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12DAE413-7B79-45BA-9D9A-00FDC2032D0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RiesgoAlto">150/14*m_PoblacionMadrid/100000</definedName>
    <definedName name="m_RiesgoBajo" comment="expresada en casos diarios">25/14*m_PoblacionMadrid/100000</definedName>
    <definedName name="m_RiesgoExtremo">250/14*m_PoblacionMadrid/100000</definedName>
    <definedName name="m_RiesgoMedio">50/14*m_PoblacionMadrid/100000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8" i="1"/>
  <c r="M7" i="1"/>
  <c r="M6" i="1"/>
  <c r="M5" i="1"/>
  <c r="M4" i="1"/>
  <c r="M3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9" i="1"/>
  <c r="N2" i="1"/>
  <c r="N3" i="1"/>
  <c r="N4" i="1"/>
  <c r="N5" i="1"/>
  <c r="N6" i="1"/>
  <c r="N7" i="1"/>
  <c r="N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D2" i="1"/>
  <c r="D3" i="1"/>
  <c r="D4" i="1"/>
  <c r="D5" i="1"/>
  <c r="M11" i="1" s="1"/>
  <c r="D6" i="1"/>
  <c r="D7" i="1"/>
  <c r="D8" i="1"/>
  <c r="D9" i="1"/>
  <c r="M13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M12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10" i="1"/>
  <c r="M2" i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 s="1"/>
  <c r="L1125" i="1" a="1"/>
  <c r="L1125" i="1" s="1"/>
  <c r="L1126" i="1" a="1"/>
  <c r="L1126" i="1" s="1"/>
  <c r="L1127" i="1" a="1"/>
  <c r="L1127" i="1" s="1"/>
  <c r="L1128" i="1" a="1"/>
  <c r="L1128" i="1" s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 s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 s="1"/>
  <c r="L1514" i="1" a="1"/>
  <c r="L1514" i="1" s="1"/>
  <c r="L1515" i="1" a="1"/>
  <c r="L1515" i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 s="1"/>
  <c r="L1522" i="1" a="1"/>
  <c r="L1522" i="1" s="1"/>
  <c r="L1523" i="1" a="1"/>
  <c r="L1523" i="1" s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 s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 s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 s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 s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 s="1"/>
  <c r="L1570" i="1" a="1"/>
  <c r="L1570" i="1" s="1"/>
  <c r="L1571" i="1" a="1"/>
  <c r="L1571" i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 s="1"/>
  <c r="L1578" i="1" a="1"/>
  <c r="L1578" i="1" s="1"/>
  <c r="L1579" i="1" a="1"/>
  <c r="L1579" i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 s="1"/>
  <c r="L1586" i="1" a="1"/>
  <c r="L1586" i="1" s="1"/>
  <c r="L1587" i="1" a="1"/>
  <c r="L1587" i="1" s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 s="1"/>
  <c r="L1594" i="1" a="1"/>
  <c r="L1594" i="1" s="1"/>
  <c r="L1595" i="1" a="1"/>
  <c r="L1595" i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 s="1"/>
  <c r="L1602" i="1" a="1"/>
  <c r="L1602" i="1" s="1"/>
  <c r="L1603" i="1" a="1"/>
  <c r="L1603" i="1" s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 s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 s="1"/>
  <c r="L1618" i="1" a="1"/>
  <c r="L1618" i="1" s="1"/>
  <c r="L1619" i="1" a="1"/>
  <c r="L1619" i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 s="1"/>
  <c r="L1626" i="1" a="1"/>
  <c r="L1626" i="1" s="1"/>
  <c r="L1627" i="1" a="1"/>
  <c r="L1627" i="1" s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/>
  <c r="L1634" i="1" a="1"/>
  <c r="L1634" i="1" s="1"/>
  <c r="L1635" i="1" a="1"/>
  <c r="L1635" i="1" s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 s="1"/>
  <c r="L1650" i="1" a="1"/>
  <c r="L1650" i="1" s="1"/>
  <c r="L1651" i="1" a="1"/>
  <c r="L1651" i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 s="1"/>
  <c r="L1658" i="1" a="1"/>
  <c r="L1658" i="1" s="1"/>
  <c r="L1659" i="1" a="1"/>
  <c r="L1659" i="1" s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/>
  <c r="L1666" i="1" a="1"/>
  <c r="L1666" i="1" s="1"/>
  <c r="L1667" i="1" a="1"/>
  <c r="L1667" i="1" s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 s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/>
  <c r="L1682" i="1" a="1"/>
  <c r="L1682" i="1" s="1"/>
  <c r="L1683" i="1" a="1"/>
  <c r="L1683" i="1" s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 s="1"/>
  <c r="L1690" i="1" a="1"/>
  <c r="L1690" i="1" s="1"/>
  <c r="L1691" i="1" a="1"/>
  <c r="L1691" i="1" s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/>
  <c r="L1698" i="1" a="1"/>
  <c r="L1698" i="1" s="1"/>
  <c r="L1699" i="1" a="1"/>
  <c r="L1699" i="1" s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 s="1"/>
  <c r="L1706" i="1" a="1"/>
  <c r="L1706" i="1" s="1"/>
  <c r="L1707" i="1" a="1"/>
  <c r="L1707" i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 s="1"/>
  <c r="L1714" i="1" a="1"/>
  <c r="L1714" i="1" s="1"/>
  <c r="L1715" i="1" a="1"/>
  <c r="L1715" i="1" s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/>
  <c r="L1722" i="1" a="1"/>
  <c r="L1722" i="1" s="1"/>
  <c r="L1723" i="1" a="1"/>
  <c r="L1723" i="1" s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/>
  <c r="L1730" i="1" a="1"/>
  <c r="L1730" i="1" s="1"/>
  <c r="L1731" i="1" a="1"/>
  <c r="L1731" i="1" s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 s="1"/>
  <c r="L1738" i="1" a="1"/>
  <c r="L1738" i="1" s="1"/>
  <c r="L1739" i="1" a="1"/>
  <c r="L1739" i="1" s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/>
  <c r="L1746" i="1" a="1"/>
  <c r="L1746" i="1" s="1"/>
  <c r="L1747" i="1" a="1"/>
  <c r="L1747" i="1" s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 s="1"/>
  <c r="L2014" i="1" a="1"/>
  <c r="L2014" i="1" s="1"/>
  <c r="L2015" i="1" a="1"/>
  <c r="L2015" i="1" s="1"/>
  <c r="L2016" i="1" a="1"/>
  <c r="L2016" i="1" s="1"/>
  <c r="L2017" i="1" a="1"/>
  <c r="L2017" i="1"/>
  <c r="L2018" i="1" a="1"/>
  <c r="L2018" i="1" s="1"/>
  <c r="L2019" i="1" a="1"/>
  <c r="L2019" i="1" s="1"/>
  <c r="L2020" i="1" a="1"/>
  <c r="L2020" i="1" s="1"/>
  <c r="L2021" i="1" a="1"/>
  <c r="L2021" i="1" s="1"/>
  <c r="L2022" i="1" a="1"/>
  <c r="L2022" i="1" s="1"/>
  <c r="L2023" i="1" a="1"/>
  <c r="L2023" i="1" s="1"/>
  <c r="L2024" i="1" a="1"/>
  <c r="L2024" i="1" s="1"/>
  <c r="L2025" i="1" a="1"/>
  <c r="L2025" i="1" s="1"/>
  <c r="L2026" i="1" a="1"/>
  <c r="L2026" i="1" s="1"/>
  <c r="L2027" i="1" a="1"/>
  <c r="L2027" i="1" s="1"/>
  <c r="L2028" i="1" a="1"/>
  <c r="L2028" i="1" s="1"/>
  <c r="L2029" i="1" a="1"/>
  <c r="L2029" i="1" s="1"/>
  <c r="L2030" i="1" a="1"/>
  <c r="L2030" i="1" s="1"/>
  <c r="L2031" i="1" a="1"/>
  <c r="L2031" i="1" s="1"/>
  <c r="L2032" i="1" a="1"/>
  <c r="L2032" i="1" s="1"/>
  <c r="L2033" i="1" a="1"/>
  <c r="L2033" i="1"/>
  <c r="L2034" i="1" a="1"/>
  <c r="L2034" i="1" s="1"/>
  <c r="L2035" i="1" a="1"/>
  <c r="L2035" i="1" s="1"/>
  <c r="L2036" i="1" a="1"/>
  <c r="L2036" i="1" s="1"/>
  <c r="L2037" i="1" a="1"/>
  <c r="L2037" i="1" s="1"/>
  <c r="L2038" i="1" a="1"/>
  <c r="L2038" i="1" s="1"/>
  <c r="L2039" i="1" a="1"/>
  <c r="L2039" i="1" s="1"/>
  <c r="L2040" i="1" a="1"/>
  <c r="L2040" i="1" s="1"/>
  <c r="L2041" i="1" a="1"/>
  <c r="L2041" i="1" s="1"/>
  <c r="L2042" i="1" a="1"/>
  <c r="L2042" i="1" s="1"/>
  <c r="L2043" i="1" a="1"/>
  <c r="L2043" i="1" s="1"/>
  <c r="L2044" i="1" a="1"/>
  <c r="L2044" i="1" s="1"/>
  <c r="L2045" i="1" a="1"/>
  <c r="L2045" i="1" s="1"/>
  <c r="L2046" i="1" a="1"/>
  <c r="L2046" i="1" s="1"/>
  <c r="L2047" i="1" a="1"/>
  <c r="L2047" i="1" s="1"/>
  <c r="L2048" i="1" a="1"/>
  <c r="L2048" i="1" s="1"/>
  <c r="L2049" i="1" a="1"/>
  <c r="L2049" i="1"/>
  <c r="L2050" i="1" a="1"/>
  <c r="L2050" i="1" s="1"/>
  <c r="L2051" i="1" a="1"/>
  <c r="L2051" i="1" s="1"/>
  <c r="L2052" i="1" a="1"/>
  <c r="L2052" i="1" s="1"/>
  <c r="L2053" i="1" a="1"/>
  <c r="L2053" i="1" s="1"/>
  <c r="L2054" i="1" a="1"/>
  <c r="L2054" i="1" s="1"/>
  <c r="L2055" i="1" a="1"/>
  <c r="L2055" i="1" s="1"/>
  <c r="L2056" i="1" a="1"/>
  <c r="L2056" i="1" s="1"/>
  <c r="L2057" i="1" a="1"/>
  <c r="L2057" i="1" s="1"/>
  <c r="L2058" i="1" a="1"/>
  <c r="L2058" i="1" s="1"/>
  <c r="L2059" i="1" a="1"/>
  <c r="L2059" i="1" s="1"/>
  <c r="L2060" i="1" a="1"/>
  <c r="L2060" i="1" s="1"/>
  <c r="L2061" i="1" a="1"/>
  <c r="L2061" i="1"/>
  <c r="L2062" i="1" a="1"/>
  <c r="L2062" i="1" s="1"/>
  <c r="L2063" i="1" a="1"/>
  <c r="L2063" i="1" s="1"/>
  <c r="L2064" i="1" a="1"/>
  <c r="L2064" i="1" s="1"/>
  <c r="L2065" i="1" a="1"/>
  <c r="L2065" i="1" s="1"/>
  <c r="L2066" i="1" a="1"/>
  <c r="L2066" i="1" s="1"/>
  <c r="L2067" i="1" a="1"/>
  <c r="L2067" i="1"/>
  <c r="L2068" i="1" a="1"/>
  <c r="L2068" i="1" s="1"/>
  <c r="L2069" i="1" a="1"/>
  <c r="L2069" i="1" s="1"/>
  <c r="L2070" i="1" a="1"/>
  <c r="L2070" i="1" s="1"/>
  <c r="L2071" i="1" a="1"/>
  <c r="L2071" i="1" s="1"/>
  <c r="L2072" i="1" a="1"/>
  <c r="L2072" i="1" s="1"/>
  <c r="L2073" i="1" a="1"/>
  <c r="L2073" i="1"/>
  <c r="L2074" i="1" a="1"/>
  <c r="L2074" i="1" s="1"/>
  <c r="L2075" i="1" a="1"/>
  <c r="L2075" i="1" s="1"/>
  <c r="L2076" i="1" a="1"/>
  <c r="L2076" i="1" s="1"/>
  <c r="L2077" i="1" a="1"/>
  <c r="L2077" i="1" s="1"/>
  <c r="L2078" i="1" a="1"/>
  <c r="L2078" i="1" s="1"/>
  <c r="L2079" i="1" a="1"/>
  <c r="L2079" i="1" s="1"/>
  <c r="L2080" i="1" a="1"/>
  <c r="L2080" i="1" s="1"/>
  <c r="L2081" i="1" a="1"/>
  <c r="L2081" i="1"/>
  <c r="L2082" i="1" a="1"/>
  <c r="L2082" i="1" s="1"/>
  <c r="L2083" i="1" a="1"/>
  <c r="L2083" i="1" s="1"/>
  <c r="L2084" i="1" a="1"/>
  <c r="L2084" i="1" s="1"/>
  <c r="L2085" i="1" a="1"/>
  <c r="L2085" i="1" s="1"/>
  <c r="L2086" i="1" a="1"/>
  <c r="L2086" i="1" s="1"/>
  <c r="L2087" i="1" a="1"/>
  <c r="L2087" i="1" s="1"/>
  <c r="L2088" i="1" a="1"/>
  <c r="L2088" i="1" s="1"/>
  <c r="L2089" i="1" a="1"/>
  <c r="L2089" i="1" s="1"/>
  <c r="L2090" i="1" a="1"/>
  <c r="L2090" i="1" s="1"/>
  <c r="L2091" i="1" a="1"/>
  <c r="L2091" i="1" s="1"/>
  <c r="L2092" i="1" a="1"/>
  <c r="L2092" i="1" s="1"/>
  <c r="L2093" i="1" a="1"/>
  <c r="L2093" i="1" s="1"/>
  <c r="L2094" i="1" a="1"/>
  <c r="L2094" i="1" s="1"/>
  <c r="L2095" i="1" a="1"/>
  <c r="L2095" i="1" s="1"/>
  <c r="L2096" i="1" a="1"/>
  <c r="L2096" i="1" s="1"/>
  <c r="L2097" i="1" a="1"/>
  <c r="L2097" i="1" s="1"/>
  <c r="L2098" i="1" a="1"/>
  <c r="L2098" i="1" s="1"/>
  <c r="L2099" i="1" a="1"/>
  <c r="L2099" i="1" s="1"/>
  <c r="L2100" i="1" a="1"/>
  <c r="L2100" i="1" s="1"/>
  <c r="L2101" i="1" a="1"/>
  <c r="L2101" i="1" s="1"/>
  <c r="L2102" i="1" a="1"/>
  <c r="L2102" i="1" s="1"/>
  <c r="L2103" i="1" a="1"/>
  <c r="L2103" i="1" s="1"/>
  <c r="L2104" i="1" a="1"/>
  <c r="L2104" i="1" s="1"/>
  <c r="L2105" i="1" a="1"/>
  <c r="L2105" i="1" s="1"/>
  <c r="L2106" i="1" a="1"/>
  <c r="L2106" i="1" s="1"/>
  <c r="L2107" i="1" a="1"/>
  <c r="L2107" i="1"/>
  <c r="L2108" i="1" a="1"/>
  <c r="L2108" i="1" s="1"/>
  <c r="L2109" i="1" a="1"/>
  <c r="L2109" i="1" s="1"/>
  <c r="L2110" i="1" a="1"/>
  <c r="L2110" i="1" s="1"/>
  <c r="L2111" i="1" a="1"/>
  <c r="L2111" i="1" s="1"/>
  <c r="L2112" i="1" a="1"/>
  <c r="L2112" i="1" s="1"/>
  <c r="L2113" i="1" a="1"/>
  <c r="L2113" i="1" s="1"/>
  <c r="L2114" i="1" a="1"/>
  <c r="L2114" i="1" s="1"/>
  <c r="L2115" i="1" a="1"/>
  <c r="L2115" i="1" s="1"/>
  <c r="L2116" i="1" a="1"/>
  <c r="L2116" i="1" s="1"/>
  <c r="L2117" i="1" a="1"/>
  <c r="L2117" i="1"/>
  <c r="L2118" i="1" a="1"/>
  <c r="L2118" i="1" s="1"/>
  <c r="L2119" i="1" a="1"/>
  <c r="L2119" i="1" s="1"/>
  <c r="L2120" i="1" a="1"/>
  <c r="L2120" i="1" s="1"/>
  <c r="L2121" i="1" a="1"/>
  <c r="L2121" i="1" s="1"/>
  <c r="L2122" i="1" a="1"/>
  <c r="L2122" i="1" s="1"/>
  <c r="L2123" i="1" a="1"/>
  <c r="L2123" i="1" s="1"/>
  <c r="L2124" i="1" a="1"/>
  <c r="L2124" i="1" s="1"/>
  <c r="L2125" i="1" a="1"/>
  <c r="L2125" i="1" s="1"/>
  <c r="L2126" i="1" a="1"/>
  <c r="L2126" i="1" s="1"/>
  <c r="L2127" i="1" a="1"/>
  <c r="L2127" i="1" s="1"/>
  <c r="L2128" i="1" a="1"/>
  <c r="L2128" i="1" s="1"/>
  <c r="L2129" i="1" a="1"/>
  <c r="L2129" i="1" s="1"/>
  <c r="L2130" i="1" a="1"/>
  <c r="L2130" i="1" s="1"/>
  <c r="L2131" i="1" a="1"/>
  <c r="L2131" i="1" s="1"/>
  <c r="L2132" i="1" a="1"/>
  <c r="L2132" i="1" s="1"/>
  <c r="L2133" i="1" a="1"/>
  <c r="L2133" i="1" s="1"/>
  <c r="L2134" i="1" a="1"/>
  <c r="L2134" i="1" s="1"/>
  <c r="L2135" i="1" a="1"/>
  <c r="L2135" i="1" s="1"/>
  <c r="L2136" i="1" a="1"/>
  <c r="L2136" i="1" s="1"/>
  <c r="L2137" i="1" a="1"/>
  <c r="L2137" i="1" s="1"/>
  <c r="L2138" i="1" a="1"/>
  <c r="L2138" i="1" s="1"/>
  <c r="L2139" i="1" a="1"/>
  <c r="L2139" i="1"/>
  <c r="L2140" i="1" a="1"/>
  <c r="L2140" i="1" s="1"/>
  <c r="L2141" i="1" a="1"/>
  <c r="L2141" i="1" s="1"/>
  <c r="L2142" i="1" a="1"/>
  <c r="L2142" i="1" s="1"/>
  <c r="L2143" i="1" a="1"/>
  <c r="L2143" i="1" s="1"/>
  <c r="L2144" i="1" a="1"/>
  <c r="L2144" i="1" s="1"/>
  <c r="L2145" i="1" a="1"/>
  <c r="L2145" i="1" s="1"/>
  <c r="L2146" i="1" a="1"/>
  <c r="L2146" i="1" s="1"/>
  <c r="L2147" i="1" a="1"/>
  <c r="L2147" i="1" s="1"/>
  <c r="L2148" i="1" a="1"/>
  <c r="L2148" i="1" s="1"/>
  <c r="L2149" i="1" a="1"/>
  <c r="L2149" i="1"/>
  <c r="L2150" i="1" a="1"/>
  <c r="L2150" i="1" s="1"/>
  <c r="L2151" i="1" a="1"/>
  <c r="L2151" i="1" s="1"/>
  <c r="L2152" i="1" a="1"/>
  <c r="L2152" i="1" s="1"/>
  <c r="L2153" i="1" a="1"/>
  <c r="L2153" i="1" s="1"/>
  <c r="L2154" i="1" a="1"/>
  <c r="L2154" i="1" s="1"/>
  <c r="L2155" i="1" a="1"/>
  <c r="L2155" i="1" s="1"/>
  <c r="L2156" i="1" a="1"/>
  <c r="L2156" i="1" s="1"/>
  <c r="L2157" i="1" a="1"/>
  <c r="L2157" i="1" s="1"/>
  <c r="L2158" i="1" a="1"/>
  <c r="L2158" i="1" s="1"/>
  <c r="L2159" i="1" a="1"/>
  <c r="L2159" i="1" s="1"/>
  <c r="L2160" i="1" a="1"/>
  <c r="L2160" i="1" s="1"/>
  <c r="L2161" i="1" a="1"/>
  <c r="L2161" i="1"/>
  <c r="L2162" i="1" a="1"/>
  <c r="L2162" i="1" s="1"/>
  <c r="L2163" i="1" a="1"/>
  <c r="L2163" i="1" s="1"/>
  <c r="L2164" i="1" a="1"/>
  <c r="L2164" i="1" s="1"/>
  <c r="L2165" i="1" a="1"/>
  <c r="L2165" i="1" s="1"/>
  <c r="L2166" i="1" a="1"/>
  <c r="L2166" i="1" s="1"/>
  <c r="L2167" i="1" a="1"/>
  <c r="L2167" i="1" s="1"/>
  <c r="L2168" i="1" a="1"/>
  <c r="L2168" i="1" s="1"/>
  <c r="L2169" i="1" a="1"/>
  <c r="L2169" i="1" s="1"/>
  <c r="L2170" i="1" a="1"/>
  <c r="L2170" i="1" s="1"/>
  <c r="L2171" i="1" a="1"/>
  <c r="L2171" i="1"/>
  <c r="L2172" i="1" a="1"/>
  <c r="L2172" i="1" s="1"/>
  <c r="L2173" i="1" a="1"/>
  <c r="L2173" i="1" s="1"/>
  <c r="L2174" i="1" a="1"/>
  <c r="L2174" i="1" s="1"/>
  <c r="L2175" i="1" a="1"/>
  <c r="L2175" i="1" s="1"/>
  <c r="L2176" i="1" a="1"/>
  <c r="L2176" i="1" s="1"/>
  <c r="L2177" i="1" a="1"/>
  <c r="L2177" i="1" s="1"/>
  <c r="L2178" i="1" a="1"/>
  <c r="L2178" i="1" s="1"/>
  <c r="L2179" i="1" a="1"/>
  <c r="L2179" i="1" s="1"/>
  <c r="L2180" i="1" a="1"/>
  <c r="L2180" i="1" s="1"/>
  <c r="L2181" i="1" a="1"/>
  <c r="L2181" i="1" s="1"/>
  <c r="L2182" i="1" a="1"/>
  <c r="L2182" i="1" s="1"/>
  <c r="L2183" i="1" a="1"/>
  <c r="L2183" i="1" s="1"/>
  <c r="L2184" i="1" a="1"/>
  <c r="L2184" i="1" s="1"/>
  <c r="L2185" i="1" a="1"/>
  <c r="L2185" i="1" s="1"/>
  <c r="L2186" i="1" a="1"/>
  <c r="L2186" i="1" s="1"/>
  <c r="L2187" i="1" a="1"/>
  <c r="L2187" i="1"/>
  <c r="L2188" i="1" a="1"/>
  <c r="L2188" i="1" s="1"/>
  <c r="L2189" i="1" a="1"/>
  <c r="L2189" i="1" s="1"/>
  <c r="L2190" i="1" a="1"/>
  <c r="L2190" i="1" s="1"/>
  <c r="L2191" i="1" a="1"/>
  <c r="L2191" i="1" s="1"/>
  <c r="L2192" i="1" a="1"/>
  <c r="L2192" i="1" s="1"/>
  <c r="L2193" i="1" a="1"/>
  <c r="L2193" i="1"/>
  <c r="L2194" i="1" a="1"/>
  <c r="L2194" i="1" s="1"/>
  <c r="L2195" i="1" a="1"/>
  <c r="L2195" i="1" s="1"/>
  <c r="L2196" i="1" a="1"/>
  <c r="L2196" i="1" s="1"/>
  <c r="L2197" i="1" a="1"/>
  <c r="L2197" i="1"/>
  <c r="L2198" i="1" a="1"/>
  <c r="L2198" i="1" s="1"/>
  <c r="L2199" i="1" a="1"/>
  <c r="L2199" i="1" s="1"/>
  <c r="L2200" i="1" a="1"/>
  <c r="L2200" i="1" s="1"/>
  <c r="L2201" i="1" a="1"/>
  <c r="L2201" i="1" s="1"/>
  <c r="L2202" i="1" a="1"/>
  <c r="L2202" i="1" s="1"/>
  <c r="L2203" i="1" a="1"/>
  <c r="L2203" i="1"/>
  <c r="L2204" i="1" a="1"/>
  <c r="L2204" i="1" s="1"/>
  <c r="L2205" i="1" a="1"/>
  <c r="L2205" i="1" s="1"/>
  <c r="L2206" i="1" a="1"/>
  <c r="L2206" i="1" s="1"/>
  <c r="L2207" i="1" a="1"/>
  <c r="L2207" i="1" s="1"/>
  <c r="L2208" i="1" a="1"/>
  <c r="L2208" i="1" s="1"/>
  <c r="L2209" i="1" a="1"/>
  <c r="L2209" i="1" s="1"/>
  <c r="L2210" i="1" a="1"/>
  <c r="L2210" i="1" s="1"/>
  <c r="L2211" i="1" a="1"/>
  <c r="L2211" i="1" s="1"/>
  <c r="L2212" i="1" a="1"/>
  <c r="L2212" i="1" s="1"/>
  <c r="L2213" i="1" a="1"/>
  <c r="L2213" i="1" s="1"/>
  <c r="L2214" i="1" a="1"/>
  <c r="L2214" i="1" s="1"/>
  <c r="L2215" i="1" a="1"/>
  <c r="L2215" i="1" s="1"/>
  <c r="L2216" i="1" a="1"/>
  <c r="L2216" i="1" s="1"/>
  <c r="L2217" i="1" a="1"/>
  <c r="L2217" i="1" s="1"/>
  <c r="L2218" i="1" a="1"/>
  <c r="L2218" i="1" s="1"/>
  <c r="L2219" i="1" a="1"/>
  <c r="L2219" i="1" s="1"/>
  <c r="L2220" i="1" a="1"/>
  <c r="L2220" i="1" s="1"/>
  <c r="L2221" i="1" a="1"/>
  <c r="L2221" i="1" s="1"/>
  <c r="L2222" i="1" a="1"/>
  <c r="L2222" i="1" s="1"/>
  <c r="L2223" i="1" a="1"/>
  <c r="L2223" i="1" s="1"/>
  <c r="L2224" i="1" a="1"/>
  <c r="L2224" i="1" s="1"/>
  <c r="L2225" i="1" a="1"/>
  <c r="L2225" i="1" s="1"/>
  <c r="L2226" i="1" a="1"/>
  <c r="L2226" i="1" s="1"/>
  <c r="L2227" i="1" a="1"/>
  <c r="L2227" i="1"/>
  <c r="L2228" i="1" a="1"/>
  <c r="L2228" i="1" s="1"/>
  <c r="L2229" i="1" a="1"/>
  <c r="L2229" i="1" s="1"/>
  <c r="L2230" i="1" a="1"/>
  <c r="L2230" i="1" s="1"/>
  <c r="L2231" i="1" a="1"/>
  <c r="L2231" i="1" s="1"/>
  <c r="L2232" i="1" a="1"/>
  <c r="L2232" i="1" s="1"/>
  <c r="L2233" i="1" a="1"/>
  <c r="L2233" i="1"/>
  <c r="L2234" i="1" a="1"/>
  <c r="L2234" i="1" s="1"/>
  <c r="L2235" i="1" a="1"/>
  <c r="L2235" i="1" s="1"/>
  <c r="L2236" i="1" a="1"/>
  <c r="L2236" i="1" s="1"/>
  <c r="L2237" i="1" a="1"/>
  <c r="L2237" i="1" s="1"/>
  <c r="L2238" i="1" a="1"/>
  <c r="L2238" i="1" s="1"/>
  <c r="L2239" i="1" a="1"/>
  <c r="L2239" i="1" s="1"/>
  <c r="L2240" i="1" a="1"/>
  <c r="L2240" i="1" s="1"/>
  <c r="L2241" i="1" a="1"/>
  <c r="L2241" i="1"/>
  <c r="L2242" i="1" a="1"/>
  <c r="L2242" i="1" s="1"/>
  <c r="L2243" i="1" a="1"/>
  <c r="L2243" i="1" s="1"/>
  <c r="L2244" i="1" a="1"/>
  <c r="L2244" i="1" s="1"/>
  <c r="L2245" i="1" a="1"/>
  <c r="L2245" i="1" s="1"/>
  <c r="L2246" i="1" a="1"/>
  <c r="L2246" i="1" s="1"/>
  <c r="L2247" i="1" a="1"/>
  <c r="L2247" i="1" s="1"/>
  <c r="L2248" i="1" a="1"/>
  <c r="L2248" i="1" s="1"/>
  <c r="L2249" i="1" a="1"/>
  <c r="L2249" i="1" s="1"/>
  <c r="L2250" i="1" a="1"/>
  <c r="L2250" i="1" s="1"/>
  <c r="L2251" i="1" a="1"/>
  <c r="L2251" i="1" s="1"/>
  <c r="L2252" i="1" a="1"/>
  <c r="L2252" i="1" s="1"/>
  <c r="L2253" i="1" a="1"/>
  <c r="L2253" i="1" s="1"/>
  <c r="L2254" i="1" a="1"/>
  <c r="L2254" i="1" s="1"/>
  <c r="L2255" i="1" a="1"/>
  <c r="L2255" i="1" s="1"/>
  <c r="L2256" i="1" a="1"/>
  <c r="L2256" i="1" s="1"/>
  <c r="L2257" i="1" a="1"/>
  <c r="L2257" i="1" s="1"/>
  <c r="L2258" i="1" a="1"/>
  <c r="L2258" i="1" s="1"/>
  <c r="L2259" i="1" a="1"/>
  <c r="L2259" i="1" s="1"/>
  <c r="L2260" i="1" a="1"/>
  <c r="L2260" i="1" s="1"/>
  <c r="L2261" i="1" a="1"/>
  <c r="L2261" i="1"/>
  <c r="L2262" i="1" a="1"/>
  <c r="L2262" i="1" s="1"/>
  <c r="L2263" i="1" a="1"/>
  <c r="L2263" i="1" s="1"/>
  <c r="L2264" i="1" a="1"/>
  <c r="L2264" i="1" s="1"/>
  <c r="L2265" i="1" a="1"/>
  <c r="L2265" i="1" s="1"/>
  <c r="L2266" i="1" a="1"/>
  <c r="L2266" i="1" s="1"/>
  <c r="L2267" i="1" a="1"/>
  <c r="L2267" i="1" s="1"/>
  <c r="L2268" i="1" a="1"/>
  <c r="L2268" i="1" s="1"/>
  <c r="L2269" i="1" a="1"/>
  <c r="L2269" i="1" s="1"/>
  <c r="L2270" i="1" a="1"/>
  <c r="L2270" i="1" s="1"/>
  <c r="L2271" i="1" a="1"/>
  <c r="L2271" i="1" s="1"/>
  <c r="L2272" i="1" a="1"/>
  <c r="L2272" i="1" s="1"/>
  <c r="L2273" i="1" a="1"/>
  <c r="L2273" i="1"/>
  <c r="L2274" i="1" a="1"/>
  <c r="L2274" i="1" s="1"/>
  <c r="L2275" i="1" a="1"/>
  <c r="L2275" i="1" s="1"/>
  <c r="L2276" i="1" a="1"/>
  <c r="L2276" i="1" s="1"/>
  <c r="L2277" i="1" a="1"/>
  <c r="L2277" i="1" s="1"/>
  <c r="L2278" i="1" a="1"/>
  <c r="L2278" i="1" s="1"/>
  <c r="L2279" i="1" a="1"/>
  <c r="L2279" i="1" s="1"/>
  <c r="L2280" i="1" a="1"/>
  <c r="L2280" i="1" s="1"/>
  <c r="L2281" i="1" a="1"/>
  <c r="L2281" i="1" s="1"/>
  <c r="L2282" i="1" a="1"/>
  <c r="L2282" i="1" s="1"/>
  <c r="L2283" i="1" a="1"/>
  <c r="L2283" i="1"/>
  <c r="L2284" i="1" a="1"/>
  <c r="L2284" i="1" s="1"/>
  <c r="L2285" i="1" a="1"/>
  <c r="L2285" i="1" s="1"/>
  <c r="L2286" i="1" a="1"/>
  <c r="L2286" i="1" s="1"/>
  <c r="L2287" i="1" a="1"/>
  <c r="L2287" i="1" s="1"/>
  <c r="L2288" i="1" a="1"/>
  <c r="L2288" i="1" s="1"/>
  <c r="L2289" i="1" a="1"/>
  <c r="L2289" i="1" s="1"/>
  <c r="L2290" i="1" a="1"/>
  <c r="L2290" i="1" s="1"/>
  <c r="L2291" i="1" a="1"/>
  <c r="L2291" i="1" s="1"/>
  <c r="L2292" i="1" a="1"/>
  <c r="L2292" i="1" s="1"/>
  <c r="L2293" i="1" a="1"/>
  <c r="L2293" i="1"/>
  <c r="L2294" i="1" a="1"/>
  <c r="L2294" i="1" s="1"/>
  <c r="L2295" i="1" a="1"/>
  <c r="L2295" i="1" s="1"/>
  <c r="L2296" i="1" a="1"/>
  <c r="L2296" i="1" s="1"/>
  <c r="L2297" i="1" a="1"/>
  <c r="L2297" i="1" s="1"/>
  <c r="L2298" i="1" a="1"/>
  <c r="L2298" i="1" s="1"/>
  <c r="L2299" i="1" a="1"/>
  <c r="L2299" i="1" s="1"/>
  <c r="L2300" i="1" a="1"/>
  <c r="L2300" i="1" s="1"/>
  <c r="L2301" i="1" a="1"/>
  <c r="L2301" i="1" s="1"/>
  <c r="L2302" i="1" a="1"/>
  <c r="L2302" i="1" s="1"/>
  <c r="L2303" i="1" a="1"/>
  <c r="L2303" i="1" s="1"/>
  <c r="L2304" i="1" a="1"/>
  <c r="L2304" i="1" s="1"/>
  <c r="L2305" i="1" a="1"/>
  <c r="L2305" i="1"/>
  <c r="L2306" i="1" a="1"/>
  <c r="L2306" i="1" s="1"/>
  <c r="L2307" i="1" a="1"/>
  <c r="L2307" i="1" s="1"/>
  <c r="L2308" i="1" a="1"/>
  <c r="L2308" i="1" s="1"/>
  <c r="L2309" i="1" a="1"/>
  <c r="L2309" i="1" s="1"/>
  <c r="L2310" i="1" a="1"/>
  <c r="L2310" i="1" s="1"/>
  <c r="L2311" i="1" a="1"/>
  <c r="L2311" i="1" s="1"/>
  <c r="L2312" i="1" a="1"/>
  <c r="L2312" i="1" s="1"/>
  <c r="L2313" i="1" a="1"/>
  <c r="L2313" i="1" s="1"/>
  <c r="L2314" i="1" a="1"/>
  <c r="L2314" i="1" s="1"/>
  <c r="L2315" i="1" a="1"/>
  <c r="L2315" i="1" s="1"/>
  <c r="L2316" i="1" a="1"/>
  <c r="L2316" i="1" s="1"/>
  <c r="L2317" i="1" a="1"/>
  <c r="L2317" i="1"/>
  <c r="L2318" i="1" a="1"/>
  <c r="L2318" i="1" s="1"/>
  <c r="L2319" i="1" a="1"/>
  <c r="L2319" i="1" s="1"/>
  <c r="L2320" i="1" a="1"/>
  <c r="L2320" i="1" s="1"/>
  <c r="L2321" i="1" a="1"/>
  <c r="L2321" i="1" s="1"/>
  <c r="L2322" i="1" a="1"/>
  <c r="L2322" i="1" s="1"/>
  <c r="L2323" i="1" a="1"/>
  <c r="L2323" i="1"/>
  <c r="L2324" i="1" a="1"/>
  <c r="L2324" i="1" s="1"/>
  <c r="L2325" i="1" a="1"/>
  <c r="L2325" i="1" s="1"/>
  <c r="L2326" i="1" a="1"/>
  <c r="L2326" i="1" s="1"/>
  <c r="L2327" i="1" a="1"/>
  <c r="L2327" i="1" s="1"/>
  <c r="L2328" i="1" a="1"/>
  <c r="L2328" i="1" s="1"/>
  <c r="L2329" i="1" a="1"/>
  <c r="L2329" i="1"/>
  <c r="L2330" i="1" a="1"/>
  <c r="L2330" i="1" s="1"/>
  <c r="L2331" i="1" a="1"/>
  <c r="L2331" i="1" s="1"/>
  <c r="L2332" i="1" a="1"/>
  <c r="L2332" i="1" s="1"/>
  <c r="L2333" i="1" a="1"/>
  <c r="L2333" i="1" s="1"/>
  <c r="L2334" i="1" a="1"/>
  <c r="L2334" i="1" s="1"/>
  <c r="L2335" i="1" a="1"/>
  <c r="L2335" i="1" s="1"/>
  <c r="L2336" i="1" a="1"/>
  <c r="L2336" i="1" s="1"/>
  <c r="L2337" i="1" a="1"/>
  <c r="L2337" i="1"/>
  <c r="L2338" i="1" a="1"/>
  <c r="L2338" i="1" s="1"/>
  <c r="L2339" i="1" a="1"/>
  <c r="L2339" i="1" s="1"/>
  <c r="L2340" i="1" a="1"/>
  <c r="L2340" i="1" s="1"/>
  <c r="L2341" i="1" a="1"/>
  <c r="L2341" i="1" s="1"/>
  <c r="L2342" i="1" a="1"/>
  <c r="L2342" i="1" s="1"/>
  <c r="L2343" i="1" a="1"/>
  <c r="L2343" i="1" s="1"/>
  <c r="L2344" i="1" a="1"/>
  <c r="L2344" i="1" s="1"/>
  <c r="L2345" i="1" a="1"/>
  <c r="L2345" i="1" s="1"/>
  <c r="L2346" i="1" a="1"/>
  <c r="L2346" i="1" s="1"/>
  <c r="L2347" i="1" a="1"/>
  <c r="L2347" i="1" s="1"/>
  <c r="L2348" i="1" a="1"/>
  <c r="L2348" i="1" s="1"/>
  <c r="L2349" i="1" a="1"/>
  <c r="L2349" i="1" s="1"/>
  <c r="L2350" i="1" a="1"/>
  <c r="L2350" i="1" s="1"/>
  <c r="L2351" i="1" a="1"/>
  <c r="L2351" i="1" s="1"/>
  <c r="L2352" i="1" a="1"/>
  <c r="L2352" i="1" s="1"/>
  <c r="L2353" i="1" a="1"/>
  <c r="L2353" i="1" s="1"/>
  <c r="L2354" i="1" a="1"/>
  <c r="L2354" i="1" s="1"/>
  <c r="L2355" i="1" a="1"/>
  <c r="L2355" i="1" s="1"/>
  <c r="L2356" i="1" a="1"/>
  <c r="L2356" i="1" s="1"/>
  <c r="L2357" i="1" a="1"/>
  <c r="L2357" i="1"/>
  <c r="L2358" i="1" a="1"/>
  <c r="L2358" i="1" s="1"/>
  <c r="L2359" i="1" a="1"/>
  <c r="L2359" i="1" s="1"/>
  <c r="L2360" i="1" a="1"/>
  <c r="L2360" i="1" s="1"/>
  <c r="L2361" i="1" a="1"/>
  <c r="L2361" i="1" s="1"/>
  <c r="L2362" i="1" a="1"/>
  <c r="L2362" i="1" s="1"/>
  <c r="L2363" i="1" a="1"/>
  <c r="L2363" i="1"/>
  <c r="L2364" i="1" a="1"/>
  <c r="L2364" i="1" s="1"/>
  <c r="L2365" i="1" a="1"/>
  <c r="L2365" i="1" s="1"/>
  <c r="L2366" i="1" a="1"/>
  <c r="L2366" i="1" s="1"/>
  <c r="L2367" i="1" a="1"/>
  <c r="L2367" i="1" s="1"/>
  <c r="L2368" i="1" a="1"/>
  <c r="L2368" i="1" s="1"/>
  <c r="L2369" i="1" a="1"/>
  <c r="L2369" i="1" s="1"/>
  <c r="L2370" i="1" a="1"/>
  <c r="L2370" i="1" s="1"/>
  <c r="L2371" i="1" a="1"/>
  <c r="L2371" i="1" s="1"/>
  <c r="L2372" i="1" a="1"/>
  <c r="L2372" i="1" s="1"/>
  <c r="L2373" i="1" a="1"/>
  <c r="L2373" i="1"/>
  <c r="L2374" i="1" a="1"/>
  <c r="L2374" i="1" s="1"/>
  <c r="L2375" i="1" a="1"/>
  <c r="L2375" i="1" s="1"/>
  <c r="L2376" i="1" a="1"/>
  <c r="L2376" i="1" s="1"/>
  <c r="L2377" i="1" a="1"/>
  <c r="L2377" i="1" s="1"/>
  <c r="L2378" i="1" a="1"/>
  <c r="L2378" i="1" s="1"/>
  <c r="L2379" i="1" a="1"/>
  <c r="L2379" i="1" s="1"/>
  <c r="L2380" i="1" a="1"/>
  <c r="L2380" i="1" s="1"/>
  <c r="L2381" i="1" a="1"/>
  <c r="L2381" i="1" s="1"/>
  <c r="L2382" i="1" a="1"/>
  <c r="L2382" i="1" s="1"/>
  <c r="L2383" i="1" a="1"/>
  <c r="L2383" i="1" s="1"/>
  <c r="L2384" i="1" a="1"/>
  <c r="L2384" i="1" s="1"/>
  <c r="L2385" i="1" a="1"/>
  <c r="L2385" i="1" s="1"/>
  <c r="L2386" i="1" a="1"/>
  <c r="L2386" i="1" s="1"/>
  <c r="L2387" i="1" a="1"/>
  <c r="L2387" i="1" s="1"/>
  <c r="L2388" i="1" a="1"/>
  <c r="L2388" i="1" s="1"/>
  <c r="L2389" i="1" a="1"/>
  <c r="L2389" i="1" s="1"/>
  <c r="L2390" i="1" a="1"/>
  <c r="L2390" i="1" s="1"/>
  <c r="L2391" i="1" a="1"/>
  <c r="L2391" i="1" s="1"/>
  <c r="L2392" i="1" a="1"/>
  <c r="L2392" i="1" s="1"/>
  <c r="L2393" i="1" a="1"/>
  <c r="L2393" i="1" s="1"/>
  <c r="L2394" i="1" a="1"/>
  <c r="L2394" i="1" s="1"/>
  <c r="L2395" i="1" a="1"/>
  <c r="L2395" i="1"/>
  <c r="L2396" i="1" a="1"/>
  <c r="L2396" i="1" s="1"/>
  <c r="L2397" i="1" a="1"/>
  <c r="L2397" i="1" s="1"/>
  <c r="L2398" i="1" a="1"/>
  <c r="L2398" i="1" s="1"/>
  <c r="L2399" i="1" a="1"/>
  <c r="L2399" i="1" s="1"/>
  <c r="L2400" i="1" a="1"/>
  <c r="L2400" i="1" s="1"/>
  <c r="L2401" i="1" a="1"/>
  <c r="L2401" i="1" s="1"/>
  <c r="L2402" i="1" a="1"/>
  <c r="L2402" i="1" s="1"/>
  <c r="L2403" i="1" a="1"/>
  <c r="L2403" i="1" s="1"/>
  <c r="L2404" i="1" a="1"/>
  <c r="L2404" i="1" s="1"/>
  <c r="L2405" i="1" a="1"/>
  <c r="L2405" i="1"/>
  <c r="L2406" i="1" a="1"/>
  <c r="L2406" i="1" s="1"/>
  <c r="L2407" i="1" a="1"/>
  <c r="L2407" i="1" s="1"/>
  <c r="L2408" i="1" a="1"/>
  <c r="L2408" i="1" s="1"/>
  <c r="L2409" i="1" a="1"/>
  <c r="L2409" i="1" s="1"/>
  <c r="L2410" i="1" a="1"/>
  <c r="L2410" i="1" s="1"/>
  <c r="L2411" i="1" a="1"/>
  <c r="L2411" i="1" s="1"/>
  <c r="L2412" i="1" a="1"/>
  <c r="L2412" i="1" s="1"/>
  <c r="L2413" i="1" a="1"/>
  <c r="L2413" i="1" s="1"/>
  <c r="L2414" i="1" a="1"/>
  <c r="L2414" i="1" s="1"/>
  <c r="L2415" i="1" a="1"/>
  <c r="L2415" i="1" s="1"/>
  <c r="L2416" i="1" a="1"/>
  <c r="L2416" i="1" s="1"/>
  <c r="L2417" i="1" a="1"/>
  <c r="L2417" i="1"/>
  <c r="L2418" i="1" a="1"/>
  <c r="L2418" i="1" s="1"/>
  <c r="L2419" i="1" a="1"/>
  <c r="L2419" i="1" s="1"/>
  <c r="L2420" i="1" a="1"/>
  <c r="L2420" i="1" s="1"/>
  <c r="L2421" i="1" a="1"/>
  <c r="L2421" i="1" s="1"/>
  <c r="L2422" i="1" a="1"/>
  <c r="L2422" i="1" s="1"/>
  <c r="L2423" i="1" a="1"/>
  <c r="L2423" i="1" s="1"/>
  <c r="L2424" i="1" a="1"/>
  <c r="L2424" i="1" s="1"/>
  <c r="L2425" i="1" a="1"/>
  <c r="L2425" i="1" s="1"/>
  <c r="L2426" i="1" a="1"/>
  <c r="L2426" i="1" s="1"/>
  <c r="L2427" i="1" a="1"/>
  <c r="L2427" i="1"/>
  <c r="L2428" i="1" a="1"/>
  <c r="L2428" i="1" s="1"/>
  <c r="L2429" i="1" a="1"/>
  <c r="L2429" i="1" s="1"/>
  <c r="L2430" i="1" a="1"/>
  <c r="L2430" i="1" s="1"/>
  <c r="L2431" i="1" a="1"/>
  <c r="L2431" i="1" s="1"/>
  <c r="L2432" i="1" a="1"/>
  <c r="L2432" i="1" s="1"/>
  <c r="L2433" i="1" a="1"/>
  <c r="L2433" i="1" s="1"/>
  <c r="L2434" i="1" a="1"/>
  <c r="L2434" i="1" s="1"/>
  <c r="L2435" i="1" a="1"/>
  <c r="L2435" i="1" s="1"/>
  <c r="L2436" i="1" a="1"/>
  <c r="L2436" i="1" s="1"/>
  <c r="L2437" i="1" a="1"/>
  <c r="L2437" i="1" s="1"/>
  <c r="L2438" i="1" a="1"/>
  <c r="L2438" i="1" s="1"/>
  <c r="L2439" i="1" a="1"/>
  <c r="L2439" i="1" s="1"/>
  <c r="L2440" i="1" a="1"/>
  <c r="L2440" i="1" s="1"/>
  <c r="L2441" i="1" a="1"/>
  <c r="L2441" i="1" s="1"/>
  <c r="L2442" i="1" a="1"/>
  <c r="L2442" i="1" s="1"/>
  <c r="L2443" i="1" a="1"/>
  <c r="L2443" i="1"/>
  <c r="L2444" i="1" a="1"/>
  <c r="L2444" i="1" s="1"/>
  <c r="L2445" i="1" a="1"/>
  <c r="L2445" i="1" s="1"/>
  <c r="L2446" i="1" a="1"/>
  <c r="L2446" i="1" s="1"/>
  <c r="L2447" i="1" a="1"/>
  <c r="L2447" i="1" s="1"/>
  <c r="L2448" i="1" a="1"/>
  <c r="L2448" i="1" s="1"/>
  <c r="L2449" i="1" a="1"/>
  <c r="L2449" i="1"/>
  <c r="L2450" i="1" a="1"/>
  <c r="L2450" i="1" s="1"/>
  <c r="L2451" i="1" a="1"/>
  <c r="L2451" i="1" s="1"/>
  <c r="L2452" i="1" a="1"/>
  <c r="L2452" i="1" s="1"/>
  <c r="L2453" i="1" a="1"/>
  <c r="L2453" i="1"/>
  <c r="L2454" i="1" a="1"/>
  <c r="L2454" i="1" s="1"/>
  <c r="L2455" i="1" a="1"/>
  <c r="L2455" i="1" s="1"/>
  <c r="L2456" i="1" a="1"/>
  <c r="L2456" i="1" s="1"/>
  <c r="L2457" i="1" a="1"/>
  <c r="L2457" i="1" s="1"/>
  <c r="L2458" i="1" a="1"/>
  <c r="L2458" i="1" s="1"/>
  <c r="L2459" i="1" a="1"/>
  <c r="L2459" i="1"/>
  <c r="L2460" i="1" a="1"/>
  <c r="L2460" i="1" s="1"/>
  <c r="L2461" i="1" a="1"/>
  <c r="L2461" i="1" s="1"/>
  <c r="L2462" i="1" a="1"/>
  <c r="L2462" i="1" s="1"/>
  <c r="L2463" i="1" a="1"/>
  <c r="L2463" i="1" s="1"/>
  <c r="L2464" i="1" a="1"/>
  <c r="L2464" i="1" s="1"/>
  <c r="L2465" i="1" a="1"/>
  <c r="L2465" i="1" s="1"/>
  <c r="L2466" i="1" a="1"/>
  <c r="L2466" i="1" s="1"/>
  <c r="L2467" i="1" a="1"/>
  <c r="L2467" i="1" s="1"/>
  <c r="L2468" i="1" a="1"/>
  <c r="L2468" i="1" s="1"/>
  <c r="L2469" i="1" a="1"/>
  <c r="L2469" i="1" s="1"/>
  <c r="L2470" i="1" a="1"/>
  <c r="L2470" i="1" s="1"/>
  <c r="L2471" i="1" a="1"/>
  <c r="L2471" i="1" s="1"/>
  <c r="L2472" i="1" a="1"/>
  <c r="L2472" i="1" s="1"/>
  <c r="L2473" i="1" a="1"/>
  <c r="L2473" i="1" s="1"/>
  <c r="L2474" i="1" a="1"/>
  <c r="L2474" i="1" s="1"/>
  <c r="L2475" i="1" a="1"/>
  <c r="L2475" i="1" s="1"/>
  <c r="L2476" i="1" a="1"/>
  <c r="L2476" i="1" s="1"/>
  <c r="L2477" i="1" a="1"/>
  <c r="L2477" i="1" s="1"/>
  <c r="L2478" i="1" a="1"/>
  <c r="L2478" i="1" s="1"/>
  <c r="L2479" i="1" a="1"/>
  <c r="L2479" i="1"/>
  <c r="L2480" i="1" a="1"/>
  <c r="L2480" i="1" s="1"/>
  <c r="L2481" i="1" a="1"/>
  <c r="L2481" i="1" s="1"/>
  <c r="L2482" i="1" a="1"/>
  <c r="L2482" i="1" s="1"/>
  <c r="L2483" i="1" a="1"/>
  <c r="L2483" i="1" s="1"/>
  <c r="L2484" i="1" a="1"/>
  <c r="L2484" i="1" s="1"/>
  <c r="L2485" i="1" a="1"/>
  <c r="L2485" i="1" s="1"/>
  <c r="L2486" i="1" a="1"/>
  <c r="L2486" i="1" s="1"/>
  <c r="L2487" i="1" a="1"/>
  <c r="L2487" i="1" s="1"/>
  <c r="L2488" i="1" a="1"/>
  <c r="L2488" i="1" s="1"/>
  <c r="L2489" i="1" a="1"/>
  <c r="L2489" i="1" s="1"/>
  <c r="L2490" i="1" a="1"/>
  <c r="L2490" i="1"/>
  <c r="L2491" i="1" a="1"/>
  <c r="L2491" i="1" s="1"/>
  <c r="L2492" i="1" a="1"/>
  <c r="L2492" i="1" s="1"/>
  <c r="L2493" i="1" a="1"/>
  <c r="L2493" i="1" s="1"/>
  <c r="L2494" i="1" a="1"/>
  <c r="L2494" i="1" s="1"/>
  <c r="L2495" i="1" a="1"/>
  <c r="L2495" i="1" s="1"/>
  <c r="L2496" i="1" a="1"/>
  <c r="L2496" i="1"/>
  <c r="L2497" i="1" a="1"/>
  <c r="L2497" i="1" s="1"/>
  <c r="L2498" i="1" a="1"/>
  <c r="L2498" i="1" s="1"/>
  <c r="L2499" i="1" a="1"/>
  <c r="L2499" i="1" s="1"/>
  <c r="L2500" i="1" a="1"/>
  <c r="L2500" i="1" s="1"/>
  <c r="L2501" i="1" a="1"/>
  <c r="L2501" i="1" s="1"/>
  <c r="L2502" i="1" a="1"/>
  <c r="L2502" i="1" s="1"/>
  <c r="L2503" i="1" a="1"/>
  <c r="L2503" i="1" s="1"/>
  <c r="L2504" i="1" a="1"/>
  <c r="L2504" i="1" s="1"/>
  <c r="L2505" i="1" a="1"/>
  <c r="L2505" i="1" s="1"/>
  <c r="L2506" i="1" a="1"/>
  <c r="L2506" i="1" s="1"/>
  <c r="L2507" i="1" a="1"/>
  <c r="L2507" i="1" s="1"/>
  <c r="L2508" i="1" a="1"/>
  <c r="L2508" i="1"/>
  <c r="L2509" i="1" a="1"/>
  <c r="L2509" i="1" s="1"/>
  <c r="L2510" i="1" a="1"/>
  <c r="L2510" i="1" s="1"/>
  <c r="L2511" i="1" a="1"/>
  <c r="L2511" i="1" s="1"/>
  <c r="L2512" i="1" a="1"/>
  <c r="L2512" i="1" s="1"/>
  <c r="L2513" i="1" a="1"/>
  <c r="L2513" i="1" s="1"/>
  <c r="L2514" i="1" a="1"/>
  <c r="L2514" i="1" s="1"/>
  <c r="L2515" i="1" a="1"/>
  <c r="L2515" i="1" s="1"/>
  <c r="L2516" i="1" a="1"/>
  <c r="L2516" i="1"/>
  <c r="L2517" i="1" a="1"/>
  <c r="L2517" i="1" s="1"/>
  <c r="L2518" i="1" a="1"/>
  <c r="L2518" i="1" s="1"/>
  <c r="L2519" i="1" a="1"/>
  <c r="L2519" i="1" s="1"/>
  <c r="L2520" i="1" a="1"/>
  <c r="L2520" i="1" s="1"/>
  <c r="L2521" i="1" a="1"/>
  <c r="L2521" i="1" s="1"/>
  <c r="L2522" i="1" a="1"/>
  <c r="L2522" i="1"/>
  <c r="L2523" i="1" a="1"/>
  <c r="L2523" i="1" s="1"/>
  <c r="L2524" i="1" a="1"/>
  <c r="L2524" i="1" s="1"/>
  <c r="L2525" i="1" a="1"/>
  <c r="L2525" i="1" s="1"/>
  <c r="L2526" i="1" a="1"/>
  <c r="L2526" i="1" s="1"/>
  <c r="L2527" i="1" a="1"/>
  <c r="L2527" i="1" s="1"/>
  <c r="L2528" i="1" a="1"/>
  <c r="L2528" i="1"/>
  <c r="L2529" i="1" a="1"/>
  <c r="L2529" i="1" s="1"/>
  <c r="L2530" i="1" a="1"/>
  <c r="L2530" i="1" s="1"/>
  <c r="L2531" i="1" a="1"/>
  <c r="L2531" i="1" s="1"/>
  <c r="L2532" i="1" a="1"/>
  <c r="L2532" i="1" s="1"/>
  <c r="L2533" i="1" a="1"/>
  <c r="L2533" i="1" s="1"/>
  <c r="L2534" i="1" a="1"/>
  <c r="L2534" i="1" s="1"/>
  <c r="L2535" i="1" a="1"/>
  <c r="L2535" i="1" s="1"/>
  <c r="L2536" i="1" a="1"/>
  <c r="L2536" i="1" s="1"/>
  <c r="L2537" i="1" a="1"/>
  <c r="L2537" i="1" s="1"/>
  <c r="L2538" i="1" a="1"/>
  <c r="L2538" i="1" s="1"/>
  <c r="L2539" i="1" a="1"/>
  <c r="L2539" i="1" s="1"/>
  <c r="L2540" i="1" a="1"/>
  <c r="L2540" i="1"/>
  <c r="L2541" i="1" a="1"/>
  <c r="L2541" i="1" s="1"/>
  <c r="L2542" i="1" a="1"/>
  <c r="L2542" i="1" s="1"/>
  <c r="L2543" i="1" a="1"/>
  <c r="L2543" i="1" s="1"/>
  <c r="L2544" i="1" a="1"/>
  <c r="L2544" i="1" s="1"/>
  <c r="L2545" i="1" a="1"/>
  <c r="L2545" i="1" s="1"/>
  <c r="L2546" i="1" a="1"/>
  <c r="L2546" i="1" s="1"/>
  <c r="L2547" i="1" a="1"/>
  <c r="L2547" i="1" s="1"/>
  <c r="L2548" i="1" a="1"/>
  <c r="L2548" i="1"/>
  <c r="L2549" i="1" a="1"/>
  <c r="L2549" i="1" s="1"/>
  <c r="L2550" i="1" a="1"/>
  <c r="L2550" i="1" s="1"/>
  <c r="L2551" i="1" a="1"/>
  <c r="L2551" i="1" s="1"/>
  <c r="L2552" i="1" a="1"/>
  <c r="L2552" i="1" s="1"/>
  <c r="L2553" i="1" a="1"/>
  <c r="L2553" i="1" s="1"/>
  <c r="L2554" i="1" a="1"/>
  <c r="L2554" i="1"/>
  <c r="L2555" i="1" a="1"/>
  <c r="L2555" i="1" s="1"/>
  <c r="L2556" i="1" a="1"/>
  <c r="L2556" i="1" s="1"/>
  <c r="L2557" i="1" a="1"/>
  <c r="L2557" i="1" s="1"/>
  <c r="L2558" i="1" a="1"/>
  <c r="L2558" i="1" s="1"/>
  <c r="L2559" i="1" a="1"/>
  <c r="L2559" i="1" s="1"/>
  <c r="L2560" i="1" a="1"/>
  <c r="L2560" i="1"/>
  <c r="L2561" i="1" a="1"/>
  <c r="L2561" i="1" s="1"/>
  <c r="L2562" i="1" a="1"/>
  <c r="L2562" i="1" s="1"/>
  <c r="L2563" i="1" a="1"/>
  <c r="L2563" i="1" s="1"/>
  <c r="L2564" i="1" a="1"/>
  <c r="L2564" i="1" s="1"/>
  <c r="L2565" i="1" a="1"/>
  <c r="L2565" i="1" s="1"/>
  <c r="L2566" i="1" a="1"/>
  <c r="L2566" i="1" s="1"/>
  <c r="L2567" i="1" a="1"/>
  <c r="L2567" i="1" s="1"/>
  <c r="L2568" i="1" a="1"/>
  <c r="L2568" i="1" s="1"/>
  <c r="L2569" i="1" a="1"/>
  <c r="L2569" i="1" s="1"/>
  <c r="L2570" i="1" a="1"/>
  <c r="L2570" i="1" s="1"/>
  <c r="L2571" i="1" a="1"/>
  <c r="L2571" i="1" s="1"/>
  <c r="L2572" i="1" a="1"/>
  <c r="L2572" i="1"/>
  <c r="L2573" i="1" a="1"/>
  <c r="L2573" i="1" s="1"/>
  <c r="L2574" i="1" a="1"/>
  <c r="L2574" i="1" s="1"/>
  <c r="L2575" i="1" a="1"/>
  <c r="L2575" i="1" s="1"/>
  <c r="L2576" i="1" a="1"/>
  <c r="L2576" i="1" s="1"/>
  <c r="L2577" i="1" a="1"/>
  <c r="L2577" i="1" s="1"/>
  <c r="L2578" i="1" a="1"/>
  <c r="L2578" i="1" s="1"/>
  <c r="L2579" i="1" a="1"/>
  <c r="L2579" i="1" s="1"/>
  <c r="L2580" i="1" a="1"/>
  <c r="L2580" i="1"/>
  <c r="L2581" i="1" a="1"/>
  <c r="L2581" i="1" s="1"/>
  <c r="L2582" i="1" a="1"/>
  <c r="L2582" i="1" s="1"/>
  <c r="L2583" i="1" a="1"/>
  <c r="L2583" i="1" s="1"/>
  <c r="L2584" i="1" a="1"/>
  <c r="L2584" i="1" s="1"/>
  <c r="L2585" i="1" a="1"/>
  <c r="L2585" i="1" s="1"/>
  <c r="L2586" i="1" a="1"/>
  <c r="L2586" i="1"/>
  <c r="L2587" i="1" a="1"/>
  <c r="L2587" i="1" s="1"/>
  <c r="L2588" i="1" a="1"/>
  <c r="L2588" i="1" s="1"/>
  <c r="L2589" i="1" a="1"/>
  <c r="L2589" i="1" s="1"/>
  <c r="L2590" i="1" a="1"/>
  <c r="L2590" i="1" s="1"/>
  <c r="L2591" i="1" a="1"/>
  <c r="L2591" i="1" s="1"/>
  <c r="L2592" i="1" a="1"/>
  <c r="L2592" i="1"/>
  <c r="L2593" i="1" a="1"/>
  <c r="L2593" i="1" s="1"/>
  <c r="L2594" i="1" a="1"/>
  <c r="L2594" i="1" s="1"/>
  <c r="L2595" i="1" a="1"/>
  <c r="L2595" i="1" s="1"/>
  <c r="L2596" i="1" a="1"/>
  <c r="L2596" i="1" s="1"/>
  <c r="L2597" i="1" a="1"/>
  <c r="L2597" i="1" s="1"/>
  <c r="L2598" i="1" a="1"/>
  <c r="L2598" i="1" s="1"/>
  <c r="L2599" i="1" a="1"/>
  <c r="L2599" i="1" s="1"/>
  <c r="L2600" i="1" a="1"/>
  <c r="L2600" i="1" s="1"/>
  <c r="L2601" i="1" a="1"/>
  <c r="L2601" i="1" s="1"/>
  <c r="L2602" i="1" a="1"/>
  <c r="L2602" i="1" s="1"/>
  <c r="L2603" i="1" a="1"/>
  <c r="L2603" i="1" s="1"/>
  <c r="L2604" i="1" a="1"/>
  <c r="L2604" i="1"/>
  <c r="L2605" i="1" a="1"/>
  <c r="L2605" i="1" s="1"/>
  <c r="L2606" i="1" a="1"/>
  <c r="L2606" i="1" s="1"/>
  <c r="L2607" i="1" a="1"/>
  <c r="L2607" i="1" s="1"/>
  <c r="L2608" i="1" a="1"/>
  <c r="L2608" i="1" s="1"/>
  <c r="L2609" i="1" a="1"/>
  <c r="L2609" i="1" s="1"/>
  <c r="L2610" i="1" a="1"/>
  <c r="L2610" i="1" s="1"/>
  <c r="L2611" i="1" a="1"/>
  <c r="L2611" i="1" s="1"/>
  <c r="L2612" i="1" a="1"/>
  <c r="L2612" i="1"/>
  <c r="L2613" i="1" a="1"/>
  <c r="L2613" i="1" s="1"/>
  <c r="L2614" i="1" a="1"/>
  <c r="L2614" i="1" s="1"/>
  <c r="L2615" i="1" a="1"/>
  <c r="L2615" i="1" s="1"/>
  <c r="L2616" i="1" a="1"/>
  <c r="L2616" i="1" s="1"/>
  <c r="L2617" i="1" a="1"/>
  <c r="L2617" i="1" s="1"/>
  <c r="L2618" i="1" a="1"/>
  <c r="L2618" i="1"/>
  <c r="L2619" i="1" a="1"/>
  <c r="L2619" i="1" s="1"/>
  <c r="L2620" i="1" a="1"/>
  <c r="L2620" i="1" s="1"/>
  <c r="L2621" i="1" a="1"/>
  <c r="L2621" i="1" s="1"/>
  <c r="L2622" i="1" a="1"/>
  <c r="L2622" i="1" s="1"/>
  <c r="L2623" i="1" a="1"/>
  <c r="L2623" i="1" s="1"/>
  <c r="L2624" i="1" a="1"/>
  <c r="L2624" i="1"/>
  <c r="L2625" i="1" a="1"/>
  <c r="L2625" i="1" s="1"/>
  <c r="L2626" i="1" a="1"/>
  <c r="L2626" i="1" s="1"/>
  <c r="L2627" i="1" a="1"/>
  <c r="L2627" i="1" s="1"/>
  <c r="L2628" i="1" a="1"/>
  <c r="L2628" i="1" s="1"/>
  <c r="L2629" i="1" a="1"/>
  <c r="L2629" i="1" s="1"/>
  <c r="L2630" i="1" a="1"/>
  <c r="L2630" i="1" s="1"/>
  <c r="L2631" i="1" a="1"/>
  <c r="L2631" i="1" s="1"/>
  <c r="L2632" i="1" a="1"/>
  <c r="L2632" i="1" s="1"/>
  <c r="L2633" i="1" a="1"/>
  <c r="L2633" i="1" s="1"/>
  <c r="L2634" i="1" a="1"/>
  <c r="L2634" i="1" s="1"/>
  <c r="L2635" i="1" a="1"/>
  <c r="L2635" i="1" s="1"/>
  <c r="L2636" i="1" a="1"/>
  <c r="L2636" i="1"/>
  <c r="L2637" i="1" a="1"/>
  <c r="L2637" i="1" s="1"/>
  <c r="L2638" i="1" a="1"/>
  <c r="L2638" i="1" s="1"/>
  <c r="L2639" i="1" a="1"/>
  <c r="L2639" i="1" s="1"/>
  <c r="L2640" i="1" a="1"/>
  <c r="L2640" i="1" s="1"/>
  <c r="L2641" i="1" a="1"/>
  <c r="L2641" i="1" s="1"/>
  <c r="L2642" i="1" a="1"/>
  <c r="L2642" i="1" s="1"/>
  <c r="L2643" i="1" a="1"/>
  <c r="L2643" i="1" s="1"/>
  <c r="L2644" i="1" a="1"/>
  <c r="L2644" i="1"/>
  <c r="L2645" i="1" a="1"/>
  <c r="L2645" i="1" s="1"/>
  <c r="L2646" i="1" a="1"/>
  <c r="L2646" i="1" s="1"/>
  <c r="L2647" i="1" a="1"/>
  <c r="L2647" i="1" s="1"/>
  <c r="L2648" i="1" a="1"/>
  <c r="L2648" i="1" s="1"/>
  <c r="L2649" i="1" a="1"/>
  <c r="L2649" i="1" s="1"/>
  <c r="L2650" i="1" a="1"/>
  <c r="L2650" i="1"/>
  <c r="L2651" i="1" a="1"/>
  <c r="L2651" i="1" s="1"/>
  <c r="L2652" i="1" a="1"/>
  <c r="L2652" i="1" s="1"/>
  <c r="L2653" i="1" a="1"/>
  <c r="L2653" i="1" s="1"/>
  <c r="L2654" i="1" a="1"/>
  <c r="L2654" i="1" s="1"/>
  <c r="L2655" i="1" a="1"/>
  <c r="L2655" i="1" s="1"/>
  <c r="L2656" i="1" a="1"/>
  <c r="L2656" i="1"/>
  <c r="L2657" i="1" a="1"/>
  <c r="L2657" i="1" s="1"/>
  <c r="L2658" i="1" a="1"/>
  <c r="L2658" i="1" s="1"/>
  <c r="L2659" i="1" a="1"/>
  <c r="L2659" i="1" s="1"/>
  <c r="L2660" i="1" a="1"/>
  <c r="L2660" i="1" s="1"/>
  <c r="L2661" i="1" a="1"/>
  <c r="L2661" i="1" s="1"/>
  <c r="L2662" i="1" a="1"/>
  <c r="L2662" i="1" s="1"/>
  <c r="L2663" i="1" a="1"/>
  <c r="L2663" i="1" s="1"/>
  <c r="L2664" i="1" a="1"/>
  <c r="L2664" i="1" s="1"/>
  <c r="L2665" i="1" a="1"/>
  <c r="L2665" i="1" s="1"/>
  <c r="L2666" i="1" a="1"/>
  <c r="L2666" i="1" s="1"/>
  <c r="L2667" i="1" a="1"/>
  <c r="L2667" i="1" s="1"/>
  <c r="L2668" i="1" a="1"/>
  <c r="L2668" i="1"/>
  <c r="L2669" i="1" a="1"/>
  <c r="L2669" i="1" s="1"/>
  <c r="L2670" i="1" a="1"/>
  <c r="L2670" i="1" s="1"/>
  <c r="L2671" i="1" a="1"/>
  <c r="L2671" i="1" s="1"/>
  <c r="L2672" i="1" a="1"/>
  <c r="L2672" i="1" s="1"/>
  <c r="L2673" i="1" a="1"/>
  <c r="L2673" i="1" s="1"/>
  <c r="L2674" i="1" a="1"/>
  <c r="L2674" i="1" s="1"/>
  <c r="L2675" i="1" a="1"/>
  <c r="L2675" i="1" s="1"/>
  <c r="L2676" i="1" a="1"/>
  <c r="L2676" i="1"/>
  <c r="L2677" i="1" a="1"/>
  <c r="L2677" i="1" s="1"/>
  <c r="L2678" i="1" a="1"/>
  <c r="L2678" i="1" s="1"/>
  <c r="L2679" i="1" a="1"/>
  <c r="L2679" i="1" s="1"/>
  <c r="L2680" i="1" a="1"/>
  <c r="L2680" i="1" s="1"/>
  <c r="L2681" i="1" a="1"/>
  <c r="L2681" i="1" s="1"/>
  <c r="L2682" i="1" a="1"/>
  <c r="L2682" i="1"/>
  <c r="L2683" i="1" a="1"/>
  <c r="L2683" i="1" s="1"/>
  <c r="L2684" i="1" a="1"/>
  <c r="L2684" i="1" s="1"/>
  <c r="L2685" i="1" a="1"/>
  <c r="L2685" i="1" s="1"/>
  <c r="L2686" i="1" a="1"/>
  <c r="L2686" i="1" s="1"/>
  <c r="L2687" i="1" a="1"/>
  <c r="L2687" i="1" s="1"/>
  <c r="L2688" i="1" a="1"/>
  <c r="L2688" i="1"/>
  <c r="L2689" i="1" a="1"/>
  <c r="L2689" i="1" s="1"/>
  <c r="L2690" i="1" a="1"/>
  <c r="L2690" i="1" s="1"/>
  <c r="L2691" i="1" a="1"/>
  <c r="L2691" i="1" s="1"/>
  <c r="L2692" i="1" a="1"/>
  <c r="L2692" i="1" s="1"/>
  <c r="L2693" i="1" a="1"/>
  <c r="L2693" i="1" s="1"/>
  <c r="L2694" i="1" a="1"/>
  <c r="L2694" i="1" s="1"/>
  <c r="L2695" i="1" a="1"/>
  <c r="L2695" i="1" s="1"/>
  <c r="L2696" i="1" a="1"/>
  <c r="L2696" i="1" s="1"/>
  <c r="L2697" i="1" a="1"/>
  <c r="L2697" i="1" s="1"/>
  <c r="L2698" i="1" a="1"/>
  <c r="L2698" i="1" s="1"/>
  <c r="L2699" i="1" a="1"/>
  <c r="L2699" i="1" s="1"/>
  <c r="L2700" i="1" a="1"/>
  <c r="L2700" i="1"/>
  <c r="L2701" i="1" a="1"/>
  <c r="L2701" i="1" s="1"/>
  <c r="L2702" i="1" a="1"/>
  <c r="L2702" i="1" s="1"/>
  <c r="L2703" i="1" a="1"/>
  <c r="L2703" i="1" s="1"/>
  <c r="L2704" i="1" a="1"/>
  <c r="L2704" i="1" s="1"/>
  <c r="L2705" i="1" a="1"/>
  <c r="L2705" i="1" s="1"/>
  <c r="L2706" i="1" a="1"/>
  <c r="L2706" i="1" s="1"/>
  <c r="L2707" i="1" a="1"/>
  <c r="L2707" i="1" s="1"/>
  <c r="L2708" i="1" a="1"/>
  <c r="L2708" i="1"/>
  <c r="L2709" i="1" a="1"/>
  <c r="L2709" i="1" s="1"/>
  <c r="L2710" i="1" a="1"/>
  <c r="L2710" i="1" s="1"/>
  <c r="L2711" i="1" a="1"/>
  <c r="L2711" i="1" s="1"/>
  <c r="L2712" i="1" a="1"/>
  <c r="L2712" i="1" s="1"/>
  <c r="L2713" i="1" a="1"/>
  <c r="L2713" i="1" s="1"/>
  <c r="L2714" i="1" a="1"/>
  <c r="L2714" i="1"/>
  <c r="L2715" i="1" a="1"/>
  <c r="L2715" i="1" s="1"/>
  <c r="L2716" i="1" a="1"/>
  <c r="L2716" i="1" s="1"/>
  <c r="L2717" i="1" a="1"/>
  <c r="L2717" i="1" s="1"/>
  <c r="L2718" i="1" a="1"/>
  <c r="L2718" i="1" s="1"/>
  <c r="L2719" i="1" a="1"/>
  <c r="L2719" i="1" s="1"/>
  <c r="L2720" i="1" a="1"/>
  <c r="L2720" i="1"/>
  <c r="L2721" i="1" a="1"/>
  <c r="L2721" i="1" s="1"/>
  <c r="L2722" i="1" a="1"/>
  <c r="L2722" i="1" s="1"/>
  <c r="L2723" i="1" a="1"/>
  <c r="L2723" i="1" s="1"/>
  <c r="L2724" i="1" a="1"/>
  <c r="L2724" i="1" s="1"/>
  <c r="L2725" i="1" a="1"/>
  <c r="L2725" i="1" s="1"/>
  <c r="L2726" i="1" a="1"/>
  <c r="L2726" i="1" s="1"/>
  <c r="L2727" i="1" a="1"/>
  <c r="L2727" i="1" s="1"/>
  <c r="L2728" i="1" a="1"/>
  <c r="L2728" i="1" s="1"/>
  <c r="L2729" i="1" a="1"/>
  <c r="L2729" i="1" s="1"/>
  <c r="L2730" i="1" a="1"/>
  <c r="L2730" i="1" s="1"/>
  <c r="L2731" i="1" a="1"/>
  <c r="L2731" i="1" s="1"/>
  <c r="L2732" i="1" a="1"/>
  <c r="L2732" i="1"/>
  <c r="L2733" i="1" a="1"/>
  <c r="L2733" i="1" s="1"/>
  <c r="L2734" i="1" a="1"/>
  <c r="L2734" i="1" s="1"/>
  <c r="L2735" i="1" a="1"/>
  <c r="L2735" i="1" s="1"/>
  <c r="L2736" i="1" a="1"/>
  <c r="L2736" i="1" s="1"/>
  <c r="L2737" i="1" a="1"/>
  <c r="L2737" i="1" s="1"/>
  <c r="L2738" i="1" a="1"/>
  <c r="L2738" i="1" s="1"/>
  <c r="L2739" i="1" a="1"/>
  <c r="L2739" i="1" s="1"/>
  <c r="L2740" i="1" a="1"/>
  <c r="L2740" i="1"/>
  <c r="L2741" i="1" a="1"/>
  <c r="L2741" i="1" s="1"/>
  <c r="L2742" i="1" a="1"/>
  <c r="L2742" i="1" s="1"/>
  <c r="L2743" i="1" a="1"/>
  <c r="L2743" i="1" s="1"/>
  <c r="L2744" i="1" a="1"/>
  <c r="L2744" i="1"/>
  <c r="L2745" i="1" a="1"/>
  <c r="L2745" i="1" s="1"/>
  <c r="L2746" i="1" a="1"/>
  <c r="L2746" i="1"/>
  <c r="L2747" i="1" a="1"/>
  <c r="L2747" i="1" s="1"/>
  <c r="L2748" i="1" a="1"/>
  <c r="L2748" i="1"/>
  <c r="L2749" i="1" a="1"/>
  <c r="L2749" i="1" s="1"/>
  <c r="L2750" i="1" a="1"/>
  <c r="L2750" i="1" s="1"/>
  <c r="L2751" i="1" a="1"/>
  <c r="L2751" i="1" s="1"/>
  <c r="L2752" i="1" a="1"/>
  <c r="L2752" i="1"/>
  <c r="L2753" i="1" a="1"/>
  <c r="L2753" i="1" s="1"/>
  <c r="L2754" i="1" a="1"/>
  <c r="L2754" i="1" s="1"/>
  <c r="L2755" i="1" a="1"/>
  <c r="L2755" i="1" s="1"/>
  <c r="L2756" i="1" a="1"/>
  <c r="L2756" i="1"/>
  <c r="L2757" i="1" a="1"/>
  <c r="L2757" i="1" s="1"/>
  <c r="L2758" i="1" a="1"/>
  <c r="L2758" i="1" s="1"/>
  <c r="L2759" i="1" a="1"/>
  <c r="L2759" i="1" s="1"/>
  <c r="L2760" i="1" a="1"/>
  <c r="L2760" i="1" s="1"/>
  <c r="L2761" i="1" a="1"/>
  <c r="L2761" i="1" s="1"/>
  <c r="L2762" i="1" a="1"/>
  <c r="L2762" i="1" s="1"/>
  <c r="L2763" i="1" a="1"/>
  <c r="L2763" i="1" s="1"/>
  <c r="L2764" i="1" a="1"/>
  <c r="L2764" i="1" s="1"/>
  <c r="L2765" i="1" a="1"/>
  <c r="L2765" i="1" s="1"/>
  <c r="L2766" i="1" a="1"/>
  <c r="L2766" i="1" s="1"/>
  <c r="L2767" i="1" a="1"/>
  <c r="L2767" i="1" s="1"/>
  <c r="L2768" i="1" a="1"/>
  <c r="L2768" i="1" s="1"/>
  <c r="L2769" i="1" a="1"/>
  <c r="L2769" i="1" s="1"/>
  <c r="L2770" i="1" a="1"/>
  <c r="L2770" i="1"/>
  <c r="L2771" i="1" a="1"/>
  <c r="L2771" i="1" s="1"/>
  <c r="L2772" i="1" a="1"/>
  <c r="L2772" i="1"/>
  <c r="L2773" i="1" a="1"/>
  <c r="L2773" i="1" s="1"/>
  <c r="L2774" i="1" a="1"/>
  <c r="L2774" i="1" s="1"/>
  <c r="L2775" i="1" a="1"/>
  <c r="L2775" i="1" s="1"/>
  <c r="L2776" i="1" a="1"/>
  <c r="L2776" i="1"/>
  <c r="L2777" i="1" a="1"/>
  <c r="L2777" i="1" s="1"/>
  <c r="L2778" i="1" a="1"/>
  <c r="L2778" i="1"/>
  <c r="L2779" i="1" a="1"/>
  <c r="L2779" i="1" s="1"/>
  <c r="L2780" i="1" a="1"/>
  <c r="L2780" i="1"/>
  <c r="L2781" i="1" a="1"/>
  <c r="L2781" i="1" s="1"/>
  <c r="L2782" i="1" a="1"/>
  <c r="L2782" i="1" s="1"/>
  <c r="L2783" i="1" a="1"/>
  <c r="L2783" i="1" s="1"/>
  <c r="L2784" i="1" a="1"/>
  <c r="L2784" i="1"/>
  <c r="L2785" i="1" a="1"/>
  <c r="L2785" i="1" s="1"/>
  <c r="L2786" i="1" a="1"/>
  <c r="L2786" i="1" s="1"/>
  <c r="L2787" i="1" a="1"/>
  <c r="L2787" i="1" s="1"/>
  <c r="L2788" i="1" a="1"/>
  <c r="L2788" i="1"/>
  <c r="L2789" i="1" a="1"/>
  <c r="L2789" i="1" s="1"/>
  <c r="L2790" i="1" a="1"/>
  <c r="L2790" i="1" s="1"/>
  <c r="L2791" i="1" a="1"/>
  <c r="L2791" i="1" s="1"/>
  <c r="L2792" i="1" a="1"/>
  <c r="L2792" i="1" s="1"/>
  <c r="L2793" i="1" a="1"/>
  <c r="L2793" i="1" s="1"/>
  <c r="L2794" i="1" a="1"/>
  <c r="L2794" i="1" s="1"/>
  <c r="L2795" i="1" a="1"/>
  <c r="L2795" i="1" s="1"/>
  <c r="L2796" i="1" a="1"/>
  <c r="L2796" i="1" s="1"/>
  <c r="L2797" i="1" a="1"/>
  <c r="L2797" i="1" s="1"/>
  <c r="L2798" i="1" a="1"/>
  <c r="L2798" i="1" s="1"/>
  <c r="L2799" i="1" a="1"/>
  <c r="L2799" i="1" s="1"/>
  <c r="L2800" i="1" a="1"/>
  <c r="L2800" i="1" s="1"/>
  <c r="L2801" i="1" a="1"/>
  <c r="L2801" i="1" s="1"/>
  <c r="L2802" i="1" a="1"/>
  <c r="L2802" i="1"/>
  <c r="L2803" i="1" a="1"/>
  <c r="L2803" i="1" s="1"/>
  <c r="L2804" i="1" a="1"/>
  <c r="L2804" i="1"/>
  <c r="L2805" i="1" a="1"/>
  <c r="L2805" i="1" s="1"/>
  <c r="L2806" i="1" a="1"/>
  <c r="L2806" i="1" s="1"/>
  <c r="L2807" i="1" a="1"/>
  <c r="L2807" i="1" s="1"/>
  <c r="L2808" i="1" a="1"/>
  <c r="L2808" i="1"/>
  <c r="L2809" i="1" a="1"/>
  <c r="L2809" i="1" s="1"/>
  <c r="L2810" i="1" a="1"/>
  <c r="L2810" i="1"/>
  <c r="L2811" i="1" a="1"/>
  <c r="L2811" i="1" s="1"/>
  <c r="L2812" i="1" a="1"/>
  <c r="L2812" i="1"/>
  <c r="L2813" i="1" a="1"/>
  <c r="L2813" i="1" s="1"/>
  <c r="L2814" i="1" a="1"/>
  <c r="L2814" i="1" s="1"/>
  <c r="L2815" i="1" a="1"/>
  <c r="L2815" i="1" s="1"/>
  <c r="L2816" i="1" a="1"/>
  <c r="L2816" i="1"/>
  <c r="L2817" i="1" a="1"/>
  <c r="L2817" i="1" s="1"/>
  <c r="L2818" i="1" a="1"/>
  <c r="L2818" i="1" s="1"/>
  <c r="L2819" i="1" a="1"/>
  <c r="L2819" i="1" s="1"/>
  <c r="L2820" i="1" a="1"/>
  <c r="L2820" i="1"/>
  <c r="L2821" i="1" a="1"/>
  <c r="L2821" i="1" s="1"/>
  <c r="L2822" i="1" a="1"/>
  <c r="L2822" i="1" s="1"/>
  <c r="L2823" i="1" a="1"/>
  <c r="L2823" i="1" s="1"/>
  <c r="L2824" i="1" a="1"/>
  <c r="L2824" i="1" s="1"/>
  <c r="L2825" i="1" a="1"/>
  <c r="L2825" i="1" s="1"/>
  <c r="L2826" i="1" a="1"/>
  <c r="L2826" i="1" s="1"/>
  <c r="L2827" i="1" a="1"/>
  <c r="L2827" i="1" s="1"/>
  <c r="L2828" i="1" a="1"/>
  <c r="L2828" i="1" s="1"/>
  <c r="L2829" i="1" a="1"/>
  <c r="L2829" i="1" s="1"/>
  <c r="L2830" i="1" a="1"/>
  <c r="L2830" i="1" s="1"/>
  <c r="L2831" i="1" a="1"/>
  <c r="L2831" i="1" s="1"/>
  <c r="L2832" i="1" a="1"/>
  <c r="L2832" i="1" s="1"/>
  <c r="L2833" i="1" a="1"/>
  <c r="L2833" i="1" s="1"/>
  <c r="L2834" i="1" a="1"/>
  <c r="L2834" i="1" s="1"/>
  <c r="L2835" i="1" a="1"/>
  <c r="L2835" i="1" s="1"/>
  <c r="L2836" i="1" a="1"/>
  <c r="L2836" i="1"/>
  <c r="L2837" i="1" a="1"/>
  <c r="L2837" i="1" s="1"/>
  <c r="L2838" i="1" a="1"/>
  <c r="L2838" i="1" s="1"/>
  <c r="L2839" i="1" a="1"/>
  <c r="L2839" i="1" s="1"/>
  <c r="L2840" i="1" a="1"/>
  <c r="L2840" i="1" s="1"/>
  <c r="L2841" i="1" a="1"/>
  <c r="L2841" i="1" s="1"/>
  <c r="L2842" i="1" a="1"/>
  <c r="L2842" i="1"/>
  <c r="L2843" i="1" a="1"/>
  <c r="L2843" i="1" s="1"/>
  <c r="L2844" i="1" a="1"/>
  <c r="L2844" i="1"/>
  <c r="L2845" i="1" a="1"/>
  <c r="L2845" i="1" s="1"/>
  <c r="L2846" i="1" a="1"/>
  <c r="L2846" i="1" s="1"/>
  <c r="L2847" i="1" a="1"/>
  <c r="L2847" i="1" s="1"/>
  <c r="L2848" i="1" a="1"/>
  <c r="L2848" i="1"/>
  <c r="L2849" i="1" a="1"/>
  <c r="L2849" i="1" s="1"/>
  <c r="L2850" i="1" a="1"/>
  <c r="L2850" i="1" s="1"/>
  <c r="L2851" i="1" a="1"/>
  <c r="L2851" i="1" s="1"/>
  <c r="L2852" i="1" a="1"/>
  <c r="L2852" i="1" s="1"/>
  <c r="L2853" i="1" a="1"/>
  <c r="L2853" i="1" s="1"/>
  <c r="L2854" i="1" a="1"/>
  <c r="L2854" i="1" s="1"/>
  <c r="L2855" i="1" a="1"/>
  <c r="L2855" i="1" s="1"/>
  <c r="L2856" i="1" a="1"/>
  <c r="L2856" i="1" s="1"/>
  <c r="L2857" i="1" a="1"/>
  <c r="L2857" i="1" s="1"/>
  <c r="L2858" i="1" a="1"/>
  <c r="L2858" i="1" s="1"/>
  <c r="L2859" i="1" a="1"/>
  <c r="L2859" i="1" s="1"/>
  <c r="L2860" i="1" a="1"/>
  <c r="L2860" i="1" s="1"/>
  <c r="L2861" i="1" a="1"/>
  <c r="L2861" i="1" s="1"/>
  <c r="L2862" i="1" a="1"/>
  <c r="L2862" i="1" s="1"/>
  <c r="L2863" i="1" a="1"/>
  <c r="L2863" i="1" s="1"/>
  <c r="L2864" i="1" a="1"/>
  <c r="L2864" i="1" s="1"/>
  <c r="L2865" i="1" a="1"/>
  <c r="L2865" i="1" s="1"/>
  <c r="L2866" i="1" a="1"/>
  <c r="L2866" i="1" s="1"/>
  <c r="L2867" i="1" a="1"/>
  <c r="L2867" i="1" s="1"/>
  <c r="L2868" i="1" a="1"/>
  <c r="L2868" i="1"/>
  <c r="L2869" i="1" a="1"/>
  <c r="L2869" i="1" s="1"/>
  <c r="L2870" i="1" a="1"/>
  <c r="L2870" i="1" s="1"/>
  <c r="L2871" i="1" a="1"/>
  <c r="L2871" i="1" s="1"/>
  <c r="L2872" i="1" a="1"/>
  <c r="L2872" i="1" s="1"/>
  <c r="L2873" i="1" a="1"/>
  <c r="L2873" i="1" s="1"/>
  <c r="L2874" i="1" a="1"/>
  <c r="L2874" i="1"/>
  <c r="L2875" i="1" a="1"/>
  <c r="L2875" i="1" s="1"/>
  <c r="L2876" i="1" a="1"/>
  <c r="L2876" i="1"/>
  <c r="L2877" i="1" a="1"/>
  <c r="L2877" i="1" s="1"/>
  <c r="L2878" i="1" a="1"/>
  <c r="L2878" i="1" s="1"/>
  <c r="L2879" i="1" a="1"/>
  <c r="L2879" i="1" s="1"/>
  <c r="L2880" i="1" a="1"/>
  <c r="L2880" i="1"/>
  <c r="L2881" i="1" a="1"/>
  <c r="L2881" i="1" s="1"/>
  <c r="L2882" i="1" a="1"/>
  <c r="L2882" i="1" s="1"/>
  <c r="L2883" i="1" a="1"/>
  <c r="L2883" i="1" s="1"/>
  <c r="L2884" i="1" a="1"/>
  <c r="L2884" i="1" s="1"/>
  <c r="L2885" i="1" a="1"/>
  <c r="L2885" i="1" s="1"/>
  <c r="L2886" i="1" a="1"/>
  <c r="L2886" i="1" s="1"/>
  <c r="L2887" i="1" a="1"/>
  <c r="L2887" i="1" s="1"/>
  <c r="L2888" i="1" a="1"/>
  <c r="L2888" i="1" s="1"/>
  <c r="L2889" i="1" a="1"/>
  <c r="L2889" i="1" s="1"/>
  <c r="L2890" i="1" a="1"/>
  <c r="L2890" i="1" s="1"/>
  <c r="L2891" i="1" a="1"/>
  <c r="L2891" i="1" s="1"/>
  <c r="L2892" i="1" a="1"/>
  <c r="L2892" i="1" s="1"/>
  <c r="L2893" i="1" a="1"/>
  <c r="L2893" i="1" s="1"/>
  <c r="L2894" i="1" a="1"/>
  <c r="L2894" i="1" s="1"/>
  <c r="L2895" i="1" a="1"/>
  <c r="L2895" i="1" s="1"/>
  <c r="L2896" i="1" a="1"/>
  <c r="L2896" i="1" s="1"/>
  <c r="L2897" i="1" a="1"/>
  <c r="L2897" i="1" s="1"/>
  <c r="L2898" i="1" a="1"/>
  <c r="L2898" i="1"/>
  <c r="L2899" i="1" a="1"/>
  <c r="L2899" i="1" s="1"/>
  <c r="L2900" i="1" a="1"/>
  <c r="L2900" i="1"/>
  <c r="L2901" i="1" a="1"/>
  <c r="L2901" i="1" s="1"/>
  <c r="L2902" i="1" a="1"/>
  <c r="L2902" i="1" s="1"/>
  <c r="L2903" i="1" a="1"/>
  <c r="L2903" i="1" s="1"/>
  <c r="L2904" i="1" a="1"/>
  <c r="L2904" i="1"/>
  <c r="L2905" i="1" a="1"/>
  <c r="L2905" i="1" s="1"/>
  <c r="L2906" i="1" a="1"/>
  <c r="L2906" i="1"/>
  <c r="L2907" i="1" a="1"/>
  <c r="L2907" i="1" s="1"/>
  <c r="L2908" i="1" a="1"/>
  <c r="L2908" i="1"/>
  <c r="L2909" i="1" a="1"/>
  <c r="L2909" i="1" s="1"/>
  <c r="L2910" i="1" a="1"/>
  <c r="L2910" i="1" s="1"/>
  <c r="L2911" i="1" a="1"/>
  <c r="L2911" i="1" s="1"/>
  <c r="L2912" i="1" a="1"/>
  <c r="L2912" i="1"/>
  <c r="L2913" i="1" a="1"/>
  <c r="L2913" i="1" s="1"/>
  <c r="L2914" i="1" a="1"/>
  <c r="L2914" i="1" s="1"/>
  <c r="L2915" i="1" a="1"/>
  <c r="L2915" i="1" s="1"/>
  <c r="L2916" i="1" a="1"/>
  <c r="L2916" i="1"/>
  <c r="L2917" i="1" a="1"/>
  <c r="L2917" i="1" s="1"/>
  <c r="L2918" i="1" a="1"/>
  <c r="L2918" i="1" s="1"/>
  <c r="L2919" i="1" a="1"/>
  <c r="L2919" i="1" s="1"/>
  <c r="L2920" i="1" a="1"/>
  <c r="L2920" i="1" s="1"/>
  <c r="L2921" i="1" a="1"/>
  <c r="L2921" i="1" s="1"/>
  <c r="L2922" i="1" a="1"/>
  <c r="L2922" i="1" s="1"/>
  <c r="L2923" i="1" a="1"/>
  <c r="L2923" i="1" s="1"/>
  <c r="L2924" i="1" a="1"/>
  <c r="L2924" i="1" s="1"/>
  <c r="L2925" i="1" a="1"/>
  <c r="L2925" i="1" s="1"/>
  <c r="L2926" i="1" a="1"/>
  <c r="L2926" i="1" s="1"/>
  <c r="L2927" i="1" a="1"/>
  <c r="L2927" i="1" s="1"/>
  <c r="L2928" i="1" a="1"/>
  <c r="L2928" i="1" s="1"/>
  <c r="L2929" i="1" a="1"/>
  <c r="L2929" i="1" s="1"/>
  <c r="L2930" i="1" a="1"/>
  <c r="L2930" i="1" s="1"/>
  <c r="L2931" i="1" a="1"/>
  <c r="L2931" i="1" s="1"/>
  <c r="L2932" i="1" a="1"/>
  <c r="L2932" i="1"/>
  <c r="L2933" i="1" a="1"/>
  <c r="L2933" i="1" s="1"/>
  <c r="L2934" i="1" a="1"/>
  <c r="L2934" i="1" s="1"/>
  <c r="L2935" i="1" a="1"/>
  <c r="L2935" i="1" s="1"/>
  <c r="L2936" i="1" a="1"/>
  <c r="L2936" i="1" s="1"/>
  <c r="L2937" i="1" a="1"/>
  <c r="L2937" i="1" s="1"/>
  <c r="L2938" i="1" a="1"/>
  <c r="L2938" i="1"/>
  <c r="L2939" i="1" a="1"/>
  <c r="L2939" i="1" s="1"/>
  <c r="L2940" i="1" a="1"/>
  <c r="L2940" i="1"/>
  <c r="L2941" i="1" a="1"/>
  <c r="L2941" i="1" s="1"/>
  <c r="L2942" i="1" a="1"/>
  <c r="L2942" i="1" s="1"/>
  <c r="L2943" i="1" a="1"/>
  <c r="L2943" i="1" s="1"/>
  <c r="L2944" i="1" a="1"/>
  <c r="L2944" i="1"/>
  <c r="L2945" i="1" a="1"/>
  <c r="L2945" i="1" s="1"/>
  <c r="L2946" i="1" a="1"/>
  <c r="L2946" i="1" s="1"/>
  <c r="L2947" i="1" a="1"/>
  <c r="L2947" i="1" s="1"/>
  <c r="L2948" i="1" a="1"/>
  <c r="L2948" i="1" s="1"/>
  <c r="L2949" i="1" a="1"/>
  <c r="L2949" i="1" s="1"/>
  <c r="L2950" i="1" a="1"/>
  <c r="L2950" i="1" s="1"/>
  <c r="L2951" i="1" a="1"/>
  <c r="L2951" i="1" s="1"/>
  <c r="L2952" i="1" a="1"/>
  <c r="L2952" i="1" s="1"/>
  <c r="L2953" i="1" a="1"/>
  <c r="L2953" i="1" s="1"/>
  <c r="L2954" i="1" a="1"/>
  <c r="L2954" i="1" s="1"/>
  <c r="L2955" i="1" a="1"/>
  <c r="L2955" i="1" s="1"/>
  <c r="L2956" i="1" a="1"/>
  <c r="L2956" i="1" s="1"/>
  <c r="L2957" i="1" a="1"/>
  <c r="L2957" i="1" s="1"/>
  <c r="L2958" i="1" a="1"/>
  <c r="L2958" i="1" s="1"/>
  <c r="L2959" i="1" a="1"/>
  <c r="L2959" i="1" s="1"/>
  <c r="L2960" i="1" a="1"/>
  <c r="L2960" i="1" s="1"/>
  <c r="L2961" i="1" a="1"/>
  <c r="L2961" i="1" s="1"/>
  <c r="L2962" i="1" a="1"/>
  <c r="L2962" i="1" s="1"/>
  <c r="L2963" i="1" a="1"/>
  <c r="L2963" i="1" s="1"/>
  <c r="L2964" i="1" a="1"/>
  <c r="L2964" i="1"/>
  <c r="L2965" i="1" a="1"/>
  <c r="L2965" i="1" s="1"/>
  <c r="L2966" i="1" a="1"/>
  <c r="L2966" i="1" s="1"/>
  <c r="L2967" i="1" a="1"/>
  <c r="L2967" i="1" s="1"/>
  <c r="L2968" i="1" a="1"/>
  <c r="L2968" i="1" s="1"/>
  <c r="L2969" i="1" a="1"/>
  <c r="L2969" i="1" s="1"/>
  <c r="L2970" i="1" a="1"/>
  <c r="L2970" i="1"/>
  <c r="L2971" i="1" a="1"/>
  <c r="L2971" i="1" s="1"/>
  <c r="L2972" i="1" a="1"/>
  <c r="L2972" i="1"/>
  <c r="L2973" i="1" a="1"/>
  <c r="L2973" i="1" s="1"/>
  <c r="L2974" i="1" a="1"/>
  <c r="L2974" i="1" s="1"/>
  <c r="L2975" i="1" a="1"/>
  <c r="L2975" i="1" s="1"/>
  <c r="L2976" i="1" a="1"/>
  <c r="L2976" i="1"/>
  <c r="L2977" i="1" a="1"/>
  <c r="L2977" i="1" s="1"/>
  <c r="L2978" i="1" a="1"/>
  <c r="L2978" i="1" s="1"/>
  <c r="L2979" i="1" a="1"/>
  <c r="L2979" i="1" s="1"/>
  <c r="L2980" i="1" a="1"/>
  <c r="L2980" i="1" s="1"/>
  <c r="L2981" i="1" a="1"/>
  <c r="L2981" i="1" s="1"/>
  <c r="L2982" i="1" a="1"/>
  <c r="L2982" i="1" s="1"/>
  <c r="L2983" i="1" a="1"/>
  <c r="L2983" i="1" s="1"/>
  <c r="L2984" i="1" a="1"/>
  <c r="L2984" i="1" s="1"/>
  <c r="L2985" i="1" a="1"/>
  <c r="L2985" i="1" s="1"/>
  <c r="L2986" i="1" a="1"/>
  <c r="L2986" i="1" s="1"/>
  <c r="L2987" i="1" a="1"/>
  <c r="L2987" i="1" s="1"/>
  <c r="L2988" i="1" a="1"/>
  <c r="L2988" i="1" s="1"/>
  <c r="L2989" i="1" a="1"/>
  <c r="L2989" i="1" s="1"/>
  <c r="L2990" i="1" a="1"/>
  <c r="L2990" i="1" s="1"/>
  <c r="L2991" i="1" a="1"/>
  <c r="L2991" i="1" s="1"/>
  <c r="L2992" i="1" a="1"/>
  <c r="L2992" i="1" s="1"/>
  <c r="L2993" i="1" a="1"/>
  <c r="L2993" i="1" s="1"/>
  <c r="L2994" i="1" a="1"/>
  <c r="L2994" i="1"/>
  <c r="L2995" i="1" a="1"/>
  <c r="L2995" i="1" s="1"/>
  <c r="L2996" i="1" a="1"/>
  <c r="L2996" i="1"/>
  <c r="L2997" i="1" a="1"/>
  <c r="L2997" i="1" s="1"/>
  <c r="L2998" i="1" a="1"/>
  <c r="L2998" i="1" s="1"/>
  <c r="L2999" i="1" a="1"/>
  <c r="L2999" i="1" s="1"/>
  <c r="L3000" i="1" a="1"/>
  <c r="L3000" i="1"/>
  <c r="L3001" i="1" a="1"/>
  <c r="L3001" i="1" s="1"/>
  <c r="L3002" i="1" a="1"/>
  <c r="L3002" i="1"/>
  <c r="L3003" i="1" a="1"/>
  <c r="L3003" i="1" s="1"/>
  <c r="L3004" i="1" a="1"/>
  <c r="L3004" i="1"/>
  <c r="L3005" i="1" a="1"/>
  <c r="L3005" i="1" s="1"/>
  <c r="L3006" i="1" a="1"/>
  <c r="L3006" i="1" s="1"/>
  <c r="L3007" i="1" a="1"/>
  <c r="L3007" i="1" s="1"/>
  <c r="L3008" i="1" a="1"/>
  <c r="L3008" i="1"/>
  <c r="L3009" i="1" a="1"/>
  <c r="L3009" i="1" s="1"/>
  <c r="L3010" i="1" a="1"/>
  <c r="L3010" i="1" s="1"/>
  <c r="L3011" i="1" a="1"/>
  <c r="L3011" i="1" s="1"/>
  <c r="L3012" i="1" a="1"/>
  <c r="L3012" i="1"/>
  <c r="L3013" i="1" a="1"/>
  <c r="L3013" i="1" s="1"/>
  <c r="L3014" i="1" a="1"/>
  <c r="L3014" i="1" s="1"/>
  <c r="L3015" i="1" a="1"/>
  <c r="L3015" i="1" s="1"/>
  <c r="L3016" i="1" a="1"/>
  <c r="L3016" i="1" s="1"/>
  <c r="L3017" i="1" a="1"/>
  <c r="L3017" i="1" s="1"/>
  <c r="L3018" i="1" a="1"/>
  <c r="L3018" i="1" s="1"/>
  <c r="L3019" i="1" a="1"/>
  <c r="L3019" i="1" s="1"/>
  <c r="L3020" i="1" a="1"/>
  <c r="L3020" i="1" s="1"/>
  <c r="L3021" i="1" a="1"/>
  <c r="L3021" i="1" s="1"/>
  <c r="L3022" i="1" a="1"/>
  <c r="L3022" i="1" s="1"/>
  <c r="L3023" i="1" a="1"/>
  <c r="L3023" i="1" s="1"/>
  <c r="L3024" i="1" a="1"/>
  <c r="L3024" i="1" s="1"/>
  <c r="L3025" i="1" a="1"/>
  <c r="L3025" i="1" s="1"/>
  <c r="L3026" i="1" a="1"/>
  <c r="L3026" i="1"/>
  <c r="L3027" i="1" a="1"/>
  <c r="L3027" i="1" s="1"/>
  <c r="L3028" i="1" a="1"/>
  <c r="L3028" i="1"/>
  <c r="L3029" i="1" a="1"/>
  <c r="L3029" i="1" s="1"/>
  <c r="L3030" i="1" a="1"/>
  <c r="L3030" i="1" s="1"/>
  <c r="L3031" i="1" a="1"/>
  <c r="L3031" i="1" s="1"/>
  <c r="L3032" i="1" a="1"/>
  <c r="L3032" i="1"/>
  <c r="L3033" i="1" a="1"/>
  <c r="L3033" i="1" s="1"/>
  <c r="L3034" i="1" a="1"/>
  <c r="L3034" i="1"/>
  <c r="L3035" i="1" a="1"/>
  <c r="L3035" i="1" s="1"/>
  <c r="L3036" i="1" a="1"/>
  <c r="L3036" i="1"/>
  <c r="L3037" i="1" a="1"/>
  <c r="L3037" i="1" s="1"/>
  <c r="L3038" i="1" a="1"/>
  <c r="L3038" i="1" s="1"/>
  <c r="L3039" i="1" a="1"/>
  <c r="L3039" i="1" s="1"/>
  <c r="L3040" i="1" a="1"/>
  <c r="L3040" i="1"/>
  <c r="L3041" i="1" a="1"/>
  <c r="L3041" i="1" s="1"/>
  <c r="L3042" i="1" a="1"/>
  <c r="L3042" i="1" s="1"/>
  <c r="L3043" i="1" a="1"/>
  <c r="L3043" i="1" s="1"/>
  <c r="L3044" i="1" a="1"/>
  <c r="L3044" i="1"/>
  <c r="L3045" i="1" a="1"/>
  <c r="L3045" i="1" s="1"/>
  <c r="L3046" i="1" a="1"/>
  <c r="L3046" i="1" s="1"/>
  <c r="L3047" i="1" a="1"/>
  <c r="L3047" i="1" s="1"/>
  <c r="L3048" i="1" a="1"/>
  <c r="L3048" i="1" s="1"/>
  <c r="L3049" i="1" a="1"/>
  <c r="L3049" i="1" s="1"/>
  <c r="L3050" i="1" a="1"/>
  <c r="L3050" i="1" s="1"/>
  <c r="L3051" i="1" a="1"/>
  <c r="L3051" i="1" s="1"/>
  <c r="L3052" i="1" a="1"/>
  <c r="L3052" i="1" s="1"/>
  <c r="L3053" i="1" a="1"/>
  <c r="L3053" i="1" s="1"/>
  <c r="L3054" i="1" a="1"/>
  <c r="L3054" i="1" s="1"/>
  <c r="L3055" i="1" a="1"/>
  <c r="L3055" i="1" s="1"/>
  <c r="L3056" i="1" a="1"/>
  <c r="L3056" i="1" s="1"/>
  <c r="L3057" i="1" a="1"/>
  <c r="L3057" i="1" s="1"/>
  <c r="L3058" i="1" a="1"/>
  <c r="L3058" i="1" s="1"/>
  <c r="L3059" i="1" a="1"/>
  <c r="L3059" i="1" s="1"/>
  <c r="L3060" i="1" a="1"/>
  <c r="L3060" i="1"/>
  <c r="L3061" i="1" a="1"/>
  <c r="L3061" i="1" s="1"/>
  <c r="L3062" i="1" a="1"/>
  <c r="L3062" i="1" s="1"/>
  <c r="L3063" i="1" a="1"/>
  <c r="L3063" i="1" s="1"/>
  <c r="L3064" i="1" a="1"/>
  <c r="L3064" i="1" s="1"/>
  <c r="L3065" i="1" a="1"/>
  <c r="L3065" i="1" s="1"/>
  <c r="L3066" i="1" a="1"/>
  <c r="L3066" i="1"/>
  <c r="L3067" i="1" a="1"/>
  <c r="L3067" i="1" s="1"/>
  <c r="L3068" i="1" a="1"/>
  <c r="L3068" i="1"/>
  <c r="L3069" i="1" a="1"/>
  <c r="L3069" i="1" s="1"/>
  <c r="L3070" i="1" a="1"/>
  <c r="L3070" i="1" s="1"/>
  <c r="L3071" i="1" a="1"/>
  <c r="L3071" i="1" s="1"/>
  <c r="L3072" i="1" a="1"/>
  <c r="L3072" i="1"/>
  <c r="L3073" i="1" a="1"/>
  <c r="L3073" i="1" s="1"/>
  <c r="L3074" i="1" a="1"/>
  <c r="L3074" i="1" s="1"/>
  <c r="L3075" i="1" a="1"/>
  <c r="L3075" i="1" s="1"/>
  <c r="L3076" i="1" a="1"/>
  <c r="L3076" i="1" s="1"/>
  <c r="L3077" i="1" a="1"/>
  <c r="L3077" i="1" s="1"/>
  <c r="L3078" i="1" a="1"/>
  <c r="L3078" i="1" s="1"/>
  <c r="L3079" i="1" a="1"/>
  <c r="L3079" i="1" s="1"/>
  <c r="L3080" i="1" a="1"/>
  <c r="L3080" i="1" s="1"/>
  <c r="L3081" i="1" a="1"/>
  <c r="L3081" i="1" s="1"/>
  <c r="L3082" i="1" a="1"/>
  <c r="L3082" i="1" s="1"/>
  <c r="L3083" i="1" a="1"/>
  <c r="L3083" i="1" s="1"/>
  <c r="L3084" i="1" a="1"/>
  <c r="L3084" i="1" s="1"/>
  <c r="L3085" i="1" a="1"/>
  <c r="L3085" i="1" s="1"/>
  <c r="L3086" i="1" a="1"/>
  <c r="L3086" i="1" s="1"/>
  <c r="L3087" i="1" a="1"/>
  <c r="L3087" i="1" s="1"/>
  <c r="L3088" i="1" a="1"/>
  <c r="L3088" i="1" s="1"/>
  <c r="L3089" i="1" a="1"/>
  <c r="L3089" i="1" s="1"/>
  <c r="L3090" i="1" a="1"/>
  <c r="L3090" i="1" s="1"/>
  <c r="L3091" i="1" a="1"/>
  <c r="L3091" i="1" s="1"/>
  <c r="L3092" i="1" a="1"/>
  <c r="L3092" i="1"/>
  <c r="L3093" i="1" a="1"/>
  <c r="L3093" i="1" s="1"/>
  <c r="L3094" i="1" a="1"/>
  <c r="L3094" i="1" s="1"/>
  <c r="L3095" i="1" a="1"/>
  <c r="L3095" i="1" s="1"/>
  <c r="L3096" i="1" a="1"/>
  <c r="L3096" i="1" s="1"/>
  <c r="L3097" i="1" a="1"/>
  <c r="L3097" i="1" s="1"/>
  <c r="L3098" i="1" a="1"/>
  <c r="L3098" i="1"/>
  <c r="L3099" i="1" a="1"/>
  <c r="L3099" i="1" s="1"/>
  <c r="L3100" i="1" a="1"/>
  <c r="L3100" i="1"/>
  <c r="L3101" i="1" a="1"/>
  <c r="L3101" i="1" s="1"/>
  <c r="L3102" i="1" a="1"/>
  <c r="L3102" i="1" s="1"/>
  <c r="L3103" i="1" a="1"/>
  <c r="L3103" i="1" s="1"/>
  <c r="L3104" i="1" a="1"/>
  <c r="L3104" i="1"/>
  <c r="L3105" i="1" a="1"/>
  <c r="L3105" i="1" s="1"/>
  <c r="L3106" i="1" a="1"/>
  <c r="L3106" i="1" s="1"/>
  <c r="L3107" i="1" a="1"/>
  <c r="L3107" i="1" s="1"/>
  <c r="L3108" i="1" a="1"/>
  <c r="L3108" i="1" s="1"/>
  <c r="L3109" i="1" a="1"/>
  <c r="L3109" i="1" s="1"/>
  <c r="L3110" i="1" a="1"/>
  <c r="L3110" i="1" s="1"/>
  <c r="L3111" i="1" a="1"/>
  <c r="L3111" i="1" s="1"/>
  <c r="L3112" i="1" a="1"/>
  <c r="L3112" i="1" s="1"/>
  <c r="L3113" i="1" a="1"/>
  <c r="L3113" i="1" s="1"/>
  <c r="L3114" i="1" a="1"/>
  <c r="L3114" i="1" s="1"/>
  <c r="L3115" i="1" a="1"/>
  <c r="L3115" i="1" s="1"/>
  <c r="L3116" i="1" a="1"/>
  <c r="L3116" i="1" s="1"/>
  <c r="L3117" i="1" a="1"/>
  <c r="L3117" i="1" s="1"/>
  <c r="L3118" i="1" a="1"/>
  <c r="L3118" i="1" s="1"/>
  <c r="L3119" i="1" a="1"/>
  <c r="L3119" i="1" s="1"/>
  <c r="L3120" i="1" a="1"/>
  <c r="L3120" i="1" s="1"/>
  <c r="L3121" i="1" a="1"/>
  <c r="L3121" i="1" s="1"/>
  <c r="L3122" i="1" a="1"/>
  <c r="L3122" i="1" s="1"/>
  <c r="L3123" i="1" a="1"/>
  <c r="L3123" i="1" s="1"/>
  <c r="L3124" i="1" a="1"/>
  <c r="L3124" i="1"/>
  <c r="L3125" i="1" a="1"/>
  <c r="L3125" i="1" s="1"/>
  <c r="L3126" i="1" a="1"/>
  <c r="L3126" i="1" s="1"/>
  <c r="L3127" i="1" a="1"/>
  <c r="L3127" i="1" s="1"/>
  <c r="L3128" i="1" a="1"/>
  <c r="L3128" i="1" s="1"/>
  <c r="L3129" i="1" a="1"/>
  <c r="L3129" i="1" s="1"/>
  <c r="L3130" i="1" a="1"/>
  <c r="L3130" i="1"/>
  <c r="L3131" i="1" a="1"/>
  <c r="L3131" i="1" s="1"/>
  <c r="L3132" i="1" a="1"/>
  <c r="L3132" i="1"/>
  <c r="L3133" i="1" a="1"/>
  <c r="L3133" i="1" s="1"/>
  <c r="L3134" i="1" a="1"/>
  <c r="L3134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/>
  <c r="K176" i="1" a="1"/>
  <c r="K176" i="1" s="1"/>
  <c r="K177" i="1" a="1"/>
  <c r="K177" i="1"/>
  <c r="K178" i="1" a="1"/>
  <c r="K178" i="1" s="1"/>
  <c r="K179" i="1" a="1"/>
  <c r="K179" i="1" s="1"/>
  <c r="K180" i="1" a="1"/>
  <c r="K180" i="1" s="1"/>
  <c r="K181" i="1" a="1"/>
  <c r="K181" i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/>
  <c r="K189" i="1" a="1"/>
  <c r="K189" i="1" s="1"/>
  <c r="K190" i="1" a="1"/>
  <c r="K190" i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/>
  <c r="K540" i="1" a="1"/>
  <c r="K540" i="1" s="1"/>
  <c r="K541" i="1" a="1"/>
  <c r="K541" i="1" s="1"/>
  <c r="K542" i="1" a="1"/>
  <c r="K542" i="1" s="1"/>
  <c r="K543" i="1" a="1"/>
  <c r="K543" i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/>
  <c r="K560" i="1" a="1"/>
  <c r="K560" i="1" s="1"/>
  <c r="K561" i="1" a="1"/>
  <c r="K561" i="1"/>
  <c r="K562" i="1" a="1"/>
  <c r="K562" i="1" s="1"/>
  <c r="K563" i="1" a="1"/>
  <c r="K563" i="1" s="1"/>
  <c r="K564" i="1" a="1"/>
  <c r="K564" i="1" s="1"/>
  <c r="K565" i="1" a="1"/>
  <c r="K565" i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/>
  <c r="K584" i="1" a="1"/>
  <c r="K584" i="1" s="1"/>
  <c r="K585" i="1" a="1"/>
  <c r="K585" i="1"/>
  <c r="K586" i="1" a="1"/>
  <c r="K586" i="1" s="1"/>
  <c r="K587" i="1" a="1"/>
  <c r="K587" i="1" s="1"/>
  <c r="K588" i="1" a="1"/>
  <c r="K588" i="1" s="1"/>
  <c r="K589" i="1" a="1"/>
  <c r="K589" i="1"/>
  <c r="K590" i="1" a="1"/>
  <c r="K590" i="1" s="1"/>
  <c r="K591" i="1" a="1"/>
  <c r="K591" i="1"/>
  <c r="K592" i="1" a="1"/>
  <c r="K592" i="1" s="1"/>
  <c r="K593" i="1" a="1"/>
  <c r="K593" i="1"/>
  <c r="K594" i="1" a="1"/>
  <c r="K594" i="1" s="1"/>
  <c r="K595" i="1" a="1"/>
  <c r="K595" i="1" s="1"/>
  <c r="K596" i="1" a="1"/>
  <c r="K596" i="1" s="1"/>
  <c r="K597" i="1" a="1"/>
  <c r="K597" i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/>
  <c r="K1162" i="1" a="1"/>
  <c r="K1162" i="1" s="1"/>
  <c r="K1163" i="1" a="1"/>
  <c r="K1163" i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/>
  <c r="K1248" i="1" a="1"/>
  <c r="K1248" i="1" s="1"/>
  <c r="K1249" i="1" a="1"/>
  <c r="K1249" i="1" s="1"/>
  <c r="K1250" i="1" a="1"/>
  <c r="K1250" i="1" s="1"/>
  <c r="K1251" i="1" a="1"/>
  <c r="K1251" i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/>
  <c r="K1344" i="1" a="1"/>
  <c r="K1344" i="1" s="1"/>
  <c r="K1345" i="1" a="1"/>
  <c r="K1345" i="1" s="1"/>
  <c r="K1346" i="1" a="1"/>
  <c r="K1346" i="1" s="1"/>
  <c r="K1347" i="1" a="1"/>
  <c r="K1347" i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/>
  <c r="K1376" i="1" a="1"/>
  <c r="K1376" i="1" s="1"/>
  <c r="K1377" i="1" a="1"/>
  <c r="K1377" i="1" s="1"/>
  <c r="K1378" i="1" a="1"/>
  <c r="K1378" i="1" s="1"/>
  <c r="K1379" i="1" a="1"/>
  <c r="K1379" i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/>
  <c r="K1504" i="1" a="1"/>
  <c r="K1504" i="1" s="1"/>
  <c r="K1505" i="1" a="1"/>
  <c r="K1505" i="1" s="1"/>
  <c r="K1506" i="1" a="1"/>
  <c r="K1506" i="1" s="1"/>
  <c r="K1507" i="1" a="1"/>
  <c r="K1507" i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 s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/>
  <c r="K1632" i="1" a="1"/>
  <c r="K1632" i="1" s="1"/>
  <c r="K1633" i="1" a="1"/>
  <c r="K1633" i="1" s="1"/>
  <c r="K1634" i="1" a="1"/>
  <c r="K1634" i="1" s="1"/>
  <c r="K1635" i="1" a="1"/>
  <c r="K1635" i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 s="1"/>
  <c r="K1645" i="1" a="1"/>
  <c r="K1645" i="1" s="1"/>
  <c r="K1646" i="1" a="1"/>
  <c r="K1646" i="1" s="1"/>
  <c r="K1647" i="1" a="1"/>
  <c r="K1647" i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 s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/>
  <c r="K1760" i="1" a="1"/>
  <c r="K1760" i="1" s="1"/>
  <c r="K1761" i="1" a="1"/>
  <c r="K1761" i="1" s="1"/>
  <c r="K1762" i="1" a="1"/>
  <c r="K1762" i="1" s="1"/>
  <c r="K1763" i="1" a="1"/>
  <c r="K1763" i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/>
  <c r="K1978" i="1" a="1"/>
  <c r="K1978" i="1" s="1"/>
  <c r="K1979" i="1" a="1"/>
  <c r="K1979" i="1" s="1"/>
  <c r="K1980" i="1" a="1"/>
  <c r="K1980" i="1" s="1"/>
  <c r="K1981" i="1" a="1"/>
  <c r="K1981" i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 s="1"/>
  <c r="K2112" i="1" a="1"/>
  <c r="K2112" i="1" s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 s="1"/>
  <c r="K2119" i="1" a="1"/>
  <c r="K2119" i="1" s="1"/>
  <c r="K2120" i="1" a="1"/>
  <c r="K2120" i="1" s="1"/>
  <c r="K2121" i="1" a="1"/>
  <c r="K2121" i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 s="1"/>
  <c r="K2127" i="1" a="1"/>
  <c r="K2127" i="1" s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 s="1"/>
  <c r="K2135" i="1" a="1"/>
  <c r="K2135" i="1" s="1"/>
  <c r="K2136" i="1" a="1"/>
  <c r="K2136" i="1" s="1"/>
  <c r="K2137" i="1" a="1"/>
  <c r="K2137" i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 s="1"/>
  <c r="K2144" i="1" a="1"/>
  <c r="K2144" i="1" s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 s="1"/>
  <c r="K2151" i="1" a="1"/>
  <c r="K2151" i="1" s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 s="1"/>
  <c r="K2159" i="1" a="1"/>
  <c r="K2159" i="1" s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 s="1"/>
  <c r="K2167" i="1" a="1"/>
  <c r="K2167" i="1" s="1"/>
  <c r="K2168" i="1" a="1"/>
  <c r="K2168" i="1" s="1"/>
  <c r="K2169" i="1" a="1"/>
  <c r="K2169" i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 s="1"/>
  <c r="K2176" i="1" a="1"/>
  <c r="K2176" i="1" s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 s="1"/>
  <c r="K2183" i="1" a="1"/>
  <c r="K2183" i="1" s="1"/>
  <c r="K2184" i="1" a="1"/>
  <c r="K2184" i="1" s="1"/>
  <c r="K2185" i="1" a="1"/>
  <c r="K2185" i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 s="1"/>
  <c r="K2191" i="1" a="1"/>
  <c r="K2191" i="1" s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 s="1"/>
  <c r="K2199" i="1" a="1"/>
  <c r="K2199" i="1" s="1"/>
  <c r="K2200" i="1" a="1"/>
  <c r="K2200" i="1" s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/>
  <c r="K2234" i="1" a="1"/>
  <c r="K2234" i="1" s="1"/>
  <c r="K2235" i="1" a="1"/>
  <c r="K2235" i="1" s="1"/>
  <c r="K2236" i="1" a="1"/>
  <c r="K2236" i="1" s="1"/>
  <c r="K2237" i="1" a="1"/>
  <c r="K2237" i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 s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 s="1"/>
  <c r="K2326" i="1" a="1"/>
  <c r="K2326" i="1" s="1"/>
  <c r="K2327" i="1" a="1"/>
  <c r="K2327" i="1" s="1"/>
  <c r="K2328" i="1" a="1"/>
  <c r="K2328" i="1" s="1"/>
  <c r="K2329" i="1" a="1"/>
  <c r="K2329" i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 s="1"/>
  <c r="K2340" i="1" a="1"/>
  <c r="K2340" i="1" s="1"/>
  <c r="K2341" i="1" a="1"/>
  <c r="K2341" i="1" s="1"/>
  <c r="K2342" i="1" a="1"/>
  <c r="K2342" i="1" s="1"/>
  <c r="K2343" i="1" a="1"/>
  <c r="K2343" i="1" s="1"/>
  <c r="K2344" i="1" a="1"/>
  <c r="K2344" i="1" s="1"/>
  <c r="K2345" i="1" a="1"/>
  <c r="K2345" i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 s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 s="1"/>
  <c r="K2358" i="1" a="1"/>
  <c r="K2358" i="1" s="1"/>
  <c r="K2359" i="1" a="1"/>
  <c r="K2359" i="1" s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 s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 s="1"/>
  <c r="K2761" i="1" a="1"/>
  <c r="K2761" i="1" s="1"/>
  <c r="K2762" i="1" a="1"/>
  <c r="K2762" i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 s="1"/>
  <c r="K2791" i="1" a="1"/>
  <c r="K2791" i="1" s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 s="1"/>
  <c r="K2807" i="1" a="1"/>
  <c r="K2807" i="1" s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 s="1"/>
  <c r="K2902" i="1" a="1"/>
  <c r="K2902" i="1" s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 s="1"/>
  <c r="K2910" i="1" a="1"/>
  <c r="K2910" i="1" s="1"/>
  <c r="K2911" i="1" a="1"/>
  <c r="K2911" i="1" s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/>
  <c r="K2919" i="1" a="1"/>
  <c r="K2919" i="1" s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 s="1"/>
  <c r="K2926" i="1" a="1"/>
  <c r="K2926" i="1" s="1"/>
  <c r="K2927" i="1" a="1"/>
  <c r="K2927" i="1" s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 s="1"/>
  <c r="K2934" i="1" a="1"/>
  <c r="K2934" i="1" s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 s="1"/>
  <c r="K2942" i="1" a="1"/>
  <c r="K2942" i="1" s="1"/>
  <c r="K2943" i="1" a="1"/>
  <c r="K2943" i="1" s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 s="1"/>
  <c r="K2951" i="1" a="1"/>
  <c r="K2951" i="1" s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 s="1"/>
  <c r="K2958" i="1" a="1"/>
  <c r="K2958" i="1" s="1"/>
  <c r="K2959" i="1" a="1"/>
  <c r="K2959" i="1" s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 s="1"/>
  <c r="K2966" i="1" a="1"/>
  <c r="K2966" i="1" s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 s="1"/>
  <c r="K2974" i="1" a="1"/>
  <c r="K2974" i="1" s="1"/>
  <c r="K2975" i="1" a="1"/>
  <c r="K2975" i="1" s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/>
  <c r="K2983" i="1" a="1"/>
  <c r="K2983" i="1" s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 s="1"/>
  <c r="K2990" i="1" a="1"/>
  <c r="K2990" i="1" s="1"/>
  <c r="K2991" i="1" a="1"/>
  <c r="K2991" i="1" s="1"/>
  <c r="K2992" i="1" a="1"/>
  <c r="K2992" i="1" s="1"/>
  <c r="K2993" i="1" a="1"/>
  <c r="K2993" i="1" s="1"/>
  <c r="K2994" i="1" a="1"/>
  <c r="K2994" i="1" s="1"/>
  <c r="K2995" i="1" a="1"/>
  <c r="K2995" i="1" s="1"/>
  <c r="K2996" i="1" a="1"/>
  <c r="K2996" i="1" s="1"/>
  <c r="K2997" i="1" a="1"/>
  <c r="K2997" i="1" s="1"/>
  <c r="K2998" i="1" a="1"/>
  <c r="K2998" i="1" s="1"/>
  <c r="K2999" i="1" a="1"/>
  <c r="K2999" i="1" s="1"/>
  <c r="K3000" i="1" a="1"/>
  <c r="K3000" i="1" s="1"/>
  <c r="K3001" i="1" a="1"/>
  <c r="K3001" i="1" s="1"/>
  <c r="K3002" i="1" a="1"/>
  <c r="K3002" i="1" s="1"/>
  <c r="K3003" i="1" a="1"/>
  <c r="K3003" i="1" s="1"/>
  <c r="K3004" i="1" a="1"/>
  <c r="K3004" i="1" s="1"/>
  <c r="K3005" i="1" a="1"/>
  <c r="K3005" i="1" s="1"/>
  <c r="K3006" i="1" a="1"/>
  <c r="K3006" i="1" s="1"/>
  <c r="K3007" i="1" a="1"/>
  <c r="K3007" i="1" s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 s="1"/>
  <c r="K3015" i="1" a="1"/>
  <c r="K3015" i="1" s="1"/>
  <c r="K3016" i="1" a="1"/>
  <c r="K3016" i="1" s="1"/>
  <c r="K3017" i="1" a="1"/>
  <c r="K3017" i="1" s="1"/>
  <c r="K3018" i="1" a="1"/>
  <c r="K3018" i="1"/>
  <c r="K3019" i="1" a="1"/>
  <c r="K3019" i="1" s="1"/>
  <c r="K3020" i="1" a="1"/>
  <c r="K3020" i="1" s="1"/>
  <c r="K3021" i="1" a="1"/>
  <c r="K3021" i="1" s="1"/>
  <c r="K3022" i="1" a="1"/>
  <c r="K3022" i="1" s="1"/>
  <c r="K3023" i="1" a="1"/>
  <c r="K3023" i="1" s="1"/>
  <c r="K3024" i="1" a="1"/>
  <c r="K3024" i="1" s="1"/>
  <c r="K3025" i="1" a="1"/>
  <c r="K3025" i="1" s="1"/>
  <c r="K3026" i="1" a="1"/>
  <c r="K3026" i="1" s="1"/>
  <c r="K3027" i="1" a="1"/>
  <c r="K3027" i="1" s="1"/>
  <c r="K3028" i="1" a="1"/>
  <c r="K3028" i="1" s="1"/>
  <c r="K3029" i="1" a="1"/>
  <c r="K3029" i="1" s="1"/>
  <c r="K3030" i="1" a="1"/>
  <c r="K3030" i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 s="1"/>
  <c r="J1700" i="1" a="1"/>
  <c r="J1700" i="1" s="1"/>
  <c r="J1701" i="1" a="1"/>
  <c r="J1701" i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 s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/>
  <c r="J1954" i="1" a="1"/>
  <c r="J1954" i="1" s="1"/>
  <c r="J1955" i="1" a="1"/>
  <c r="J1955" i="1" s="1"/>
  <c r="J1956" i="1" a="1"/>
  <c r="J1956" i="1" s="1"/>
  <c r="J1957" i="1" a="1"/>
  <c r="J1957" i="1"/>
  <c r="J1958" i="1" a="1"/>
  <c r="J1958" i="1" s="1"/>
  <c r="J1959" i="1" a="1"/>
  <c r="J1959" i="1" s="1"/>
  <c r="J1960" i="1" a="1"/>
  <c r="J1960" i="1" s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 s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/>
  <c r="J1990" i="1" a="1"/>
  <c r="J1990" i="1" s="1"/>
  <c r="J1991" i="1" a="1"/>
  <c r="J1991" i="1" s="1"/>
  <c r="J1992" i="1" a="1"/>
  <c r="J1992" i="1" s="1"/>
  <c r="J1993" i="1" a="1"/>
  <c r="J1993" i="1" s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 s="1"/>
  <c r="J2001" i="1" a="1"/>
  <c r="J2001" i="1" s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 s="1"/>
  <c r="J2015" i="1" a="1"/>
  <c r="J2015" i="1" s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 s="1"/>
  <c r="J2033" i="1" a="1"/>
  <c r="J2033" i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/>
  <c r="J2050" i="1" a="1"/>
  <c r="J2050" i="1" s="1"/>
  <c r="J2051" i="1" a="1"/>
  <c r="J2051" i="1" s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 s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/>
  <c r="J2082" i="1" a="1"/>
  <c r="J2082" i="1" s="1"/>
  <c r="J2083" i="1" a="1"/>
  <c r="J2083" i="1" s="1"/>
  <c r="J2084" i="1" a="1"/>
  <c r="J2084" i="1" s="1"/>
  <c r="J2085" i="1" a="1"/>
  <c r="J2085" i="1" s="1"/>
  <c r="J2086" i="1" a="1"/>
  <c r="J2086" i="1" s="1"/>
  <c r="J2087" i="1" a="1"/>
  <c r="J2087" i="1" s="1"/>
  <c r="J2088" i="1" a="1"/>
  <c r="J2088" i="1" s="1"/>
  <c r="J2089" i="1" a="1"/>
  <c r="J2089" i="1" s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/>
  <c r="J2098" i="1" a="1"/>
  <c r="J2098" i="1" s="1"/>
  <c r="J2099" i="1" a="1"/>
  <c r="J2099" i="1" s="1"/>
  <c r="J2100" i="1" a="1"/>
  <c r="J2100" i="1" s="1"/>
  <c r="J2101" i="1" a="1"/>
  <c r="J2101" i="1" s="1"/>
  <c r="J2102" i="1" a="1"/>
  <c r="J2102" i="1" s="1"/>
  <c r="J2103" i="1" a="1"/>
  <c r="J2103" i="1" s="1"/>
  <c r="J2104" i="1" a="1"/>
  <c r="J2104" i="1" s="1"/>
  <c r="J2105" i="1" a="1"/>
  <c r="J2105" i="1" s="1"/>
  <c r="J2106" i="1" a="1"/>
  <c r="J2106" i="1" s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 s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 s="1"/>
  <c r="J2120" i="1" a="1"/>
  <c r="J2120" i="1" s="1"/>
  <c r="J2121" i="1" a="1"/>
  <c r="J2121" i="1" s="1"/>
  <c r="J2122" i="1" a="1"/>
  <c r="J2122" i="1" s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 s="1"/>
  <c r="J2128" i="1" a="1"/>
  <c r="J2128" i="1" s="1"/>
  <c r="J2129" i="1" a="1"/>
  <c r="J2129" i="1" s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 s="1"/>
  <c r="J2136" i="1" a="1"/>
  <c r="J2136" i="1" s="1"/>
  <c r="J2137" i="1" a="1"/>
  <c r="J2137" i="1" s="1"/>
  <c r="J2138" i="1" a="1"/>
  <c r="J2138" i="1" s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 s="1"/>
  <c r="J2146" i="1" a="1"/>
  <c r="J2146" i="1" s="1"/>
  <c r="J2147" i="1" a="1"/>
  <c r="J2147" i="1" s="1"/>
  <c r="J2148" i="1" a="1"/>
  <c r="J2148" i="1" s="1"/>
  <c r="J2149" i="1" a="1"/>
  <c r="J2149" i="1" s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 s="1"/>
  <c r="J2161" i="1" a="1"/>
  <c r="J2161" i="1"/>
  <c r="J2162" i="1" a="1"/>
  <c r="J2162" i="1" s="1"/>
  <c r="J2163" i="1" a="1"/>
  <c r="J2163" i="1" s="1"/>
  <c r="J2164" i="1" a="1"/>
  <c r="J2164" i="1" s="1"/>
  <c r="J2165" i="1" a="1"/>
  <c r="J2165" i="1" s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/>
  <c r="J2178" i="1" a="1"/>
  <c r="J2178" i="1" s="1"/>
  <c r="J2179" i="1" a="1"/>
  <c r="J2179" i="1" s="1"/>
  <c r="J2180" i="1" a="1"/>
  <c r="J2180" i="1" s="1"/>
  <c r="J2181" i="1" a="1"/>
  <c r="J2181" i="1" s="1"/>
  <c r="J2182" i="1" a="1"/>
  <c r="J2182" i="1" s="1"/>
  <c r="J2183" i="1" a="1"/>
  <c r="J2183" i="1" s="1"/>
  <c r="J2184" i="1" a="1"/>
  <c r="J2184" i="1" s="1"/>
  <c r="J2185" i="1" a="1"/>
  <c r="J2185" i="1" s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 s="1"/>
  <c r="J2196" i="1" a="1"/>
  <c r="J2196" i="1" s="1"/>
  <c r="J2197" i="1" a="1"/>
  <c r="J2197" i="1" s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 s="1"/>
  <c r="J2203" i="1" a="1"/>
  <c r="J2203" i="1" s="1"/>
  <c r="J2204" i="1" a="1"/>
  <c r="J2204" i="1" s="1"/>
  <c r="J2205" i="1" a="1"/>
  <c r="J2205" i="1" s="1"/>
  <c r="J2206" i="1" a="1"/>
  <c r="J2206" i="1"/>
  <c r="J2207" i="1" a="1"/>
  <c r="J2207" i="1" s="1"/>
  <c r="J2208" i="1" a="1"/>
  <c r="J2208" i="1" s="1"/>
  <c r="J2209" i="1" a="1"/>
  <c r="J2209" i="1" s="1"/>
  <c r="J2210" i="1" a="1"/>
  <c r="J2210" i="1" s="1"/>
  <c r="J2211" i="1" a="1"/>
  <c r="J2211" i="1" s="1"/>
  <c r="J2212" i="1" a="1"/>
  <c r="J2212" i="1"/>
  <c r="J2213" i="1" a="1"/>
  <c r="J2213" i="1" s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 s="1"/>
  <c r="J2219" i="1" a="1"/>
  <c r="J2219" i="1" s="1"/>
  <c r="J2220" i="1" a="1"/>
  <c r="J2220" i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/>
  <c r="J2229" i="1" a="1"/>
  <c r="J2229" i="1" s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 s="1"/>
  <c r="J2251" i="1" a="1"/>
  <c r="J2251" i="1" s="1"/>
  <c r="J2252" i="1" a="1"/>
  <c r="J2252" i="1" s="1"/>
  <c r="J2253" i="1" a="1"/>
  <c r="J2253" i="1" s="1"/>
  <c r="J2254" i="1" a="1"/>
  <c r="J2254" i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/>
  <c r="J2261" i="1" a="1"/>
  <c r="J2261" i="1" s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/>
  <c r="J2269" i="1" a="1"/>
  <c r="J2269" i="1" s="1"/>
  <c r="J2270" i="1" a="1"/>
  <c r="J2270" i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 s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/>
  <c r="J2325" i="1" a="1"/>
  <c r="J2325" i="1" s="1"/>
  <c r="J2326" i="1" a="1"/>
  <c r="J2326" i="1" s="1"/>
  <c r="J2327" i="1" a="1"/>
  <c r="J2327" i="1" s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/>
  <c r="J2333" i="1" a="1"/>
  <c r="J2333" i="1" s="1"/>
  <c r="J2334" i="1" a="1"/>
  <c r="J2334" i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 s="1"/>
  <c r="J2340" i="1" a="1"/>
  <c r="J2340" i="1"/>
  <c r="J2341" i="1" a="1"/>
  <c r="J2341" i="1" s="1"/>
  <c r="J2342" i="1" a="1"/>
  <c r="J2342" i="1" s="1"/>
  <c r="J2343" i="1" a="1"/>
  <c r="J2343" i="1" s="1"/>
  <c r="J2344" i="1" a="1"/>
  <c r="J2344" i="1" s="1"/>
  <c r="J2345" i="1" a="1"/>
  <c r="J2345" i="1" s="1"/>
  <c r="J2346" i="1" a="1"/>
  <c r="J2346" i="1" s="1"/>
  <c r="J2347" i="1" a="1"/>
  <c r="J2347" i="1" s="1"/>
  <c r="J2348" i="1" a="1"/>
  <c r="J2348" i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/>
  <c r="J2357" i="1" a="1"/>
  <c r="J2357" i="1" s="1"/>
  <c r="J2358" i="1" a="1"/>
  <c r="J2358" i="1" s="1"/>
  <c r="J2359" i="1" a="1"/>
  <c r="J2359" i="1" s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 s="1"/>
  <c r="J2371" i="1" a="1"/>
  <c r="J2371" i="1" s="1"/>
  <c r="J2372" i="1" a="1"/>
  <c r="J2372" i="1"/>
  <c r="J2373" i="1" a="1"/>
  <c r="J2373" i="1" s="1"/>
  <c r="J2374" i="1" a="1"/>
  <c r="J2374" i="1" s="1"/>
  <c r="J2375" i="1" a="1"/>
  <c r="J2375" i="1" s="1"/>
  <c r="J2376" i="1" a="1"/>
  <c r="J2376" i="1" s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/>
  <c r="J2397" i="1" a="1"/>
  <c r="J2397" i="1" s="1"/>
  <c r="J2398" i="1" a="1"/>
  <c r="J2398" i="1" s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 s="1"/>
  <c r="J2408" i="1" a="1"/>
  <c r="J2408" i="1" s="1"/>
  <c r="J2409" i="1" a="1"/>
  <c r="J2409" i="1" s="1"/>
  <c r="J2410" i="1" a="1"/>
  <c r="J2410" i="1"/>
  <c r="J2411" i="1" a="1"/>
  <c r="J2411" i="1" s="1"/>
  <c r="J2412" i="1" a="1"/>
  <c r="J2412" i="1" s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 s="1"/>
  <c r="J2449" i="1" a="1"/>
  <c r="J2449" i="1" s="1"/>
  <c r="J2450" i="1" a="1"/>
  <c r="J2450" i="1" s="1"/>
  <c r="J2451" i="1" a="1"/>
  <c r="J2451" i="1" s="1"/>
  <c r="J2452" i="1" a="1"/>
  <c r="J2452" i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/>
  <c r="J2475" i="1" a="1"/>
  <c r="J2475" i="1" s="1"/>
  <c r="J2476" i="1" a="1"/>
  <c r="J2476" i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/>
  <c r="J2491" i="1" a="1"/>
  <c r="J2491" i="1" s="1"/>
  <c r="J2492" i="1" a="1"/>
  <c r="J2492" i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 s="1"/>
  <c r="J2498" i="1" a="1"/>
  <c r="J2498" i="1" s="1"/>
  <c r="J2499" i="1" a="1"/>
  <c r="J2499" i="1" s="1"/>
  <c r="J2500" i="1" a="1"/>
  <c r="J2500" i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 s="1"/>
  <c r="J2513" i="1" a="1"/>
  <c r="J2513" i="1" s="1"/>
  <c r="J2514" i="1" a="1"/>
  <c r="J2514" i="1" s="1"/>
  <c r="J2515" i="1" a="1"/>
  <c r="J2515" i="1" s="1"/>
  <c r="J2516" i="1" a="1"/>
  <c r="J2516" i="1"/>
  <c r="J2517" i="1" a="1"/>
  <c r="J2517" i="1" s="1"/>
  <c r="J2518" i="1" a="1"/>
  <c r="J2518" i="1" s="1"/>
  <c r="J2519" i="1" a="1"/>
  <c r="J2519" i="1" s="1"/>
  <c r="J2520" i="1" a="1"/>
  <c r="J2520" i="1" s="1"/>
  <c r="J2521" i="1" a="1"/>
  <c r="J2521" i="1" s="1"/>
  <c r="J2522" i="1" a="1"/>
  <c r="J2522" i="1" s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/>
  <c r="J2541" i="1" a="1"/>
  <c r="J2541" i="1" s="1"/>
  <c r="J2542" i="1" a="1"/>
  <c r="J2542" i="1" s="1"/>
  <c r="J2543" i="1" a="1"/>
  <c r="J2543" i="1" s="1"/>
  <c r="J2544" i="1" a="1"/>
  <c r="J2544" i="1" s="1"/>
  <c r="J2545" i="1" a="1"/>
  <c r="J2545" i="1" s="1"/>
  <c r="J2546" i="1" a="1"/>
  <c r="J2546" i="1"/>
  <c r="J2547" i="1" a="1"/>
  <c r="J2547" i="1" s="1"/>
  <c r="J2548" i="1" a="1"/>
  <c r="J2548" i="1"/>
  <c r="J2549" i="1" a="1"/>
  <c r="J2549" i="1" s="1"/>
  <c r="J2550" i="1" a="1"/>
  <c r="J2550" i="1" s="1"/>
  <c r="J2551" i="1" a="1"/>
  <c r="J2551" i="1" s="1"/>
  <c r="J2552" i="1" a="1"/>
  <c r="J2552" i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/>
  <c r="J2571" i="1" a="1"/>
  <c r="J2571" i="1" s="1"/>
  <c r="J2572" i="1" a="1"/>
  <c r="J2572" i="1"/>
  <c r="J2573" i="1" a="1"/>
  <c r="J2573" i="1" s="1"/>
  <c r="J2574" i="1" a="1"/>
  <c r="J2574" i="1" s="1"/>
  <c r="J2575" i="1" a="1"/>
  <c r="J2575" i="1" s="1"/>
  <c r="J2576" i="1" a="1"/>
  <c r="J2576" i="1"/>
  <c r="J2577" i="1" a="1"/>
  <c r="J2577" i="1" s="1"/>
  <c r="J2578" i="1" a="1"/>
  <c r="J2578" i="1"/>
  <c r="J2579" i="1" a="1"/>
  <c r="J2579" i="1" s="1"/>
  <c r="J2580" i="1" a="1"/>
  <c r="J2580" i="1"/>
  <c r="J2581" i="1" a="1"/>
  <c r="J2581" i="1" s="1"/>
  <c r="J2582" i="1" a="1"/>
  <c r="J2582" i="1" s="1"/>
  <c r="J2583" i="1" a="1"/>
  <c r="J2583" i="1" s="1"/>
  <c r="J2584" i="1" a="1"/>
  <c r="J2584" i="1"/>
  <c r="J2585" i="1" a="1"/>
  <c r="J2585" i="1" s="1"/>
  <c r="J2586" i="1" a="1"/>
  <c r="J2586" i="1" s="1"/>
  <c r="J2587" i="1" a="1"/>
  <c r="J2587" i="1" s="1"/>
  <c r="J2588" i="1" a="1"/>
  <c r="J2588" i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/>
  <c r="J2609" i="1" a="1"/>
  <c r="J2609" i="1" s="1"/>
  <c r="J2610" i="1" a="1"/>
  <c r="J2610" i="1" s="1"/>
  <c r="J2611" i="1" a="1"/>
  <c r="J2611" i="1" s="1"/>
  <c r="J2612" i="1" a="1"/>
  <c r="J2612" i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 s="1"/>
  <c r="J2618" i="1" a="1"/>
  <c r="J2618" i="1" s="1"/>
  <c r="J2619" i="1" a="1"/>
  <c r="J2619" i="1" s="1"/>
  <c r="J2620" i="1" a="1"/>
  <c r="J2620" i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 s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 s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/>
  <c r="J2669" i="1" a="1"/>
  <c r="J2669" i="1" s="1"/>
  <c r="J2670" i="1" a="1"/>
  <c r="J2670" i="1" s="1"/>
  <c r="J2671" i="1" a="1"/>
  <c r="J2671" i="1" s="1"/>
  <c r="J2672" i="1" a="1"/>
  <c r="J2672" i="1" s="1"/>
  <c r="J2673" i="1" a="1"/>
  <c r="J2673" i="1" s="1"/>
  <c r="J2674" i="1" a="1"/>
  <c r="J2674" i="1"/>
  <c r="J2675" i="1" a="1"/>
  <c r="J2675" i="1" s="1"/>
  <c r="J2676" i="1" a="1"/>
  <c r="J2676" i="1"/>
  <c r="J2677" i="1" a="1"/>
  <c r="J2677" i="1" s="1"/>
  <c r="J2678" i="1" a="1"/>
  <c r="J2678" i="1" s="1"/>
  <c r="J2679" i="1" a="1"/>
  <c r="J2679" i="1" s="1"/>
  <c r="J2680" i="1" a="1"/>
  <c r="J2680" i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/>
  <c r="J2699" i="1" a="1"/>
  <c r="J2699" i="1" s="1"/>
  <c r="J2700" i="1" a="1"/>
  <c r="J2700" i="1"/>
  <c r="J2701" i="1" a="1"/>
  <c r="J2701" i="1" s="1"/>
  <c r="J2702" i="1" a="1"/>
  <c r="J2702" i="1" s="1"/>
  <c r="J2703" i="1" a="1"/>
  <c r="J2703" i="1" s="1"/>
  <c r="J2704" i="1" a="1"/>
  <c r="J2704" i="1"/>
  <c r="J2705" i="1" a="1"/>
  <c r="J2705" i="1" s="1"/>
  <c r="J2706" i="1" a="1"/>
  <c r="J2706" i="1"/>
  <c r="J2707" i="1" a="1"/>
  <c r="J2707" i="1" s="1"/>
  <c r="J2708" i="1" a="1"/>
  <c r="J2708" i="1"/>
  <c r="J2709" i="1" a="1"/>
  <c r="J2709" i="1" s="1"/>
  <c r="J2710" i="1" a="1"/>
  <c r="J2710" i="1" s="1"/>
  <c r="J2711" i="1" a="1"/>
  <c r="J2711" i="1" s="1"/>
  <c r="J2712" i="1" a="1"/>
  <c r="J2712" i="1"/>
  <c r="J2713" i="1" a="1"/>
  <c r="J2713" i="1" s="1"/>
  <c r="J2714" i="1" a="1"/>
  <c r="J2714" i="1" s="1"/>
  <c r="J2715" i="1" a="1"/>
  <c r="J2715" i="1" s="1"/>
  <c r="J2716" i="1" a="1"/>
  <c r="J2716" i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 s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/>
  <c r="J2731" i="1" a="1"/>
  <c r="J2731" i="1" s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/>
  <c r="J2737" i="1" a="1"/>
  <c r="J2737" i="1" s="1"/>
  <c r="J2738" i="1" a="1"/>
  <c r="J2738" i="1" s="1"/>
  <c r="J2739" i="1" a="1"/>
  <c r="J2739" i="1" s="1"/>
  <c r="J2740" i="1" a="1"/>
  <c r="J2740" i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/>
  <c r="J2749" i="1" a="1"/>
  <c r="J2749" i="1" s="1"/>
  <c r="J2750" i="1" a="1"/>
  <c r="J2750" i="1" s="1"/>
  <c r="J2751" i="1" a="1"/>
  <c r="J2751" i="1" s="1"/>
  <c r="J2752" i="1" a="1"/>
  <c r="J2752" i="1" s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 s="1"/>
  <c r="J2772" i="1" a="1"/>
  <c r="J2772" i="1"/>
  <c r="J2773" i="1" a="1"/>
  <c r="J2773" i="1" s="1"/>
  <c r="J2774" i="1" a="1"/>
  <c r="J2774" i="1" s="1"/>
  <c r="J2775" i="1" a="1"/>
  <c r="J2775" i="1" s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 s="1"/>
  <c r="J2782" i="1" a="1"/>
  <c r="J2782" i="1" s="1"/>
  <c r="J2783" i="1" a="1"/>
  <c r="J2783" i="1" s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 s="1"/>
  <c r="J2794" i="1" a="1"/>
  <c r="J2794" i="1" s="1"/>
  <c r="J2795" i="1" a="1"/>
  <c r="J2795" i="1" s="1"/>
  <c r="J2796" i="1" a="1"/>
  <c r="J2796" i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/>
  <c r="J2803" i="1" a="1"/>
  <c r="J2803" i="1" s="1"/>
  <c r="J2804" i="1" a="1"/>
  <c r="J2804" i="1"/>
  <c r="J2805" i="1" a="1"/>
  <c r="J2805" i="1" s="1"/>
  <c r="J2806" i="1" a="1"/>
  <c r="J2806" i="1" s="1"/>
  <c r="J2807" i="1" a="1"/>
  <c r="J2807" i="1" s="1"/>
  <c r="J2808" i="1" a="1"/>
  <c r="J2808" i="1"/>
  <c r="J2809" i="1" a="1"/>
  <c r="J2809" i="1" s="1"/>
  <c r="J2810" i="1" a="1"/>
  <c r="J2810" i="1" s="1"/>
  <c r="J2811" i="1" a="1"/>
  <c r="J2811" i="1" s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 s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/>
  <c r="J2827" i="1" a="1"/>
  <c r="J2827" i="1" s="1"/>
  <c r="J2828" i="1" a="1"/>
  <c r="J2828" i="1"/>
  <c r="J2829" i="1" a="1"/>
  <c r="J2829" i="1" s="1"/>
  <c r="J2830" i="1" a="1"/>
  <c r="J2830" i="1" s="1"/>
  <c r="J2831" i="1" a="1"/>
  <c r="J2831" i="1" s="1"/>
  <c r="J2832" i="1" a="1"/>
  <c r="J2832" i="1"/>
  <c r="J2833" i="1" a="1"/>
  <c r="J2833" i="1" s="1"/>
  <c r="J2834" i="1" a="1"/>
  <c r="J2834" i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 s="1"/>
  <c r="J2840" i="1" a="1"/>
  <c r="J2840" i="1"/>
  <c r="J2841" i="1" a="1"/>
  <c r="J2841" i="1" s="1"/>
  <c r="J2842" i="1" a="1"/>
  <c r="J2842" i="1" s="1"/>
  <c r="J2843" i="1" a="1"/>
  <c r="J2843" i="1" s="1"/>
  <c r="J2844" i="1" a="1"/>
  <c r="J2844" i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 s="1"/>
  <c r="J2858" i="1" a="1"/>
  <c r="J2858" i="1"/>
  <c r="J2859" i="1" a="1"/>
  <c r="J2859" i="1" s="1"/>
  <c r="J2860" i="1" a="1"/>
  <c r="J2860" i="1"/>
  <c r="J2861" i="1" a="1"/>
  <c r="J2861" i="1" s="1"/>
  <c r="J2862" i="1" a="1"/>
  <c r="J2862" i="1" s="1"/>
  <c r="J2863" i="1" a="1"/>
  <c r="J2863" i="1" s="1"/>
  <c r="J2864" i="1" a="1"/>
  <c r="J2864" i="1"/>
  <c r="J2865" i="1" a="1"/>
  <c r="J2865" i="1" s="1"/>
  <c r="J2866" i="1" a="1"/>
  <c r="J2866" i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/>
  <c r="J2873" i="1" a="1"/>
  <c r="J2873" i="1" s="1"/>
  <c r="J2874" i="1" a="1"/>
  <c r="J2874" i="1" s="1"/>
  <c r="J2875" i="1" a="1"/>
  <c r="J2875" i="1" s="1"/>
  <c r="J2876" i="1" a="1"/>
  <c r="J2876" i="1"/>
  <c r="J2877" i="1" a="1"/>
  <c r="J2877" i="1" s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 s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/>
  <c r="J2891" i="1" a="1"/>
  <c r="J2891" i="1" s="1"/>
  <c r="J2892" i="1" a="1"/>
  <c r="J2892" i="1"/>
  <c r="J2893" i="1" a="1"/>
  <c r="J2893" i="1" s="1"/>
  <c r="J2894" i="1" a="1"/>
  <c r="J2894" i="1" s="1"/>
  <c r="J2895" i="1" a="1"/>
  <c r="J2895" i="1" s="1"/>
  <c r="J2896" i="1" a="1"/>
  <c r="J2896" i="1"/>
  <c r="J2897" i="1" a="1"/>
  <c r="J2897" i="1" s="1"/>
  <c r="J2898" i="1" a="1"/>
  <c r="J2898" i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/>
  <c r="J2905" i="1" a="1"/>
  <c r="J2905" i="1" s="1"/>
  <c r="J2906" i="1" a="1"/>
  <c r="J2906" i="1" s="1"/>
  <c r="J2907" i="1" a="1"/>
  <c r="J2907" i="1" s="1"/>
  <c r="J2908" i="1" a="1"/>
  <c r="J2908" i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 s="1"/>
  <c r="J2915" i="1" a="1"/>
  <c r="J2915" i="1" s="1"/>
  <c r="J2916" i="1" a="1"/>
  <c r="J2916" i="1" s="1"/>
  <c r="J2917" i="1" a="1"/>
  <c r="J2917" i="1" s="1"/>
  <c r="J2918" i="1" a="1"/>
  <c r="J2918" i="1" s="1"/>
  <c r="J2919" i="1" a="1"/>
  <c r="J2919" i="1" s="1"/>
  <c r="J2920" i="1" a="1"/>
  <c r="J2920" i="1" s="1"/>
  <c r="J2921" i="1" a="1"/>
  <c r="J2921" i="1" s="1"/>
  <c r="J2922" i="1" a="1"/>
  <c r="J2922" i="1"/>
  <c r="J2923" i="1" a="1"/>
  <c r="J2923" i="1" s="1"/>
  <c r="J2924" i="1" a="1"/>
  <c r="J2924" i="1"/>
  <c r="J2925" i="1" a="1"/>
  <c r="J2925" i="1" s="1"/>
  <c r="J2926" i="1" a="1"/>
  <c r="J2926" i="1" s="1"/>
  <c r="J2927" i="1" a="1"/>
  <c r="J2927" i="1" s="1"/>
  <c r="J2928" i="1" a="1"/>
  <c r="J2928" i="1"/>
  <c r="J2929" i="1" a="1"/>
  <c r="J2929" i="1" s="1"/>
  <c r="J2930" i="1" a="1"/>
  <c r="J2930" i="1"/>
  <c r="J2931" i="1" a="1"/>
  <c r="J2931" i="1" s="1"/>
  <c r="J2932" i="1" a="1"/>
  <c r="J2932" i="1" s="1"/>
  <c r="J2933" i="1" a="1"/>
  <c r="J2933" i="1" s="1"/>
  <c r="J2934" i="1" a="1"/>
  <c r="J2934" i="1" s="1"/>
  <c r="J2935" i="1" a="1"/>
  <c r="J2935" i="1" s="1"/>
  <c r="J2936" i="1" a="1"/>
  <c r="J2936" i="1"/>
  <c r="J2937" i="1" a="1"/>
  <c r="J2937" i="1" s="1"/>
  <c r="J2938" i="1" a="1"/>
  <c r="J2938" i="1" s="1"/>
  <c r="J2939" i="1" a="1"/>
  <c r="J2939" i="1" s="1"/>
  <c r="J2940" i="1" a="1"/>
  <c r="J2940" i="1"/>
  <c r="J2941" i="1" a="1"/>
  <c r="J2941" i="1" s="1"/>
  <c r="J2942" i="1" a="1"/>
  <c r="J2942" i="1" s="1"/>
  <c r="J2943" i="1" a="1"/>
  <c r="J2943" i="1" s="1"/>
  <c r="J2944" i="1" a="1"/>
  <c r="J2944" i="1" s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 s="1"/>
  <c r="J2952" i="1" a="1"/>
  <c r="J2952" i="1" s="1"/>
  <c r="J2953" i="1" a="1"/>
  <c r="J2953" i="1" s="1"/>
  <c r="J2954" i="1" a="1"/>
  <c r="J2954" i="1"/>
  <c r="J2955" i="1" a="1"/>
  <c r="J2955" i="1" s="1"/>
  <c r="J2956" i="1" a="1"/>
  <c r="J2956" i="1"/>
  <c r="J2957" i="1" a="1"/>
  <c r="J2957" i="1" s="1"/>
  <c r="J2958" i="1" a="1"/>
  <c r="J2958" i="1" s="1"/>
  <c r="J2959" i="1" a="1"/>
  <c r="J2959" i="1" s="1"/>
  <c r="J2960" i="1" a="1"/>
  <c r="J2960" i="1"/>
  <c r="J2961" i="1" a="1"/>
  <c r="J2961" i="1" s="1"/>
  <c r="J2962" i="1" a="1"/>
  <c r="J2962" i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 s="1"/>
  <c r="J2968" i="1" a="1"/>
  <c r="J2968" i="1"/>
  <c r="J2969" i="1" a="1"/>
  <c r="J2969" i="1" s="1"/>
  <c r="J2970" i="1" a="1"/>
  <c r="J2970" i="1" s="1"/>
  <c r="J2971" i="1" a="1"/>
  <c r="J2971" i="1" s="1"/>
  <c r="J2972" i="1" a="1"/>
  <c r="J2972" i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 s="1"/>
  <c r="J2984" i="1" a="1"/>
  <c r="J2984" i="1" s="1"/>
  <c r="J2985" i="1" a="1"/>
  <c r="J2985" i="1" s="1"/>
  <c r="J2986" i="1" a="1"/>
  <c r="J2986" i="1"/>
  <c r="J2987" i="1" a="1"/>
  <c r="J2987" i="1" s="1"/>
  <c r="J2988" i="1" a="1"/>
  <c r="J2988" i="1"/>
  <c r="J2989" i="1" a="1"/>
  <c r="J2989" i="1" s="1"/>
  <c r="J2990" i="1" a="1"/>
  <c r="J2990" i="1" s="1"/>
  <c r="J2991" i="1" a="1"/>
  <c r="J2991" i="1" s="1"/>
  <c r="J2992" i="1" a="1"/>
  <c r="J2992" i="1"/>
  <c r="J2993" i="1" a="1"/>
  <c r="J2993" i="1" s="1"/>
  <c r="J2994" i="1" a="1"/>
  <c r="J2994" i="1"/>
  <c r="J2995" i="1" a="1"/>
  <c r="J2995" i="1" s="1"/>
  <c r="J2996" i="1" a="1"/>
  <c r="J2996" i="1" s="1"/>
  <c r="J2997" i="1" a="1"/>
  <c r="J2997" i="1" s="1"/>
  <c r="J2998" i="1" a="1"/>
  <c r="J2998" i="1" s="1"/>
  <c r="J2999" i="1" a="1"/>
  <c r="J2999" i="1" s="1"/>
  <c r="J3000" i="1" a="1"/>
  <c r="J3000" i="1"/>
  <c r="J3001" i="1" a="1"/>
  <c r="J3001" i="1" s="1"/>
  <c r="J3002" i="1" a="1"/>
  <c r="J3002" i="1" s="1"/>
  <c r="J3003" i="1" a="1"/>
  <c r="J3003" i="1" s="1"/>
  <c r="J3004" i="1" a="1"/>
  <c r="J3004" i="1"/>
  <c r="J3005" i="1" a="1"/>
  <c r="J3005" i="1" s="1"/>
  <c r="J3006" i="1" a="1"/>
  <c r="J3006" i="1" s="1"/>
  <c r="J3007" i="1" a="1"/>
  <c r="J3007" i="1" s="1"/>
  <c r="J3008" i="1" a="1"/>
  <c r="J3008" i="1" s="1"/>
  <c r="J3009" i="1" a="1"/>
  <c r="J3009" i="1" s="1"/>
  <c r="J3010" i="1" a="1"/>
  <c r="J3010" i="1" s="1"/>
  <c r="J3011" i="1" a="1"/>
  <c r="J3011" i="1" s="1"/>
  <c r="J3012" i="1" a="1"/>
  <c r="J3012" i="1" s="1"/>
  <c r="J3013" i="1" a="1"/>
  <c r="J3013" i="1" s="1"/>
  <c r="J3014" i="1" a="1"/>
  <c r="J3014" i="1" s="1"/>
  <c r="J3015" i="1" a="1"/>
  <c r="J3015" i="1" s="1"/>
  <c r="J3016" i="1" a="1"/>
  <c r="J3016" i="1" s="1"/>
  <c r="J3017" i="1" a="1"/>
  <c r="J3017" i="1" s="1"/>
  <c r="J3018" i="1" a="1"/>
  <c r="J3018" i="1"/>
  <c r="J3019" i="1" a="1"/>
  <c r="J3019" i="1" s="1"/>
  <c r="J3020" i="1" a="1"/>
  <c r="J3020" i="1"/>
  <c r="J3021" i="1" a="1"/>
  <c r="J3021" i="1" s="1"/>
  <c r="J3022" i="1" a="1"/>
  <c r="J3022" i="1" s="1"/>
  <c r="J3023" i="1" a="1"/>
  <c r="J3023" i="1" s="1"/>
  <c r="J3024" i="1" a="1"/>
  <c r="J3024" i="1"/>
  <c r="J3025" i="1" a="1"/>
  <c r="J3025" i="1" s="1"/>
  <c r="J3026" i="1" a="1"/>
  <c r="J3026" i="1"/>
  <c r="J3027" i="1" a="1"/>
  <c r="J3027" i="1" s="1"/>
  <c r="J3028" i="1" a="1"/>
  <c r="J3028" i="1" s="1"/>
  <c r="J3029" i="1" a="1"/>
  <c r="J3029" i="1" s="1"/>
  <c r="J3030" i="1" a="1"/>
  <c r="J3030" i="1" s="1"/>
  <c r="J3031" i="1" a="1"/>
  <c r="J3031" i="1" s="1"/>
  <c r="J3032" i="1" a="1"/>
  <c r="J3032" i="1"/>
  <c r="J3033" i="1" a="1"/>
  <c r="J3033" i="1" s="1"/>
  <c r="J3034" i="1" a="1"/>
  <c r="J3034" i="1" s="1"/>
  <c r="J3035" i="1" a="1"/>
  <c r="J3035" i="1" s="1"/>
  <c r="J3036" i="1" a="1"/>
  <c r="J3036" i="1"/>
  <c r="J3037" i="1" a="1"/>
  <c r="J3037" i="1" s="1"/>
  <c r="J3038" i="1" a="1"/>
  <c r="J3038" i="1" s="1"/>
  <c r="J3039" i="1" a="1"/>
  <c r="J3039" i="1" s="1"/>
  <c r="J3040" i="1" a="1"/>
  <c r="J3040" i="1" s="1"/>
  <c r="J3041" i="1" a="1"/>
  <c r="J3041" i="1" s="1"/>
  <c r="J3042" i="1" a="1"/>
  <c r="J3042" i="1" s="1"/>
  <c r="J3043" i="1" a="1"/>
  <c r="J3043" i="1" s="1"/>
  <c r="J3044" i="1" a="1"/>
  <c r="J3044" i="1" s="1"/>
  <c r="J3045" i="1" a="1"/>
  <c r="J3045" i="1" s="1"/>
  <c r="J3046" i="1" a="1"/>
  <c r="J3046" i="1" s="1"/>
  <c r="J3047" i="1" a="1"/>
  <c r="J3047" i="1" s="1"/>
  <c r="J3048" i="1" a="1"/>
  <c r="J3048" i="1" s="1"/>
  <c r="J3049" i="1" a="1"/>
  <c r="J3049" i="1" s="1"/>
  <c r="J3050" i="1" a="1"/>
  <c r="J3050" i="1"/>
  <c r="J3051" i="1" a="1"/>
  <c r="J3051" i="1" s="1"/>
  <c r="J3052" i="1" a="1"/>
  <c r="J3052" i="1"/>
  <c r="J3053" i="1" a="1"/>
  <c r="J3053" i="1" s="1"/>
  <c r="J3054" i="1" a="1"/>
  <c r="J3054" i="1" s="1"/>
  <c r="J3055" i="1" a="1"/>
  <c r="J3055" i="1" s="1"/>
  <c r="J3056" i="1" a="1"/>
  <c r="J3056" i="1"/>
  <c r="J3057" i="1" a="1"/>
  <c r="J3057" i="1" s="1"/>
  <c r="J3058" i="1" a="1"/>
  <c r="J3058" i="1"/>
  <c r="J3059" i="1" a="1"/>
  <c r="J3059" i="1" s="1"/>
  <c r="J3060" i="1" a="1"/>
  <c r="J3060" i="1" s="1"/>
  <c r="J3061" i="1" a="1"/>
  <c r="J3061" i="1" s="1"/>
  <c r="J3062" i="1" a="1"/>
  <c r="J3062" i="1" s="1"/>
  <c r="J3063" i="1" a="1"/>
  <c r="J3063" i="1" s="1"/>
  <c r="J3064" i="1" a="1"/>
  <c r="J3064" i="1"/>
  <c r="J3065" i="1" a="1"/>
  <c r="J3065" i="1" s="1"/>
  <c r="J3066" i="1" a="1"/>
  <c r="J3066" i="1" s="1"/>
  <c r="J3067" i="1" a="1"/>
  <c r="J3067" i="1" s="1"/>
  <c r="J3068" i="1" a="1"/>
  <c r="J3068" i="1"/>
  <c r="J3069" i="1" a="1"/>
  <c r="J3069" i="1" s="1"/>
  <c r="J3070" i="1" a="1"/>
  <c r="J3070" i="1" s="1"/>
  <c r="J3071" i="1" a="1"/>
  <c r="J3071" i="1" s="1"/>
  <c r="J3072" i="1" a="1"/>
  <c r="J3072" i="1" s="1"/>
  <c r="J3073" i="1" a="1"/>
  <c r="J3073" i="1" s="1"/>
  <c r="J3074" i="1" a="1"/>
  <c r="J3074" i="1" s="1"/>
  <c r="J3075" i="1" a="1"/>
  <c r="J3075" i="1" s="1"/>
  <c r="J3076" i="1" a="1"/>
  <c r="J3076" i="1" s="1"/>
  <c r="J3077" i="1" a="1"/>
  <c r="J3077" i="1" s="1"/>
  <c r="J3078" i="1" a="1"/>
  <c r="J3078" i="1" s="1"/>
  <c r="J3079" i="1" a="1"/>
  <c r="J3079" i="1" s="1"/>
  <c r="J3080" i="1" a="1"/>
  <c r="J3080" i="1" s="1"/>
  <c r="J3081" i="1" a="1"/>
  <c r="J3081" i="1" s="1"/>
  <c r="J3082" i="1" a="1"/>
  <c r="J3082" i="1"/>
  <c r="J3083" i="1" a="1"/>
  <c r="J3083" i="1" s="1"/>
  <c r="J3084" i="1" a="1"/>
  <c r="J3084" i="1"/>
  <c r="J3085" i="1" a="1"/>
  <c r="J3085" i="1" s="1"/>
  <c r="J3086" i="1" a="1"/>
  <c r="J3086" i="1" s="1"/>
  <c r="J3087" i="1" a="1"/>
  <c r="J3087" i="1" s="1"/>
  <c r="J3088" i="1" a="1"/>
  <c r="J3088" i="1"/>
  <c r="J3089" i="1" a="1"/>
  <c r="J3089" i="1" s="1"/>
  <c r="J3090" i="1" a="1"/>
  <c r="J3090" i="1"/>
  <c r="J3091" i="1" a="1"/>
  <c r="J3091" i="1" s="1"/>
  <c r="J3092" i="1" a="1"/>
  <c r="J3092" i="1" s="1"/>
  <c r="J3093" i="1" a="1"/>
  <c r="J3093" i="1" s="1"/>
  <c r="J3094" i="1" a="1"/>
  <c r="J3094" i="1" s="1"/>
  <c r="J3095" i="1" a="1"/>
  <c r="J3095" i="1" s="1"/>
  <c r="J3096" i="1" a="1"/>
  <c r="J3096" i="1"/>
  <c r="J3097" i="1" a="1"/>
  <c r="J3097" i="1" s="1"/>
  <c r="J3098" i="1" a="1"/>
  <c r="J3098" i="1" s="1"/>
  <c r="J3099" i="1" a="1"/>
  <c r="J3099" i="1" s="1"/>
  <c r="J3100" i="1" a="1"/>
  <c r="J3100" i="1"/>
  <c r="J3101" i="1" a="1"/>
  <c r="J3101" i="1" s="1"/>
  <c r="J3102" i="1" a="1"/>
  <c r="J3102" i="1" s="1"/>
  <c r="J3103" i="1" a="1"/>
  <c r="J3103" i="1" s="1"/>
  <c r="J3104" i="1" a="1"/>
  <c r="J3104" i="1" s="1"/>
  <c r="J3105" i="1" a="1"/>
  <c r="J3105" i="1" s="1"/>
  <c r="J3106" i="1" a="1"/>
  <c r="J3106" i="1" s="1"/>
  <c r="J3107" i="1" a="1"/>
  <c r="J3107" i="1" s="1"/>
  <c r="J3108" i="1" a="1"/>
  <c r="J3108" i="1" s="1"/>
  <c r="J3109" i="1" a="1"/>
  <c r="J3109" i="1" s="1"/>
  <c r="J3110" i="1" a="1"/>
  <c r="J3110" i="1" s="1"/>
  <c r="J3111" i="1" a="1"/>
  <c r="J3111" i="1" s="1"/>
  <c r="J3112" i="1" a="1"/>
  <c r="J3112" i="1" s="1"/>
  <c r="J3113" i="1" a="1"/>
  <c r="J3113" i="1" s="1"/>
  <c r="J3114" i="1" a="1"/>
  <c r="J3114" i="1"/>
  <c r="J3115" i="1" a="1"/>
  <c r="J3115" i="1" s="1"/>
  <c r="J3116" i="1" a="1"/>
  <c r="J3116" i="1"/>
  <c r="J3117" i="1" a="1"/>
  <c r="J3117" i="1" s="1"/>
  <c r="J3118" i="1" a="1"/>
  <c r="J3118" i="1" s="1"/>
  <c r="J3119" i="1" a="1"/>
  <c r="J3119" i="1" s="1"/>
  <c r="J3120" i="1" a="1"/>
  <c r="J3120" i="1"/>
  <c r="J3121" i="1" a="1"/>
  <c r="J3121" i="1" s="1"/>
  <c r="J3122" i="1" a="1"/>
  <c r="J3122" i="1"/>
  <c r="J3123" i="1" a="1"/>
  <c r="J3123" i="1" s="1"/>
  <c r="J3124" i="1" a="1"/>
  <c r="J3124" i="1" s="1"/>
  <c r="J3125" i="1" a="1"/>
  <c r="J3125" i="1" s="1"/>
  <c r="J3126" i="1" a="1"/>
  <c r="J3126" i="1" s="1"/>
  <c r="J3127" i="1" a="1"/>
  <c r="J3127" i="1" s="1"/>
  <c r="J3128" i="1" a="1"/>
  <c r="J3128" i="1"/>
  <c r="J3129" i="1" a="1"/>
  <c r="J3129" i="1" s="1"/>
  <c r="J3130" i="1" a="1"/>
  <c r="J3130" i="1" s="1"/>
  <c r="J3131" i="1" a="1"/>
  <c r="J3131" i="1" s="1"/>
  <c r="J3132" i="1" a="1"/>
  <c r="J3132" i="1"/>
  <c r="J3133" i="1" a="1"/>
  <c r="J3133" i="1" s="1"/>
  <c r="J3134" i="1" a="1"/>
  <c r="J3134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 s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 s="1"/>
  <c r="I1123" i="1" a="1"/>
  <c r="I1123" i="1" s="1"/>
  <c r="I1124" i="1" a="1"/>
  <c r="I1124" i="1"/>
  <c r="I1125" i="1" a="1"/>
  <c r="I1125" i="1" s="1"/>
  <c r="I1126" i="1" a="1"/>
  <c r="I1126" i="1" s="1"/>
  <c r="I1127" i="1" a="1"/>
  <c r="I1127" i="1" s="1"/>
  <c r="I1128" i="1" a="1"/>
  <c r="I1128" i="1" s="1"/>
  <c r="I1129" i="1" a="1"/>
  <c r="I1129" i="1" s="1"/>
  <c r="I1130" i="1" a="1"/>
  <c r="I1130" i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 s="1"/>
  <c r="I1139" i="1" a="1"/>
  <c r="I1139" i="1" s="1"/>
  <c r="I1140" i="1" a="1"/>
  <c r="I1140" i="1"/>
  <c r="I1141" i="1" a="1"/>
  <c r="I1141" i="1" s="1"/>
  <c r="I1142" i="1" a="1"/>
  <c r="I1142" i="1" s="1"/>
  <c r="I1143" i="1" a="1"/>
  <c r="I1143" i="1" s="1"/>
  <c r="I1144" i="1" a="1"/>
  <c r="I1144" i="1" s="1"/>
  <c r="I1145" i="1" a="1"/>
  <c r="I1145" i="1" s="1"/>
  <c r="I1146" i="1" a="1"/>
  <c r="I1146" i="1"/>
  <c r="I1147" i="1" a="1"/>
  <c r="I1147" i="1" s="1"/>
  <c r="I1148" i="1" a="1"/>
  <c r="I1148" i="1" s="1"/>
  <c r="I1149" i="1" a="1"/>
  <c r="I1149" i="1" s="1"/>
  <c r="I1150" i="1" a="1"/>
  <c r="I1150" i="1" s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 s="1"/>
  <c r="I1156" i="1" a="1"/>
  <c r="I1156" i="1"/>
  <c r="I1157" i="1" a="1"/>
  <c r="I1157" i="1" s="1"/>
  <c r="I1158" i="1" a="1"/>
  <c r="I1158" i="1" s="1"/>
  <c r="I1159" i="1" a="1"/>
  <c r="I1159" i="1" s="1"/>
  <c r="I1160" i="1" a="1"/>
  <c r="I1160" i="1" s="1"/>
  <c r="I1161" i="1" a="1"/>
  <c r="I1161" i="1" s="1"/>
  <c r="I1162" i="1" a="1"/>
  <c r="I1162" i="1"/>
  <c r="I1163" i="1" a="1"/>
  <c r="I1163" i="1" s="1"/>
  <c r="I1164" i="1" a="1"/>
  <c r="I1164" i="1" s="1"/>
  <c r="I1165" i="1" a="1"/>
  <c r="I1165" i="1" s="1"/>
  <c r="I1166" i="1" a="1"/>
  <c r="I1166" i="1" s="1"/>
  <c r="I1167" i="1" a="1"/>
  <c r="I1167" i="1" s="1"/>
  <c r="I1168" i="1" a="1"/>
  <c r="I1168" i="1" s="1"/>
  <c r="I1169" i="1" a="1"/>
  <c r="I1169" i="1" s="1"/>
  <c r="I1170" i="1" a="1"/>
  <c r="I1170" i="1" s="1"/>
  <c r="I1171" i="1" a="1"/>
  <c r="I1171" i="1" s="1"/>
  <c r="I1172" i="1" a="1"/>
  <c r="I1172" i="1"/>
  <c r="I1173" i="1" a="1"/>
  <c r="I1173" i="1" s="1"/>
  <c r="I1174" i="1" a="1"/>
  <c r="I1174" i="1" s="1"/>
  <c r="I1175" i="1" a="1"/>
  <c r="I1175" i="1" s="1"/>
  <c r="I1176" i="1" a="1"/>
  <c r="I1176" i="1" s="1"/>
  <c r="I1177" i="1" a="1"/>
  <c r="I1177" i="1" s="1"/>
  <c r="I1178" i="1" a="1"/>
  <c r="I1178" i="1"/>
  <c r="I1179" i="1" a="1"/>
  <c r="I1179" i="1" s="1"/>
  <c r="I1180" i="1" a="1"/>
  <c r="I1180" i="1" s="1"/>
  <c r="I1181" i="1" a="1"/>
  <c r="I1181" i="1" s="1"/>
  <c r="I1182" i="1" a="1"/>
  <c r="I1182" i="1" s="1"/>
  <c r="I1183" i="1" a="1"/>
  <c r="I1183" i="1" s="1"/>
  <c r="I1184" i="1" a="1"/>
  <c r="I1184" i="1" s="1"/>
  <c r="I1185" i="1" a="1"/>
  <c r="I1185" i="1" s="1"/>
  <c r="I1186" i="1" a="1"/>
  <c r="I1186" i="1" s="1"/>
  <c r="I1187" i="1" a="1"/>
  <c r="I1187" i="1" s="1"/>
  <c r="I1188" i="1" a="1"/>
  <c r="I1188" i="1"/>
  <c r="I1189" i="1" a="1"/>
  <c r="I1189" i="1" s="1"/>
  <c r="I1190" i="1" a="1"/>
  <c r="I1190" i="1" s="1"/>
  <c r="I1191" i="1" a="1"/>
  <c r="I1191" i="1" s="1"/>
  <c r="I1192" i="1" a="1"/>
  <c r="I1192" i="1" s="1"/>
  <c r="I1193" i="1" a="1"/>
  <c r="I1193" i="1" s="1"/>
  <c r="I1194" i="1" a="1"/>
  <c r="I1194" i="1"/>
  <c r="I1195" i="1" a="1"/>
  <c r="I1195" i="1" s="1"/>
  <c r="I1196" i="1" a="1"/>
  <c r="I1196" i="1" s="1"/>
  <c r="I1197" i="1" a="1"/>
  <c r="I1197" i="1" s="1"/>
  <c r="I1198" i="1" a="1"/>
  <c r="I1198" i="1" s="1"/>
  <c r="I1199" i="1" a="1"/>
  <c r="I1199" i="1" s="1"/>
  <c r="I1200" i="1" a="1"/>
  <c r="I1200" i="1" s="1"/>
  <c r="I1201" i="1" a="1"/>
  <c r="I1201" i="1" s="1"/>
  <c r="I1202" i="1" a="1"/>
  <c r="I1202" i="1" s="1"/>
  <c r="I1203" i="1" a="1"/>
  <c r="I1203" i="1" s="1"/>
  <c r="I1204" i="1" a="1"/>
  <c r="I1204" i="1"/>
  <c r="I1205" i="1" a="1"/>
  <c r="I1205" i="1" s="1"/>
  <c r="I1206" i="1" a="1"/>
  <c r="I1206" i="1" s="1"/>
  <c r="I1207" i="1" a="1"/>
  <c r="I1207" i="1" s="1"/>
  <c r="I1208" i="1" a="1"/>
  <c r="I1208" i="1" s="1"/>
  <c r="I1209" i="1" a="1"/>
  <c r="I1209" i="1" s="1"/>
  <c r="I1210" i="1" a="1"/>
  <c r="I1210" i="1"/>
  <c r="I1211" i="1" a="1"/>
  <c r="I1211" i="1" s="1"/>
  <c r="I1212" i="1" a="1"/>
  <c r="I1212" i="1" s="1"/>
  <c r="I1213" i="1" a="1"/>
  <c r="I1213" i="1" s="1"/>
  <c r="I1214" i="1" a="1"/>
  <c r="I1214" i="1" s="1"/>
  <c r="I1215" i="1" a="1"/>
  <c r="I1215" i="1" s="1"/>
  <c r="I1216" i="1" a="1"/>
  <c r="I1216" i="1" s="1"/>
  <c r="I1217" i="1" a="1"/>
  <c r="I1217" i="1" s="1"/>
  <c r="I1218" i="1" a="1"/>
  <c r="I1218" i="1" s="1"/>
  <c r="I1219" i="1" a="1"/>
  <c r="I1219" i="1" s="1"/>
  <c r="I1220" i="1" a="1"/>
  <c r="I1220" i="1"/>
  <c r="I1221" i="1" a="1"/>
  <c r="I1221" i="1" s="1"/>
  <c r="I1222" i="1" a="1"/>
  <c r="I1222" i="1" s="1"/>
  <c r="I1223" i="1" a="1"/>
  <c r="I1223" i="1" s="1"/>
  <c r="I1224" i="1" a="1"/>
  <c r="I1224" i="1" s="1"/>
  <c r="I1225" i="1" a="1"/>
  <c r="I1225" i="1" s="1"/>
  <c r="I1226" i="1" a="1"/>
  <c r="I1226" i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 s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 s="1"/>
  <c r="I1240" i="1" a="1"/>
  <c r="I1240" i="1" s="1"/>
  <c r="I1241" i="1" a="1"/>
  <c r="I1241" i="1" s="1"/>
  <c r="I1242" i="1" a="1"/>
  <c r="I1242" i="1" s="1"/>
  <c r="I1243" i="1" a="1"/>
  <c r="I1243" i="1" s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/>
  <c r="I1251" i="1" a="1"/>
  <c r="I1251" i="1" s="1"/>
  <c r="I1252" i="1" a="1"/>
  <c r="I1252" i="1" s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 s="1"/>
  <c r="I1258" i="1" a="1"/>
  <c r="I1258" i="1" s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 s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 s="1"/>
  <c r="I1272" i="1" a="1"/>
  <c r="I1272" i="1" s="1"/>
  <c r="I1273" i="1" a="1"/>
  <c r="I1273" i="1" s="1"/>
  <c r="I1274" i="1" a="1"/>
  <c r="I1274" i="1" s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2" i="1" s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 s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 s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 s="1"/>
  <c r="I1323" i="1" a="1"/>
  <c r="I1323" i="1" s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 s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 s="1"/>
  <c r="I1339" i="1" a="1"/>
  <c r="I1339" i="1" s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 s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 s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 s="1"/>
  <c r="I1378" i="1" a="1"/>
  <c r="I1378" i="1"/>
  <c r="I1379" i="1" a="1"/>
  <c r="I1379" i="1" s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 s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 s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 s="1"/>
  <c r="I1403" i="1" a="1"/>
  <c r="I1403" i="1" s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 s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5" i="1" s="1"/>
  <c r="I1416" i="1" a="1"/>
  <c r="I1416" i="1" s="1"/>
  <c r="I1417" i="1" a="1"/>
  <c r="I1417" i="1" s="1"/>
  <c r="I1418" i="1" a="1"/>
  <c r="I1418" i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 s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 s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 s="1"/>
  <c r="I1442" i="1" a="1"/>
  <c r="I1442" i="1"/>
  <c r="I1443" i="1" a="1"/>
  <c r="I1443" i="1" s="1"/>
  <c r="I1444" i="1" a="1"/>
  <c r="I1444" i="1" s="1"/>
  <c r="I1445" i="1" a="1"/>
  <c r="I1445" i="1" s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 s="1"/>
  <c r="I1451" i="1" a="1"/>
  <c r="I1451" i="1" s="1"/>
  <c r="I1452" i="1" a="1"/>
  <c r="I1452" i="1" s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 s="1"/>
  <c r="I1459" i="1" a="1"/>
  <c r="I1459" i="1" s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 s="1"/>
  <c r="I1467" i="1" a="1"/>
  <c r="I1467" i="1" s="1"/>
  <c r="I1468" i="1" a="1"/>
  <c r="I1468" i="1" s="1"/>
  <c r="I1469" i="1" a="1"/>
  <c r="I1469" i="1" s="1"/>
  <c r="I1470" i="1" a="1"/>
  <c r="I1470" i="1" s="1"/>
  <c r="I1471" i="1" a="1"/>
  <c r="I1471" i="1" s="1"/>
  <c r="I1472" i="1" a="1"/>
  <c r="I1472" i="1" s="1"/>
  <c r="I1473" i="1" a="1"/>
  <c r="I1473" i="1" s="1"/>
  <c r="I1474" i="1" a="1"/>
  <c r="I1474" i="1" s="1"/>
  <c r="I1475" i="1" a="1"/>
  <c r="I1475" i="1" s="1"/>
  <c r="I1476" i="1" a="1"/>
  <c r="I1476" i="1" s="1"/>
  <c r="I1477" i="1" a="1"/>
  <c r="I1477" i="1" s="1"/>
  <c r="I1478" i="1" a="1"/>
  <c r="I1478" i="1" s="1"/>
  <c r="I1479" i="1" a="1"/>
  <c r="I1479" i="1" s="1"/>
  <c r="I1480" i="1" a="1"/>
  <c r="I1480" i="1" s="1"/>
  <c r="I1481" i="1" a="1"/>
  <c r="I1481" i="1" s="1"/>
  <c r="I1482" i="1" a="1"/>
  <c r="I1482" i="1"/>
  <c r="I1483" i="1" a="1"/>
  <c r="I1483" i="1" s="1"/>
  <c r="I1484" i="1" a="1"/>
  <c r="I1484" i="1" s="1"/>
  <c r="I1485" i="1" a="1"/>
  <c r="I1485" i="1" s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 s="1"/>
  <c r="I1491" i="1" a="1"/>
  <c r="I1491" i="1" s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 s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 s="1"/>
  <c r="I1506" i="1" a="1"/>
  <c r="I1506" i="1"/>
  <c r="I1507" i="1" a="1"/>
  <c r="I1507" i="1" s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 s="1"/>
  <c r="I1515" i="1" a="1"/>
  <c r="I1515" i="1" s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 s="1"/>
  <c r="I1522" i="1" a="1"/>
  <c r="I1522" i="1" s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 s="1"/>
  <c r="I1531" i="1" a="1"/>
  <c r="I1531" i="1" s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 s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 s="1"/>
  <c r="I1555" i="1" a="1"/>
  <c r="I1555" i="1" s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 s="1"/>
  <c r="I1563" i="1" a="1"/>
  <c r="I1563" i="1" s="1"/>
  <c r="I1564" i="1" a="1"/>
  <c r="I1564" i="1" s="1"/>
  <c r="I1565" i="1" a="1"/>
  <c r="I1565" i="1" s="1"/>
  <c r="I1566" i="1" a="1"/>
  <c r="I1566" i="1"/>
  <c r="I1567" i="1" a="1"/>
  <c r="I1567" i="1" s="1"/>
  <c r="I1568" i="1" a="1"/>
  <c r="I1568" i="1" s="1"/>
  <c r="I1569" i="1" a="1"/>
  <c r="I1569" i="1" s="1"/>
  <c r="I1570" i="1" a="1"/>
  <c r="I1570" i="1" s="1"/>
  <c r="I1571" i="1" a="1"/>
  <c r="I1571" i="1" s="1"/>
  <c r="I1572" i="1" a="1"/>
  <c r="I1572" i="1" s="1"/>
  <c r="I1573" i="1" a="1"/>
  <c r="I1573" i="1" s="1"/>
  <c r="I1574" i="1" a="1"/>
  <c r="I1574" i="1" s="1"/>
  <c r="I1575" i="1" a="1"/>
  <c r="I1575" i="1" s="1"/>
  <c r="I1576" i="1" a="1"/>
  <c r="I1576" i="1" s="1"/>
  <c r="I1577" i="1" a="1"/>
  <c r="I1577" i="1" s="1"/>
  <c r="I1578" i="1" a="1"/>
  <c r="I1578" i="1" s="1"/>
  <c r="I1579" i="1" a="1"/>
  <c r="I1579" i="1" s="1"/>
  <c r="I1580" i="1" a="1"/>
  <c r="I1580" i="1" s="1"/>
  <c r="I1581" i="1" a="1"/>
  <c r="I1581" i="1" s="1"/>
  <c r="I1582" i="1" a="1"/>
  <c r="I1582" i="1" s="1"/>
  <c r="I1583" i="1" a="1"/>
  <c r="I1583" i="1" s="1"/>
  <c r="I1584" i="1" a="1"/>
  <c r="I1584" i="1" s="1"/>
  <c r="I1585" i="1" a="1"/>
  <c r="I1585" i="1" s="1"/>
  <c r="I1586" i="1" a="1"/>
  <c r="I1586" i="1"/>
  <c r="I1587" i="1" a="1"/>
  <c r="I1587" i="1" s="1"/>
  <c r="I1588" i="1" a="1"/>
  <c r="I1588" i="1" s="1"/>
  <c r="I1589" i="1" a="1"/>
  <c r="I1589" i="1" s="1"/>
  <c r="I1590" i="1" a="1"/>
  <c r="I1590" i="1" s="1"/>
  <c r="I1591" i="1" a="1"/>
  <c r="I1591" i="1" s="1"/>
  <c r="I1592" i="1" a="1"/>
  <c r="I1592" i="1" s="1"/>
  <c r="I1593" i="1" a="1"/>
  <c r="I1593" i="1" s="1"/>
  <c r="I1594" i="1" a="1"/>
  <c r="I1594" i="1" s="1"/>
  <c r="I1595" i="1" a="1"/>
  <c r="I1595" i="1" s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 s="1"/>
  <c r="I1609" i="1" a="1"/>
  <c r="I1609" i="1" s="1"/>
  <c r="I1610" i="1" a="1"/>
  <c r="I1610" i="1" s="1"/>
  <c r="I1611" i="1" a="1"/>
  <c r="I1611" i="1" s="1"/>
  <c r="I1612" i="1" a="1"/>
  <c r="I1612" i="1" s="1"/>
  <c r="I1613" i="1" a="1"/>
  <c r="I1613" i="1" s="1"/>
  <c r="I1614" i="1" a="1"/>
  <c r="I1614" i="1" s="1"/>
  <c r="I1615" i="1" a="1"/>
  <c r="I1615" i="1" s="1"/>
  <c r="I1616" i="1" a="1"/>
  <c r="I1616" i="1" s="1"/>
  <c r="I1617" i="1" a="1"/>
  <c r="I1617" i="1" s="1"/>
  <c r="I1618" i="1" a="1"/>
  <c r="I1618" i="1" s="1"/>
  <c r="I1619" i="1" a="1"/>
  <c r="I1619" i="1" s="1"/>
  <c r="I1620" i="1" a="1"/>
  <c r="I1620" i="1" s="1"/>
  <c r="I1621" i="1" a="1"/>
  <c r="I1621" i="1" s="1"/>
  <c r="I1622" i="1" a="1"/>
  <c r="I1622" i="1" s="1"/>
  <c r="I1623" i="1" a="1"/>
  <c r="I1623" i="1" s="1"/>
  <c r="I1624" i="1" a="1"/>
  <c r="I1624" i="1" s="1"/>
  <c r="I1625" i="1" a="1"/>
  <c r="I1625" i="1" s="1"/>
  <c r="I1626" i="1" a="1"/>
  <c r="I1626" i="1" s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 s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 s="1"/>
  <c r="I1641" i="1" a="1"/>
  <c r="I1641" i="1" s="1"/>
  <c r="I1642" i="1" a="1"/>
  <c r="I1642" i="1" s="1"/>
  <c r="I1643" i="1" a="1"/>
  <c r="I1643" i="1" s="1"/>
  <c r="I1644" i="1" a="1"/>
  <c r="I1644" i="1" s="1"/>
  <c r="I1645" i="1" a="1"/>
  <c r="I1645" i="1" s="1"/>
  <c r="I1646" i="1" a="1"/>
  <c r="I1646" i="1" s="1"/>
  <c r="I1647" i="1" a="1"/>
  <c r="I1647" i="1" s="1"/>
  <c r="I1648" i="1" a="1"/>
  <c r="I1648" i="1" s="1"/>
  <c r="I1649" i="1" a="1"/>
  <c r="I1649" i="1" s="1"/>
  <c r="I1650" i="1" a="1"/>
  <c r="I1650" i="1"/>
  <c r="I1651" i="1" a="1"/>
  <c r="I1651" i="1" s="1"/>
  <c r="I1652" i="1" a="1"/>
  <c r="I1652" i="1" s="1"/>
  <c r="I1653" i="1" a="1"/>
  <c r="I1653" i="1" s="1"/>
  <c r="I1654" i="1" a="1"/>
  <c r="I1654" i="1" s="1"/>
  <c r="I1655" i="1" a="1"/>
  <c r="I1655" i="1" s="1"/>
  <c r="I1656" i="1" a="1"/>
  <c r="I1656" i="1" s="1"/>
  <c r="I1657" i="1" a="1"/>
  <c r="I1657" i="1" s="1"/>
  <c r="I1658" i="1" a="1"/>
  <c r="I1658" i="1" s="1"/>
  <c r="I1659" i="1" a="1"/>
  <c r="I1659" i="1" s="1"/>
  <c r="I1660" i="1" a="1"/>
  <c r="I1660" i="1" s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 s="1"/>
  <c r="I1673" i="1" a="1"/>
  <c r="I1673" i="1" s="1"/>
  <c r="I1674" i="1" a="1"/>
  <c r="I1674" i="1" s="1"/>
  <c r="I1675" i="1" a="1"/>
  <c r="I1675" i="1" s="1"/>
  <c r="I1676" i="1" a="1"/>
  <c r="I1676" i="1" s="1"/>
  <c r="I1677" i="1" a="1"/>
  <c r="I1677" i="1" s="1"/>
  <c r="I1678" i="1" a="1"/>
  <c r="I1678" i="1" s="1"/>
  <c r="I1679" i="1" a="1"/>
  <c r="I1679" i="1" s="1"/>
  <c r="I1680" i="1" a="1"/>
  <c r="I1680" i="1" s="1"/>
  <c r="I1681" i="1" a="1"/>
  <c r="I1681" i="1" s="1"/>
  <c r="I1682" i="1" a="1"/>
  <c r="I1682" i="1" s="1"/>
  <c r="I1683" i="1" a="1"/>
  <c r="I1683" i="1" s="1"/>
  <c r="I1684" i="1" a="1"/>
  <c r="I1684" i="1" s="1"/>
  <c r="I1685" i="1" a="1"/>
  <c r="I1685" i="1" s="1"/>
  <c r="I1686" i="1" a="1"/>
  <c r="I1686" i="1" s="1"/>
  <c r="I1687" i="1" a="1"/>
  <c r="I1687" i="1" s="1"/>
  <c r="I1688" i="1" a="1"/>
  <c r="I1688" i="1" s="1"/>
  <c r="I1689" i="1" a="1"/>
  <c r="I1689" i="1" s="1"/>
  <c r="I1690" i="1" a="1"/>
  <c r="I1690" i="1" s="1"/>
  <c r="I1691" i="1" a="1"/>
  <c r="I1691" i="1" s="1"/>
  <c r="I1692" i="1" a="1"/>
  <c r="I1692" i="1" s="1"/>
  <c r="I1693" i="1" a="1"/>
  <c r="I1693" i="1" s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 s="1"/>
  <c r="I1699" i="1" a="1"/>
  <c r="I1699" i="1" s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 s="1"/>
  <c r="I1705" i="1" a="1"/>
  <c r="I1705" i="1" s="1"/>
  <c r="I1706" i="1" a="1"/>
  <c r="I1706" i="1" s="1"/>
  <c r="I1707" i="1" a="1"/>
  <c r="I1707" i="1" s="1"/>
  <c r="I1708" i="1" a="1"/>
  <c r="I1708" i="1" s="1"/>
  <c r="I1709" i="1" a="1"/>
  <c r="I1709" i="1" s="1"/>
  <c r="I1710" i="1" a="1"/>
  <c r="I1710" i="1" s="1"/>
  <c r="I1711" i="1" a="1"/>
  <c r="I1711" i="1" s="1"/>
  <c r="I1712" i="1" a="1"/>
  <c r="I1712" i="1" s="1"/>
  <c r="I1713" i="1" a="1"/>
  <c r="I1713" i="1" s="1"/>
  <c r="I1714" i="1" a="1"/>
  <c r="I1714" i="1"/>
  <c r="I1715" i="1" a="1"/>
  <c r="I1715" i="1" s="1"/>
  <c r="I1716" i="1" a="1"/>
  <c r="I1716" i="1" s="1"/>
  <c r="I1717" i="1" a="1"/>
  <c r="I1717" i="1" s="1"/>
  <c r="I1718" i="1" a="1"/>
  <c r="I1718" i="1" s="1"/>
  <c r="I1719" i="1" a="1"/>
  <c r="I1719" i="1" s="1"/>
  <c r="I1720" i="1" a="1"/>
  <c r="I1720" i="1" s="1"/>
  <c r="I1721" i="1" a="1"/>
  <c r="I1721" i="1" s="1"/>
  <c r="I1722" i="1" a="1"/>
  <c r="I1722" i="1" s="1"/>
  <c r="I1723" i="1" a="1"/>
  <c r="I1723" i="1" s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 s="1"/>
  <c r="I1730" i="1" a="1"/>
  <c r="I1730" i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 s="1"/>
  <c r="I1737" i="1" a="1"/>
  <c r="I1737" i="1" s="1"/>
  <c r="I1738" i="1" a="1"/>
  <c r="I1738" i="1" s="1"/>
  <c r="I1739" i="1" a="1"/>
  <c r="I1739" i="1" s="1"/>
  <c r="I1740" i="1" a="1"/>
  <c r="I1740" i="1" s="1"/>
  <c r="I1741" i="1" a="1"/>
  <c r="I1741" i="1" s="1"/>
  <c r="I1742" i="1" a="1"/>
  <c r="I1742" i="1" s="1"/>
  <c r="I1743" i="1" a="1"/>
  <c r="I1743" i="1" s="1"/>
  <c r="I1744" i="1" a="1"/>
  <c r="I1744" i="1" s="1"/>
  <c r="I1745" i="1" a="1"/>
  <c r="I1745" i="1" s="1"/>
  <c r="I1746" i="1" a="1"/>
  <c r="I1746" i="1" s="1"/>
  <c r="I1747" i="1" a="1"/>
  <c r="I1747" i="1" s="1"/>
  <c r="I1748" i="1" a="1"/>
  <c r="I1748" i="1" s="1"/>
  <c r="I1749" i="1" a="1"/>
  <c r="I1749" i="1" s="1"/>
  <c r="I1750" i="1" a="1"/>
  <c r="I1750" i="1" s="1"/>
  <c r="I1751" i="1" a="1"/>
  <c r="I1751" i="1" s="1"/>
  <c r="I1752" i="1" a="1"/>
  <c r="I1752" i="1" s="1"/>
  <c r="I1753" i="1" a="1"/>
  <c r="I1753" i="1" s="1"/>
  <c r="I1754" i="1" a="1"/>
  <c r="I1754" i="1" s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 s="1"/>
  <c r="I1763" i="1" a="1"/>
  <c r="I1763" i="1" s="1"/>
  <c r="I1764" i="1" a="1"/>
  <c r="I1764" i="1" s="1"/>
  <c r="I1765" i="1" a="1"/>
  <c r="I1765" i="1" s="1"/>
  <c r="I1766" i="1" a="1"/>
  <c r="I1766" i="1" s="1"/>
  <c r="I1767" i="1" a="1"/>
  <c r="I1767" i="1" s="1"/>
  <c r="I1768" i="1" a="1"/>
  <c r="I1768" i="1" s="1"/>
  <c r="I1769" i="1" a="1"/>
  <c r="I1769" i="1" s="1"/>
  <c r="I1770" i="1" a="1"/>
  <c r="I1770" i="1" s="1"/>
  <c r="I1771" i="1" a="1"/>
  <c r="I1771" i="1" s="1"/>
  <c r="I1772" i="1" a="1"/>
  <c r="I1772" i="1" s="1"/>
  <c r="I1773" i="1" a="1"/>
  <c r="I1773" i="1" s="1"/>
  <c r="I1774" i="1" a="1"/>
  <c r="I1774" i="1" s="1"/>
  <c r="I1775" i="1" a="1"/>
  <c r="I1775" i="1" s="1"/>
  <c r="I1776" i="1" a="1"/>
  <c r="I1776" i="1" s="1"/>
  <c r="I1777" i="1" a="1"/>
  <c r="I1777" i="1" s="1"/>
  <c r="I1778" i="1" a="1"/>
  <c r="I1778" i="1"/>
  <c r="I1779" i="1" a="1"/>
  <c r="I1779" i="1" s="1"/>
  <c r="I1780" i="1" a="1"/>
  <c r="I1780" i="1" s="1"/>
  <c r="I1781" i="1" a="1"/>
  <c r="I1781" i="1" s="1"/>
  <c r="I1782" i="1" a="1"/>
  <c r="I1782" i="1" s="1"/>
  <c r="I1783" i="1" a="1"/>
  <c r="I1783" i="1" s="1"/>
  <c r="I1784" i="1" a="1"/>
  <c r="I1784" i="1" s="1"/>
  <c r="I1785" i="1" a="1"/>
  <c r="I1785" i="1" s="1"/>
  <c r="I1786" i="1" a="1"/>
  <c r="I1786" i="1" s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 s="1"/>
  <c r="I1801" i="1" a="1"/>
  <c r="I1801" i="1" s="1"/>
  <c r="I1802" i="1" a="1"/>
  <c r="I1802" i="1" s="1"/>
  <c r="I1803" i="1" a="1"/>
  <c r="I1803" i="1" s="1"/>
  <c r="I1804" i="1" a="1"/>
  <c r="I1804" i="1" s="1"/>
  <c r="I1805" i="1" a="1"/>
  <c r="I1805" i="1" s="1"/>
  <c r="I1806" i="1" a="1"/>
  <c r="I1806" i="1" s="1"/>
  <c r="I1807" i="1" a="1"/>
  <c r="I1807" i="1" s="1"/>
  <c r="I1808" i="1" a="1"/>
  <c r="I1808" i="1" s="1"/>
  <c r="I1809" i="1" a="1"/>
  <c r="I1809" i="1" s="1"/>
  <c r="I1810" i="1" a="1"/>
  <c r="I1810" i="1" s="1"/>
  <c r="I1811" i="1" a="1"/>
  <c r="I1811" i="1" s="1"/>
  <c r="I1812" i="1" a="1"/>
  <c r="I1812" i="1" s="1"/>
  <c r="I1813" i="1" a="1"/>
  <c r="I1813" i="1" s="1"/>
  <c r="I1814" i="1" a="1"/>
  <c r="I1814" i="1" s="1"/>
  <c r="I1815" i="1" a="1"/>
  <c r="I1815" i="1" s="1"/>
  <c r="I1816" i="1" a="1"/>
  <c r="I1816" i="1" s="1"/>
  <c r="I1817" i="1" a="1"/>
  <c r="I1817" i="1" s="1"/>
  <c r="I1818" i="1" a="1"/>
  <c r="I1818" i="1" s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 s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 s="1"/>
  <c r="I1833" i="1" a="1"/>
  <c r="I1833" i="1" s="1"/>
  <c r="I1834" i="1" a="1"/>
  <c r="I1834" i="1" s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 s="1"/>
  <c r="I1841" i="1" a="1"/>
  <c r="I1841" i="1" s="1"/>
  <c r="I1842" i="1" a="1"/>
  <c r="I1842" i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 s="1"/>
  <c r="I1849" i="1" a="1"/>
  <c r="I1849" i="1" s="1"/>
  <c r="I1850" i="1" a="1"/>
  <c r="I1850" i="1" s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/>
  <c r="I1857" i="1" a="1"/>
  <c r="I1857" i="1" s="1"/>
  <c r="I1858" i="1" a="1"/>
  <c r="I1858" i="1" s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 s="1"/>
  <c r="I1865" i="1" a="1"/>
  <c r="I1865" i="1" s="1"/>
  <c r="I1866" i="1" a="1"/>
  <c r="I1866" i="1" s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 s="1"/>
  <c r="I1873" i="1" a="1"/>
  <c r="I1873" i="1" s="1"/>
  <c r="I1874" i="1" a="1"/>
  <c r="I1874" i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 s="1"/>
  <c r="I1881" i="1" a="1"/>
  <c r="I1881" i="1" s="1"/>
  <c r="I1882" i="1" a="1"/>
  <c r="I1882" i="1" s="1"/>
  <c r="I1883" i="1" a="1"/>
  <c r="I1883" i="1" s="1"/>
  <c r="I1884" i="1" a="1"/>
  <c r="I1884" i="1" s="1"/>
  <c r="I1885" i="1" a="1"/>
  <c r="I1885" i="1" s="1"/>
  <c r="I1886" i="1" a="1"/>
  <c r="I1886" i="1" s="1"/>
  <c r="I1887" i="1" a="1"/>
  <c r="I1887" i="1" s="1"/>
  <c r="I1888" i="1" a="1"/>
  <c r="I1888" i="1"/>
  <c r="I1889" i="1" a="1"/>
  <c r="I1889" i="1" s="1"/>
  <c r="I1890" i="1" a="1"/>
  <c r="I1890" i="1" s="1"/>
  <c r="I1891" i="1" a="1"/>
  <c r="I1891" i="1" s="1"/>
  <c r="I1892" i="1" a="1"/>
  <c r="I1892" i="1" s="1"/>
  <c r="I1893" i="1" a="1"/>
  <c r="I1893" i="1" s="1"/>
  <c r="I1894" i="1" a="1"/>
  <c r="I1894" i="1" s="1"/>
  <c r="I1895" i="1" a="1"/>
  <c r="I1895" i="1" s="1"/>
  <c r="I1896" i="1" a="1"/>
  <c r="I1896" i="1" s="1"/>
  <c r="I1897" i="1" a="1"/>
  <c r="I1897" i="1" s="1"/>
  <c r="I1898" i="1" a="1"/>
  <c r="I1898" i="1" s="1"/>
  <c r="I1899" i="1" a="1"/>
  <c r="I1899" i="1" s="1"/>
  <c r="I1900" i="1" a="1"/>
  <c r="I1900" i="1" s="1"/>
  <c r="I1901" i="1" a="1"/>
  <c r="I1901" i="1" s="1"/>
  <c r="I1902" i="1" a="1"/>
  <c r="I1902" i="1" s="1"/>
  <c r="I1903" i="1" a="1"/>
  <c r="I1903" i="1" s="1"/>
  <c r="I1904" i="1" a="1"/>
  <c r="I1904" i="1" s="1"/>
  <c r="I1905" i="1" a="1"/>
  <c r="I1905" i="1" s="1"/>
  <c r="I1906" i="1" a="1"/>
  <c r="I1906" i="1" s="1"/>
  <c r="I1907" i="1" a="1"/>
  <c r="I1907" i="1" s="1"/>
  <c r="I1908" i="1" a="1"/>
  <c r="I1908" i="1" s="1"/>
  <c r="I1909" i="1" a="1"/>
  <c r="I1909" i="1" s="1"/>
  <c r="I1910" i="1" a="1"/>
  <c r="I1910" i="1" s="1"/>
  <c r="I1911" i="1" a="1"/>
  <c r="I1911" i="1" s="1"/>
  <c r="I1912" i="1" a="1"/>
  <c r="I1912" i="1" s="1"/>
  <c r="I1913" i="1" a="1"/>
  <c r="I1913" i="1" s="1"/>
  <c r="I1914" i="1" a="1"/>
  <c r="I1914" i="1" s="1"/>
  <c r="I1915" i="1" a="1"/>
  <c r="I1915" i="1" s="1"/>
  <c r="I1916" i="1" a="1"/>
  <c r="I1916" i="1" s="1"/>
  <c r="I1917" i="1" a="1"/>
  <c r="I1917" i="1" s="1"/>
  <c r="I1918" i="1" a="1"/>
  <c r="I1918" i="1" s="1"/>
  <c r="I1919" i="1" a="1"/>
  <c r="I1919" i="1" s="1"/>
  <c r="I1920" i="1" a="1"/>
  <c r="I1920" i="1" s="1"/>
  <c r="I1921" i="1" a="1"/>
  <c r="I1921" i="1" s="1"/>
  <c r="I1922" i="1" a="1"/>
  <c r="I1922" i="1" s="1"/>
  <c r="I1923" i="1" a="1"/>
  <c r="I1923" i="1" s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 s="1"/>
  <c r="I1929" i="1" a="1"/>
  <c r="I1929" i="1" s="1"/>
  <c r="I1930" i="1" a="1"/>
  <c r="I1930" i="1" s="1"/>
  <c r="I1931" i="1" a="1"/>
  <c r="I1931" i="1" s="1"/>
  <c r="I1932" i="1" a="1"/>
  <c r="I1932" i="1" s="1"/>
  <c r="I1933" i="1" a="1"/>
  <c r="I1933" i="1" s="1"/>
  <c r="I1934" i="1" a="1"/>
  <c r="I1934" i="1" s="1"/>
  <c r="I1935" i="1" a="1"/>
  <c r="I1935" i="1" s="1"/>
  <c r="I1936" i="1" a="1"/>
  <c r="I1936" i="1"/>
  <c r="I1937" i="1" a="1"/>
  <c r="I1937" i="1" s="1"/>
  <c r="I1938" i="1" a="1"/>
  <c r="I1938" i="1" s="1"/>
  <c r="I1939" i="1" a="1"/>
  <c r="I1939" i="1" s="1"/>
  <c r="I1940" i="1" a="1"/>
  <c r="I1940" i="1" s="1"/>
  <c r="I1941" i="1" a="1"/>
  <c r="I1941" i="1" s="1"/>
  <c r="I1942" i="1" a="1"/>
  <c r="I1942" i="1" s="1"/>
  <c r="I1943" i="1" a="1"/>
  <c r="I1943" i="1" s="1"/>
  <c r="I1944" i="1" a="1"/>
  <c r="I1944" i="1"/>
  <c r="I1945" i="1" a="1"/>
  <c r="I1945" i="1" s="1"/>
  <c r="I1946" i="1" a="1"/>
  <c r="I1946" i="1" s="1"/>
  <c r="I1947" i="1" a="1"/>
  <c r="I1947" i="1" s="1"/>
  <c r="I1948" i="1" a="1"/>
  <c r="I1948" i="1" s="1"/>
  <c r="I1949" i="1" a="1"/>
  <c r="I1949" i="1" s="1"/>
  <c r="I1950" i="1" a="1"/>
  <c r="I1950" i="1" s="1"/>
  <c r="I1951" i="1" a="1"/>
  <c r="I1951" i="1" s="1"/>
  <c r="I1952" i="1" a="1"/>
  <c r="I1952" i="1" s="1"/>
  <c r="I1953" i="1" a="1"/>
  <c r="I1953" i="1" s="1"/>
  <c r="I1954" i="1" a="1"/>
  <c r="I1954" i="1" s="1"/>
  <c r="I1955" i="1" a="1"/>
  <c r="I1955" i="1" s="1"/>
  <c r="I1956" i="1" a="1"/>
  <c r="I1956" i="1" s="1"/>
  <c r="I1957" i="1" a="1"/>
  <c r="I1957" i="1" s="1"/>
  <c r="I1958" i="1" a="1"/>
  <c r="I1958" i="1" s="1"/>
  <c r="I1959" i="1" a="1"/>
  <c r="I1959" i="1" s="1"/>
  <c r="I1960" i="1" a="1"/>
  <c r="I1960" i="1" s="1"/>
  <c r="I1961" i="1" a="1"/>
  <c r="I1961" i="1" s="1"/>
  <c r="I1962" i="1" a="1"/>
  <c r="I1962" i="1" s="1"/>
  <c r="I1963" i="1" a="1"/>
  <c r="I1963" i="1" s="1"/>
  <c r="I1964" i="1" a="1"/>
  <c r="I1964" i="1" s="1"/>
  <c r="I1965" i="1" a="1"/>
  <c r="I1965" i="1" s="1"/>
  <c r="I1966" i="1" a="1"/>
  <c r="I1966" i="1" s="1"/>
  <c r="I1967" i="1" a="1"/>
  <c r="I1967" i="1" s="1"/>
  <c r="I1968" i="1" a="1"/>
  <c r="I1968" i="1" s="1"/>
  <c r="I1969" i="1" a="1"/>
  <c r="I1969" i="1" s="1"/>
  <c r="I1970" i="1" a="1"/>
  <c r="I1970" i="1" s="1"/>
  <c r="I1971" i="1" a="1"/>
  <c r="I1971" i="1" s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 s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 s="1"/>
  <c r="I1985" i="1" a="1"/>
  <c r="I1985" i="1" s="1"/>
  <c r="I1986" i="1" a="1"/>
  <c r="I1986" i="1" s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 s="1"/>
  <c r="I1993" i="1" a="1"/>
  <c r="I1993" i="1" s="1"/>
  <c r="I1994" i="1" a="1"/>
  <c r="I1994" i="1" s="1"/>
  <c r="I1995" i="1" a="1"/>
  <c r="I1995" i="1" s="1"/>
  <c r="I1996" i="1" a="1"/>
  <c r="I1996" i="1" s="1"/>
  <c r="I1997" i="1" a="1"/>
  <c r="I1997" i="1" s="1"/>
  <c r="I1998" i="1" a="1"/>
  <c r="I1998" i="1" s="1"/>
  <c r="I1999" i="1" a="1"/>
  <c r="I1999" i="1" s="1"/>
  <c r="I2000" i="1" a="1"/>
  <c r="I2000" i="1"/>
  <c r="I2001" i="1" a="1"/>
  <c r="I2001" i="1" s="1"/>
  <c r="I2002" i="1" a="1"/>
  <c r="I2002" i="1" s="1"/>
  <c r="I2003" i="1" a="1"/>
  <c r="I2003" i="1" s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/>
  <c r="I2009" i="1" a="1"/>
  <c r="I2009" i="1" s="1"/>
  <c r="I2010" i="1" a="1"/>
  <c r="I2010" i="1" s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 s="1"/>
  <c r="I2017" i="1" a="1"/>
  <c r="I2017" i="1" s="1"/>
  <c r="I2018" i="1" a="1"/>
  <c r="I2018" i="1" s="1"/>
  <c r="I2019" i="1" a="1"/>
  <c r="I2019" i="1" s="1"/>
  <c r="I2020" i="1" a="1"/>
  <c r="I2020" i="1" s="1"/>
  <c r="I2021" i="1" a="1"/>
  <c r="I2021" i="1" s="1"/>
  <c r="I2022" i="1" a="1"/>
  <c r="I2022" i="1" s="1"/>
  <c r="I2023" i="1" a="1"/>
  <c r="I2023" i="1" s="1"/>
  <c r="I2024" i="1" a="1"/>
  <c r="I2024" i="1" s="1"/>
  <c r="I2025" i="1" a="1"/>
  <c r="I2025" i="1" s="1"/>
  <c r="I2026" i="1" a="1"/>
  <c r="I2026" i="1" s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 s="1"/>
  <c r="I2033" i="1" a="1"/>
  <c r="I2033" i="1" s="1"/>
  <c r="I2034" i="1" a="1"/>
  <c r="I2034" i="1" s="1"/>
  <c r="I2035" i="1" a="1"/>
  <c r="I2035" i="1" s="1"/>
  <c r="I2036" i="1" a="1"/>
  <c r="I2036" i="1" s="1"/>
  <c r="I2037" i="1" a="1"/>
  <c r="I2037" i="1" s="1"/>
  <c r="I2038" i="1" a="1"/>
  <c r="I2038" i="1" s="1"/>
  <c r="I2039" i="1" a="1"/>
  <c r="I2039" i="1" s="1"/>
  <c r="I2040" i="1" a="1"/>
  <c r="I2040" i="1" s="1"/>
  <c r="I2041" i="1" a="1"/>
  <c r="I2041" i="1" s="1"/>
  <c r="I2042" i="1" a="1"/>
  <c r="I2042" i="1" s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 s="1"/>
  <c r="I2049" i="1" a="1"/>
  <c r="I2049" i="1" s="1"/>
  <c r="I2050" i="1" a="1"/>
  <c r="I2050" i="1" s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 s="1"/>
  <c r="I2057" i="1" a="1"/>
  <c r="I2057" i="1" s="1"/>
  <c r="I2058" i="1" a="1"/>
  <c r="I2058" i="1" s="1"/>
  <c r="I2059" i="1" a="1"/>
  <c r="I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/>
  <c r="I2065" i="1" a="1"/>
  <c r="I2065" i="1" s="1"/>
  <c r="I2066" i="1" a="1"/>
  <c r="I2066" i="1" s="1"/>
  <c r="I2067" i="1" a="1"/>
  <c r="I2067" i="1" s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/>
  <c r="I2073" i="1" a="1"/>
  <c r="I2073" i="1" s="1"/>
  <c r="I2074" i="1" a="1"/>
  <c r="I2074" i="1" s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 s="1"/>
  <c r="I2081" i="1" a="1"/>
  <c r="I2081" i="1" s="1"/>
  <c r="I2082" i="1" a="1"/>
  <c r="I2082" i="1" s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 s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 s="1"/>
  <c r="I2095" i="1" a="1"/>
  <c r="I2095" i="1" s="1"/>
  <c r="I2096" i="1" a="1"/>
  <c r="I2096" i="1" s="1"/>
  <c r="I2097" i="1" a="1"/>
  <c r="I2097" i="1" s="1"/>
  <c r="I2098" i="1" a="1"/>
  <c r="I2098" i="1" s="1"/>
  <c r="I2099" i="1" a="1"/>
  <c r="I2099" i="1" s="1"/>
  <c r="I2100" i="1" a="1"/>
  <c r="I2100" i="1" s="1"/>
  <c r="I2101" i="1" a="1"/>
  <c r="I2101" i="1" s="1"/>
  <c r="I2102" i="1" a="1"/>
  <c r="I2102" i="1" s="1"/>
  <c r="I2103" i="1" a="1"/>
  <c r="I2103" i="1" s="1"/>
  <c r="I2104" i="1" a="1"/>
  <c r="I2104" i="1" s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2" i="1" s="1"/>
  <c r="I2113" i="1" a="1"/>
  <c r="I2113" i="1" s="1"/>
  <c r="I2114" i="1" a="1"/>
  <c r="I2114" i="1" s="1"/>
  <c r="I2115" i="1" a="1"/>
  <c r="I2115" i="1" s="1"/>
  <c r="I2116" i="1" a="1"/>
  <c r="I2116" i="1" s="1"/>
  <c r="I2117" i="1" a="1"/>
  <c r="I2117" i="1" s="1"/>
  <c r="I2118" i="1" a="1"/>
  <c r="I2118" i="1" s="1"/>
  <c r="I2119" i="1" a="1"/>
  <c r="I2119" i="1" s="1"/>
  <c r="I2120" i="1" a="1"/>
  <c r="I2120" i="1" s="1"/>
  <c r="I2121" i="1" a="1"/>
  <c r="I2121" i="1" s="1"/>
  <c r="I2122" i="1" a="1"/>
  <c r="I2122" i="1" s="1"/>
  <c r="I2123" i="1" a="1"/>
  <c r="I2123" i="1" s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8" i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 s="1"/>
  <c r="I2135" i="1" a="1"/>
  <c r="I2135" i="1" s="1"/>
  <c r="I2136" i="1" a="1"/>
  <c r="I2136" i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 s="1"/>
  <c r="I2143" i="1" a="1"/>
  <c r="I2143" i="1" s="1"/>
  <c r="I2144" i="1" a="1"/>
  <c r="I2144" i="1" s="1"/>
  <c r="I2145" i="1" a="1"/>
  <c r="I2145" i="1" s="1"/>
  <c r="I2146" i="1" a="1"/>
  <c r="I2146" i="1" s="1"/>
  <c r="I2147" i="1" a="1"/>
  <c r="I2147" i="1" s="1"/>
  <c r="I2148" i="1" a="1"/>
  <c r="I2148" i="1" s="1"/>
  <c r="I2149" i="1" a="1"/>
  <c r="I2149" i="1" s="1"/>
  <c r="I2150" i="1" a="1"/>
  <c r="I2150" i="1" s="1"/>
  <c r="I2151" i="1" a="1"/>
  <c r="I2151" i="1" s="1"/>
  <c r="I2152" i="1" a="1"/>
  <c r="I2152" i="1" s="1"/>
  <c r="I2153" i="1" a="1"/>
  <c r="I2153" i="1" s="1"/>
  <c r="I2154" i="1" a="1"/>
  <c r="I2154" i="1" s="1"/>
  <c r="I2155" i="1" a="1"/>
  <c r="I2155" i="1" s="1"/>
  <c r="I2156" i="1" a="1"/>
  <c r="I2156" i="1" s="1"/>
  <c r="I2157" i="1" a="1"/>
  <c r="I2157" i="1" s="1"/>
  <c r="I2158" i="1" a="1"/>
  <c r="I2158" i="1" s="1"/>
  <c r="I2159" i="1" a="1"/>
  <c r="I2159" i="1" s="1"/>
  <c r="I2160" i="1" a="1"/>
  <c r="I2160" i="1" s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 s="1"/>
  <c r="I2167" i="1" a="1"/>
  <c r="I2167" i="1" s="1"/>
  <c r="I2168" i="1" a="1"/>
  <c r="I2168" i="1" s="1"/>
  <c r="I2169" i="1" a="1"/>
  <c r="I2169" i="1" s="1"/>
  <c r="I2170" i="1" a="1"/>
  <c r="I2170" i="1" s="1"/>
  <c r="I2171" i="1" a="1"/>
  <c r="I2171" i="1" s="1"/>
  <c r="I2172" i="1" a="1"/>
  <c r="I2172" i="1" s="1"/>
  <c r="I2173" i="1" a="1"/>
  <c r="I2173" i="1" s="1"/>
  <c r="I2174" i="1" a="1"/>
  <c r="I2174" i="1" s="1"/>
  <c r="I2175" i="1" a="1"/>
  <c r="I2175" i="1" s="1"/>
  <c r="I2176" i="1" a="1"/>
  <c r="I2176" i="1" s="1"/>
  <c r="I2177" i="1" a="1"/>
  <c r="I2177" i="1" s="1"/>
  <c r="I2178" i="1" a="1"/>
  <c r="I2178" i="1" s="1"/>
  <c r="I2179" i="1" a="1"/>
  <c r="I2179" i="1" s="1"/>
  <c r="I2180" i="1" a="1"/>
  <c r="I2180" i="1" s="1"/>
  <c r="I2181" i="1" a="1"/>
  <c r="I2181" i="1" s="1"/>
  <c r="I2182" i="1" a="1"/>
  <c r="I2182" i="1" s="1"/>
  <c r="I2183" i="1" a="1"/>
  <c r="I2183" i="1" s="1"/>
  <c r="I2184" i="1" a="1"/>
  <c r="I2184" i="1" s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 s="1"/>
  <c r="I2191" i="1" a="1"/>
  <c r="I2191" i="1" s="1"/>
  <c r="I2192" i="1" a="1"/>
  <c r="I2192" i="1"/>
  <c r="I2193" i="1" a="1"/>
  <c r="I2193" i="1" s="1"/>
  <c r="I2194" i="1" a="1"/>
  <c r="I2194" i="1" s="1"/>
  <c r="I2195" i="1" a="1"/>
  <c r="I2195" i="1" s="1"/>
  <c r="I2196" i="1" a="1"/>
  <c r="I2196" i="1" s="1"/>
  <c r="I2197" i="1" a="1"/>
  <c r="I2197" i="1" s="1"/>
  <c r="I2198" i="1" a="1"/>
  <c r="I2198" i="1" s="1"/>
  <c r="I2199" i="1" a="1"/>
  <c r="I2199" i="1" s="1"/>
  <c r="I2200" i="1" a="1"/>
  <c r="I2200" i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 s="1"/>
  <c r="I2207" i="1" a="1"/>
  <c r="I2207" i="1" s="1"/>
  <c r="I2208" i="1" a="1"/>
  <c r="I2208" i="1" s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 s="1"/>
  <c r="I2215" i="1" a="1"/>
  <c r="I2215" i="1" s="1"/>
  <c r="I2216" i="1" a="1"/>
  <c r="I2216" i="1" s="1"/>
  <c r="I2217" i="1" a="1"/>
  <c r="I2217" i="1" s="1"/>
  <c r="I2218" i="1" a="1"/>
  <c r="I2218" i="1" s="1"/>
  <c r="I2219" i="1" a="1"/>
  <c r="I2219" i="1" s="1"/>
  <c r="I2220" i="1" a="1"/>
  <c r="I2220" i="1" s="1"/>
  <c r="I2221" i="1" a="1"/>
  <c r="I2221" i="1" s="1"/>
  <c r="I2222" i="1" a="1"/>
  <c r="I2222" i="1" s="1"/>
  <c r="I2223" i="1" a="1"/>
  <c r="I2223" i="1" s="1"/>
  <c r="I2224" i="1" a="1"/>
  <c r="I2224" i="1" s="1"/>
  <c r="I2225" i="1" a="1"/>
  <c r="I2225" i="1" s="1"/>
  <c r="I2226" i="1" a="1"/>
  <c r="I2226" i="1" s="1"/>
  <c r="I2227" i="1" a="1"/>
  <c r="I2227" i="1" s="1"/>
  <c r="I2228" i="1" a="1"/>
  <c r="I2228" i="1" s="1"/>
  <c r="I2229" i="1" a="1"/>
  <c r="I2229" i="1" s="1"/>
  <c r="I2230" i="1" a="1"/>
  <c r="I2230" i="1" s="1"/>
  <c r="I2231" i="1" a="1"/>
  <c r="I2231" i="1" s="1"/>
  <c r="I2232" i="1" a="1"/>
  <c r="I2232" i="1" s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 s="1"/>
  <c r="I2239" i="1" a="1"/>
  <c r="I2239" i="1" s="1"/>
  <c r="I2240" i="1" a="1"/>
  <c r="I2240" i="1" s="1"/>
  <c r="I2241" i="1" a="1"/>
  <c r="I2241" i="1" s="1"/>
  <c r="I2242" i="1" a="1"/>
  <c r="I2242" i="1" s="1"/>
  <c r="I2243" i="1" a="1"/>
  <c r="I2243" i="1" s="1"/>
  <c r="I2244" i="1" a="1"/>
  <c r="I2244" i="1" s="1"/>
  <c r="I2245" i="1" a="1"/>
  <c r="I2245" i="1" s="1"/>
  <c r="I2246" i="1" a="1"/>
  <c r="I2246" i="1" s="1"/>
  <c r="I2247" i="1" a="1"/>
  <c r="I2247" i="1" s="1"/>
  <c r="I2248" i="1" a="1"/>
  <c r="I2248" i="1" s="1"/>
  <c r="I2249" i="1" a="1"/>
  <c r="I2249" i="1" s="1"/>
  <c r="I2250" i="1" a="1"/>
  <c r="I2250" i="1" s="1"/>
  <c r="I2251" i="1" a="1"/>
  <c r="I2251" i="1" s="1"/>
  <c r="I2252" i="1" a="1"/>
  <c r="I2252" i="1" s="1"/>
  <c r="I2253" i="1" a="1"/>
  <c r="I2253" i="1" s="1"/>
  <c r="I2254" i="1" a="1"/>
  <c r="I2254" i="1" s="1"/>
  <c r="I2255" i="1" a="1"/>
  <c r="I2255" i="1" s="1"/>
  <c r="I2256" i="1" a="1"/>
  <c r="I2256" i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 s="1"/>
  <c r="I2263" i="1" a="1"/>
  <c r="I2263" i="1" s="1"/>
  <c r="I2264" i="1" a="1"/>
  <c r="I2264" i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 s="1"/>
  <c r="I2270" i="1" a="1"/>
  <c r="I2270" i="1" s="1"/>
  <c r="I2271" i="1" a="1"/>
  <c r="I2271" i="1" s="1"/>
  <c r="I2272" i="1" a="1"/>
  <c r="I2272" i="1" s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 s="1"/>
  <c r="I2279" i="1" a="1"/>
  <c r="I2279" i="1" s="1"/>
  <c r="I2280" i="1" a="1"/>
  <c r="I2280" i="1" s="1"/>
  <c r="I2281" i="1" a="1"/>
  <c r="I2281" i="1" s="1"/>
  <c r="I2282" i="1" a="1"/>
  <c r="I2282" i="1" s="1"/>
  <c r="I2283" i="1" a="1"/>
  <c r="I2283" i="1" s="1"/>
  <c r="I2284" i="1" a="1"/>
  <c r="I2284" i="1" s="1"/>
  <c r="I2285" i="1" a="1"/>
  <c r="I2285" i="1" s="1"/>
  <c r="I2286" i="1" a="1"/>
  <c r="I2286" i="1" s="1"/>
  <c r="I2287" i="1" a="1"/>
  <c r="I2287" i="1" s="1"/>
  <c r="I2288" i="1" a="1"/>
  <c r="I2288" i="1" s="1"/>
  <c r="I2289" i="1" a="1"/>
  <c r="I2289" i="1" s="1"/>
  <c r="I2290" i="1" a="1"/>
  <c r="I2290" i="1" s="1"/>
  <c r="I2291" i="1" a="1"/>
  <c r="I2291" i="1" s="1"/>
  <c r="I2292" i="1" a="1"/>
  <c r="I2292" i="1" s="1"/>
  <c r="I2293" i="1" a="1"/>
  <c r="I2293" i="1" s="1"/>
  <c r="I2294" i="1" a="1"/>
  <c r="I2294" i="1" s="1"/>
  <c r="I2295" i="1" a="1"/>
  <c r="I2295" i="1" s="1"/>
  <c r="I2296" i="1" a="1"/>
  <c r="I2296" i="1" s="1"/>
  <c r="I2297" i="1" a="1"/>
  <c r="I2297" i="1" s="1"/>
  <c r="I2298" i="1" a="1"/>
  <c r="I2298" i="1" s="1"/>
  <c r="I2299" i="1" a="1"/>
  <c r="I2299" i="1" s="1"/>
  <c r="I2300" i="1" a="1"/>
  <c r="I2300" i="1" s="1"/>
  <c r="I2301" i="1" a="1"/>
  <c r="I2301" i="1" s="1"/>
  <c r="I2302" i="1" a="1"/>
  <c r="I2302" i="1" s="1"/>
  <c r="I2303" i="1" a="1"/>
  <c r="I2303" i="1" s="1"/>
  <c r="I2304" i="1" a="1"/>
  <c r="I2304" i="1" s="1"/>
  <c r="I2305" i="1" a="1"/>
  <c r="I2305" i="1" s="1"/>
  <c r="I2306" i="1" a="1"/>
  <c r="I2306" i="1" s="1"/>
  <c r="I2307" i="1" a="1"/>
  <c r="I2307" i="1" s="1"/>
  <c r="I2308" i="1" a="1"/>
  <c r="I2308" i="1" s="1"/>
  <c r="I2309" i="1" a="1"/>
  <c r="I2309" i="1" s="1"/>
  <c r="I2310" i="1" a="1"/>
  <c r="I2310" i="1" s="1"/>
  <c r="I2311" i="1" a="1"/>
  <c r="I2311" i="1" s="1"/>
  <c r="I2312" i="1" a="1"/>
  <c r="I2312" i="1" s="1"/>
  <c r="I2313" i="1" a="1"/>
  <c r="I2313" i="1" s="1"/>
  <c r="I2314" i="1" a="1"/>
  <c r="I2314" i="1" s="1"/>
  <c r="I2315" i="1" a="1"/>
  <c r="I2315" i="1" s="1"/>
  <c r="I2316" i="1" a="1"/>
  <c r="I2316" i="1" s="1"/>
  <c r="I2317" i="1" a="1"/>
  <c r="I2317" i="1" s="1"/>
  <c r="I2318" i="1" a="1"/>
  <c r="I2318" i="1" s="1"/>
  <c r="I2319" i="1" a="1"/>
  <c r="I2319" i="1" s="1"/>
  <c r="I2320" i="1" a="1"/>
  <c r="I2320" i="1"/>
  <c r="I2321" i="1" a="1"/>
  <c r="I2321" i="1" s="1"/>
  <c r="I2322" i="1" a="1"/>
  <c r="I2322" i="1" s="1"/>
  <c r="I2323" i="1" a="1"/>
  <c r="I2323" i="1" s="1"/>
  <c r="I2324" i="1" a="1"/>
  <c r="I2324" i="1" s="1"/>
  <c r="I2325" i="1" a="1"/>
  <c r="I2325" i="1" s="1"/>
  <c r="I2326" i="1" a="1"/>
  <c r="I2326" i="1" s="1"/>
  <c r="I2327" i="1" a="1"/>
  <c r="I2327" i="1" s="1"/>
  <c r="I2328" i="1" a="1"/>
  <c r="I2328" i="1"/>
  <c r="I2329" i="1" a="1"/>
  <c r="I2329" i="1" s="1"/>
  <c r="I2330" i="1" a="1"/>
  <c r="I2330" i="1" s="1"/>
  <c r="I2331" i="1" a="1"/>
  <c r="I2331" i="1" s="1"/>
  <c r="I2332" i="1" a="1"/>
  <c r="I2332" i="1" s="1"/>
  <c r="I2333" i="1" a="1"/>
  <c r="I2333" i="1" s="1"/>
  <c r="I2334" i="1" a="1"/>
  <c r="I2334" i="1" s="1"/>
  <c r="I2335" i="1" a="1"/>
  <c r="I2335" i="1" s="1"/>
  <c r="I2336" i="1" a="1"/>
  <c r="I2336" i="1" s="1"/>
  <c r="I2337" i="1" a="1"/>
  <c r="I2337" i="1" s="1"/>
  <c r="I2338" i="1" a="1"/>
  <c r="I2338" i="1" s="1"/>
  <c r="I2339" i="1" a="1"/>
  <c r="I2339" i="1" s="1"/>
  <c r="I2340" i="1" a="1"/>
  <c r="I2340" i="1" s="1"/>
  <c r="I2341" i="1" a="1"/>
  <c r="I2341" i="1" s="1"/>
  <c r="I2342" i="1" a="1"/>
  <c r="I2342" i="1" s="1"/>
  <c r="I2343" i="1" a="1"/>
  <c r="I2343" i="1" s="1"/>
  <c r="I2344" i="1" a="1"/>
  <c r="I2344" i="1" s="1"/>
  <c r="I2345" i="1" a="1"/>
  <c r="I2345" i="1" s="1"/>
  <c r="I2346" i="1" a="1"/>
  <c r="I2346" i="1" s="1"/>
  <c r="I2347" i="1" a="1"/>
  <c r="I2347" i="1" s="1"/>
  <c r="I2348" i="1" a="1"/>
  <c r="I2348" i="1" s="1"/>
  <c r="I2349" i="1" a="1"/>
  <c r="I2349" i="1" s="1"/>
  <c r="I2350" i="1" a="1"/>
  <c r="I2350" i="1" s="1"/>
  <c r="I2351" i="1" a="1"/>
  <c r="I2351" i="1" s="1"/>
  <c r="I2352" i="1" a="1"/>
  <c r="I2352" i="1" s="1"/>
  <c r="I2353" i="1" a="1"/>
  <c r="I2353" i="1" s="1"/>
  <c r="I2354" i="1" a="1"/>
  <c r="I2354" i="1" s="1"/>
  <c r="I2355" i="1" a="1"/>
  <c r="I2355" i="1" s="1"/>
  <c r="I2356" i="1" a="1"/>
  <c r="I2356" i="1" s="1"/>
  <c r="I2357" i="1" a="1"/>
  <c r="I2357" i="1"/>
  <c r="I2358" i="1" a="1"/>
  <c r="I2358" i="1" s="1"/>
  <c r="I2359" i="1" a="1"/>
  <c r="I2359" i="1"/>
  <c r="I2360" i="1" a="1"/>
  <c r="I2360" i="1" s="1"/>
  <c r="I2361" i="1" a="1"/>
  <c r="I2361" i="1" s="1"/>
  <c r="I2362" i="1" a="1"/>
  <c r="I2362" i="1" s="1"/>
  <c r="I2363" i="1" a="1"/>
  <c r="I2363" i="1" s="1"/>
  <c r="I2364" i="1" a="1"/>
  <c r="I2364" i="1" s="1"/>
  <c r="I2365" i="1" a="1"/>
  <c r="I2365" i="1" s="1"/>
  <c r="I2366" i="1" a="1"/>
  <c r="I2366" i="1" s="1"/>
  <c r="I2367" i="1" a="1"/>
  <c r="I2367" i="1" s="1"/>
  <c r="I2368" i="1" a="1"/>
  <c r="I2368" i="1" s="1"/>
  <c r="I2369" i="1" a="1"/>
  <c r="I2369" i="1" s="1"/>
  <c r="I2370" i="1" a="1"/>
  <c r="I2370" i="1" s="1"/>
  <c r="I2371" i="1" a="1"/>
  <c r="I2371" i="1" s="1"/>
  <c r="I2372" i="1" a="1"/>
  <c r="I2372" i="1" s="1"/>
  <c r="I2373" i="1" a="1"/>
  <c r="I2373" i="1"/>
  <c r="I2374" i="1" a="1"/>
  <c r="I2374" i="1" s="1"/>
  <c r="I2375" i="1" a="1"/>
  <c r="I2375" i="1"/>
  <c r="I2376" i="1" a="1"/>
  <c r="I2376" i="1" s="1"/>
  <c r="I2377" i="1" a="1"/>
  <c r="I2377" i="1" s="1"/>
  <c r="I2378" i="1" a="1"/>
  <c r="I2378" i="1" s="1"/>
  <c r="I2379" i="1" a="1"/>
  <c r="I2379" i="1" s="1"/>
  <c r="I2380" i="1" a="1"/>
  <c r="I2380" i="1" s="1"/>
  <c r="I2381" i="1" a="1"/>
  <c r="I2381" i="1" s="1"/>
  <c r="I2382" i="1" a="1"/>
  <c r="I2382" i="1" s="1"/>
  <c r="I2383" i="1" a="1"/>
  <c r="I2383" i="1" s="1"/>
  <c r="I2384" i="1" a="1"/>
  <c r="I2384" i="1" s="1"/>
  <c r="I2385" i="1" a="1"/>
  <c r="I2385" i="1" s="1"/>
  <c r="I2386" i="1" a="1"/>
  <c r="I2386" i="1" s="1"/>
  <c r="I2387" i="1" a="1"/>
  <c r="I2387" i="1" s="1"/>
  <c r="I2388" i="1" a="1"/>
  <c r="I2388" i="1" s="1"/>
  <c r="I2389" i="1" a="1"/>
  <c r="I2389" i="1"/>
  <c r="I2390" i="1" a="1"/>
  <c r="I2390" i="1" s="1"/>
  <c r="I2391" i="1" a="1"/>
  <c r="I2391" i="1"/>
  <c r="I2392" i="1" a="1"/>
  <c r="I2392" i="1" s="1"/>
  <c r="I2393" i="1" a="1"/>
  <c r="I2393" i="1" s="1"/>
  <c r="I2394" i="1" a="1"/>
  <c r="I2394" i="1" s="1"/>
  <c r="I2395" i="1" a="1"/>
  <c r="I2395" i="1" s="1"/>
  <c r="I2396" i="1" a="1"/>
  <c r="I2396" i="1" s="1"/>
  <c r="I2397" i="1" a="1"/>
  <c r="I2397" i="1" s="1"/>
  <c r="I2398" i="1" a="1"/>
  <c r="I2398" i="1" s="1"/>
  <c r="I2399" i="1" a="1"/>
  <c r="I2399" i="1" s="1"/>
  <c r="I2400" i="1" a="1"/>
  <c r="I2400" i="1" s="1"/>
  <c r="I2401" i="1" a="1"/>
  <c r="I2401" i="1" s="1"/>
  <c r="I2402" i="1" a="1"/>
  <c r="I2402" i="1" s="1"/>
  <c r="I2403" i="1" a="1"/>
  <c r="I2403" i="1" s="1"/>
  <c r="I2404" i="1" a="1"/>
  <c r="I2404" i="1" s="1"/>
  <c r="I2405" i="1" a="1"/>
  <c r="I2405" i="1"/>
  <c r="I2406" i="1" a="1"/>
  <c r="I2406" i="1" s="1"/>
  <c r="I2407" i="1" a="1"/>
  <c r="I2407" i="1"/>
  <c r="I2408" i="1" a="1"/>
  <c r="I2408" i="1" s="1"/>
  <c r="I2409" i="1" a="1"/>
  <c r="I2409" i="1" s="1"/>
  <c r="I2410" i="1" a="1"/>
  <c r="I2410" i="1" s="1"/>
  <c r="I2411" i="1" a="1"/>
  <c r="I2411" i="1" s="1"/>
  <c r="I2412" i="1" a="1"/>
  <c r="I2412" i="1" s="1"/>
  <c r="I2413" i="1" a="1"/>
  <c r="I2413" i="1" s="1"/>
  <c r="I2414" i="1" a="1"/>
  <c r="I2414" i="1" s="1"/>
  <c r="I2415" i="1" a="1"/>
  <c r="I2415" i="1" s="1"/>
  <c r="I2416" i="1" a="1"/>
  <c r="I2416" i="1" s="1"/>
  <c r="I2417" i="1" a="1"/>
  <c r="I2417" i="1" s="1"/>
  <c r="I2418" i="1" a="1"/>
  <c r="I2418" i="1" s="1"/>
  <c r="I2419" i="1" a="1"/>
  <c r="I2419" i="1" s="1"/>
  <c r="I2420" i="1" a="1"/>
  <c r="I2420" i="1" s="1"/>
  <c r="I2421" i="1" a="1"/>
  <c r="I2421" i="1"/>
  <c r="I2422" i="1" a="1"/>
  <c r="I2422" i="1" s="1"/>
  <c r="I2423" i="1" a="1"/>
  <c r="I2423" i="1"/>
  <c r="I2424" i="1" a="1"/>
  <c r="I2424" i="1" s="1"/>
  <c r="I2425" i="1" a="1"/>
  <c r="I2425" i="1" s="1"/>
  <c r="I2426" i="1" a="1"/>
  <c r="I2426" i="1" s="1"/>
  <c r="I2427" i="1" a="1"/>
  <c r="I2427" i="1" s="1"/>
  <c r="I2428" i="1" a="1"/>
  <c r="I2428" i="1" s="1"/>
  <c r="I2429" i="1" a="1"/>
  <c r="I2429" i="1" s="1"/>
  <c r="I2430" i="1" a="1"/>
  <c r="I2430" i="1" s="1"/>
  <c r="I2431" i="1" a="1"/>
  <c r="I2431" i="1" s="1"/>
  <c r="I2432" i="1" a="1"/>
  <c r="I2432" i="1" s="1"/>
  <c r="I2433" i="1" a="1"/>
  <c r="I2433" i="1" s="1"/>
  <c r="I2434" i="1" a="1"/>
  <c r="I2434" i="1" s="1"/>
  <c r="I2435" i="1" a="1"/>
  <c r="I2435" i="1" s="1"/>
  <c r="I2436" i="1" a="1"/>
  <c r="I2436" i="1" s="1"/>
  <c r="I2437" i="1" a="1"/>
  <c r="I2437" i="1"/>
  <c r="I2438" i="1" a="1"/>
  <c r="I2438" i="1" s="1"/>
  <c r="I2439" i="1" a="1"/>
  <c r="I2439" i="1"/>
  <c r="I2440" i="1" a="1"/>
  <c r="I2440" i="1" s="1"/>
  <c r="I2441" i="1" a="1"/>
  <c r="I2441" i="1" s="1"/>
  <c r="I2442" i="1" a="1"/>
  <c r="I2442" i="1" s="1"/>
  <c r="I2443" i="1" a="1"/>
  <c r="I2443" i="1" s="1"/>
  <c r="I2444" i="1" a="1"/>
  <c r="I2444" i="1" s="1"/>
  <c r="I2445" i="1" a="1"/>
  <c r="I2445" i="1" s="1"/>
  <c r="I2446" i="1" a="1"/>
  <c r="I2446" i="1" s="1"/>
  <c r="I2447" i="1" a="1"/>
  <c r="I2447" i="1" s="1"/>
  <c r="I2448" i="1" a="1"/>
  <c r="I2448" i="1" s="1"/>
  <c r="I2449" i="1" a="1"/>
  <c r="I2449" i="1" s="1"/>
  <c r="I2450" i="1" a="1"/>
  <c r="I2450" i="1" s="1"/>
  <c r="I2451" i="1" a="1"/>
  <c r="I2451" i="1" s="1"/>
  <c r="I2452" i="1" a="1"/>
  <c r="I2452" i="1" s="1"/>
  <c r="I2453" i="1" a="1"/>
  <c r="I2453" i="1"/>
  <c r="I2454" i="1" a="1"/>
  <c r="I2454" i="1" s="1"/>
  <c r="I2455" i="1" a="1"/>
  <c r="I2455" i="1"/>
  <c r="I2456" i="1" a="1"/>
  <c r="I2456" i="1" s="1"/>
  <c r="I2457" i="1" a="1"/>
  <c r="I2457" i="1" s="1"/>
  <c r="I2458" i="1" a="1"/>
  <c r="I2458" i="1" s="1"/>
  <c r="I2459" i="1" a="1"/>
  <c r="I2459" i="1" s="1"/>
  <c r="I2460" i="1" a="1"/>
  <c r="I2460" i="1" s="1"/>
  <c r="I2461" i="1" a="1"/>
  <c r="I2461" i="1" s="1"/>
  <c r="I2462" i="1" a="1"/>
  <c r="I2462" i="1" s="1"/>
  <c r="I2463" i="1" a="1"/>
  <c r="I2463" i="1" s="1"/>
  <c r="I2464" i="1" a="1"/>
  <c r="I2464" i="1" s="1"/>
  <c r="I2465" i="1" a="1"/>
  <c r="I2465" i="1" s="1"/>
  <c r="I2466" i="1" a="1"/>
  <c r="I2466" i="1" s="1"/>
  <c r="I2467" i="1" a="1"/>
  <c r="I2467" i="1" s="1"/>
  <c r="I2468" i="1" a="1"/>
  <c r="I2468" i="1" s="1"/>
  <c r="I2469" i="1" a="1"/>
  <c r="I2469" i="1"/>
  <c r="I2470" i="1" a="1"/>
  <c r="I2470" i="1" s="1"/>
  <c r="I2471" i="1" a="1"/>
  <c r="I2471" i="1"/>
  <c r="I2472" i="1" a="1"/>
  <c r="I2472" i="1" s="1"/>
  <c r="I2473" i="1" a="1"/>
  <c r="I2473" i="1" s="1"/>
  <c r="I2474" i="1" a="1"/>
  <c r="I2474" i="1" s="1"/>
  <c r="I2475" i="1" a="1"/>
  <c r="I2475" i="1" s="1"/>
  <c r="I2476" i="1" a="1"/>
  <c r="I2476" i="1" s="1"/>
  <c r="I2477" i="1" a="1"/>
  <c r="I2477" i="1" s="1"/>
  <c r="I2478" i="1" a="1"/>
  <c r="I2478" i="1" s="1"/>
  <c r="I2479" i="1" a="1"/>
  <c r="I2479" i="1" s="1"/>
  <c r="I2480" i="1" a="1"/>
  <c r="I2480" i="1" s="1"/>
  <c r="I2481" i="1" a="1"/>
  <c r="I2481" i="1" s="1"/>
  <c r="I2482" i="1" a="1"/>
  <c r="I2482" i="1" s="1"/>
  <c r="I2483" i="1" a="1"/>
  <c r="I2483" i="1" s="1"/>
  <c r="I2484" i="1" a="1"/>
  <c r="I2484" i="1" s="1"/>
  <c r="I2485" i="1" a="1"/>
  <c r="I2485" i="1"/>
  <c r="I2486" i="1" a="1"/>
  <c r="I2486" i="1" s="1"/>
  <c r="I2487" i="1" a="1"/>
  <c r="I2487" i="1"/>
  <c r="I2488" i="1" a="1"/>
  <c r="I2488" i="1" s="1"/>
  <c r="I2489" i="1" a="1"/>
  <c r="I2489" i="1" s="1"/>
  <c r="I2490" i="1" a="1"/>
  <c r="I2490" i="1" s="1"/>
  <c r="I2491" i="1" a="1"/>
  <c r="I2491" i="1" s="1"/>
  <c r="I2492" i="1" a="1"/>
  <c r="I2492" i="1" s="1"/>
  <c r="I2493" i="1" a="1"/>
  <c r="I2493" i="1" s="1"/>
  <c r="I2494" i="1" a="1"/>
  <c r="I2494" i="1" s="1"/>
  <c r="I2495" i="1" a="1"/>
  <c r="I2495" i="1" s="1"/>
  <c r="I2496" i="1" a="1"/>
  <c r="I2496" i="1" s="1"/>
  <c r="I2497" i="1" a="1"/>
  <c r="I2497" i="1" s="1"/>
  <c r="I2498" i="1" a="1"/>
  <c r="I2498" i="1" s="1"/>
  <c r="I2499" i="1" a="1"/>
  <c r="I2499" i="1" s="1"/>
  <c r="I2500" i="1" a="1"/>
  <c r="I2500" i="1" s="1"/>
  <c r="I2501" i="1" a="1"/>
  <c r="I2501" i="1"/>
  <c r="I2502" i="1" a="1"/>
  <c r="I2502" i="1" s="1"/>
  <c r="I2503" i="1" a="1"/>
  <c r="I2503" i="1"/>
  <c r="I2504" i="1" a="1"/>
  <c r="I2504" i="1" s="1"/>
  <c r="I2505" i="1" a="1"/>
  <c r="I2505" i="1" s="1"/>
  <c r="I2506" i="1" a="1"/>
  <c r="I2506" i="1" s="1"/>
  <c r="I2507" i="1" a="1"/>
  <c r="I2507" i="1" s="1"/>
  <c r="I2508" i="1" a="1"/>
  <c r="I2508" i="1" s="1"/>
  <c r="I2509" i="1" a="1"/>
  <c r="I2509" i="1" s="1"/>
  <c r="I2510" i="1" a="1"/>
  <c r="I2510" i="1" s="1"/>
  <c r="I2511" i="1" a="1"/>
  <c r="I2511" i="1" s="1"/>
  <c r="I2512" i="1" a="1"/>
  <c r="I2512" i="1" s="1"/>
  <c r="I2513" i="1" a="1"/>
  <c r="I2513" i="1" s="1"/>
  <c r="I2514" i="1" a="1"/>
  <c r="I2514" i="1" s="1"/>
  <c r="I2515" i="1" a="1"/>
  <c r="I2515" i="1" s="1"/>
  <c r="I2516" i="1" a="1"/>
  <c r="I2516" i="1" s="1"/>
  <c r="I2517" i="1" a="1"/>
  <c r="I2517" i="1"/>
  <c r="I2518" i="1" a="1"/>
  <c r="I2518" i="1" s="1"/>
  <c r="I2519" i="1" a="1"/>
  <c r="I2519" i="1"/>
  <c r="I2520" i="1" a="1"/>
  <c r="I2520" i="1" s="1"/>
  <c r="I2521" i="1" a="1"/>
  <c r="I2521" i="1" s="1"/>
  <c r="I2522" i="1" a="1"/>
  <c r="I2522" i="1" s="1"/>
  <c r="I2523" i="1" a="1"/>
  <c r="I2523" i="1" s="1"/>
  <c r="I2524" i="1" a="1"/>
  <c r="I2524" i="1" s="1"/>
  <c r="I2525" i="1" a="1"/>
  <c r="I2525" i="1" s="1"/>
  <c r="I2526" i="1" a="1"/>
  <c r="I2526" i="1" s="1"/>
  <c r="I2527" i="1" a="1"/>
  <c r="I2527" i="1" s="1"/>
  <c r="I2528" i="1" a="1"/>
  <c r="I2528" i="1" s="1"/>
  <c r="I2529" i="1" a="1"/>
  <c r="I2529" i="1" s="1"/>
  <c r="I2530" i="1" a="1"/>
  <c r="I2530" i="1" s="1"/>
  <c r="I2531" i="1" a="1"/>
  <c r="I2531" i="1" s="1"/>
  <c r="I2532" i="1" a="1"/>
  <c r="I2532" i="1" s="1"/>
  <c r="I2533" i="1" a="1"/>
  <c r="I2533" i="1"/>
  <c r="I2534" i="1" a="1"/>
  <c r="I2534" i="1" s="1"/>
  <c r="I2535" i="1" a="1"/>
  <c r="I2535" i="1"/>
  <c r="I2536" i="1" a="1"/>
  <c r="I2536" i="1" s="1"/>
  <c r="I2537" i="1" a="1"/>
  <c r="I2537" i="1" s="1"/>
  <c r="I2538" i="1" a="1"/>
  <c r="I2538" i="1" s="1"/>
  <c r="I2539" i="1" a="1"/>
  <c r="I2539" i="1" s="1"/>
  <c r="I2540" i="1" a="1"/>
  <c r="I2540" i="1" s="1"/>
  <c r="I2541" i="1" a="1"/>
  <c r="I2541" i="1" s="1"/>
  <c r="I2542" i="1" a="1"/>
  <c r="I2542" i="1" s="1"/>
  <c r="I2543" i="1" a="1"/>
  <c r="I2543" i="1" s="1"/>
  <c r="I2544" i="1" a="1"/>
  <c r="I2544" i="1" s="1"/>
  <c r="I2545" i="1" a="1"/>
  <c r="I2545" i="1" s="1"/>
  <c r="I2546" i="1" a="1"/>
  <c r="I2546" i="1" s="1"/>
  <c r="I2547" i="1" a="1"/>
  <c r="I2547" i="1" s="1"/>
  <c r="I2548" i="1" a="1"/>
  <c r="I2548" i="1" s="1"/>
  <c r="I2549" i="1" a="1"/>
  <c r="I2549" i="1"/>
  <c r="I2550" i="1" a="1"/>
  <c r="I2550" i="1" s="1"/>
  <c r="I2551" i="1" a="1"/>
  <c r="I2551" i="1"/>
  <c r="I2552" i="1" a="1"/>
  <c r="I2552" i="1" s="1"/>
  <c r="I2553" i="1" a="1"/>
  <c r="I2553" i="1" s="1"/>
  <c r="I2554" i="1" a="1"/>
  <c r="I2554" i="1" s="1"/>
  <c r="I2555" i="1" a="1"/>
  <c r="I2555" i="1" s="1"/>
  <c r="I2556" i="1" a="1"/>
  <c r="I2556" i="1" s="1"/>
  <c r="I2557" i="1" a="1"/>
  <c r="I2557" i="1" s="1"/>
  <c r="I2558" i="1" a="1"/>
  <c r="I2558" i="1" s="1"/>
  <c r="I2559" i="1" a="1"/>
  <c r="I2559" i="1" s="1"/>
  <c r="I2560" i="1" a="1"/>
  <c r="I2560" i="1" s="1"/>
  <c r="I2561" i="1" a="1"/>
  <c r="I2561" i="1" s="1"/>
  <c r="I2562" i="1" a="1"/>
  <c r="I2562" i="1" s="1"/>
  <c r="I2563" i="1" a="1"/>
  <c r="I2563" i="1" s="1"/>
  <c r="I2564" i="1" a="1"/>
  <c r="I2564" i="1" s="1"/>
  <c r="I2565" i="1" a="1"/>
  <c r="I2565" i="1"/>
  <c r="I2566" i="1" a="1"/>
  <c r="I2566" i="1" s="1"/>
  <c r="I2567" i="1" a="1"/>
  <c r="I2567" i="1"/>
  <c r="I2568" i="1" a="1"/>
  <c r="I2568" i="1" s="1"/>
  <c r="I2569" i="1" a="1"/>
  <c r="I2569" i="1" s="1"/>
  <c r="I2570" i="1" a="1"/>
  <c r="I2570" i="1" s="1"/>
  <c r="I2571" i="1" a="1"/>
  <c r="I2571" i="1" s="1"/>
  <c r="I2572" i="1" a="1"/>
  <c r="I2572" i="1" s="1"/>
  <c r="I2573" i="1" a="1"/>
  <c r="I2573" i="1" s="1"/>
  <c r="I2574" i="1" a="1"/>
  <c r="I2574" i="1" s="1"/>
  <c r="I2575" i="1" a="1"/>
  <c r="I2575" i="1" s="1"/>
  <c r="I2576" i="1" a="1"/>
  <c r="I2576" i="1" s="1"/>
  <c r="I2577" i="1" a="1"/>
  <c r="I2577" i="1" s="1"/>
  <c r="I2578" i="1" a="1"/>
  <c r="I2578" i="1" s="1"/>
  <c r="I2579" i="1" a="1"/>
  <c r="I2579" i="1" s="1"/>
  <c r="I2580" i="1" a="1"/>
  <c r="I2580" i="1" s="1"/>
  <c r="I2581" i="1" a="1"/>
  <c r="I2581" i="1"/>
  <c r="I2582" i="1" a="1"/>
  <c r="I2582" i="1" s="1"/>
  <c r="I2583" i="1" a="1"/>
  <c r="I2583" i="1"/>
  <c r="I2584" i="1" a="1"/>
  <c r="I2584" i="1" s="1"/>
  <c r="I2585" i="1" a="1"/>
  <c r="I2585" i="1" s="1"/>
  <c r="I2586" i="1" a="1"/>
  <c r="I2586" i="1" s="1"/>
  <c r="I2587" i="1" a="1"/>
  <c r="I2587" i="1" s="1"/>
  <c r="I2588" i="1" a="1"/>
  <c r="I2588" i="1" s="1"/>
  <c r="I2589" i="1" a="1"/>
  <c r="I2589" i="1" s="1"/>
  <c r="I2590" i="1" a="1"/>
  <c r="I2590" i="1" s="1"/>
  <c r="I2591" i="1" a="1"/>
  <c r="I2591" i="1" s="1"/>
  <c r="I2592" i="1" a="1"/>
  <c r="I2592" i="1" s="1"/>
  <c r="I2593" i="1" a="1"/>
  <c r="I2593" i="1" s="1"/>
  <c r="I2594" i="1" a="1"/>
  <c r="I2594" i="1" s="1"/>
  <c r="I2595" i="1" a="1"/>
  <c r="I2595" i="1" s="1"/>
  <c r="I2596" i="1" a="1"/>
  <c r="I2596" i="1" s="1"/>
  <c r="I2597" i="1" a="1"/>
  <c r="I2597" i="1"/>
  <c r="I2598" i="1" a="1"/>
  <c r="I2598" i="1" s="1"/>
  <c r="I2599" i="1" a="1"/>
  <c r="I2599" i="1"/>
  <c r="I2600" i="1" a="1"/>
  <c r="I2600" i="1" s="1"/>
  <c r="I2601" i="1" a="1"/>
  <c r="I2601" i="1" s="1"/>
  <c r="I2602" i="1" a="1"/>
  <c r="I2602" i="1" s="1"/>
  <c r="I2603" i="1" a="1"/>
  <c r="I2603" i="1" s="1"/>
  <c r="I2604" i="1" a="1"/>
  <c r="I2604" i="1" s="1"/>
  <c r="I2605" i="1" a="1"/>
  <c r="I2605" i="1" s="1"/>
  <c r="I2606" i="1" a="1"/>
  <c r="I2606" i="1" s="1"/>
  <c r="I2607" i="1" a="1"/>
  <c r="I2607" i="1" s="1"/>
  <c r="I2608" i="1" a="1"/>
  <c r="I2608" i="1" s="1"/>
  <c r="I2609" i="1" a="1"/>
  <c r="I2609" i="1" s="1"/>
  <c r="I2610" i="1" a="1"/>
  <c r="I2610" i="1" s="1"/>
  <c r="I2611" i="1" a="1"/>
  <c r="I2611" i="1" s="1"/>
  <c r="I2612" i="1" a="1"/>
  <c r="I2612" i="1" s="1"/>
  <c r="I2613" i="1" a="1"/>
  <c r="I2613" i="1"/>
  <c r="I2614" i="1" a="1"/>
  <c r="I2614" i="1" s="1"/>
  <c r="I2615" i="1" a="1"/>
  <c r="I2615" i="1"/>
  <c r="I2616" i="1" a="1"/>
  <c r="I2616" i="1" s="1"/>
  <c r="I2617" i="1" a="1"/>
  <c r="I2617" i="1" s="1"/>
  <c r="I2618" i="1" a="1"/>
  <c r="I2618" i="1" s="1"/>
  <c r="I2619" i="1" a="1"/>
  <c r="I2619" i="1" s="1"/>
  <c r="I2620" i="1" a="1"/>
  <c r="I2620" i="1" s="1"/>
  <c r="I2621" i="1" a="1"/>
  <c r="I2621" i="1" s="1"/>
  <c r="I2622" i="1" a="1"/>
  <c r="I2622" i="1" s="1"/>
  <c r="I2623" i="1" a="1"/>
  <c r="I2623" i="1" s="1"/>
  <c r="I2624" i="1" a="1"/>
  <c r="I2624" i="1" s="1"/>
  <c r="I2625" i="1" a="1"/>
  <c r="I2625" i="1" s="1"/>
  <c r="I2626" i="1" a="1"/>
  <c r="I2626" i="1" s="1"/>
  <c r="I2627" i="1" a="1"/>
  <c r="I2627" i="1" s="1"/>
  <c r="I2628" i="1" a="1"/>
  <c r="I2628" i="1" s="1"/>
  <c r="I2629" i="1" a="1"/>
  <c r="I2629" i="1"/>
  <c r="I2630" i="1" a="1"/>
  <c r="I2630" i="1" s="1"/>
  <c r="I2631" i="1" a="1"/>
  <c r="I2631" i="1"/>
  <c r="I2632" i="1" a="1"/>
  <c r="I2632" i="1" s="1"/>
  <c r="I2633" i="1" a="1"/>
  <c r="I2633" i="1" s="1"/>
  <c r="I2634" i="1" a="1"/>
  <c r="I2634" i="1" s="1"/>
  <c r="I2635" i="1" a="1"/>
  <c r="I2635" i="1" s="1"/>
  <c r="I2636" i="1" a="1"/>
  <c r="I2636" i="1" s="1"/>
  <c r="I2637" i="1" a="1"/>
  <c r="I2637" i="1" s="1"/>
  <c r="I2638" i="1" a="1"/>
  <c r="I2638" i="1" s="1"/>
  <c r="I2639" i="1" a="1"/>
  <c r="I2639" i="1" s="1"/>
  <c r="I2640" i="1" a="1"/>
  <c r="I2640" i="1" s="1"/>
  <c r="I2641" i="1" a="1"/>
  <c r="I2641" i="1" s="1"/>
  <c r="I2642" i="1" a="1"/>
  <c r="I2642" i="1" s="1"/>
  <c r="I2643" i="1" a="1"/>
  <c r="I2643" i="1" s="1"/>
  <c r="I2644" i="1" a="1"/>
  <c r="I2644" i="1" s="1"/>
  <c r="I2645" i="1" a="1"/>
  <c r="I2645" i="1"/>
  <c r="I2646" i="1" a="1"/>
  <c r="I2646" i="1" s="1"/>
  <c r="I2647" i="1" a="1"/>
  <c r="I2647" i="1"/>
  <c r="I2648" i="1" a="1"/>
  <c r="I2648" i="1" s="1"/>
  <c r="I2649" i="1" a="1"/>
  <c r="I2649" i="1" s="1"/>
  <c r="I2650" i="1" a="1"/>
  <c r="I2650" i="1" s="1"/>
  <c r="I2651" i="1" a="1"/>
  <c r="I2651" i="1" s="1"/>
  <c r="I2652" i="1" a="1"/>
  <c r="I2652" i="1" s="1"/>
  <c r="I2653" i="1" a="1"/>
  <c r="I2653" i="1" s="1"/>
  <c r="I2654" i="1" a="1"/>
  <c r="I2654" i="1" s="1"/>
  <c r="I2655" i="1" a="1"/>
  <c r="I2655" i="1" s="1"/>
  <c r="I2656" i="1" a="1"/>
  <c r="I2656" i="1" s="1"/>
  <c r="I2657" i="1" a="1"/>
  <c r="I2657" i="1" s="1"/>
  <c r="I2658" i="1" a="1"/>
  <c r="I2658" i="1" s="1"/>
  <c r="I2659" i="1" a="1"/>
  <c r="I2659" i="1" s="1"/>
  <c r="I2660" i="1" a="1"/>
  <c r="I2660" i="1" s="1"/>
  <c r="I2661" i="1" a="1"/>
  <c r="I2661" i="1"/>
  <c r="I2662" i="1" a="1"/>
  <c r="I2662" i="1" s="1"/>
  <c r="I2663" i="1" a="1"/>
  <c r="I2663" i="1"/>
  <c r="I2664" i="1" a="1"/>
  <c r="I2664" i="1" s="1"/>
  <c r="I2665" i="1" a="1"/>
  <c r="I2665" i="1" s="1"/>
  <c r="I2666" i="1" a="1"/>
  <c r="I2666" i="1" s="1"/>
  <c r="I2667" i="1" a="1"/>
  <c r="I2667" i="1" s="1"/>
  <c r="I2668" i="1" a="1"/>
  <c r="I2668" i="1" s="1"/>
  <c r="I2669" i="1" a="1"/>
  <c r="I2669" i="1" s="1"/>
  <c r="I2670" i="1" a="1"/>
  <c r="I2670" i="1" s="1"/>
  <c r="I2671" i="1" a="1"/>
  <c r="I2671" i="1" s="1"/>
  <c r="I2672" i="1" a="1"/>
  <c r="I2672" i="1" s="1"/>
  <c r="I2673" i="1" a="1"/>
  <c r="I2673" i="1" s="1"/>
  <c r="I2674" i="1" a="1"/>
  <c r="I2674" i="1" s="1"/>
  <c r="I2675" i="1" a="1"/>
  <c r="I2675" i="1" s="1"/>
  <c r="I2676" i="1" a="1"/>
  <c r="I2676" i="1" s="1"/>
  <c r="I2677" i="1" a="1"/>
  <c r="I2677" i="1"/>
  <c r="I2678" i="1" a="1"/>
  <c r="I2678" i="1" s="1"/>
  <c r="I2679" i="1" a="1"/>
  <c r="I2679" i="1"/>
  <c r="I2680" i="1" a="1"/>
  <c r="I2680" i="1" s="1"/>
  <c r="I2681" i="1" a="1"/>
  <c r="I2681" i="1" s="1"/>
  <c r="I2682" i="1" a="1"/>
  <c r="I2682" i="1" s="1"/>
  <c r="I2683" i="1" a="1"/>
  <c r="I2683" i="1" s="1"/>
  <c r="I2684" i="1" a="1"/>
  <c r="I2684" i="1" s="1"/>
  <c r="I2685" i="1" a="1"/>
  <c r="I2685" i="1" s="1"/>
  <c r="I2686" i="1" a="1"/>
  <c r="I2686" i="1" s="1"/>
  <c r="I2687" i="1" a="1"/>
  <c r="I2687" i="1" s="1"/>
  <c r="I2688" i="1" a="1"/>
  <c r="I2688" i="1" s="1"/>
  <c r="I2689" i="1" a="1"/>
  <c r="I2689" i="1" s="1"/>
  <c r="I2690" i="1" a="1"/>
  <c r="I2690" i="1" s="1"/>
  <c r="I2691" i="1" a="1"/>
  <c r="I2691" i="1" s="1"/>
  <c r="I2692" i="1" a="1"/>
  <c r="I2692" i="1" s="1"/>
  <c r="I2693" i="1" a="1"/>
  <c r="I2693" i="1"/>
  <c r="I2694" i="1" a="1"/>
  <c r="I2694" i="1" s="1"/>
  <c r="I2695" i="1" a="1"/>
  <c r="I2695" i="1"/>
  <c r="I2696" i="1" a="1"/>
  <c r="I2696" i="1" s="1"/>
  <c r="I2697" i="1" a="1"/>
  <c r="I2697" i="1" s="1"/>
  <c r="I2698" i="1" a="1"/>
  <c r="I2698" i="1" s="1"/>
  <c r="I2699" i="1" a="1"/>
  <c r="I2699" i="1" s="1"/>
  <c r="I2700" i="1" a="1"/>
  <c r="I2700" i="1" s="1"/>
  <c r="I2701" i="1" a="1"/>
  <c r="I2701" i="1" s="1"/>
  <c r="I2702" i="1" a="1"/>
  <c r="I2702" i="1" s="1"/>
  <c r="I2703" i="1" a="1"/>
  <c r="I2703" i="1" s="1"/>
  <c r="I2704" i="1" a="1"/>
  <c r="I2704" i="1" s="1"/>
  <c r="I2705" i="1" a="1"/>
  <c r="I2705" i="1" s="1"/>
  <c r="I2706" i="1" a="1"/>
  <c r="I2706" i="1" s="1"/>
  <c r="I2707" i="1" a="1"/>
  <c r="I2707" i="1" s="1"/>
  <c r="I2708" i="1" a="1"/>
  <c r="I2708" i="1" s="1"/>
  <c r="I2709" i="1" a="1"/>
  <c r="I2709" i="1"/>
  <c r="I2710" i="1" a="1"/>
  <c r="I2710" i="1" s="1"/>
  <c r="I2711" i="1" a="1"/>
  <c r="I2711" i="1"/>
  <c r="I2712" i="1" a="1"/>
  <c r="I2712" i="1" s="1"/>
  <c r="I2713" i="1" a="1"/>
  <c r="I2713" i="1" s="1"/>
  <c r="I2714" i="1" a="1"/>
  <c r="I2714" i="1" s="1"/>
  <c r="I2715" i="1" a="1"/>
  <c r="I2715" i="1" s="1"/>
  <c r="I2716" i="1" a="1"/>
  <c r="I2716" i="1" s="1"/>
  <c r="I2717" i="1" a="1"/>
  <c r="I2717" i="1" s="1"/>
  <c r="I2718" i="1" a="1"/>
  <c r="I2718" i="1" s="1"/>
  <c r="I2719" i="1" a="1"/>
  <c r="I2719" i="1" s="1"/>
  <c r="I2720" i="1" a="1"/>
  <c r="I2720" i="1" s="1"/>
  <c r="I2721" i="1" a="1"/>
  <c r="I2721" i="1" s="1"/>
  <c r="I2722" i="1" a="1"/>
  <c r="I2722" i="1" s="1"/>
  <c r="I2723" i="1" a="1"/>
  <c r="I2723" i="1" s="1"/>
  <c r="I2724" i="1" a="1"/>
  <c r="I2724" i="1" s="1"/>
  <c r="I2725" i="1" a="1"/>
  <c r="I2725" i="1"/>
  <c r="I2726" i="1" a="1"/>
  <c r="I2726" i="1" s="1"/>
  <c r="I2727" i="1" a="1"/>
  <c r="I2727" i="1"/>
  <c r="I2728" i="1" a="1"/>
  <c r="I2728" i="1" s="1"/>
  <c r="I2729" i="1" a="1"/>
  <c r="I2729" i="1" s="1"/>
  <c r="I2730" i="1" a="1"/>
  <c r="I2730" i="1" s="1"/>
  <c r="I2731" i="1" a="1"/>
  <c r="I2731" i="1" s="1"/>
  <c r="I2732" i="1" a="1"/>
  <c r="I2732" i="1" s="1"/>
  <c r="I2733" i="1" a="1"/>
  <c r="I2733" i="1" s="1"/>
  <c r="I2734" i="1" a="1"/>
  <c r="I2734" i="1" s="1"/>
  <c r="I2735" i="1" a="1"/>
  <c r="I2735" i="1" s="1"/>
  <c r="I2736" i="1" a="1"/>
  <c r="I2736" i="1" s="1"/>
  <c r="I2737" i="1" a="1"/>
  <c r="I2737" i="1" s="1"/>
  <c r="I2738" i="1" a="1"/>
  <c r="I2738" i="1" s="1"/>
  <c r="I2739" i="1" a="1"/>
  <c r="I2739" i="1" s="1"/>
  <c r="I2740" i="1" a="1"/>
  <c r="I2740" i="1" s="1"/>
  <c r="I2741" i="1" a="1"/>
  <c r="I2741" i="1"/>
  <c r="I2742" i="1" a="1"/>
  <c r="I2742" i="1" s="1"/>
  <c r="I2743" i="1" a="1"/>
  <c r="I2743" i="1"/>
  <c r="I2744" i="1" a="1"/>
  <c r="I2744" i="1" s="1"/>
  <c r="I2745" i="1" a="1"/>
  <c r="I2745" i="1" s="1"/>
  <c r="I2746" i="1" a="1"/>
  <c r="I2746" i="1" s="1"/>
  <c r="I2747" i="1" a="1"/>
  <c r="I2747" i="1" s="1"/>
  <c r="I2748" i="1" a="1"/>
  <c r="I2748" i="1" s="1"/>
  <c r="I2749" i="1" a="1"/>
  <c r="I2749" i="1" s="1"/>
  <c r="I2750" i="1" a="1"/>
  <c r="I2750" i="1" s="1"/>
  <c r="I2751" i="1" a="1"/>
  <c r="I2751" i="1" s="1"/>
  <c r="I2752" i="1" a="1"/>
  <c r="I2752" i="1" s="1"/>
  <c r="I2753" i="1" a="1"/>
  <c r="I2753" i="1" s="1"/>
  <c r="I2754" i="1" a="1"/>
  <c r="I2754" i="1" s="1"/>
  <c r="I2755" i="1" a="1"/>
  <c r="I2755" i="1" s="1"/>
  <c r="I2756" i="1" a="1"/>
  <c r="I2756" i="1" s="1"/>
  <c r="I2757" i="1" a="1"/>
  <c r="I2757" i="1"/>
  <c r="I2758" i="1" a="1"/>
  <c r="I2758" i="1" s="1"/>
  <c r="I2759" i="1" a="1"/>
  <c r="I2759" i="1"/>
  <c r="I2760" i="1" a="1"/>
  <c r="I2760" i="1" s="1"/>
  <c r="I2761" i="1" a="1"/>
  <c r="I2761" i="1" s="1"/>
  <c r="I2762" i="1" a="1"/>
  <c r="I2762" i="1" s="1"/>
  <c r="I2763" i="1" a="1"/>
  <c r="I2763" i="1" s="1"/>
  <c r="I2764" i="1" a="1"/>
  <c r="I2764" i="1" s="1"/>
  <c r="I2765" i="1" a="1"/>
  <c r="I2765" i="1" s="1"/>
  <c r="I2766" i="1" a="1"/>
  <c r="I2766" i="1" s="1"/>
  <c r="I2767" i="1" a="1"/>
  <c r="I2767" i="1" s="1"/>
  <c r="I2768" i="1" a="1"/>
  <c r="I2768" i="1" s="1"/>
  <c r="I2769" i="1" a="1"/>
  <c r="I2769" i="1" s="1"/>
  <c r="I2770" i="1" a="1"/>
  <c r="I2770" i="1" s="1"/>
  <c r="I2771" i="1" a="1"/>
  <c r="I2771" i="1" s="1"/>
  <c r="I2772" i="1" a="1"/>
  <c r="I2772" i="1" s="1"/>
  <c r="I2773" i="1" a="1"/>
  <c r="I2773" i="1"/>
  <c r="I2774" i="1" a="1"/>
  <c r="I2774" i="1" s="1"/>
  <c r="I2775" i="1" a="1"/>
  <c r="I2775" i="1"/>
  <c r="I2776" i="1" a="1"/>
  <c r="I2776" i="1" s="1"/>
  <c r="I2777" i="1" a="1"/>
  <c r="I2777" i="1" s="1"/>
  <c r="I2778" i="1" a="1"/>
  <c r="I2778" i="1" s="1"/>
  <c r="I2779" i="1" a="1"/>
  <c r="I2779" i="1" s="1"/>
  <c r="I2780" i="1" a="1"/>
  <c r="I2780" i="1" s="1"/>
  <c r="I2781" i="1" a="1"/>
  <c r="I2781" i="1" s="1"/>
  <c r="I2782" i="1" a="1"/>
  <c r="I2782" i="1" s="1"/>
  <c r="I2783" i="1" a="1"/>
  <c r="I2783" i="1" s="1"/>
  <c r="I2784" i="1" a="1"/>
  <c r="I2784" i="1" s="1"/>
  <c r="I2785" i="1" a="1"/>
  <c r="I2785" i="1" s="1"/>
  <c r="I2786" i="1" a="1"/>
  <c r="I2786" i="1" s="1"/>
  <c r="I2787" i="1" a="1"/>
  <c r="I2787" i="1" s="1"/>
  <c r="I2788" i="1" a="1"/>
  <c r="I2788" i="1" s="1"/>
  <c r="I2789" i="1" a="1"/>
  <c r="I2789" i="1"/>
  <c r="I2790" i="1" a="1"/>
  <c r="I2790" i="1" s="1"/>
  <c r="I2791" i="1" a="1"/>
  <c r="I2791" i="1"/>
  <c r="I2792" i="1" a="1"/>
  <c r="I2792" i="1" s="1"/>
  <c r="I2793" i="1" a="1"/>
  <c r="I2793" i="1" s="1"/>
  <c r="I2794" i="1" a="1"/>
  <c r="I2794" i="1" s="1"/>
  <c r="I2795" i="1" a="1"/>
  <c r="I2795" i="1" s="1"/>
  <c r="I2796" i="1" a="1"/>
  <c r="I2796" i="1" s="1"/>
  <c r="I2797" i="1" a="1"/>
  <c r="I2797" i="1" s="1"/>
  <c r="I2798" i="1" a="1"/>
  <c r="I2798" i="1" s="1"/>
  <c r="I2799" i="1" a="1"/>
  <c r="I2799" i="1" s="1"/>
  <c r="I2800" i="1" a="1"/>
  <c r="I2800" i="1" s="1"/>
  <c r="I2801" i="1" a="1"/>
  <c r="I2801" i="1" s="1"/>
  <c r="I2802" i="1" a="1"/>
  <c r="I2802" i="1" s="1"/>
  <c r="I2803" i="1" a="1"/>
  <c r="I2803" i="1" s="1"/>
  <c r="I2804" i="1" a="1"/>
  <c r="I2804" i="1" s="1"/>
  <c r="I2805" i="1" a="1"/>
  <c r="I2805" i="1"/>
  <c r="I2806" i="1" a="1"/>
  <c r="I2806" i="1" s="1"/>
  <c r="I2807" i="1" a="1"/>
  <c r="I2807" i="1"/>
  <c r="I2808" i="1" a="1"/>
  <c r="I2808" i="1" s="1"/>
  <c r="I2809" i="1" a="1"/>
  <c r="I2809" i="1" s="1"/>
  <c r="I2810" i="1" a="1"/>
  <c r="I2810" i="1" s="1"/>
  <c r="I2811" i="1" a="1"/>
  <c r="I2811" i="1" s="1"/>
  <c r="I2812" i="1" a="1"/>
  <c r="I2812" i="1" s="1"/>
  <c r="I2813" i="1" a="1"/>
  <c r="I2813" i="1" s="1"/>
  <c r="I2814" i="1" a="1"/>
  <c r="I2814" i="1" s="1"/>
  <c r="I2815" i="1" a="1"/>
  <c r="I2815" i="1" s="1"/>
  <c r="I2816" i="1" a="1"/>
  <c r="I2816" i="1" s="1"/>
  <c r="I2817" i="1" a="1"/>
  <c r="I2817" i="1" s="1"/>
  <c r="I2818" i="1" a="1"/>
  <c r="I2818" i="1" s="1"/>
  <c r="I2819" i="1" a="1"/>
  <c r="I2819" i="1" s="1"/>
  <c r="I2820" i="1" a="1"/>
  <c r="I2820" i="1" s="1"/>
  <c r="I2821" i="1" a="1"/>
  <c r="I2821" i="1"/>
  <c r="I2822" i="1" a="1"/>
  <c r="I2822" i="1" s="1"/>
  <c r="I2823" i="1" a="1"/>
  <c r="I2823" i="1"/>
  <c r="I2824" i="1" a="1"/>
  <c r="I2824" i="1" s="1"/>
  <c r="I2825" i="1" a="1"/>
  <c r="I2825" i="1" s="1"/>
  <c r="I2826" i="1" a="1"/>
  <c r="I2826" i="1" s="1"/>
  <c r="I2827" i="1" a="1"/>
  <c r="I2827" i="1" s="1"/>
  <c r="I2828" i="1" a="1"/>
  <c r="I2828" i="1" s="1"/>
  <c r="I2829" i="1" a="1"/>
  <c r="I2829" i="1" s="1"/>
  <c r="I2830" i="1" a="1"/>
  <c r="I2830" i="1" s="1"/>
  <c r="I2831" i="1" a="1"/>
  <c r="I2831" i="1" s="1"/>
  <c r="I2832" i="1" a="1"/>
  <c r="I2832" i="1" s="1"/>
  <c r="I2833" i="1" a="1"/>
  <c r="I2833" i="1" s="1"/>
  <c r="I2834" i="1" a="1"/>
  <c r="I2834" i="1" s="1"/>
  <c r="I2835" i="1" a="1"/>
  <c r="I2835" i="1" s="1"/>
  <c r="I2836" i="1" a="1"/>
  <c r="I2836" i="1" s="1"/>
  <c r="I2837" i="1" a="1"/>
  <c r="I2837" i="1"/>
  <c r="I2838" i="1" a="1"/>
  <c r="I2838" i="1" s="1"/>
  <c r="I2839" i="1" a="1"/>
  <c r="I2839" i="1"/>
  <c r="I2840" i="1" a="1"/>
  <c r="I2840" i="1" s="1"/>
  <c r="I2841" i="1" a="1"/>
  <c r="I2841" i="1" s="1"/>
  <c r="I2842" i="1" a="1"/>
  <c r="I2842" i="1" s="1"/>
  <c r="I2843" i="1" a="1"/>
  <c r="I2843" i="1" s="1"/>
  <c r="I2844" i="1" a="1"/>
  <c r="I2844" i="1" s="1"/>
  <c r="I2845" i="1" a="1"/>
  <c r="I2845" i="1" s="1"/>
  <c r="I2846" i="1" a="1"/>
  <c r="I2846" i="1" s="1"/>
  <c r="I2847" i="1" a="1"/>
  <c r="I2847" i="1" s="1"/>
  <c r="I2848" i="1" a="1"/>
  <c r="I2848" i="1" s="1"/>
  <c r="I2849" i="1" a="1"/>
  <c r="I2849" i="1" s="1"/>
  <c r="I2850" i="1" a="1"/>
  <c r="I2850" i="1" s="1"/>
  <c r="I2851" i="1" a="1"/>
  <c r="I2851" i="1" s="1"/>
  <c r="I2852" i="1" a="1"/>
  <c r="I2852" i="1" s="1"/>
  <c r="I2853" i="1" a="1"/>
  <c r="I2853" i="1"/>
  <c r="I2854" i="1" a="1"/>
  <c r="I2854" i="1" s="1"/>
  <c r="I2855" i="1" a="1"/>
  <c r="I2855" i="1"/>
  <c r="I2856" i="1" a="1"/>
  <c r="I2856" i="1" s="1"/>
  <c r="I2857" i="1" a="1"/>
  <c r="I2857" i="1" s="1"/>
  <c r="I2858" i="1" a="1"/>
  <c r="I2858" i="1" s="1"/>
  <c r="I2859" i="1" a="1"/>
  <c r="I2859" i="1" s="1"/>
  <c r="I2860" i="1" a="1"/>
  <c r="I2860" i="1" s="1"/>
  <c r="I2861" i="1" a="1"/>
  <c r="I2861" i="1" s="1"/>
  <c r="I2862" i="1" a="1"/>
  <c r="I2862" i="1" s="1"/>
  <c r="I2863" i="1" a="1"/>
  <c r="I2863" i="1" s="1"/>
  <c r="I2864" i="1" a="1"/>
  <c r="I2864" i="1" s="1"/>
  <c r="I2865" i="1" a="1"/>
  <c r="I2865" i="1" s="1"/>
  <c r="I2866" i="1" a="1"/>
  <c r="I2866" i="1" s="1"/>
  <c r="I2867" i="1" a="1"/>
  <c r="I2867" i="1" s="1"/>
  <c r="I2868" i="1" a="1"/>
  <c r="I2868" i="1" s="1"/>
  <c r="I2869" i="1" a="1"/>
  <c r="I2869" i="1"/>
  <c r="I2870" i="1" a="1"/>
  <c r="I2870" i="1" s="1"/>
  <c r="I2871" i="1" a="1"/>
  <c r="I2871" i="1"/>
  <c r="I2872" i="1" a="1"/>
  <c r="I2872" i="1" s="1"/>
  <c r="I2873" i="1" a="1"/>
  <c r="I2873" i="1" s="1"/>
  <c r="I2874" i="1" a="1"/>
  <c r="I2874" i="1" s="1"/>
  <c r="I2875" i="1" a="1"/>
  <c r="I2875" i="1" s="1"/>
  <c r="I2876" i="1" a="1"/>
  <c r="I2876" i="1" s="1"/>
  <c r="I2877" i="1" a="1"/>
  <c r="I2877" i="1" s="1"/>
  <c r="I2878" i="1" a="1"/>
  <c r="I2878" i="1" s="1"/>
  <c r="I2879" i="1" a="1"/>
  <c r="I2879" i="1" s="1"/>
  <c r="I2880" i="1" a="1"/>
  <c r="I2880" i="1" s="1"/>
  <c r="I2881" i="1" a="1"/>
  <c r="I2881" i="1" s="1"/>
  <c r="I2882" i="1" a="1"/>
  <c r="I2882" i="1" s="1"/>
  <c r="I2883" i="1" a="1"/>
  <c r="I2883" i="1" s="1"/>
  <c r="I2884" i="1" a="1"/>
  <c r="I2884" i="1" s="1"/>
  <c r="I2885" i="1" a="1"/>
  <c r="I2885" i="1"/>
  <c r="I2886" i="1" a="1"/>
  <c r="I2886" i="1" s="1"/>
  <c r="I2887" i="1" a="1"/>
  <c r="I2887" i="1"/>
  <c r="I2888" i="1" a="1"/>
  <c r="I2888" i="1" s="1"/>
  <c r="I2889" i="1" a="1"/>
  <c r="I2889" i="1" s="1"/>
  <c r="I2890" i="1" a="1"/>
  <c r="I2890" i="1" s="1"/>
  <c r="I2891" i="1" a="1"/>
  <c r="I2891" i="1" s="1"/>
  <c r="I2892" i="1" a="1"/>
  <c r="I2892" i="1" s="1"/>
  <c r="I2893" i="1" a="1"/>
  <c r="I2893" i="1" s="1"/>
  <c r="I2894" i="1" a="1"/>
  <c r="I2894" i="1" s="1"/>
  <c r="I2895" i="1" a="1"/>
  <c r="I2895" i="1" s="1"/>
  <c r="I2896" i="1" a="1"/>
  <c r="I2896" i="1" s="1"/>
  <c r="I2897" i="1" a="1"/>
  <c r="I2897" i="1" s="1"/>
  <c r="I2898" i="1" a="1"/>
  <c r="I2898" i="1" s="1"/>
  <c r="I2899" i="1" a="1"/>
  <c r="I2899" i="1" s="1"/>
  <c r="I2900" i="1" a="1"/>
  <c r="I2900" i="1" s="1"/>
  <c r="I2901" i="1" a="1"/>
  <c r="I2901" i="1"/>
  <c r="I2902" i="1" a="1"/>
  <c r="I2902" i="1" s="1"/>
  <c r="I2903" i="1" a="1"/>
  <c r="I2903" i="1"/>
  <c r="I2904" i="1" a="1"/>
  <c r="I2904" i="1" s="1"/>
  <c r="I2905" i="1" a="1"/>
  <c r="I2905" i="1" s="1"/>
  <c r="I2906" i="1" a="1"/>
  <c r="I2906" i="1" s="1"/>
  <c r="I2907" i="1" a="1"/>
  <c r="I2907" i="1" s="1"/>
  <c r="I2908" i="1" a="1"/>
  <c r="I2908" i="1" s="1"/>
  <c r="I2909" i="1" a="1"/>
  <c r="I2909" i="1" s="1"/>
  <c r="I2910" i="1" a="1"/>
  <c r="I2910" i="1" s="1"/>
  <c r="I2911" i="1" a="1"/>
  <c r="I2911" i="1" s="1"/>
  <c r="I2912" i="1" a="1"/>
  <c r="I2912" i="1" s="1"/>
  <c r="I2913" i="1" a="1"/>
  <c r="I2913" i="1" s="1"/>
  <c r="I2914" i="1" a="1"/>
  <c r="I2914" i="1" s="1"/>
  <c r="I2915" i="1" a="1"/>
  <c r="I2915" i="1" s="1"/>
  <c r="I2916" i="1" a="1"/>
  <c r="I2916" i="1" s="1"/>
  <c r="I2917" i="1" a="1"/>
  <c r="I2917" i="1"/>
  <c r="I2918" i="1" a="1"/>
  <c r="I2918" i="1" s="1"/>
  <c r="I2919" i="1" a="1"/>
  <c r="I2919" i="1"/>
  <c r="I2920" i="1" a="1"/>
  <c r="I2920" i="1" s="1"/>
  <c r="I2921" i="1" a="1"/>
  <c r="I2921" i="1" s="1"/>
  <c r="I2922" i="1" a="1"/>
  <c r="I2922" i="1" s="1"/>
  <c r="I2923" i="1" a="1"/>
  <c r="I2923" i="1" s="1"/>
  <c r="I2924" i="1" a="1"/>
  <c r="I2924" i="1" s="1"/>
  <c r="I2925" i="1" a="1"/>
  <c r="I2925" i="1" s="1"/>
  <c r="I2926" i="1" a="1"/>
  <c r="I2926" i="1" s="1"/>
  <c r="I2927" i="1" a="1"/>
  <c r="I2927" i="1" s="1"/>
  <c r="I2928" i="1" a="1"/>
  <c r="I2928" i="1" s="1"/>
  <c r="I2929" i="1" a="1"/>
  <c r="I2929" i="1" s="1"/>
  <c r="I2930" i="1" a="1"/>
  <c r="I2930" i="1" s="1"/>
  <c r="I2931" i="1" a="1"/>
  <c r="I2931" i="1" s="1"/>
  <c r="I2932" i="1" a="1"/>
  <c r="I2932" i="1" s="1"/>
  <c r="I2933" i="1" a="1"/>
  <c r="I2933" i="1"/>
  <c r="I2934" i="1" a="1"/>
  <c r="I2934" i="1" s="1"/>
  <c r="I2935" i="1" a="1"/>
  <c r="I2935" i="1"/>
  <c r="I2936" i="1" a="1"/>
  <c r="I2936" i="1" s="1"/>
  <c r="I2937" i="1" a="1"/>
  <c r="I2937" i="1" s="1"/>
  <c r="I2938" i="1" a="1"/>
  <c r="I2938" i="1" s="1"/>
  <c r="I2939" i="1" a="1"/>
  <c r="I2939" i="1" s="1"/>
  <c r="I2940" i="1" a="1"/>
  <c r="I2940" i="1" s="1"/>
  <c r="I2941" i="1" a="1"/>
  <c r="I2941" i="1" s="1"/>
  <c r="I2942" i="1" a="1"/>
  <c r="I2942" i="1" s="1"/>
  <c r="I2943" i="1" a="1"/>
  <c r="I2943" i="1" s="1"/>
  <c r="I2944" i="1" a="1"/>
  <c r="I2944" i="1" s="1"/>
  <c r="I2945" i="1" a="1"/>
  <c r="I2945" i="1" s="1"/>
  <c r="I2946" i="1" a="1"/>
  <c r="I2946" i="1" s="1"/>
  <c r="I2947" i="1" a="1"/>
  <c r="I2947" i="1" s="1"/>
  <c r="I2948" i="1" a="1"/>
  <c r="I2948" i="1" s="1"/>
  <c r="I2949" i="1" a="1"/>
  <c r="I2949" i="1"/>
  <c r="I2950" i="1" a="1"/>
  <c r="I2950" i="1" s="1"/>
  <c r="I2951" i="1" a="1"/>
  <c r="I2951" i="1"/>
  <c r="I2952" i="1" a="1"/>
  <c r="I2952" i="1" s="1"/>
  <c r="I2953" i="1" a="1"/>
  <c r="I2953" i="1" s="1"/>
  <c r="I2954" i="1" a="1"/>
  <c r="I2954" i="1" s="1"/>
  <c r="I2955" i="1" a="1"/>
  <c r="I2955" i="1" s="1"/>
  <c r="I2956" i="1" a="1"/>
  <c r="I2956" i="1" s="1"/>
  <c r="I2957" i="1" a="1"/>
  <c r="I2957" i="1" s="1"/>
  <c r="I2958" i="1" a="1"/>
  <c r="I2958" i="1" s="1"/>
  <c r="I2959" i="1" a="1"/>
  <c r="I2959" i="1" s="1"/>
  <c r="I2960" i="1" a="1"/>
  <c r="I2960" i="1" s="1"/>
  <c r="I2961" i="1" a="1"/>
  <c r="I2961" i="1" s="1"/>
  <c r="I2962" i="1" a="1"/>
  <c r="I2962" i="1" s="1"/>
  <c r="I2963" i="1" a="1"/>
  <c r="I2963" i="1" s="1"/>
  <c r="I2964" i="1" a="1"/>
  <c r="I2964" i="1" s="1"/>
  <c r="I2965" i="1" a="1"/>
  <c r="I2965" i="1"/>
  <c r="I2966" i="1" a="1"/>
  <c r="I2966" i="1" s="1"/>
  <c r="I2967" i="1" a="1"/>
  <c r="I2967" i="1"/>
  <c r="I2968" i="1" a="1"/>
  <c r="I2968" i="1" s="1"/>
  <c r="I2969" i="1" a="1"/>
  <c r="I2969" i="1" s="1"/>
  <c r="I2970" i="1" a="1"/>
  <c r="I2970" i="1" s="1"/>
  <c r="I2971" i="1" a="1"/>
  <c r="I2971" i="1" s="1"/>
  <c r="I2972" i="1" a="1"/>
  <c r="I2972" i="1" s="1"/>
  <c r="I2973" i="1" a="1"/>
  <c r="I2973" i="1" s="1"/>
  <c r="I2974" i="1" a="1"/>
  <c r="I2974" i="1" s="1"/>
  <c r="I2975" i="1" a="1"/>
  <c r="I2975" i="1" s="1"/>
  <c r="I2976" i="1" a="1"/>
  <c r="I2976" i="1" s="1"/>
  <c r="I2977" i="1" a="1"/>
  <c r="I2977" i="1" s="1"/>
  <c r="I2978" i="1" a="1"/>
  <c r="I2978" i="1" s="1"/>
  <c r="I2979" i="1" a="1"/>
  <c r="I2979" i="1" s="1"/>
  <c r="I2980" i="1" a="1"/>
  <c r="I2980" i="1" s="1"/>
  <c r="I2981" i="1" a="1"/>
  <c r="I2981" i="1"/>
  <c r="I2982" i="1" a="1"/>
  <c r="I2982" i="1" s="1"/>
  <c r="I2983" i="1" a="1"/>
  <c r="I2983" i="1"/>
  <c r="I2984" i="1" a="1"/>
  <c r="I2984" i="1" s="1"/>
  <c r="I2985" i="1" a="1"/>
  <c r="I2985" i="1" s="1"/>
  <c r="I2986" i="1" a="1"/>
  <c r="I2986" i="1" s="1"/>
  <c r="I2987" i="1" a="1"/>
  <c r="I2987" i="1" s="1"/>
  <c r="I2988" i="1" a="1"/>
  <c r="I2988" i="1" s="1"/>
  <c r="I2989" i="1" a="1"/>
  <c r="I2989" i="1" s="1"/>
  <c r="I2990" i="1" a="1"/>
  <c r="I2990" i="1" s="1"/>
  <c r="I2991" i="1" a="1"/>
  <c r="I2991" i="1" s="1"/>
  <c r="I2992" i="1" a="1"/>
  <c r="I2992" i="1" s="1"/>
  <c r="I2993" i="1" a="1"/>
  <c r="I2993" i="1" s="1"/>
  <c r="I2994" i="1" a="1"/>
  <c r="I2994" i="1" s="1"/>
  <c r="I2995" i="1" a="1"/>
  <c r="I2995" i="1" s="1"/>
  <c r="I2996" i="1" a="1"/>
  <c r="I2996" i="1" s="1"/>
  <c r="I2997" i="1" a="1"/>
  <c r="I2997" i="1"/>
  <c r="I2998" i="1" a="1"/>
  <c r="I2998" i="1" s="1"/>
  <c r="I2999" i="1" a="1"/>
  <c r="I2999" i="1"/>
  <c r="I3000" i="1" a="1"/>
  <c r="I3000" i="1" s="1"/>
  <c r="I3001" i="1" a="1"/>
  <c r="I3001" i="1" s="1"/>
  <c r="I3002" i="1" a="1"/>
  <c r="I3002" i="1" s="1"/>
  <c r="I3003" i="1" a="1"/>
  <c r="I3003" i="1" s="1"/>
  <c r="I3004" i="1" a="1"/>
  <c r="I3004" i="1" s="1"/>
  <c r="I3005" i="1" a="1"/>
  <c r="I3005" i="1" s="1"/>
  <c r="I3006" i="1" a="1"/>
  <c r="I3006" i="1" s="1"/>
  <c r="I3007" i="1" a="1"/>
  <c r="I3007" i="1" s="1"/>
  <c r="I3008" i="1" a="1"/>
  <c r="I3008" i="1" s="1"/>
  <c r="I3009" i="1" a="1"/>
  <c r="I3009" i="1" s="1"/>
  <c r="I3010" i="1" a="1"/>
  <c r="I3010" i="1" s="1"/>
  <c r="I3011" i="1" a="1"/>
  <c r="I3011" i="1" s="1"/>
  <c r="I3012" i="1" a="1"/>
  <c r="I3012" i="1" s="1"/>
  <c r="I3013" i="1" a="1"/>
  <c r="I3013" i="1"/>
  <c r="I3014" i="1" a="1"/>
  <c r="I3014" i="1" s="1"/>
  <c r="I3015" i="1" a="1"/>
  <c r="I3015" i="1"/>
  <c r="I3016" i="1" a="1"/>
  <c r="I3016" i="1" s="1"/>
  <c r="I3017" i="1" a="1"/>
  <c r="I3017" i="1" s="1"/>
  <c r="I3018" i="1" a="1"/>
  <c r="I3018" i="1" s="1"/>
  <c r="I3019" i="1" a="1"/>
  <c r="I3019" i="1" s="1"/>
  <c r="I3020" i="1" a="1"/>
  <c r="I3020" i="1" s="1"/>
  <c r="I3021" i="1" a="1"/>
  <c r="I3021" i="1" s="1"/>
  <c r="I3022" i="1" a="1"/>
  <c r="I3022" i="1" s="1"/>
  <c r="I3023" i="1" a="1"/>
  <c r="I3023" i="1" s="1"/>
  <c r="I3024" i="1" a="1"/>
  <c r="I3024" i="1" s="1"/>
  <c r="I3025" i="1" a="1"/>
  <c r="I3025" i="1" s="1"/>
  <c r="I3026" i="1" a="1"/>
  <c r="I3026" i="1" s="1"/>
  <c r="I3027" i="1" a="1"/>
  <c r="I3027" i="1" s="1"/>
  <c r="I3028" i="1" a="1"/>
  <c r="I3028" i="1" s="1"/>
  <c r="I3029" i="1" a="1"/>
  <c r="I3029" i="1"/>
  <c r="I3030" i="1" a="1"/>
  <c r="I3030" i="1" s="1"/>
  <c r="I3031" i="1" a="1"/>
  <c r="I3031" i="1"/>
  <c r="I3032" i="1" a="1"/>
  <c r="I3032" i="1" s="1"/>
  <c r="I3033" i="1" a="1"/>
  <c r="I3033" i="1" s="1"/>
  <c r="I3034" i="1" a="1"/>
  <c r="I3034" i="1" s="1"/>
  <c r="I3035" i="1" a="1"/>
  <c r="I3035" i="1" s="1"/>
  <c r="I3036" i="1" a="1"/>
  <c r="I3036" i="1" s="1"/>
  <c r="I3037" i="1" a="1"/>
  <c r="I3037" i="1" s="1"/>
  <c r="I3038" i="1" a="1"/>
  <c r="I3038" i="1" s="1"/>
  <c r="I3039" i="1" a="1"/>
  <c r="I3039" i="1" s="1"/>
  <c r="I3040" i="1" a="1"/>
  <c r="I3040" i="1" s="1"/>
  <c r="I3041" i="1" a="1"/>
  <c r="I3041" i="1" s="1"/>
  <c r="I3042" i="1" a="1"/>
  <c r="I3042" i="1" s="1"/>
  <c r="I3043" i="1" a="1"/>
  <c r="I3043" i="1" s="1"/>
  <c r="I3044" i="1" a="1"/>
  <c r="I3044" i="1" s="1"/>
  <c r="I3045" i="1" a="1"/>
  <c r="I3045" i="1"/>
  <c r="I3046" i="1" a="1"/>
  <c r="I3046" i="1" s="1"/>
  <c r="I3047" i="1" a="1"/>
  <c r="I3047" i="1"/>
  <c r="I3048" i="1" a="1"/>
  <c r="I3048" i="1" s="1"/>
  <c r="I3049" i="1" a="1"/>
  <c r="I3049" i="1" s="1"/>
  <c r="I3050" i="1" a="1"/>
  <c r="I3050" i="1" s="1"/>
  <c r="I3051" i="1" a="1"/>
  <c r="I3051" i="1" s="1"/>
  <c r="I3052" i="1" a="1"/>
  <c r="I3052" i="1" s="1"/>
  <c r="I3053" i="1" a="1"/>
  <c r="I3053" i="1" s="1"/>
  <c r="I3054" i="1" a="1"/>
  <c r="I3054" i="1" s="1"/>
  <c r="I3055" i="1" a="1"/>
  <c r="I3055" i="1" s="1"/>
  <c r="I3056" i="1" a="1"/>
  <c r="I3056" i="1" s="1"/>
  <c r="I3057" i="1" a="1"/>
  <c r="I3057" i="1" s="1"/>
  <c r="I3058" i="1" a="1"/>
  <c r="I3058" i="1" s="1"/>
  <c r="I3059" i="1" a="1"/>
  <c r="I3059" i="1" s="1"/>
  <c r="I3060" i="1" a="1"/>
  <c r="I3060" i="1" s="1"/>
  <c r="I3061" i="1" a="1"/>
  <c r="I3061" i="1"/>
  <c r="I3062" i="1" a="1"/>
  <c r="I3062" i="1" s="1"/>
  <c r="I3063" i="1" a="1"/>
  <c r="I3063" i="1"/>
  <c r="I3064" i="1" a="1"/>
  <c r="I3064" i="1" s="1"/>
  <c r="I3065" i="1" a="1"/>
  <c r="I3065" i="1" s="1"/>
  <c r="I3066" i="1" a="1"/>
  <c r="I3066" i="1" s="1"/>
  <c r="I3067" i="1" a="1"/>
  <c r="I3067" i="1" s="1"/>
  <c r="I3068" i="1" a="1"/>
  <c r="I3068" i="1" s="1"/>
  <c r="I3069" i="1" a="1"/>
  <c r="I3069" i="1" s="1"/>
  <c r="I3070" i="1" a="1"/>
  <c r="I3070" i="1" s="1"/>
  <c r="I3071" i="1" a="1"/>
  <c r="I3071" i="1" s="1"/>
  <c r="I3072" i="1" a="1"/>
  <c r="I3072" i="1" s="1"/>
  <c r="I3073" i="1" a="1"/>
  <c r="I3073" i="1" s="1"/>
  <c r="I3074" i="1" a="1"/>
  <c r="I3074" i="1" s="1"/>
  <c r="I3075" i="1" a="1"/>
  <c r="I3075" i="1" s="1"/>
  <c r="I3076" i="1" a="1"/>
  <c r="I3076" i="1" s="1"/>
  <c r="I3077" i="1" a="1"/>
  <c r="I3077" i="1"/>
  <c r="I3078" i="1" a="1"/>
  <c r="I3078" i="1" s="1"/>
  <c r="I3079" i="1" a="1"/>
  <c r="I3079" i="1"/>
  <c r="I3080" i="1" a="1"/>
  <c r="I3080" i="1" s="1"/>
  <c r="I3081" i="1" a="1"/>
  <c r="I3081" i="1" s="1"/>
  <c r="I3082" i="1" a="1"/>
  <c r="I3082" i="1" s="1"/>
  <c r="I3083" i="1" a="1"/>
  <c r="I3083" i="1" s="1"/>
  <c r="I3084" i="1" a="1"/>
  <c r="I3084" i="1" s="1"/>
  <c r="I3085" i="1" a="1"/>
  <c r="I3085" i="1" s="1"/>
  <c r="I3086" i="1" a="1"/>
  <c r="I3086" i="1" s="1"/>
  <c r="I3087" i="1" a="1"/>
  <c r="I3087" i="1" s="1"/>
  <c r="I3088" i="1" a="1"/>
  <c r="I3088" i="1" s="1"/>
  <c r="I3089" i="1" a="1"/>
  <c r="I3089" i="1" s="1"/>
  <c r="I3090" i="1" a="1"/>
  <c r="I3090" i="1" s="1"/>
  <c r="I3091" i="1" a="1"/>
  <c r="I3091" i="1" s="1"/>
  <c r="I3092" i="1" a="1"/>
  <c r="I3092" i="1" s="1"/>
  <c r="I3093" i="1" a="1"/>
  <c r="I3093" i="1"/>
  <c r="I3094" i="1" a="1"/>
  <c r="I3094" i="1" s="1"/>
  <c r="I3095" i="1" a="1"/>
  <c r="I3095" i="1"/>
  <c r="I3096" i="1" a="1"/>
  <c r="I3096" i="1" s="1"/>
  <c r="I3097" i="1" a="1"/>
  <c r="I3097" i="1" s="1"/>
  <c r="I3098" i="1" a="1"/>
  <c r="I3098" i="1" s="1"/>
  <c r="I3099" i="1" a="1"/>
  <c r="I3099" i="1" s="1"/>
  <c r="I3100" i="1" a="1"/>
  <c r="I3100" i="1" s="1"/>
  <c r="I3101" i="1" a="1"/>
  <c r="I3101" i="1" s="1"/>
  <c r="I3102" i="1" a="1"/>
  <c r="I3102" i="1" s="1"/>
  <c r="I3103" i="1" a="1"/>
  <c r="I3103" i="1" s="1"/>
  <c r="I3104" i="1" a="1"/>
  <c r="I3104" i="1" s="1"/>
  <c r="I3105" i="1" a="1"/>
  <c r="I3105" i="1" s="1"/>
  <c r="I3106" i="1" a="1"/>
  <c r="I3106" i="1" s="1"/>
  <c r="I3107" i="1" a="1"/>
  <c r="I3107" i="1" s="1"/>
  <c r="I3108" i="1" a="1"/>
  <c r="I3108" i="1" s="1"/>
  <c r="I3109" i="1" a="1"/>
  <c r="I3109" i="1"/>
  <c r="I3110" i="1" a="1"/>
  <c r="I3110" i="1" s="1"/>
  <c r="I3111" i="1" a="1"/>
  <c r="I3111" i="1"/>
  <c r="I3112" i="1" a="1"/>
  <c r="I3112" i="1" s="1"/>
  <c r="I3113" i="1" a="1"/>
  <c r="I3113" i="1" s="1"/>
  <c r="I3114" i="1" a="1"/>
  <c r="I3114" i="1" s="1"/>
  <c r="I3115" i="1" a="1"/>
  <c r="I3115" i="1" s="1"/>
  <c r="I3116" i="1" a="1"/>
  <c r="I3116" i="1" s="1"/>
  <c r="I3117" i="1" a="1"/>
  <c r="I3117" i="1" s="1"/>
  <c r="I3118" i="1" a="1"/>
  <c r="I3118" i="1" s="1"/>
  <c r="I3119" i="1" a="1"/>
  <c r="I3119" i="1" s="1"/>
  <c r="I3120" i="1" a="1"/>
  <c r="I3120" i="1" s="1"/>
  <c r="I3121" i="1" a="1"/>
  <c r="I3121" i="1" s="1"/>
  <c r="I3122" i="1" a="1"/>
  <c r="I3122" i="1" s="1"/>
  <c r="I3123" i="1" a="1"/>
  <c r="I3123" i="1" s="1"/>
  <c r="I3124" i="1" a="1"/>
  <c r="I3124" i="1" s="1"/>
  <c r="I3125" i="1" a="1"/>
  <c r="I3125" i="1"/>
  <c r="I3126" i="1" a="1"/>
  <c r="I3126" i="1" s="1"/>
  <c r="I3127" i="1" a="1"/>
  <c r="I3127" i="1"/>
  <c r="I3128" i="1" a="1"/>
  <c r="I3128" i="1" s="1"/>
  <c r="I3129" i="1" a="1"/>
  <c r="I3129" i="1" s="1"/>
  <c r="I3130" i="1" a="1"/>
  <c r="I3130" i="1" s="1"/>
  <c r="I3131" i="1" a="1"/>
  <c r="I3131" i="1" s="1"/>
  <c r="I3132" i="1" a="1"/>
  <c r="I3132" i="1" s="1"/>
  <c r="I3133" i="1" a="1"/>
  <c r="I3133" i="1" s="1"/>
  <c r="I3134" i="1" a="1"/>
  <c r="I3134" i="1" s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Q16" i="1"/>
  <c r="E1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C16" i="1"/>
  <c r="C1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B2" i="2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M15" i="1" l="1"/>
  <c r="M14" i="1"/>
  <c r="Q7" i="1"/>
  <c r="Q11" i="1"/>
  <c r="Q5" i="1"/>
  <c r="Q9" i="1"/>
  <c r="Q13" i="1"/>
  <c r="Q4" i="1"/>
  <c r="H13" i="1" a="1"/>
  <c r="H13" i="1" s="1"/>
  <c r="Q15" i="1"/>
  <c r="A5" i="2" a="1"/>
  <c r="A5" i="2" s="1"/>
  <c r="B3" i="2"/>
  <c r="B4" i="2" a="1"/>
  <c r="B4" i="2" s="1"/>
  <c r="Q6" i="1"/>
  <c r="Q8" i="1"/>
  <c r="Q10" i="1"/>
  <c r="Q12" i="1"/>
  <c r="Q14" i="1"/>
  <c r="H518" i="1" l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<sst xmlns="http://schemas.openxmlformats.org/spreadsheetml/2006/main" count="20" uniqueCount="20">
  <si>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</si>
  <si>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</si>
  <si>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</si>
  <si>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</si>
  <si>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</si>
  <si>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</si>
  <si>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</si>
  <si>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</si>
  <si>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</si>
  <si>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</si>
  <si>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</si>
  <si>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</si>
  <si>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</si>
  <si>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</si>
  <si>
    <t>Riesgo bajo</t>
  </si>
  <si>
    <t>Riesgo alto</t>
  </si>
  <si>
    <t>Riesgo extremo</t>
  </si>
  <si>
    <t>Riesgo medio</t>
  </si>
  <si>
    <t>Media derivada</t>
  </si>
  <si>
    <t>Media reproductivo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</si>
</sst>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20">
    <dxf>
      <numFmt numFmtId="2" formatCode="0.00"/>
    </dxf>
    <dxf>
      <numFmt numFmtId="2" formatCode="0.00"/>
    </dxf>
    <dxf>
      <numFmt numFmtId="3" formatCode="#,##0"/>
    </dxf>
    <dxf>
      <numFmt numFmtId="3" formatCode="#,##0"/>
    </dxf>
    <dxf>
      <fill>
        <patternFill>
          <bgColor rgb="FFC1FCB0"/>
        </patternFill>
      </fill>
    </dxf>
    <dxf>
      <fill>
        <patternFill>
          <bgColor rgb="FFF6E4AA"/>
        </patternFill>
      </fill>
    </dxf>
    <dxf>
      <fill>
        <patternFill>
          <bgColor rgb="FFF2BF60"/>
        </patternFill>
      </fill>
    </dxf>
    <dxf>
      <fill>
        <patternFill>
          <bgColor rgb="FFE65B43"/>
        </patternFill>
      </fill>
    </dxf>
    <dxf>
      <fill>
        <patternFill>
          <bgColor rgb="FFA3002A"/>
        </patternFill>
      </fill>
    </dxf>
    <dxf>
      <numFmt numFmtId="2" formatCode="0.00"/>
    </dxf>
    <dxf>
      <numFmt numFmtId="3" formatCode="#,##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A3002A"/>
      <color rgb="FFE65B43"/>
      <color rgb="FFF2BF60"/>
      <color rgb="FFF6E4AA"/>
      <color rgb="FFC1F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casos_diagnostico_ccaa!$M$1</c:f>
              <c:strCache>
                <c:ptCount val="1"/>
                <c:pt idx="0">
                  <c:v>Media 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casos_diagnostico_ccaa!$M$2:$M$3134</c:f>
              <c:numCache>
                <c:formatCode>0.00</c:formatCode>
                <c:ptCount val="3133"/>
                <c:pt idx="0">
                  <c:v>0</c:v>
                </c:pt>
                <c:pt idx="1">
                  <c:v>1</c:v>
                </c:pt>
                <c:pt idx="2">
                  <c:v>0.77777777777777768</c:v>
                </c:pt>
                <c:pt idx="3">
                  <c:v>1.125</c:v>
                </c:pt>
                <c:pt idx="4">
                  <c:v>1.08</c:v>
                </c:pt>
                <c:pt idx="5">
                  <c:v>1.4444444444444444</c:v>
                </c:pt>
                <c:pt idx="6">
                  <c:v>1.9795918367346939</c:v>
                </c:pt>
                <c:pt idx="7">
                  <c:v>2.9795918367346941</c:v>
                </c:pt>
                <c:pt idx="8">
                  <c:v>3.9591836734693877</c:v>
                </c:pt>
                <c:pt idx="9">
                  <c:v>6.3809523809523814</c:v>
                </c:pt>
                <c:pt idx="10">
                  <c:v>10.13265306122449</c:v>
                </c:pt>
                <c:pt idx="11">
                  <c:v>14.8</c:v>
                </c:pt>
                <c:pt idx="12">
                  <c:v>19.659863945578227</c:v>
                </c:pt>
                <c:pt idx="13">
                  <c:v>29.04081632653061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Riesgo bajo</c:v>
                </c:pt>
              </c:strCache>
            </c:strRef>
          </c:tx>
          <c:spPr>
            <a:ln w="3175"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  <c:pt idx="0">
                  <c:v>120.635875</c:v>
                </c:pt>
                <c:pt idx="1">
                  <c:v>120.635875</c:v>
                </c:pt>
                <c:pt idx="2">
                  <c:v>120.635875</c:v>
                </c:pt>
                <c:pt idx="3">
                  <c:v>120.635875</c:v>
                </c:pt>
                <c:pt idx="4">
                  <c:v>120.635875</c:v>
                </c:pt>
                <c:pt idx="5">
                  <c:v>120.635875</c:v>
                </c:pt>
                <c:pt idx="6">
                  <c:v>120.635875</c:v>
                </c:pt>
                <c:pt idx="7">
                  <c:v>120.635875</c:v>
                </c:pt>
                <c:pt idx="8">
                  <c:v>120.635875</c:v>
                </c:pt>
                <c:pt idx="9">
                  <c:v>120.635875</c:v>
                </c:pt>
                <c:pt idx="10">
                  <c:v>120.635875</c:v>
                </c:pt>
                <c:pt idx="11">
                  <c:v>120.635875</c:v>
                </c:pt>
                <c:pt idx="12">
                  <c:v>120.635875</c:v>
                </c:pt>
                <c:pt idx="13">
                  <c:v>120.635875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 medio</c:v>
                </c:pt>
              </c:strCache>
            </c:strRef>
          </c:tx>
          <c:spPr>
            <a:ln w="3175"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  <c:pt idx="0">
                  <c:v>241.27175</c:v>
                </c:pt>
                <c:pt idx="1">
                  <c:v>241.27175</c:v>
                </c:pt>
                <c:pt idx="2">
                  <c:v>241.27175</c:v>
                </c:pt>
                <c:pt idx="3">
                  <c:v>241.27175</c:v>
                </c:pt>
                <c:pt idx="4">
                  <c:v>241.27175</c:v>
                </c:pt>
                <c:pt idx="5">
                  <c:v>241.27175</c:v>
                </c:pt>
                <c:pt idx="6">
                  <c:v>241.27175</c:v>
                </c:pt>
                <c:pt idx="7">
                  <c:v>241.27175</c:v>
                </c:pt>
                <c:pt idx="8">
                  <c:v>241.27175</c:v>
                </c:pt>
                <c:pt idx="9">
                  <c:v>241.27175</c:v>
                </c:pt>
                <c:pt idx="10">
                  <c:v>241.27175</c:v>
                </c:pt>
                <c:pt idx="11">
                  <c:v>241.27175</c:v>
                </c:pt>
                <c:pt idx="12">
                  <c:v>241.27175</c:v>
                </c:pt>
                <c:pt idx="13">
                  <c:v>241.27175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 alto</c:v>
                </c:pt>
              </c:strCache>
            </c:strRef>
          </c:tx>
          <c:spPr>
            <a:ln w="3175"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  <c:pt idx="0">
                  <c:v>723.81524999999999</c:v>
                </c:pt>
                <c:pt idx="1">
                  <c:v>723.81524999999999</c:v>
                </c:pt>
                <c:pt idx="2">
                  <c:v>723.81524999999999</c:v>
                </c:pt>
                <c:pt idx="3">
                  <c:v>723.81524999999999</c:v>
                </c:pt>
                <c:pt idx="4">
                  <c:v>723.81524999999999</c:v>
                </c:pt>
                <c:pt idx="5">
                  <c:v>723.81524999999999</c:v>
                </c:pt>
                <c:pt idx="6">
                  <c:v>723.81524999999999</c:v>
                </c:pt>
                <c:pt idx="7">
                  <c:v>723.81524999999999</c:v>
                </c:pt>
                <c:pt idx="8">
                  <c:v>723.81524999999999</c:v>
                </c:pt>
                <c:pt idx="9">
                  <c:v>723.81524999999999</c:v>
                </c:pt>
                <c:pt idx="10">
                  <c:v>723.81524999999999</c:v>
                </c:pt>
                <c:pt idx="11">
                  <c:v>723.81524999999999</c:v>
                </c:pt>
                <c:pt idx="12">
                  <c:v>723.81524999999999</c:v>
                </c:pt>
                <c:pt idx="13">
                  <c:v>723.81524999999999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 extremo</c:v>
                </c:pt>
              </c:strCache>
            </c:strRef>
          </c:tx>
          <c:spPr>
            <a:ln w="3175"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  <c:pt idx="0">
                  <c:v>1206.3587500000001</c:v>
                </c:pt>
                <c:pt idx="1">
                  <c:v>1206.3587500000001</c:v>
                </c:pt>
                <c:pt idx="2">
                  <c:v>1206.3587500000001</c:v>
                </c:pt>
                <c:pt idx="3">
                  <c:v>1206.3587500000001</c:v>
                </c:pt>
                <c:pt idx="4">
                  <c:v>1206.3587500000001</c:v>
                </c:pt>
                <c:pt idx="5">
                  <c:v>1206.3587500000001</c:v>
                </c:pt>
                <c:pt idx="6">
                  <c:v>1206.3587500000001</c:v>
                </c:pt>
                <c:pt idx="7">
                  <c:v>1206.3587500000001</c:v>
                </c:pt>
                <c:pt idx="8">
                  <c:v>1206.3587500000001</c:v>
                </c:pt>
                <c:pt idx="9">
                  <c:v>1206.3587500000001</c:v>
                </c:pt>
                <c:pt idx="10">
                  <c:v>1206.3587500000001</c:v>
                </c:pt>
                <c:pt idx="11">
                  <c:v>1206.3587500000001</c:v>
                </c:pt>
                <c:pt idx="12">
                  <c:v>1206.3587500000001</c:v>
                </c:pt>
                <c:pt idx="13">
                  <c:v>1206.3587500000001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casos_diagnostico_ccaa!$P$1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casos_diagnostico_ccaa!$P$2:$P$3134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Media 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casos_diagnostico_ccaa!$N$2:$N$3134</c:f>
              <c:numCache>
                <c:formatCode>0.00</c:formatCode>
                <c:ptCount val="3133"/>
                <c:pt idx="0">
                  <c:v>0</c:v>
                </c:pt>
                <c:pt idx="1">
                  <c:v>0</c:v>
                </c:pt>
                <c:pt idx="2">
                  <c:v>0.3611111111111111</c:v>
                </c:pt>
                <c:pt idx="3">
                  <c:v>0.64583333333333326</c:v>
                </c:pt>
                <c:pt idx="4">
                  <c:v>0.74435897435897425</c:v>
                </c:pt>
                <c:pt idx="5">
                  <c:v>0.86053938553938547</c:v>
                </c:pt>
                <c:pt idx="6">
                  <c:v>0.94997763658477941</c:v>
                </c:pt>
                <c:pt idx="7">
                  <c:v>1.1324100690172119</c:v>
                </c:pt>
                <c:pt idx="8">
                  <c:v>1.3126961752292441</c:v>
                </c:pt>
                <c:pt idx="9">
                  <c:v>1.3569404816474635</c:v>
                </c:pt>
                <c:pt idx="10">
                  <c:v>1.3498632891770126</c:v>
                </c:pt>
                <c:pt idx="11">
                  <c:v>1.3748935992425342</c:v>
                </c:pt>
                <c:pt idx="12">
                  <c:v>1.3474975718465065</c:v>
                </c:pt>
                <c:pt idx="13">
                  <c:v>1.3331417160740706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32</xdr:col>
      <xdr:colOff>750795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Q3134" totalsRowShown="0">
  <autoFilter ref="A1:Q3134" xr:uid="{00000000-0009-0000-0100-000001000000}"/>
  <sortState xmlns:xlrd2="http://schemas.microsoft.com/office/spreadsheetml/2017/richdata2" ref="A2:P334">
    <sortCondition ref="A2:A334"/>
  </sortState>
  <tableColumns count="17">
    <tableColumn id="1" xr3:uid="{00000000-0010-0000-0000-000001000000}" name="Fecha" dataDxfId="19"/>
    <tableColumn id="2" xr3:uid="{00000000-0010-0000-0000-000002000000}" name="Positivos" dataDxfId="18"/>
    <tableColumn id="3" xr3:uid="{00000000-0010-0000-0000-000003000000}" name="media 7 dias"/>
    <tableColumn id="4" xr3:uid="{00000000-0010-0000-0000-000004000000}" name="Derivada" dataDxfId="3">
      <calculatedColumnFormula>IF(Tabla2[[#This Row],[Fecha]],Tabla2[[#This Row],[media 7 dias]]-C1," ")</calculatedColumnFormula>
    </tableColumn>
    <tableColumn id="5" xr3:uid="{00000000-0010-0000-0000-000005000000}" name="Media 14 días"/>
    <tableColumn id="9" xr3:uid="{00000000-0010-0000-0000-000009000000}" name="Derivada 14" dataDxfId="2">
      <calculatedColumnFormula>IF(Tabla2[[#This Row],[Fecha]],Tabla2[[#This Row],[Media 14 días]]-E1," ")</calculatedColumnFormula>
    </tableColumn>
    <tableColumn id="6" xr3:uid="{00000000-0010-0000-0000-000006000000}" name="Promedio" dataDxfId="17">
      <calculatedColumnFormula>IF(Tabla2[[#This Row],[Fecha]],AVERAGE(Tabla2[Positivos])," ")</calculatedColumnFormula>
    </tableColumn>
    <tableColumn id="11" xr3:uid="{00000000-0010-0000-0000-00000B000000}" name="Linea de records" dataDxfId="16">
      <calculatedColumnFormula array="1">IF(Tabla2[[#This Row],[Fecha]],IF(Tabla2[[#This Row],[Fecha]]&lt;m_FechaObjetivo,NA(),m_UltimoDato14Dias)," ")</calculatedColumnFormula>
    </tableColumn>
    <tableColumn id="12" xr3:uid="{96D90EAA-9182-4E8E-BA46-2D50575BF57D}" name="Riesgo bajo" dataDxfId="15">
      <calculatedColumnFormula array="1">IF(Tabla2[[#This Row],[Fecha]],m_RiesgoBajo," ")</calculatedColumnFormula>
    </tableColumn>
    <tableColumn id="13" xr3:uid="{AE3710B0-3D86-4546-BFBF-5983A1DCEF64}" name="Riesgo medio" dataDxfId="14">
      <calculatedColumnFormula array="1">IF(Tabla2[[#This Row],[Fecha]],m_RiesgoMedio," ")</calculatedColumnFormula>
    </tableColumn>
    <tableColumn id="15" xr3:uid="{51218ED7-3E1E-44C7-9E35-06667055CE52}" name="Riesgo alto" dataDxfId="13">
      <calculatedColumnFormula array="1">IF(Tabla2[[#This Row],[Fecha]],m_RiesgoAlto," ")</calculatedColumnFormula>
    </tableColumn>
    <tableColumn id="14" xr3:uid="{5D36307F-0F65-413D-892E-48C242838894}" name="Riesgo extremo" dataDxfId="12">
      <calculatedColumnFormula array="1">IF(Tabla2[[#This Row],[Fecha]],m_RiesgoExtremo," ")</calculatedColumnFormula>
    </tableColumn>
    <tableColumn id="16" xr3:uid="{4B63C356-06FE-475C-9F30-292163E962F7}" name="Media derivada" dataDxfId="1">
      <calculatedColumnFormula>AVERAGE(D2)</calculatedColumnFormula>
    </tableColumn>
    <tableColumn id="17" xr3:uid="{D6E2EE9D-8626-4D2D-AE4F-0DC204A04528}" name="Media reproductivo" dataDxfId="0">
      <calculatedColumnFormula>IF(Tabla2[[#This Row],[Fecha]],AVERAGE($Q$2:Q2)," ")</calculatedColumnFormula>
    </tableColumn>
    <tableColumn id="7" xr3:uid="{00000000-0010-0000-0000-000007000000}" name="Día semana" dataDxfId="11">
      <calculatedColumnFormula>IF(Tabla2[[#This Row],[Fecha]],TEXT(Tabla2[[#This Row],[Fecha]],"DDDD"),"")</calculatedColumnFormula>
    </tableColumn>
    <tableColumn id="8" xr3:uid="{00000000-0010-0000-0000-000008000000}" name="Suma parcial" dataDxfId="10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4"/>
  <sheetViews>
    <sheetView topLeftCell="A2" zoomScaleNormal="100" workbookViewId="0">
      <selection activeCell="M2" sqref="M2:N3134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4" width="8.42578125" style="3" customWidth="1"/>
  </cols>
  <sheetData>
    <row r="1" spans="1:1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14</v>
      </c>
      <c r="J1" s="3" t="s">
        <v>17</v>
      </c>
      <c r="K1" s="3" t="s">
        <v>15</v>
      </c>
      <c r="L1" s="3" t="s">
        <v>16</v>
      </c>
      <c r="M1" s="3" t="s">
        <v>18</v>
      </c>
      <c r="N1" s="3" t="s">
        <v>19</v>
      </c>
      <c r="O1" t="s">
        <v>8</v>
      </c>
      <c r="P1" t="s">
        <v>9</v>
      </c>
      <c r="Q1" t="s">
        <v>10</v>
      </c>
    </row>
    <row r="2" spans="1:17" x14ac:dyDescent="0.25">
      <c r="A2" s="1">
        <v>43886</v>
      </c>
      <c r="B2" s="2">
        <v>2</v>
      </c>
      <c r="C2" s="2">
        <f>AVERAGE(B1:B2)</f>
        <v>2</v>
      </c>
      <c r="D2" s="2">
        <f>0</f>
        <v>0</v>
      </c>
      <c r="E2" s="2">
        <f>AVERAGE(B1:B2)</f>
        <v>2</v>
      </c>
      <c r="F2" s="2">
        <f>0</f>
        <v>0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s="3" cm="1">
        <f t="array" ref="I2">IF(Tabla2[[#This Row],[Fecha]],m_RiesgoBajo," ")</f>
        <v>120.635875</v>
      </c>
      <c r="J2" s="3" cm="1">
        <f t="array" ref="J2">IF(Tabla2[[#This Row],[Fecha]],m_RiesgoMedio," ")</f>
        <v>241.27175</v>
      </c>
      <c r="K2" s="3" cm="1">
        <f t="array" ref="K2">IF(Tabla2[[#This Row],[Fecha]],m_RiesgoAlto," ")</f>
        <v>723.81524999999999</v>
      </c>
      <c r="L2" s="3" cm="1">
        <f t="array" ref="L2">IF(Tabla2[[#This Row],[Fecha]],m_RiesgoExtremo," ")</f>
        <v>1206.3587500000001</v>
      </c>
      <c r="M2" s="4">
        <f t="shared" ref="M2:M65" si="0">AVERAGE(D2)</f>
        <v>0</v>
      </c>
      <c r="N2" s="4">
        <f>IF(Tabla2[[#This Row],[Fecha]],AVERAGE($Q$2:Q2)," ")</f>
        <v>0</v>
      </c>
      <c r="O2" t="str">
        <f>IF(Tabla2[[#This Row],[Fecha]],TEXT(Tabla2[[#This Row],[Fecha]],"DDDD"),"")</f>
        <v>martes</v>
      </c>
      <c r="P2" s="2">
        <f>IF(Tabla2[[#This Row],[Fecha]],SUM(Tabla2[[#Headers],[Positivos]]:Tabla2[[#This Row],[Positivos]])," ")</f>
        <v>2</v>
      </c>
      <c r="Q2" s="4">
        <v>0</v>
      </c>
    </row>
    <row r="3" spans="1:17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 7 dias]]-C2," ")</f>
        <v>2</v>
      </c>
      <c r="E3" s="2">
        <f>AVERAGE(B1:B3)</f>
        <v>4</v>
      </c>
      <c r="F3" s="2">
        <f>IF(Tabla2[[#This Row],[Fecha]],Tabla2[[#This Row],[Media 14 días]]-E2,"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s="3" cm="1">
        <f t="array" ref="I3">IF(Tabla2[[#This Row],[Fecha]],m_RiesgoBajo," ")</f>
        <v>120.635875</v>
      </c>
      <c r="J3" s="3" cm="1">
        <f t="array" ref="J3">IF(Tabla2[[#This Row],[Fecha]],m_RiesgoMedio," ")</f>
        <v>241.27175</v>
      </c>
      <c r="K3" s="3" cm="1">
        <f t="array" ref="K3">IF(Tabla2[[#This Row],[Fecha]],m_RiesgoAlto," ")</f>
        <v>723.81524999999999</v>
      </c>
      <c r="L3" s="3" cm="1">
        <f t="array" ref="L3">IF(Tabla2[[#This Row],[Fecha]],m_RiesgoExtremo," ")</f>
        <v>1206.3587500000001</v>
      </c>
      <c r="M3" s="4">
        <f>IF(Tabla2[[#This Row],[Fecha]],AVERAGE($D$2:D3)," ")</f>
        <v>1</v>
      </c>
      <c r="N3" s="4">
        <f>IF(Tabla2[[#This Row],[Fecha]],AVERAGE($Q$2:Q3)," ")</f>
        <v>0</v>
      </c>
      <c r="O3" t="str">
        <f>IF(Tabla2[[#This Row],[Fecha]],TEXT(Tabla2[[#This Row],[Fecha]],"DDDD"),"")</f>
        <v>miércoles</v>
      </c>
      <c r="P3" s="2">
        <f>IF(Tabla2[[#This Row],[Fecha]],SUM(Tabla2[[#Headers],[Positivos]]:Tabla2[[#This Row],[Positivos]])," ")</f>
        <v>8</v>
      </c>
      <c r="Q3" s="4">
        <v>0</v>
      </c>
    </row>
    <row r="4" spans="1:17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 7 dias]]-C3," ")</f>
        <v>0.33333333333333304</v>
      </c>
      <c r="E4" s="2">
        <f>AVERAGE(B1:B4)</f>
        <v>4.333333333333333</v>
      </c>
      <c r="F4" s="2">
        <f>IF(Tabla2[[#This Row],[Fecha]],Tabla2[[#This Row],[Media 14 días]]-E3,"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s="3" cm="1">
        <f t="array" ref="I4">IF(Tabla2[[#This Row],[Fecha]],m_RiesgoBajo," ")</f>
        <v>120.635875</v>
      </c>
      <c r="J4" s="3" cm="1">
        <f t="array" ref="J4">IF(Tabla2[[#This Row],[Fecha]],m_RiesgoMedio," ")</f>
        <v>241.27175</v>
      </c>
      <c r="K4" s="3" cm="1">
        <f t="array" ref="K4">IF(Tabla2[[#This Row],[Fecha]],m_RiesgoAlto," ")</f>
        <v>723.81524999999999</v>
      </c>
      <c r="L4" s="3" cm="1">
        <f t="array" ref="L4">IF(Tabla2[[#This Row],[Fecha]],m_RiesgoExtremo," ")</f>
        <v>1206.3587500000001</v>
      </c>
      <c r="M4" s="4">
        <f>IF(Tabla2[[#This Row],[Fecha]],AVERAGE($D$2:D4)," ")</f>
        <v>0.77777777777777768</v>
      </c>
      <c r="N4" s="4">
        <f>IF(Tabla2[[#This Row],[Fecha]],AVERAGE($Q$2:Q4)," ")</f>
        <v>0.3611111111111111</v>
      </c>
      <c r="O4" t="str">
        <f>IF(Tabla2[[#This Row],[Fecha]],TEXT(Tabla2[[#This Row],[Fecha]],"DDDD"),"")</f>
        <v>jueves</v>
      </c>
      <c r="P4" s="2">
        <f>IF(Tabla2[[#This Row],[Fecha]],SUM(Tabla2[[#Headers],[Positivos]]:Tabla2[[#This Row],[Positivos]])," ")</f>
        <v>13</v>
      </c>
      <c r="Q4" s="4">
        <f>Tabla2[[#This Row],[Media 14 días]]/E3</f>
        <v>1.0833333333333333</v>
      </c>
    </row>
    <row r="5" spans="1:17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 7 dias]]-C4," ")</f>
        <v>2.166666666666667</v>
      </c>
      <c r="E5" s="2">
        <f>AVERAGE(B1:B5)</f>
        <v>6.5</v>
      </c>
      <c r="F5" s="2">
        <f>IF(Tabla2[[#This Row],[Fecha]],Tabla2[[#This Row],[Media 14 días]]-E4,"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s="3" cm="1">
        <f t="array" ref="I5">IF(Tabla2[[#This Row],[Fecha]],m_RiesgoBajo," ")</f>
        <v>120.635875</v>
      </c>
      <c r="J5" s="3" cm="1">
        <f t="array" ref="J5">IF(Tabla2[[#This Row],[Fecha]],m_RiesgoMedio," ")</f>
        <v>241.27175</v>
      </c>
      <c r="K5" s="3" cm="1">
        <f t="array" ref="K5">IF(Tabla2[[#This Row],[Fecha]],m_RiesgoAlto," ")</f>
        <v>723.81524999999999</v>
      </c>
      <c r="L5" s="3" cm="1">
        <f t="array" ref="L5">IF(Tabla2[[#This Row],[Fecha]],m_RiesgoExtremo," ")</f>
        <v>1206.3587500000001</v>
      </c>
      <c r="M5" s="4">
        <f>IF(Tabla2[[#This Row],[Fecha]],AVERAGE($D$2:D5)," ")</f>
        <v>1.125</v>
      </c>
      <c r="N5" s="4">
        <f>IF(Tabla2[[#This Row],[Fecha]],AVERAGE($Q$2:Q5)," ")</f>
        <v>0.64583333333333326</v>
      </c>
      <c r="O5" t="str">
        <f>IF(Tabla2[[#This Row],[Fecha]],TEXT(Tabla2[[#This Row],[Fecha]],"DDDD"),"")</f>
        <v>viernes</v>
      </c>
      <c r="P5" s="2">
        <f>IF(Tabla2[[#This Row],[Fecha]],SUM(Tabla2[[#Headers],[Positivos]]:Tabla2[[#This Row],[Positivos]])," ")</f>
        <v>26</v>
      </c>
      <c r="Q5" s="4">
        <f>Tabla2[[#This Row],[Media 14 días]]/E4</f>
        <v>1.5</v>
      </c>
    </row>
    <row r="6" spans="1:17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 7 dias]]-C5," ")</f>
        <v>0.90000000000000036</v>
      </c>
      <c r="E6" s="2">
        <f>AVERAGE(B1:B6)</f>
        <v>7.4</v>
      </c>
      <c r="F6" s="2">
        <f>IF(Tabla2[[#This Row],[Fecha]],Tabla2[[#This Row],[Media 14 días]]-E5,"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s="3" cm="1">
        <f t="array" ref="I6">IF(Tabla2[[#This Row],[Fecha]],m_RiesgoBajo," ")</f>
        <v>120.635875</v>
      </c>
      <c r="J6" s="3" cm="1">
        <f t="array" ref="J6">IF(Tabla2[[#This Row],[Fecha]],m_RiesgoMedio," ")</f>
        <v>241.27175</v>
      </c>
      <c r="K6" s="3" cm="1">
        <f t="array" ref="K6">IF(Tabla2[[#This Row],[Fecha]],m_RiesgoAlto," ")</f>
        <v>723.81524999999999</v>
      </c>
      <c r="L6" s="3" cm="1">
        <f t="array" ref="L6">IF(Tabla2[[#This Row],[Fecha]],m_RiesgoExtremo," ")</f>
        <v>1206.3587500000001</v>
      </c>
      <c r="M6" s="4">
        <f>IF(Tabla2[[#This Row],[Fecha]],AVERAGE($D$2:D6)," ")</f>
        <v>1.08</v>
      </c>
      <c r="N6" s="4">
        <f>IF(Tabla2[[#This Row],[Fecha]],AVERAGE($Q$2:Q6)," ")</f>
        <v>0.74435897435897425</v>
      </c>
      <c r="O6" t="str">
        <f>IF(Tabla2[[#This Row],[Fecha]],TEXT(Tabla2[[#This Row],[Fecha]],"DDDD"),"")</f>
        <v>sábado</v>
      </c>
      <c r="P6" s="2">
        <f>IF(Tabla2[[#This Row],[Fecha]],SUM(Tabla2[[#Headers],[Positivos]]:Tabla2[[#This Row],[Positivos]])," ")</f>
        <v>37</v>
      </c>
      <c r="Q6" s="4">
        <f>Tabla2[[#This Row],[Media 14 días]]/E5</f>
        <v>1.1384615384615384</v>
      </c>
    </row>
    <row r="7" spans="1:17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 7 dias]]-C6," ")</f>
        <v>3.2666666666666657</v>
      </c>
      <c r="E7" s="2">
        <f>AVERAGE(B1:B7)</f>
        <v>10.666666666666666</v>
      </c>
      <c r="F7" s="2">
        <f>IF(Tabla2[[#This Row],[Fecha]],Tabla2[[#This Row],[Media 14 días]]-E6,"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s="3" cm="1">
        <f t="array" ref="I7">IF(Tabla2[[#This Row],[Fecha]],m_RiesgoBajo," ")</f>
        <v>120.635875</v>
      </c>
      <c r="J7" s="3" cm="1">
        <f t="array" ref="J7">IF(Tabla2[[#This Row],[Fecha]],m_RiesgoMedio," ")</f>
        <v>241.27175</v>
      </c>
      <c r="K7" s="3" cm="1">
        <f t="array" ref="K7">IF(Tabla2[[#This Row],[Fecha]],m_RiesgoAlto," ")</f>
        <v>723.81524999999999</v>
      </c>
      <c r="L7" s="3" cm="1">
        <f t="array" ref="L7">IF(Tabla2[[#This Row],[Fecha]],m_RiesgoExtremo," ")</f>
        <v>1206.3587500000001</v>
      </c>
      <c r="M7" s="4">
        <f>IF(Tabla2[[#This Row],[Fecha]],AVERAGE($D$2:D7)," ")</f>
        <v>1.4444444444444444</v>
      </c>
      <c r="N7" s="4">
        <f>IF(Tabla2[[#This Row],[Fecha]],AVERAGE($Q$2:Q7)," ")</f>
        <v>0.86053938553938547</v>
      </c>
      <c r="O7" t="str">
        <f>IF(Tabla2[[#This Row],[Fecha]],TEXT(Tabla2[[#This Row],[Fecha]],"DDDD"),"")</f>
        <v>domingo</v>
      </c>
      <c r="P7" s="2">
        <f>IF(Tabla2[[#This Row],[Fecha]],SUM(Tabla2[[#Headers],[Positivos]]:Tabla2[[#This Row],[Positivos]])," ")</f>
        <v>64</v>
      </c>
      <c r="Q7" s="4">
        <f>Tabla2[[#This Row],[Media 14 días]]/E6</f>
        <v>1.4414414414414414</v>
      </c>
    </row>
    <row r="8" spans="1:17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 7 dias]]-C7," ")</f>
        <v>5.1904761904761916</v>
      </c>
      <c r="E8" s="2">
        <f>AVERAGE(B1:B8)</f>
        <v>15.857142857142858</v>
      </c>
      <c r="F8" s="2">
        <f>IF(Tabla2[[#This Row],[Fecha]],Tabla2[[#This Row],[Media 14 días]]-E7,"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s="3" cm="1">
        <f t="array" ref="I8">IF(Tabla2[[#This Row],[Fecha]],m_RiesgoBajo," ")</f>
        <v>120.635875</v>
      </c>
      <c r="J8" s="3" cm="1">
        <f t="array" ref="J8">IF(Tabla2[[#This Row],[Fecha]],m_RiesgoMedio," ")</f>
        <v>241.27175</v>
      </c>
      <c r="K8" s="3" cm="1">
        <f t="array" ref="K8">IF(Tabla2[[#This Row],[Fecha]],m_RiesgoAlto," ")</f>
        <v>723.81524999999999</v>
      </c>
      <c r="L8" s="3" cm="1">
        <f t="array" ref="L8">IF(Tabla2[[#This Row],[Fecha]],m_RiesgoExtremo," ")</f>
        <v>1206.3587500000001</v>
      </c>
      <c r="M8" s="4">
        <f>IF(Tabla2[[#This Row],[Fecha]],AVERAGE($D$2:D8)," ")</f>
        <v>1.9795918367346939</v>
      </c>
      <c r="N8" s="4">
        <f>IF(Tabla2[[#This Row],[Fecha]],AVERAGE($Q$2:Q8)," ")</f>
        <v>0.94997763658477941</v>
      </c>
      <c r="O8" t="str">
        <f>IF(Tabla2[[#This Row],[Fecha]],TEXT(Tabla2[[#This Row],[Fecha]],"DDDD"),"")</f>
        <v>lunes</v>
      </c>
      <c r="P8" s="2">
        <f>IF(Tabla2[[#This Row],[Fecha]],SUM(Tabla2[[#Headers],[Positivos]]:Tabla2[[#This Row],[Positivos]])," ")</f>
        <v>111</v>
      </c>
      <c r="Q8" s="4">
        <f>Tabla2[[#This Row],[Media 14 días]]/E7</f>
        <v>1.486607142857143</v>
      </c>
    </row>
    <row r="9" spans="1:17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 7 dias]]-C8," ")</f>
        <v>7</v>
      </c>
      <c r="E9" s="2">
        <f>AVERAGE(B1:B9)</f>
        <v>20.25</v>
      </c>
      <c r="F9" s="2">
        <f>IF(Tabla2[[#This Row],[Fecha]],Tabla2[[#This Row],[Media 14 días]]-E8,"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s="3" cm="1">
        <f t="array" ref="I9">IF(Tabla2[[#This Row],[Fecha]],m_RiesgoBajo," ")</f>
        <v>120.635875</v>
      </c>
      <c r="J9" s="3" cm="1">
        <f t="array" ref="J9">IF(Tabla2[[#This Row],[Fecha]],m_RiesgoMedio," ")</f>
        <v>241.27175</v>
      </c>
      <c r="K9" s="3" cm="1">
        <f t="array" ref="K9">IF(Tabla2[[#This Row],[Fecha]],m_RiesgoAlto," ")</f>
        <v>723.81524999999999</v>
      </c>
      <c r="L9" s="3" cm="1">
        <f t="array" ref="L9">IF(Tabla2[[#This Row],[Fecha]],m_RiesgoExtremo," ")</f>
        <v>1206.3587500000001</v>
      </c>
      <c r="M9" s="4">
        <f>IF(Tabla2[[#This Row],[Fecha]],AVERAGE(D3:D9)," ")</f>
        <v>2.9795918367346941</v>
      </c>
      <c r="N9" s="4">
        <f>IF(Tabla2[[#This Row],[Fecha]],AVERAGE(Q3:Q9)," ")</f>
        <v>1.1324100690172119</v>
      </c>
      <c r="O9" t="str">
        <f>IF(Tabla2[[#This Row],[Fecha]],TEXT(Tabla2[[#This Row],[Fecha]],"DDDD"),"")</f>
        <v>martes</v>
      </c>
      <c r="P9" s="2">
        <f>IF(Tabla2[[#This Row],[Fecha]],SUM(Tabla2[[#Headers],[Positivos]]:Tabla2[[#This Row],[Positivos]])," ")</f>
        <v>162</v>
      </c>
      <c r="Q9" s="4">
        <f>Tabla2[[#This Row],[Media 14 días]]/E8</f>
        <v>1.277027027027027</v>
      </c>
    </row>
    <row r="10" spans="1:17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 7 dias]]-C9," ")</f>
        <v>8.8571428571428577</v>
      </c>
      <c r="E10" s="2">
        <f>AVERAGE(B1:B10)</f>
        <v>25.555555555555557</v>
      </c>
      <c r="F10" s="2">
        <f>IF(Tabla2[[#This Row],[Fecha]],Tabla2[[#This Row],[Media 14 días]]-E9,"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s="3" cm="1">
        <f t="array" ref="I10">IF(Tabla2[[#This Row],[Fecha]],m_RiesgoBajo," ")</f>
        <v>120.635875</v>
      </c>
      <c r="J10" s="3" cm="1">
        <f t="array" ref="J10">IF(Tabla2[[#This Row],[Fecha]],m_RiesgoMedio," ")</f>
        <v>241.27175</v>
      </c>
      <c r="K10" s="3" cm="1">
        <f t="array" ref="K10">IF(Tabla2[[#This Row],[Fecha]],m_RiesgoAlto," ")</f>
        <v>723.81524999999999</v>
      </c>
      <c r="L10" s="3" cm="1">
        <f t="array" ref="L10">IF(Tabla2[[#This Row],[Fecha]],m_RiesgoExtremo," ")</f>
        <v>1206.3587500000001</v>
      </c>
      <c r="M10" s="4">
        <f>IF(Tabla2[[#This Row],[Fecha]],AVERAGE(D4:D10)," ")</f>
        <v>3.9591836734693877</v>
      </c>
      <c r="N10" s="4">
        <f>IF(Tabla2[[#This Row],[Fecha]],AVERAGE(Q4:Q10)," ")</f>
        <v>1.3126961752292441</v>
      </c>
      <c r="O10" t="str">
        <f>IF(Tabla2[[#This Row],[Fecha]],TEXT(Tabla2[[#This Row],[Fecha]],"DDDD"),"")</f>
        <v>miércoles</v>
      </c>
      <c r="P10" s="2">
        <f>IF(Tabla2[[#This Row],[Fecha]],SUM(Tabla2[[#Headers],[Positivos]]:Tabla2[[#This Row],[Positivos]])," ")</f>
        <v>230</v>
      </c>
      <c r="Q10" s="4">
        <f>Tabla2[[#This Row],[Media 14 días]]/E9</f>
        <v>1.2620027434842251</v>
      </c>
    </row>
    <row r="11" spans="1:17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 7 dias]]-C10," ")</f>
        <v>17.285714285714285</v>
      </c>
      <c r="E11" s="2">
        <f>AVERAGE(B1:B11)</f>
        <v>35.6</v>
      </c>
      <c r="F11" s="2">
        <f>IF(Tabla2[[#This Row],[Fecha]],Tabla2[[#This Row],[Media 14 días]]-E10,"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s="3" cm="1">
        <f t="array" ref="I11">IF(Tabla2[[#This Row],[Fecha]],m_RiesgoBajo," ")</f>
        <v>120.635875</v>
      </c>
      <c r="J11" s="3" cm="1">
        <f t="array" ref="J11">IF(Tabla2[[#This Row],[Fecha]],m_RiesgoMedio," ")</f>
        <v>241.27175</v>
      </c>
      <c r="K11" s="3" cm="1">
        <f t="array" ref="K11">IF(Tabla2[[#This Row],[Fecha]],m_RiesgoAlto," ")</f>
        <v>723.81524999999999</v>
      </c>
      <c r="L11" s="3" cm="1">
        <f t="array" ref="L11">IF(Tabla2[[#This Row],[Fecha]],m_RiesgoExtremo," ")</f>
        <v>1206.3587500000001</v>
      </c>
      <c r="M11" s="4">
        <f>IF(Tabla2[[#This Row],[Fecha]],AVERAGE(D5:D11)," ")</f>
        <v>6.3809523809523814</v>
      </c>
      <c r="N11" s="4">
        <f>IF(Tabla2[[#This Row],[Fecha]],AVERAGE(Q5:Q11)," ")</f>
        <v>1.3569404816474635</v>
      </c>
      <c r="O11" t="str">
        <f>IF(Tabla2[[#This Row],[Fecha]],TEXT(Tabla2[[#This Row],[Fecha]],"DDDD"),"")</f>
        <v>jueves</v>
      </c>
      <c r="P11" s="2">
        <f>IF(Tabla2[[#This Row],[Fecha]],SUM(Tabla2[[#Headers],[Positivos]]:Tabla2[[#This Row],[Positivos]])," ")</f>
        <v>356</v>
      </c>
      <c r="Q11" s="4">
        <f>Tabla2[[#This Row],[Media 14 días]]/E10</f>
        <v>1.3930434782608696</v>
      </c>
    </row>
    <row r="12" spans="1:17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 7 dias]]-C11," ")</f>
        <v>28.428571428571431</v>
      </c>
      <c r="E12" s="2">
        <f>AVERAGE(B1:B12)</f>
        <v>51.636363636363633</v>
      </c>
      <c r="F12" s="2">
        <f>IF(Tabla2[[#This Row],[Fecha]],Tabla2[[#This Row],[Media 14 días]]-E11,"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s="3" cm="1">
        <f t="array" ref="I12">IF(Tabla2[[#This Row],[Fecha]],m_RiesgoBajo," ")</f>
        <v>120.635875</v>
      </c>
      <c r="J12" s="3" cm="1">
        <f t="array" ref="J12">IF(Tabla2[[#This Row],[Fecha]],m_RiesgoMedio," ")</f>
        <v>241.27175</v>
      </c>
      <c r="K12" s="3" cm="1">
        <f t="array" ref="K12">IF(Tabla2[[#This Row],[Fecha]],m_RiesgoAlto," ")</f>
        <v>723.81524999999999</v>
      </c>
      <c r="L12" s="3" cm="1">
        <f t="array" ref="L12">IF(Tabla2[[#This Row],[Fecha]],m_RiesgoExtremo," ")</f>
        <v>1206.3587500000001</v>
      </c>
      <c r="M12" s="4">
        <f>IF(Tabla2[[#This Row],[Fecha]],AVERAGE(D6:D12)," ")</f>
        <v>10.13265306122449</v>
      </c>
      <c r="N12" s="4">
        <f>IF(Tabla2[[#This Row],[Fecha]],AVERAGE(Q6:Q12)," ")</f>
        <v>1.3498632891770126</v>
      </c>
      <c r="O12" t="str">
        <f>IF(Tabla2[[#This Row],[Fecha]],TEXT(Tabla2[[#This Row],[Fecha]],"DDDD"),"")</f>
        <v>viernes</v>
      </c>
      <c r="P12" s="2">
        <f>IF(Tabla2[[#This Row],[Fecha]],SUM(Tabla2[[#Headers],[Positivos]]:Tabla2[[#This Row],[Positivos]])," ")</f>
        <v>568</v>
      </c>
      <c r="Q12" s="4">
        <f>Tabla2[[#This Row],[Media 14 días]]/E11</f>
        <v>1.4504596527068436</v>
      </c>
    </row>
    <row r="13" spans="1:17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 7 dias]]-C12," ")</f>
        <v>33.571428571428569</v>
      </c>
      <c r="E13" s="2">
        <f>AVERAGE(B1:B13)</f>
        <v>67.833333333333329</v>
      </c>
      <c r="F13" s="2">
        <f>IF(Tabla2[[#This Row],[Fecha]],Tabla2[[#This Row],[Media 14 días]]-E12,"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s="3" cm="1">
        <f t="array" ref="I13">IF(Tabla2[[#This Row],[Fecha]],m_RiesgoBajo," ")</f>
        <v>120.635875</v>
      </c>
      <c r="J13" s="3" cm="1">
        <f t="array" ref="J13">IF(Tabla2[[#This Row],[Fecha]],m_RiesgoMedio," ")</f>
        <v>241.27175</v>
      </c>
      <c r="K13" s="3" cm="1">
        <f t="array" ref="K13">IF(Tabla2[[#This Row],[Fecha]],m_RiesgoAlto," ")</f>
        <v>723.81524999999999</v>
      </c>
      <c r="L13" s="3" cm="1">
        <f t="array" ref="L13">IF(Tabla2[[#This Row],[Fecha]],m_RiesgoExtremo," ")</f>
        <v>1206.3587500000001</v>
      </c>
      <c r="M13" s="4">
        <f>IF(Tabla2[[#This Row],[Fecha]],AVERAGE(D7:D13)," ")</f>
        <v>14.8</v>
      </c>
      <c r="N13" s="4">
        <f>IF(Tabla2[[#This Row],[Fecha]],AVERAGE(Q7:Q13)," ")</f>
        <v>1.3748935992425342</v>
      </c>
      <c r="O13" t="str">
        <f>IF(Tabla2[[#This Row],[Fecha]],TEXT(Tabla2[[#This Row],[Fecha]],"DDDD"),"")</f>
        <v>sábado</v>
      </c>
      <c r="P13" s="2">
        <f>IF(Tabla2[[#This Row],[Fecha]],SUM(Tabla2[[#Headers],[Positivos]]:Tabla2[[#This Row],[Positivos]])," ")</f>
        <v>814</v>
      </c>
      <c r="Q13" s="4">
        <f>Tabla2[[#This Row],[Media 14 días]]/E12</f>
        <v>1.3136737089201878</v>
      </c>
    </row>
    <row r="14" spans="1:17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 7 dias]]-C13," ")</f>
        <v>37.285714285714278</v>
      </c>
      <c r="E14" s="2">
        <f>AVERAGE(B1:B14)</f>
        <v>84.769230769230774</v>
      </c>
      <c r="F14" s="2">
        <f>IF(Tabla2[[#This Row],[Fecha]],Tabla2[[#This Row],[Media 14 días]]-E13,"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s="3" cm="1">
        <f t="array" ref="I14">IF(Tabla2[[#This Row],[Fecha]],m_RiesgoBajo," ")</f>
        <v>120.635875</v>
      </c>
      <c r="J14" s="3" cm="1">
        <f t="array" ref="J14">IF(Tabla2[[#This Row],[Fecha]],m_RiesgoMedio," ")</f>
        <v>241.27175</v>
      </c>
      <c r="K14" s="3" cm="1">
        <f t="array" ref="K14">IF(Tabla2[[#This Row],[Fecha]],m_RiesgoAlto," ")</f>
        <v>723.81524999999999</v>
      </c>
      <c r="L14" s="3" cm="1">
        <f t="array" ref="L14">IF(Tabla2[[#This Row],[Fecha]],m_RiesgoExtremo," ")</f>
        <v>1206.3587500000001</v>
      </c>
      <c r="M14" s="4">
        <f>IF(Tabla2[[#This Row],[Fecha]],AVERAGE(D8:D14)," ")</f>
        <v>19.659863945578227</v>
      </c>
      <c r="N14" s="4">
        <f>IF(Tabla2[[#This Row],[Fecha]],AVERAGE(Q8:Q14)," ")</f>
        <v>1.3474975718465065</v>
      </c>
      <c r="O14" t="str">
        <f>IF(Tabla2[[#This Row],[Fecha]],TEXT(Tabla2[[#This Row],[Fecha]],"DDDD"),"")</f>
        <v>domingo</v>
      </c>
      <c r="P14" s="2">
        <f>IF(Tabla2[[#This Row],[Fecha]],SUM(Tabla2[[#Headers],[Positivos]]:Tabla2[[#This Row],[Positivos]])," ")</f>
        <v>1102</v>
      </c>
      <c r="Q14" s="4">
        <f>Tabla2[[#This Row],[Media 14 días]]/E13</f>
        <v>1.2496692496692499</v>
      </c>
    </row>
    <row r="15" spans="1:17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 7 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 14 días]]-E14,"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s="3" cm="1">
        <f t="array" ref="I15">IF(Tabla2[[#This Row],[Fecha]],m_RiesgoBajo," ")</f>
        <v>120.635875</v>
      </c>
      <c r="J15" s="3" cm="1">
        <f t="array" ref="J15">IF(Tabla2[[#This Row],[Fecha]],m_RiesgoMedio," ")</f>
        <v>241.27175</v>
      </c>
      <c r="K15" s="3" cm="1">
        <f t="array" ref="K15">IF(Tabla2[[#This Row],[Fecha]],m_RiesgoAlto," ")</f>
        <v>723.81524999999999</v>
      </c>
      <c r="L15" s="3" cm="1">
        <f t="array" ref="L15">IF(Tabla2[[#This Row],[Fecha]],m_RiesgoExtremo," ")</f>
        <v>1206.3587500000001</v>
      </c>
      <c r="M15" s="4">
        <f>IF(Tabla2[[#This Row],[Fecha]],AVERAGE(D9:D15)," ")</f>
        <v>29.04081632653061</v>
      </c>
      <c r="N15" s="4">
        <f>IF(Tabla2[[#This Row],[Fecha]],AVERAGE(Q9:Q15)," ")</f>
        <v>1.3331417160740706</v>
      </c>
      <c r="O15" t="str">
        <f>IF(Tabla2[[#This Row],[Fecha]],TEXT(Tabla2[[#This Row],[Fecha]],"DDDD"),"")</f>
        <v>lunes</v>
      </c>
      <c r="P15" s="2">
        <f>IF(Tabla2[[#This Row],[Fecha]],SUM(Tabla2[[#Headers],[Positivos]]:Tabla2[[#This Row],[Positivos]])," ")</f>
        <v>1645</v>
      </c>
      <c r="Q15" s="4">
        <f>Tabla2[[#This Row],[Media 14 días]]/E14</f>
        <v>1.3861161524500907</v>
      </c>
    </row>
    <row r="16" spans="1:17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 7 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 14 días]]-E15,"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s="3" t="str" cm="1">
        <f t="array" ref="I16">IF(Tabla2[[#This Row],[Fecha]],m_RiesgoBajo," ")</f>
        <v xml:space="preserve"> </v>
      </c>
      <c r="J16" s="3" t="str" cm="1">
        <f t="array" ref="J16">IF(Tabla2[[#This Row],[Fecha]],m_RiesgoMedio," ")</f>
        <v xml:space="preserve"> </v>
      </c>
      <c r="K16" s="3" t="str" cm="1">
        <f t="array" ref="K16">IF(Tabla2[[#This Row],[Fecha]],m_RiesgoAlto," ")</f>
        <v xml:space="preserve"> </v>
      </c>
      <c r="L16" s="3" t="str" cm="1">
        <f t="array" ref="L16">IF(Tabla2[[#This Row],[Fecha]],m_RiesgoExtremo," ")</f>
        <v xml:space="preserve"> </v>
      </c>
      <c r="M16" s="4" t="str">
        <f>IF(Tabla2[[#This Row],[Fecha]],AVERAGE(D10:D16)," ")</f>
        <v xml:space="preserve"> </v>
      </c>
      <c r="N16" s="4" t="str">
        <f>IF(Tabla2[[#This Row],[Fecha]],AVERAGE(Q10:Q16)," ")</f>
        <v xml:space="preserve"> </v>
      </c>
      <c r="O16" t="str">
        <f>IF(Tabla2[[#This Row],[Fecha]],TEXT(Tabla2[[#This Row],[Fecha]],"DDDD"),"")</f>
        <v/>
      </c>
      <c r="P16" s="2" t="str">
        <f>IF(Tabla2[[#This Row],[Fecha]],SUM(Tabla2[[#Headers],[Positivos]]:Tabla2[[#This Row],[Positivos]])," ")</f>
        <v xml:space="preserve"> </v>
      </c>
      <c r="Q16" s="4" t="str">
        <f>IF(Tabla2[[#This Row],[Fecha]],Tabla2[[#This Row],[Media 14 días]]/E15," ")</f>
        <v xml:space="preserve"> </v>
      </c>
    </row>
    <row r="17" spans="3:17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 7 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 14 días]]-E16,"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3" t="str" cm="1">
        <f t="array" ref="I17">IF(Tabla2[[#This Row],[Fecha]],m_RiesgoBajo," ")</f>
        <v xml:space="preserve"> </v>
      </c>
      <c r="J17" s="3" t="str" cm="1">
        <f t="array" ref="J17">IF(Tabla2[[#This Row],[Fecha]],m_RiesgoMedio," ")</f>
        <v xml:space="preserve"> </v>
      </c>
      <c r="K17" s="3" t="str" cm="1">
        <f t="array" ref="K17">IF(Tabla2[[#This Row],[Fecha]],m_RiesgoAlto," ")</f>
        <v xml:space="preserve"> </v>
      </c>
      <c r="L17" s="3" t="str" cm="1">
        <f t="array" ref="L17">IF(Tabla2[[#This Row],[Fecha]],m_RiesgoExtremo," ")</f>
        <v xml:space="preserve"> </v>
      </c>
      <c r="M17" s="4" t="str">
        <f>IF(Tabla2[[#This Row],[Fecha]],AVERAGE(D11:D17)," ")</f>
        <v xml:space="preserve"> </v>
      </c>
      <c r="N17" s="4" t="str">
        <f>IF(Tabla2[[#This Row],[Fecha]],AVERAGE(Q11:Q17)," ")</f>
        <v xml:space="preserve"> </v>
      </c>
      <c r="O17" s="6" t="str">
        <f>IF(Tabla2[[#This Row],[Fecha]],TEXT(Tabla2[[#This Row],[Fecha]],"DDDD"),"")</f>
        <v/>
      </c>
      <c r="P17" s="2" t="str">
        <f>IF(Tabla2[[#This Row],[Fecha]],SUM(Tabla2[[#Headers],[Positivos]]:Tabla2[[#This Row],[Positivos]])," ")</f>
        <v xml:space="preserve"> </v>
      </c>
      <c r="Q17" s="4" t="str">
        <f>IF(Tabla2[[#This Row],[Fecha]],Tabla2[[#This Row],[Media 14 días]]/E16," ")</f>
        <v xml:space="preserve"> </v>
      </c>
    </row>
    <row r="18" spans="3:17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 7 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 14 días]]-E17,"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3" t="str" cm="1">
        <f t="array" ref="I18">IF(Tabla2[[#This Row],[Fecha]],m_RiesgoBajo," ")</f>
        <v xml:space="preserve"> </v>
      </c>
      <c r="J18" s="3" t="str" cm="1">
        <f t="array" ref="J18">IF(Tabla2[[#This Row],[Fecha]],m_RiesgoMedio," ")</f>
        <v xml:space="preserve"> </v>
      </c>
      <c r="K18" s="3" t="str" cm="1">
        <f t="array" ref="K18">IF(Tabla2[[#This Row],[Fecha]],m_RiesgoAlto," ")</f>
        <v xml:space="preserve"> </v>
      </c>
      <c r="L18" s="3" t="str" cm="1">
        <f t="array" ref="L18">IF(Tabla2[[#This Row],[Fecha]],m_RiesgoExtremo," ")</f>
        <v xml:space="preserve"> </v>
      </c>
      <c r="M18" s="4" t="str">
        <f>IF(Tabla2[[#This Row],[Fecha]],AVERAGE(D12:D18)," ")</f>
        <v xml:space="preserve"> </v>
      </c>
      <c r="N18" s="4" t="str">
        <f>IF(Tabla2[[#This Row],[Fecha]],AVERAGE(Q12:Q18)," ")</f>
        <v xml:space="preserve"> </v>
      </c>
      <c r="O18" s="6" t="str">
        <f>IF(Tabla2[[#This Row],[Fecha]],TEXT(Tabla2[[#This Row],[Fecha]],"DDDD"),"")</f>
        <v/>
      </c>
      <c r="P18" s="2" t="str">
        <f>IF(Tabla2[[#This Row],[Fecha]],SUM(Tabla2[[#Headers],[Positivos]]:Tabla2[[#This Row],[Positivos]])," ")</f>
        <v xml:space="preserve"> </v>
      </c>
      <c r="Q18" s="4" t="str">
        <f>IF(Tabla2[[#This Row],[Fecha]],Tabla2[[#This Row],[Media 14 días]]/E17," ")</f>
        <v xml:space="preserve"> </v>
      </c>
    </row>
    <row r="19" spans="3:17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 7 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 14 días]]-E18,"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3" t="str" cm="1">
        <f t="array" ref="I19">IF(Tabla2[[#This Row],[Fecha]],m_RiesgoBajo," ")</f>
        <v xml:space="preserve"> </v>
      </c>
      <c r="J19" s="3" t="str" cm="1">
        <f t="array" ref="J19">IF(Tabla2[[#This Row],[Fecha]],m_RiesgoMedio," ")</f>
        <v xml:space="preserve"> </v>
      </c>
      <c r="K19" s="3" t="str" cm="1">
        <f t="array" ref="K19">IF(Tabla2[[#This Row],[Fecha]],m_RiesgoAlto," ")</f>
        <v xml:space="preserve"> </v>
      </c>
      <c r="L19" s="3" t="str" cm="1">
        <f t="array" ref="L19">IF(Tabla2[[#This Row],[Fecha]],m_RiesgoExtremo," ")</f>
        <v xml:space="preserve"> </v>
      </c>
      <c r="M19" s="4" t="str">
        <f>IF(Tabla2[[#This Row],[Fecha]],AVERAGE(D13:D19)," ")</f>
        <v xml:space="preserve"> </v>
      </c>
      <c r="N19" s="4" t="str">
        <f>IF(Tabla2[[#This Row],[Fecha]],AVERAGE(Q13:Q19)," ")</f>
        <v xml:space="preserve"> </v>
      </c>
      <c r="O19" s="6" t="str">
        <f>IF(Tabla2[[#This Row],[Fecha]],TEXT(Tabla2[[#This Row],[Fecha]],"DDDD"),"")</f>
        <v/>
      </c>
      <c r="P19" s="2" t="str">
        <f>IF(Tabla2[[#This Row],[Fecha]],SUM(Tabla2[[#Headers],[Positivos]]:Tabla2[[#This Row],[Positivos]])," ")</f>
        <v xml:space="preserve"> </v>
      </c>
      <c r="Q19" s="4" t="str">
        <f>IF(Tabla2[[#This Row],[Fecha]],Tabla2[[#This Row],[Media 14 días]]/E18," ")</f>
        <v xml:space="preserve"> </v>
      </c>
    </row>
    <row r="20" spans="3:17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 7 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 14 días]]-E19,"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3" t="str" cm="1">
        <f t="array" ref="I20">IF(Tabla2[[#This Row],[Fecha]],m_RiesgoBajo," ")</f>
        <v xml:space="preserve"> </v>
      </c>
      <c r="J20" s="3" t="str" cm="1">
        <f t="array" ref="J20">IF(Tabla2[[#This Row],[Fecha]],m_RiesgoMedio," ")</f>
        <v xml:space="preserve"> </v>
      </c>
      <c r="K20" s="3" t="str" cm="1">
        <f t="array" ref="K20">IF(Tabla2[[#This Row],[Fecha]],m_RiesgoAlto," ")</f>
        <v xml:space="preserve"> </v>
      </c>
      <c r="L20" s="3" t="str" cm="1">
        <f t="array" ref="L20">IF(Tabla2[[#This Row],[Fecha]],m_RiesgoExtremo," ")</f>
        <v xml:space="preserve"> </v>
      </c>
      <c r="M20" s="4" t="str">
        <f>IF(Tabla2[[#This Row],[Fecha]],AVERAGE(D14:D20)," ")</f>
        <v xml:space="preserve"> </v>
      </c>
      <c r="N20" s="4" t="str">
        <f>IF(Tabla2[[#This Row],[Fecha]],AVERAGE(Q14:Q20)," ")</f>
        <v xml:space="preserve"> </v>
      </c>
      <c r="O20" s="6" t="str">
        <f>IF(Tabla2[[#This Row],[Fecha]],TEXT(Tabla2[[#This Row],[Fecha]],"DDDD"),"")</f>
        <v/>
      </c>
      <c r="P20" s="2" t="str">
        <f>IF(Tabla2[[#This Row],[Fecha]],SUM(Tabla2[[#Headers],[Positivos]]:Tabla2[[#This Row],[Positivos]])," ")</f>
        <v xml:space="preserve"> </v>
      </c>
      <c r="Q20" s="4" t="str">
        <f>IF(Tabla2[[#This Row],[Fecha]],Tabla2[[#This Row],[Media 14 días]]/E19," ")</f>
        <v xml:space="preserve"> </v>
      </c>
    </row>
    <row r="21" spans="3:17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 7 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 14 días]]-E20,"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3" t="str" cm="1">
        <f t="array" ref="I21">IF(Tabla2[[#This Row],[Fecha]],m_RiesgoBajo," ")</f>
        <v xml:space="preserve"> </v>
      </c>
      <c r="J21" s="3" t="str" cm="1">
        <f t="array" ref="J21">IF(Tabla2[[#This Row],[Fecha]],m_RiesgoMedio," ")</f>
        <v xml:space="preserve"> </v>
      </c>
      <c r="K21" s="3" t="str" cm="1">
        <f t="array" ref="K21">IF(Tabla2[[#This Row],[Fecha]],m_RiesgoAlto," ")</f>
        <v xml:space="preserve"> </v>
      </c>
      <c r="L21" s="3" t="str" cm="1">
        <f t="array" ref="L21">IF(Tabla2[[#This Row],[Fecha]],m_RiesgoExtremo," ")</f>
        <v xml:space="preserve"> </v>
      </c>
      <c r="M21" s="4" t="str">
        <f>IF(Tabla2[[#This Row],[Fecha]],AVERAGE(D15:D21)," ")</f>
        <v xml:space="preserve"> </v>
      </c>
      <c r="N21" s="4" t="str">
        <f>IF(Tabla2[[#This Row],[Fecha]],AVERAGE(Q15:Q21)," ")</f>
        <v xml:space="preserve"> </v>
      </c>
      <c r="O21" s="6" t="str">
        <f>IF(Tabla2[[#This Row],[Fecha]],TEXT(Tabla2[[#This Row],[Fecha]],"DDDD"),"")</f>
        <v/>
      </c>
      <c r="P21" s="2" t="str">
        <f>IF(Tabla2[[#This Row],[Fecha]],SUM(Tabla2[[#Headers],[Positivos]]:Tabla2[[#This Row],[Positivos]])," ")</f>
        <v xml:space="preserve"> </v>
      </c>
      <c r="Q21" s="4" t="str">
        <f>IF(Tabla2[[#This Row],[Fecha]],Tabla2[[#This Row],[Media 14 días]]/E20," ")</f>
        <v xml:space="preserve"> </v>
      </c>
    </row>
    <row r="22" spans="3:17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 7 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 14 días]]-E21,"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3" t="str" cm="1">
        <f t="array" ref="I22">IF(Tabla2[[#This Row],[Fecha]],m_RiesgoBajo," ")</f>
        <v xml:space="preserve"> </v>
      </c>
      <c r="J22" s="3" t="str" cm="1">
        <f t="array" ref="J22">IF(Tabla2[[#This Row],[Fecha]],m_RiesgoMedio," ")</f>
        <v xml:space="preserve"> </v>
      </c>
      <c r="K22" s="3" t="str" cm="1">
        <f t="array" ref="K22">IF(Tabla2[[#This Row],[Fecha]],m_RiesgoAlto," ")</f>
        <v xml:space="preserve"> </v>
      </c>
      <c r="L22" s="3" t="str" cm="1">
        <f t="array" ref="L22">IF(Tabla2[[#This Row],[Fecha]],m_RiesgoExtremo," ")</f>
        <v xml:space="preserve"> </v>
      </c>
      <c r="M22" s="4" t="str">
        <f>IF(Tabla2[[#This Row],[Fecha]],AVERAGE(D16:D22)," ")</f>
        <v xml:space="preserve"> </v>
      </c>
      <c r="N22" s="4" t="str">
        <f>IF(Tabla2[[#This Row],[Fecha]],AVERAGE(Q16:Q22)," ")</f>
        <v xml:space="preserve"> </v>
      </c>
      <c r="O22" s="6" t="str">
        <f>IF(Tabla2[[#This Row],[Fecha]],TEXT(Tabla2[[#This Row],[Fecha]],"DDDD"),"")</f>
        <v/>
      </c>
      <c r="P22" s="2" t="str">
        <f>IF(Tabla2[[#This Row],[Fecha]],SUM(Tabla2[[#Headers],[Positivos]]:Tabla2[[#This Row],[Positivos]])," ")</f>
        <v xml:space="preserve"> </v>
      </c>
      <c r="Q22" s="4" t="str">
        <f>IF(Tabla2[[#This Row],[Fecha]],Tabla2[[#This Row],[Media 14 días]]/E21," ")</f>
        <v xml:space="preserve"> </v>
      </c>
    </row>
    <row r="23" spans="3:17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 7 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 14 días]]-E22,"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3" t="str" cm="1">
        <f t="array" ref="I23">IF(Tabla2[[#This Row],[Fecha]],m_RiesgoBajo," ")</f>
        <v xml:space="preserve"> </v>
      </c>
      <c r="J23" s="3" t="str" cm="1">
        <f t="array" ref="J23">IF(Tabla2[[#This Row],[Fecha]],m_RiesgoMedio," ")</f>
        <v xml:space="preserve"> </v>
      </c>
      <c r="K23" s="3" t="str" cm="1">
        <f t="array" ref="K23">IF(Tabla2[[#This Row],[Fecha]],m_RiesgoAlto," ")</f>
        <v xml:space="preserve"> </v>
      </c>
      <c r="L23" s="3" t="str" cm="1">
        <f t="array" ref="L23">IF(Tabla2[[#This Row],[Fecha]],m_RiesgoExtremo," ")</f>
        <v xml:space="preserve"> </v>
      </c>
      <c r="M23" s="4" t="str">
        <f>IF(Tabla2[[#This Row],[Fecha]],AVERAGE(D17:D23)," ")</f>
        <v xml:space="preserve"> </v>
      </c>
      <c r="N23" s="4" t="str">
        <f>IF(Tabla2[[#This Row],[Fecha]],AVERAGE(Q17:Q23)," ")</f>
        <v xml:space="preserve"> </v>
      </c>
      <c r="O23" s="6" t="str">
        <f>IF(Tabla2[[#This Row],[Fecha]],TEXT(Tabla2[[#This Row],[Fecha]],"DDDD"),"")</f>
        <v/>
      </c>
      <c r="P23" s="2" t="str">
        <f>IF(Tabla2[[#This Row],[Fecha]],SUM(Tabla2[[#Headers],[Positivos]]:Tabla2[[#This Row],[Positivos]])," ")</f>
        <v xml:space="preserve"> </v>
      </c>
      <c r="Q23" s="4" t="str">
        <f>IF(Tabla2[[#This Row],[Fecha]],Tabla2[[#This Row],[Media 14 días]]/E22," ")</f>
        <v xml:space="preserve"> </v>
      </c>
    </row>
    <row r="24" spans="3:17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 7 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 14 días]]-E23,"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3" t="str" cm="1">
        <f t="array" ref="I24">IF(Tabla2[[#This Row],[Fecha]],m_RiesgoBajo," ")</f>
        <v xml:space="preserve"> </v>
      </c>
      <c r="J24" s="3" t="str" cm="1">
        <f t="array" ref="J24">IF(Tabla2[[#This Row],[Fecha]],m_RiesgoMedio," ")</f>
        <v xml:space="preserve"> </v>
      </c>
      <c r="K24" s="3" t="str" cm="1">
        <f t="array" ref="K24">IF(Tabla2[[#This Row],[Fecha]],m_RiesgoAlto," ")</f>
        <v xml:space="preserve"> </v>
      </c>
      <c r="L24" s="3" t="str" cm="1">
        <f t="array" ref="L24">IF(Tabla2[[#This Row],[Fecha]],m_RiesgoExtremo," ")</f>
        <v xml:space="preserve"> </v>
      </c>
      <c r="M24" s="4" t="str">
        <f>IF(Tabla2[[#This Row],[Fecha]],AVERAGE(D18:D24)," ")</f>
        <v xml:space="preserve"> </v>
      </c>
      <c r="N24" s="4" t="str">
        <f>IF(Tabla2[[#This Row],[Fecha]],AVERAGE(Q18:Q24)," ")</f>
        <v xml:space="preserve"> </v>
      </c>
      <c r="O24" s="6" t="str">
        <f>IF(Tabla2[[#This Row],[Fecha]],TEXT(Tabla2[[#This Row],[Fecha]],"DDDD"),"")</f>
        <v/>
      </c>
      <c r="P24" s="2" t="str">
        <f>IF(Tabla2[[#This Row],[Fecha]],SUM(Tabla2[[#Headers],[Positivos]]:Tabla2[[#This Row],[Positivos]])," ")</f>
        <v xml:space="preserve"> </v>
      </c>
      <c r="Q24" s="4" t="str">
        <f>IF(Tabla2[[#This Row],[Fecha]],Tabla2[[#This Row],[Media 14 días]]/E23," ")</f>
        <v xml:space="preserve"> </v>
      </c>
    </row>
    <row r="25" spans="3:17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 7 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 14 días]]-E24,"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3" t="str" cm="1">
        <f t="array" ref="I25">IF(Tabla2[[#This Row],[Fecha]],m_RiesgoBajo," ")</f>
        <v xml:space="preserve"> </v>
      </c>
      <c r="J25" s="3" t="str" cm="1">
        <f t="array" ref="J25">IF(Tabla2[[#This Row],[Fecha]],m_RiesgoMedio," ")</f>
        <v xml:space="preserve"> </v>
      </c>
      <c r="K25" s="3" t="str" cm="1">
        <f t="array" ref="K25">IF(Tabla2[[#This Row],[Fecha]],m_RiesgoAlto," ")</f>
        <v xml:space="preserve"> </v>
      </c>
      <c r="L25" s="3" t="str" cm="1">
        <f t="array" ref="L25">IF(Tabla2[[#This Row],[Fecha]],m_RiesgoExtremo," ")</f>
        <v xml:space="preserve"> </v>
      </c>
      <c r="M25" s="4" t="str">
        <f>IF(Tabla2[[#This Row],[Fecha]],AVERAGE(D19:D25)," ")</f>
        <v xml:space="preserve"> </v>
      </c>
      <c r="N25" s="4" t="str">
        <f>IF(Tabla2[[#This Row],[Fecha]],AVERAGE(Q19:Q25)," ")</f>
        <v xml:space="preserve"> </v>
      </c>
      <c r="O25" s="6" t="str">
        <f>IF(Tabla2[[#This Row],[Fecha]],TEXT(Tabla2[[#This Row],[Fecha]],"DDDD"),"")</f>
        <v/>
      </c>
      <c r="P25" s="2" t="str">
        <f>IF(Tabla2[[#This Row],[Fecha]],SUM(Tabla2[[#Headers],[Positivos]]:Tabla2[[#This Row],[Positivos]])," ")</f>
        <v xml:space="preserve"> </v>
      </c>
      <c r="Q25" s="4" t="str">
        <f>IF(Tabla2[[#This Row],[Fecha]],Tabla2[[#This Row],[Media 14 días]]/E24," ")</f>
        <v xml:space="preserve"> </v>
      </c>
    </row>
    <row r="26" spans="3:17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 7 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 14 días]]-E25,"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3" t="str" cm="1">
        <f t="array" ref="I26">IF(Tabla2[[#This Row],[Fecha]],m_RiesgoBajo," ")</f>
        <v xml:space="preserve"> </v>
      </c>
      <c r="J26" s="3" t="str" cm="1">
        <f t="array" ref="J26">IF(Tabla2[[#This Row],[Fecha]],m_RiesgoMedio," ")</f>
        <v xml:space="preserve"> </v>
      </c>
      <c r="K26" s="3" t="str" cm="1">
        <f t="array" ref="K26">IF(Tabla2[[#This Row],[Fecha]],m_RiesgoAlto," ")</f>
        <v xml:space="preserve"> </v>
      </c>
      <c r="L26" s="3" t="str" cm="1">
        <f t="array" ref="L26">IF(Tabla2[[#This Row],[Fecha]],m_RiesgoExtremo," ")</f>
        <v xml:space="preserve"> </v>
      </c>
      <c r="M26" s="4" t="str">
        <f>IF(Tabla2[[#This Row],[Fecha]],AVERAGE(D20:D26)," ")</f>
        <v xml:space="preserve"> </v>
      </c>
      <c r="N26" s="4" t="str">
        <f>IF(Tabla2[[#This Row],[Fecha]],AVERAGE(Q20:Q26)," ")</f>
        <v xml:space="preserve"> </v>
      </c>
      <c r="O26" s="6" t="str">
        <f>IF(Tabla2[[#This Row],[Fecha]],TEXT(Tabla2[[#This Row],[Fecha]],"DDDD"),"")</f>
        <v/>
      </c>
      <c r="P26" s="2" t="str">
        <f>IF(Tabla2[[#This Row],[Fecha]],SUM(Tabla2[[#Headers],[Positivos]]:Tabla2[[#This Row],[Positivos]])," ")</f>
        <v xml:space="preserve"> </v>
      </c>
      <c r="Q26" s="4" t="str">
        <f>IF(Tabla2[[#This Row],[Fecha]],Tabla2[[#This Row],[Media 14 días]]/E25," ")</f>
        <v xml:space="preserve"> </v>
      </c>
    </row>
    <row r="27" spans="3:17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 7 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 14 días]]-E26,"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3" t="str" cm="1">
        <f t="array" ref="I27">IF(Tabla2[[#This Row],[Fecha]],m_RiesgoBajo," ")</f>
        <v xml:space="preserve"> </v>
      </c>
      <c r="J27" s="3" t="str" cm="1">
        <f t="array" ref="J27">IF(Tabla2[[#This Row],[Fecha]],m_RiesgoMedio," ")</f>
        <v xml:space="preserve"> </v>
      </c>
      <c r="K27" s="3" t="str" cm="1">
        <f t="array" ref="K27">IF(Tabla2[[#This Row],[Fecha]],m_RiesgoAlto," ")</f>
        <v xml:space="preserve"> </v>
      </c>
      <c r="L27" s="3" t="str" cm="1">
        <f t="array" ref="L27">IF(Tabla2[[#This Row],[Fecha]],m_RiesgoExtremo," ")</f>
        <v xml:space="preserve"> </v>
      </c>
      <c r="M27" s="4" t="str">
        <f>IF(Tabla2[[#This Row],[Fecha]],AVERAGE(D21:D27)," ")</f>
        <v xml:space="preserve"> </v>
      </c>
      <c r="N27" s="4" t="str">
        <f>IF(Tabla2[[#This Row],[Fecha]],AVERAGE(Q21:Q27)," ")</f>
        <v xml:space="preserve"> </v>
      </c>
      <c r="O27" s="6" t="str">
        <f>IF(Tabla2[[#This Row],[Fecha]],TEXT(Tabla2[[#This Row],[Fecha]],"DDDD"),"")</f>
        <v/>
      </c>
      <c r="P27" s="2" t="str">
        <f>IF(Tabla2[[#This Row],[Fecha]],SUM(Tabla2[[#Headers],[Positivos]]:Tabla2[[#This Row],[Positivos]])," ")</f>
        <v xml:space="preserve"> </v>
      </c>
      <c r="Q27" s="4" t="str">
        <f>IF(Tabla2[[#This Row],[Fecha]],Tabla2[[#This Row],[Media 14 días]]/E26," ")</f>
        <v xml:space="preserve"> </v>
      </c>
    </row>
    <row r="28" spans="3:17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 7 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 14 días]]-E27,"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3" t="str" cm="1">
        <f t="array" ref="I28">IF(Tabla2[[#This Row],[Fecha]],m_RiesgoBajo," ")</f>
        <v xml:space="preserve"> </v>
      </c>
      <c r="J28" s="3" t="str" cm="1">
        <f t="array" ref="J28">IF(Tabla2[[#This Row],[Fecha]],m_RiesgoMedio," ")</f>
        <v xml:space="preserve"> </v>
      </c>
      <c r="K28" s="3" t="str" cm="1">
        <f t="array" ref="K28">IF(Tabla2[[#This Row],[Fecha]],m_RiesgoAlto," ")</f>
        <v xml:space="preserve"> </v>
      </c>
      <c r="L28" s="3" t="str" cm="1">
        <f t="array" ref="L28">IF(Tabla2[[#This Row],[Fecha]],m_RiesgoExtremo," ")</f>
        <v xml:space="preserve"> </v>
      </c>
      <c r="M28" s="4" t="str">
        <f>IF(Tabla2[[#This Row],[Fecha]],AVERAGE(D22:D28)," ")</f>
        <v xml:space="preserve"> </v>
      </c>
      <c r="N28" s="4" t="str">
        <f>IF(Tabla2[[#This Row],[Fecha]],AVERAGE(Q22:Q28)," ")</f>
        <v xml:space="preserve"> </v>
      </c>
      <c r="O28" s="6" t="str">
        <f>IF(Tabla2[[#This Row],[Fecha]],TEXT(Tabla2[[#This Row],[Fecha]],"DDDD"),"")</f>
        <v/>
      </c>
      <c r="P28" s="2" t="str">
        <f>IF(Tabla2[[#This Row],[Fecha]],SUM(Tabla2[[#Headers],[Positivos]]:Tabla2[[#This Row],[Positivos]])," ")</f>
        <v xml:space="preserve"> </v>
      </c>
      <c r="Q28" s="4" t="str">
        <f>IF(Tabla2[[#This Row],[Fecha]],Tabla2[[#This Row],[Media 14 días]]/E27," ")</f>
        <v xml:space="preserve"> </v>
      </c>
    </row>
    <row r="29" spans="3:17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 7 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 14 días]]-E28,"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3" t="str" cm="1">
        <f t="array" ref="I29">IF(Tabla2[[#This Row],[Fecha]],m_RiesgoBajo," ")</f>
        <v xml:space="preserve"> </v>
      </c>
      <c r="J29" s="3" t="str" cm="1">
        <f t="array" ref="J29">IF(Tabla2[[#This Row],[Fecha]],m_RiesgoMedio," ")</f>
        <v xml:space="preserve"> </v>
      </c>
      <c r="K29" s="3" t="str" cm="1">
        <f t="array" ref="K29">IF(Tabla2[[#This Row],[Fecha]],m_RiesgoAlto," ")</f>
        <v xml:space="preserve"> </v>
      </c>
      <c r="L29" s="3" t="str" cm="1">
        <f t="array" ref="L29">IF(Tabla2[[#This Row],[Fecha]],m_RiesgoExtremo," ")</f>
        <v xml:space="preserve"> </v>
      </c>
      <c r="M29" s="4" t="str">
        <f>IF(Tabla2[[#This Row],[Fecha]],AVERAGE(D23:D29)," ")</f>
        <v xml:space="preserve"> </v>
      </c>
      <c r="N29" s="4" t="str">
        <f>IF(Tabla2[[#This Row],[Fecha]],AVERAGE(Q23:Q29)," ")</f>
        <v xml:space="preserve"> </v>
      </c>
      <c r="O29" s="6" t="str">
        <f>IF(Tabla2[[#This Row],[Fecha]],TEXT(Tabla2[[#This Row],[Fecha]],"DDDD"),"")</f>
        <v/>
      </c>
      <c r="P29" s="2" t="str">
        <f>IF(Tabla2[[#This Row],[Fecha]],SUM(Tabla2[[#Headers],[Positivos]]:Tabla2[[#This Row],[Positivos]])," ")</f>
        <v xml:space="preserve"> </v>
      </c>
      <c r="Q29" s="4" t="str">
        <f>IF(Tabla2[[#This Row],[Fecha]],Tabla2[[#This Row],[Media 14 días]]/E28," ")</f>
        <v xml:space="preserve"> </v>
      </c>
    </row>
    <row r="30" spans="3:17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 7 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 14 días]]-E29,"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3" t="str" cm="1">
        <f t="array" ref="I30">IF(Tabla2[[#This Row],[Fecha]],m_RiesgoBajo," ")</f>
        <v xml:space="preserve"> </v>
      </c>
      <c r="J30" s="3" t="str" cm="1">
        <f t="array" ref="J30">IF(Tabla2[[#This Row],[Fecha]],m_RiesgoMedio," ")</f>
        <v xml:space="preserve"> </v>
      </c>
      <c r="K30" s="3" t="str" cm="1">
        <f t="array" ref="K30">IF(Tabla2[[#This Row],[Fecha]],m_RiesgoAlto," ")</f>
        <v xml:space="preserve"> </v>
      </c>
      <c r="L30" s="3" t="str" cm="1">
        <f t="array" ref="L30">IF(Tabla2[[#This Row],[Fecha]],m_RiesgoExtremo," ")</f>
        <v xml:space="preserve"> </v>
      </c>
      <c r="M30" s="4" t="str">
        <f>IF(Tabla2[[#This Row],[Fecha]],AVERAGE(D24:D30)," ")</f>
        <v xml:space="preserve"> </v>
      </c>
      <c r="N30" s="4" t="str">
        <f>IF(Tabla2[[#This Row],[Fecha]],AVERAGE(Q24:Q30)," ")</f>
        <v xml:space="preserve"> </v>
      </c>
      <c r="O30" s="6" t="str">
        <f>IF(Tabla2[[#This Row],[Fecha]],TEXT(Tabla2[[#This Row],[Fecha]],"DDDD"),"")</f>
        <v/>
      </c>
      <c r="P30" s="2" t="str">
        <f>IF(Tabla2[[#This Row],[Fecha]],SUM(Tabla2[[#Headers],[Positivos]]:Tabla2[[#This Row],[Positivos]])," ")</f>
        <v xml:space="preserve"> </v>
      </c>
      <c r="Q30" s="4" t="str">
        <f>IF(Tabla2[[#This Row],[Fecha]],Tabla2[[#This Row],[Media 14 días]]/E29," ")</f>
        <v xml:space="preserve"> </v>
      </c>
    </row>
    <row r="31" spans="3:17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 7 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 14 días]]-E30,"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3" t="str" cm="1">
        <f t="array" ref="I31">IF(Tabla2[[#This Row],[Fecha]],m_RiesgoBajo," ")</f>
        <v xml:space="preserve"> </v>
      </c>
      <c r="J31" s="3" t="str" cm="1">
        <f t="array" ref="J31">IF(Tabla2[[#This Row],[Fecha]],m_RiesgoMedio," ")</f>
        <v xml:space="preserve"> </v>
      </c>
      <c r="K31" s="3" t="str" cm="1">
        <f t="array" ref="K31">IF(Tabla2[[#This Row],[Fecha]],m_RiesgoAlto," ")</f>
        <v xml:space="preserve"> </v>
      </c>
      <c r="L31" s="3" t="str" cm="1">
        <f t="array" ref="L31">IF(Tabla2[[#This Row],[Fecha]],m_RiesgoExtremo," ")</f>
        <v xml:space="preserve"> </v>
      </c>
      <c r="M31" s="4" t="str">
        <f>IF(Tabla2[[#This Row],[Fecha]],AVERAGE(D25:D31)," ")</f>
        <v xml:space="preserve"> </v>
      </c>
      <c r="N31" s="4" t="str">
        <f>IF(Tabla2[[#This Row],[Fecha]],AVERAGE(Q25:Q31)," ")</f>
        <v xml:space="preserve"> </v>
      </c>
      <c r="O31" s="6" t="str">
        <f>IF(Tabla2[[#This Row],[Fecha]],TEXT(Tabla2[[#This Row],[Fecha]],"DDDD"),"")</f>
        <v/>
      </c>
      <c r="P31" s="2" t="str">
        <f>IF(Tabla2[[#This Row],[Fecha]],SUM(Tabla2[[#Headers],[Positivos]]:Tabla2[[#This Row],[Positivos]])," ")</f>
        <v xml:space="preserve"> </v>
      </c>
      <c r="Q31" s="4" t="str">
        <f>IF(Tabla2[[#This Row],[Fecha]],Tabla2[[#This Row],[Media 14 días]]/E30," ")</f>
        <v xml:space="preserve"> </v>
      </c>
    </row>
    <row r="32" spans="3:17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 7 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 14 días]]-E31,"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3" t="str" cm="1">
        <f t="array" ref="I32">IF(Tabla2[[#This Row],[Fecha]],m_RiesgoBajo," ")</f>
        <v xml:space="preserve"> </v>
      </c>
      <c r="J32" s="3" t="str" cm="1">
        <f t="array" ref="J32">IF(Tabla2[[#This Row],[Fecha]],m_RiesgoMedio," ")</f>
        <v xml:space="preserve"> </v>
      </c>
      <c r="K32" s="3" t="str" cm="1">
        <f t="array" ref="K32">IF(Tabla2[[#This Row],[Fecha]],m_RiesgoAlto," ")</f>
        <v xml:space="preserve"> </v>
      </c>
      <c r="L32" s="3" t="str" cm="1">
        <f t="array" ref="L32">IF(Tabla2[[#This Row],[Fecha]],m_RiesgoExtremo," ")</f>
        <v xml:space="preserve"> </v>
      </c>
      <c r="M32" s="4" t="str">
        <f>IF(Tabla2[[#This Row],[Fecha]],AVERAGE(D26:D32)," ")</f>
        <v xml:space="preserve"> </v>
      </c>
      <c r="N32" s="4" t="str">
        <f>IF(Tabla2[[#This Row],[Fecha]],AVERAGE(Q26:Q32)," ")</f>
        <v xml:space="preserve"> </v>
      </c>
      <c r="O32" s="6" t="str">
        <f>IF(Tabla2[[#This Row],[Fecha]],TEXT(Tabla2[[#This Row],[Fecha]],"DDDD"),"")</f>
        <v/>
      </c>
      <c r="P32" s="2" t="str">
        <f>IF(Tabla2[[#This Row],[Fecha]],SUM(Tabla2[[#Headers],[Positivos]]:Tabla2[[#This Row],[Positivos]])," ")</f>
        <v xml:space="preserve"> </v>
      </c>
      <c r="Q32" s="4" t="str">
        <f>IF(Tabla2[[#This Row],[Fecha]],Tabla2[[#This Row],[Media 14 días]]/E31," ")</f>
        <v xml:space="preserve"> </v>
      </c>
    </row>
    <row r="33" spans="3:17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 7 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 14 días]]-E32,"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3" t="str" cm="1">
        <f t="array" ref="I33">IF(Tabla2[[#This Row],[Fecha]],m_RiesgoBajo," ")</f>
        <v xml:space="preserve"> </v>
      </c>
      <c r="J33" s="3" t="str" cm="1">
        <f t="array" ref="J33">IF(Tabla2[[#This Row],[Fecha]],m_RiesgoMedio," ")</f>
        <v xml:space="preserve"> </v>
      </c>
      <c r="K33" s="3" t="str" cm="1">
        <f t="array" ref="K33">IF(Tabla2[[#This Row],[Fecha]],m_RiesgoAlto," ")</f>
        <v xml:space="preserve"> </v>
      </c>
      <c r="L33" s="3" t="str" cm="1">
        <f t="array" ref="L33">IF(Tabla2[[#This Row],[Fecha]],m_RiesgoExtremo," ")</f>
        <v xml:space="preserve"> </v>
      </c>
      <c r="M33" s="4" t="str">
        <f>IF(Tabla2[[#This Row],[Fecha]],AVERAGE(D27:D33)," ")</f>
        <v xml:space="preserve"> </v>
      </c>
      <c r="N33" s="4" t="str">
        <f>IF(Tabla2[[#This Row],[Fecha]],AVERAGE(Q27:Q33)," ")</f>
        <v xml:space="preserve"> </v>
      </c>
      <c r="O33" s="6" t="str">
        <f>IF(Tabla2[[#This Row],[Fecha]],TEXT(Tabla2[[#This Row],[Fecha]],"DDDD"),"")</f>
        <v/>
      </c>
      <c r="P33" s="2" t="str">
        <f>IF(Tabla2[[#This Row],[Fecha]],SUM(Tabla2[[#Headers],[Positivos]]:Tabla2[[#This Row],[Positivos]])," ")</f>
        <v xml:space="preserve"> </v>
      </c>
      <c r="Q33" s="4" t="str">
        <f>IF(Tabla2[[#This Row],[Fecha]],Tabla2[[#This Row],[Media 14 días]]/E32," ")</f>
        <v xml:space="preserve"> </v>
      </c>
    </row>
    <row r="34" spans="3:17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 7 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 14 días]]-E33,"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3" t="str" cm="1">
        <f t="array" ref="I34">IF(Tabla2[[#This Row],[Fecha]],m_RiesgoBajo," ")</f>
        <v xml:space="preserve"> </v>
      </c>
      <c r="J34" s="3" t="str" cm="1">
        <f t="array" ref="J34">IF(Tabla2[[#This Row],[Fecha]],m_RiesgoMedio," ")</f>
        <v xml:space="preserve"> </v>
      </c>
      <c r="K34" s="3" t="str" cm="1">
        <f t="array" ref="K34">IF(Tabla2[[#This Row],[Fecha]],m_RiesgoAlto," ")</f>
        <v xml:space="preserve"> </v>
      </c>
      <c r="L34" s="3" t="str" cm="1">
        <f t="array" ref="L34">IF(Tabla2[[#This Row],[Fecha]],m_RiesgoExtremo," ")</f>
        <v xml:space="preserve"> </v>
      </c>
      <c r="M34" s="4" t="str">
        <f>IF(Tabla2[[#This Row],[Fecha]],AVERAGE(D28:D34)," ")</f>
        <v xml:space="preserve"> </v>
      </c>
      <c r="N34" s="4" t="str">
        <f>IF(Tabla2[[#This Row],[Fecha]],AVERAGE(Q28:Q34)," ")</f>
        <v xml:space="preserve"> </v>
      </c>
      <c r="O34" s="6" t="str">
        <f>IF(Tabla2[[#This Row],[Fecha]],TEXT(Tabla2[[#This Row],[Fecha]],"DDDD"),"")</f>
        <v/>
      </c>
      <c r="P34" s="2" t="str">
        <f>IF(Tabla2[[#This Row],[Fecha]],SUM(Tabla2[[#Headers],[Positivos]]:Tabla2[[#This Row],[Positivos]])," ")</f>
        <v xml:space="preserve"> </v>
      </c>
      <c r="Q34" s="4" t="str">
        <f>IF(Tabla2[[#This Row],[Fecha]],Tabla2[[#This Row],[Media 14 días]]/E33," ")</f>
        <v xml:space="preserve"> </v>
      </c>
    </row>
    <row r="35" spans="3:17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 7 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 14 días]]-E34,"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3" t="str" cm="1">
        <f t="array" ref="I35">IF(Tabla2[[#This Row],[Fecha]],m_RiesgoBajo," ")</f>
        <v xml:space="preserve"> </v>
      </c>
      <c r="J35" s="3" t="str" cm="1">
        <f t="array" ref="J35">IF(Tabla2[[#This Row],[Fecha]],m_RiesgoMedio," ")</f>
        <v xml:space="preserve"> </v>
      </c>
      <c r="K35" s="3" t="str" cm="1">
        <f t="array" ref="K35">IF(Tabla2[[#This Row],[Fecha]],m_RiesgoAlto," ")</f>
        <v xml:space="preserve"> </v>
      </c>
      <c r="L35" s="3" t="str" cm="1">
        <f t="array" ref="L35">IF(Tabla2[[#This Row],[Fecha]],m_RiesgoExtremo," ")</f>
        <v xml:space="preserve"> </v>
      </c>
      <c r="M35" s="4" t="str">
        <f>IF(Tabla2[[#This Row],[Fecha]],AVERAGE(D29:D35)," ")</f>
        <v xml:space="preserve"> </v>
      </c>
      <c r="N35" s="4" t="str">
        <f>IF(Tabla2[[#This Row],[Fecha]],AVERAGE(Q29:Q35)," ")</f>
        <v xml:space="preserve"> </v>
      </c>
      <c r="O35" s="6" t="str">
        <f>IF(Tabla2[[#This Row],[Fecha]],TEXT(Tabla2[[#This Row],[Fecha]],"DDDD"),"")</f>
        <v/>
      </c>
      <c r="P35" s="2" t="str">
        <f>IF(Tabla2[[#This Row],[Fecha]],SUM(Tabla2[[#Headers],[Positivos]]:Tabla2[[#This Row],[Positivos]])," ")</f>
        <v xml:space="preserve"> </v>
      </c>
      <c r="Q35" s="4" t="str">
        <f>IF(Tabla2[[#This Row],[Fecha]],Tabla2[[#This Row],[Media 14 días]]/E34," ")</f>
        <v xml:space="preserve"> </v>
      </c>
    </row>
    <row r="36" spans="3:17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 7 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 14 días]]-E35,"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3" t="str" cm="1">
        <f t="array" ref="I36">IF(Tabla2[[#This Row],[Fecha]],m_RiesgoBajo," ")</f>
        <v xml:space="preserve"> </v>
      </c>
      <c r="J36" s="3" t="str" cm="1">
        <f t="array" ref="J36">IF(Tabla2[[#This Row],[Fecha]],m_RiesgoMedio," ")</f>
        <v xml:space="preserve"> </v>
      </c>
      <c r="K36" s="3" t="str" cm="1">
        <f t="array" ref="K36">IF(Tabla2[[#This Row],[Fecha]],m_RiesgoAlto," ")</f>
        <v xml:space="preserve"> </v>
      </c>
      <c r="L36" s="3" t="str" cm="1">
        <f t="array" ref="L36">IF(Tabla2[[#This Row],[Fecha]],m_RiesgoExtremo," ")</f>
        <v xml:space="preserve"> </v>
      </c>
      <c r="M36" s="4" t="str">
        <f>IF(Tabla2[[#This Row],[Fecha]],AVERAGE(D30:D36)," ")</f>
        <v xml:space="preserve"> </v>
      </c>
      <c r="N36" s="4" t="str">
        <f>IF(Tabla2[[#This Row],[Fecha]],AVERAGE(Q30:Q36)," ")</f>
        <v xml:space="preserve"> </v>
      </c>
      <c r="O36" s="6" t="str">
        <f>IF(Tabla2[[#This Row],[Fecha]],TEXT(Tabla2[[#This Row],[Fecha]],"DDDD"),"")</f>
        <v/>
      </c>
      <c r="P36" s="2" t="str">
        <f>IF(Tabla2[[#This Row],[Fecha]],SUM(Tabla2[[#Headers],[Positivos]]:Tabla2[[#This Row],[Positivos]])," ")</f>
        <v xml:space="preserve"> </v>
      </c>
      <c r="Q36" s="4" t="str">
        <f>IF(Tabla2[[#This Row],[Fecha]],Tabla2[[#This Row],[Media 14 días]]/E35," ")</f>
        <v xml:space="preserve"> </v>
      </c>
    </row>
    <row r="37" spans="3:17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 7 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 14 días]]-E36,"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3" t="str" cm="1">
        <f t="array" ref="I37">IF(Tabla2[[#This Row],[Fecha]],m_RiesgoBajo," ")</f>
        <v xml:space="preserve"> </v>
      </c>
      <c r="J37" s="3" t="str" cm="1">
        <f t="array" ref="J37">IF(Tabla2[[#This Row],[Fecha]],m_RiesgoMedio," ")</f>
        <v xml:space="preserve"> </v>
      </c>
      <c r="K37" s="3" t="str" cm="1">
        <f t="array" ref="K37">IF(Tabla2[[#This Row],[Fecha]],m_RiesgoAlto," ")</f>
        <v xml:space="preserve"> </v>
      </c>
      <c r="L37" s="3" t="str" cm="1">
        <f t="array" ref="L37">IF(Tabla2[[#This Row],[Fecha]],m_RiesgoExtremo," ")</f>
        <v xml:space="preserve"> </v>
      </c>
      <c r="M37" s="4" t="str">
        <f>IF(Tabla2[[#This Row],[Fecha]],AVERAGE(D31:D37)," ")</f>
        <v xml:space="preserve"> </v>
      </c>
      <c r="N37" s="4" t="str">
        <f>IF(Tabla2[[#This Row],[Fecha]],AVERAGE(Q31:Q37)," ")</f>
        <v xml:space="preserve"> </v>
      </c>
      <c r="O37" s="6" t="str">
        <f>IF(Tabla2[[#This Row],[Fecha]],TEXT(Tabla2[[#This Row],[Fecha]],"DDDD"),"")</f>
        <v/>
      </c>
      <c r="P37" s="2" t="str">
        <f>IF(Tabla2[[#This Row],[Fecha]],SUM(Tabla2[[#Headers],[Positivos]]:Tabla2[[#This Row],[Positivos]])," ")</f>
        <v xml:space="preserve"> </v>
      </c>
      <c r="Q37" s="4" t="str">
        <f>IF(Tabla2[[#This Row],[Fecha]],Tabla2[[#This Row],[Media 14 días]]/E36," ")</f>
        <v xml:space="preserve"> </v>
      </c>
    </row>
    <row r="38" spans="3:17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 7 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 14 días]]-E37,"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3" t="str" cm="1">
        <f t="array" ref="I38">IF(Tabla2[[#This Row],[Fecha]],m_RiesgoBajo," ")</f>
        <v xml:space="preserve"> </v>
      </c>
      <c r="J38" s="3" t="str" cm="1">
        <f t="array" ref="J38">IF(Tabla2[[#This Row],[Fecha]],m_RiesgoMedio," ")</f>
        <v xml:space="preserve"> </v>
      </c>
      <c r="K38" s="3" t="str" cm="1">
        <f t="array" ref="K38">IF(Tabla2[[#This Row],[Fecha]],m_RiesgoAlto," ")</f>
        <v xml:space="preserve"> </v>
      </c>
      <c r="L38" s="3" t="str" cm="1">
        <f t="array" ref="L38">IF(Tabla2[[#This Row],[Fecha]],m_RiesgoExtremo," ")</f>
        <v xml:space="preserve"> </v>
      </c>
      <c r="M38" s="4" t="str">
        <f>IF(Tabla2[[#This Row],[Fecha]],AVERAGE(D32:D38)," ")</f>
        <v xml:space="preserve"> </v>
      </c>
      <c r="N38" s="4" t="str">
        <f>IF(Tabla2[[#This Row],[Fecha]],AVERAGE(Q32:Q38)," ")</f>
        <v xml:space="preserve"> </v>
      </c>
      <c r="O38" s="6" t="str">
        <f>IF(Tabla2[[#This Row],[Fecha]],TEXT(Tabla2[[#This Row],[Fecha]],"DDDD"),"")</f>
        <v/>
      </c>
      <c r="P38" s="2" t="str">
        <f>IF(Tabla2[[#This Row],[Fecha]],SUM(Tabla2[[#Headers],[Positivos]]:Tabla2[[#This Row],[Positivos]])," ")</f>
        <v xml:space="preserve"> </v>
      </c>
      <c r="Q38" s="4" t="str">
        <f>IF(Tabla2[[#This Row],[Fecha]],Tabla2[[#This Row],[Media 14 días]]/E37," ")</f>
        <v xml:space="preserve"> </v>
      </c>
    </row>
    <row r="39" spans="3:17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 7 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 14 días]]-E38,"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3" t="str" cm="1">
        <f t="array" ref="I39">IF(Tabla2[[#This Row],[Fecha]],m_RiesgoBajo," ")</f>
        <v xml:space="preserve"> </v>
      </c>
      <c r="J39" s="3" t="str" cm="1">
        <f t="array" ref="J39">IF(Tabla2[[#This Row],[Fecha]],m_RiesgoMedio," ")</f>
        <v xml:space="preserve"> </v>
      </c>
      <c r="K39" s="3" t="str" cm="1">
        <f t="array" ref="K39">IF(Tabla2[[#This Row],[Fecha]],m_RiesgoAlto," ")</f>
        <v xml:space="preserve"> </v>
      </c>
      <c r="L39" s="3" t="str" cm="1">
        <f t="array" ref="L39">IF(Tabla2[[#This Row],[Fecha]],m_RiesgoExtremo," ")</f>
        <v xml:space="preserve"> </v>
      </c>
      <c r="M39" s="4" t="str">
        <f>IF(Tabla2[[#This Row],[Fecha]],AVERAGE(D33:D39)," ")</f>
        <v xml:space="preserve"> </v>
      </c>
      <c r="N39" s="4" t="str">
        <f>IF(Tabla2[[#This Row],[Fecha]],AVERAGE(Q33:Q39)," ")</f>
        <v xml:space="preserve"> </v>
      </c>
      <c r="O39" s="6" t="str">
        <f>IF(Tabla2[[#This Row],[Fecha]],TEXT(Tabla2[[#This Row],[Fecha]],"DDDD"),"")</f>
        <v/>
      </c>
      <c r="P39" s="2" t="str">
        <f>IF(Tabla2[[#This Row],[Fecha]],SUM(Tabla2[[#Headers],[Positivos]]:Tabla2[[#This Row],[Positivos]])," ")</f>
        <v xml:space="preserve"> </v>
      </c>
      <c r="Q39" s="4" t="str">
        <f>IF(Tabla2[[#This Row],[Fecha]],Tabla2[[#This Row],[Media 14 días]]/E38," ")</f>
        <v xml:space="preserve"> </v>
      </c>
    </row>
    <row r="40" spans="3:17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 7 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 14 días]]-E39,"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3" t="str" cm="1">
        <f t="array" ref="I40">IF(Tabla2[[#This Row],[Fecha]],m_RiesgoBajo," ")</f>
        <v xml:space="preserve"> </v>
      </c>
      <c r="J40" s="3" t="str" cm="1">
        <f t="array" ref="J40">IF(Tabla2[[#This Row],[Fecha]],m_RiesgoMedio," ")</f>
        <v xml:space="preserve"> </v>
      </c>
      <c r="K40" s="3" t="str" cm="1">
        <f t="array" ref="K40">IF(Tabla2[[#This Row],[Fecha]],m_RiesgoAlto," ")</f>
        <v xml:space="preserve"> </v>
      </c>
      <c r="L40" s="3" t="str" cm="1">
        <f t="array" ref="L40">IF(Tabla2[[#This Row],[Fecha]],m_RiesgoExtremo," ")</f>
        <v xml:space="preserve"> </v>
      </c>
      <c r="M40" s="4" t="str">
        <f>IF(Tabla2[[#This Row],[Fecha]],AVERAGE(D34:D40)," ")</f>
        <v xml:space="preserve"> </v>
      </c>
      <c r="N40" s="4" t="str">
        <f>IF(Tabla2[[#This Row],[Fecha]],AVERAGE(Q34:Q40)," ")</f>
        <v xml:space="preserve"> </v>
      </c>
      <c r="O40" s="6" t="str">
        <f>IF(Tabla2[[#This Row],[Fecha]],TEXT(Tabla2[[#This Row],[Fecha]],"DDDD"),"")</f>
        <v/>
      </c>
      <c r="P40" s="2" t="str">
        <f>IF(Tabla2[[#This Row],[Fecha]],SUM(Tabla2[[#Headers],[Positivos]]:Tabla2[[#This Row],[Positivos]])," ")</f>
        <v xml:space="preserve"> </v>
      </c>
      <c r="Q40" s="4" t="str">
        <f>IF(Tabla2[[#This Row],[Fecha]],Tabla2[[#This Row],[Media 14 días]]/E39," ")</f>
        <v xml:space="preserve"> </v>
      </c>
    </row>
    <row r="41" spans="3:17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 7 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 14 días]]-E40,"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3" t="str" cm="1">
        <f t="array" ref="I41">IF(Tabla2[[#This Row],[Fecha]],m_RiesgoBajo," ")</f>
        <v xml:space="preserve"> </v>
      </c>
      <c r="J41" s="3" t="str" cm="1">
        <f t="array" ref="J41">IF(Tabla2[[#This Row],[Fecha]],m_RiesgoMedio," ")</f>
        <v xml:space="preserve"> </v>
      </c>
      <c r="K41" s="3" t="str" cm="1">
        <f t="array" ref="K41">IF(Tabla2[[#This Row],[Fecha]],m_RiesgoAlto," ")</f>
        <v xml:space="preserve"> </v>
      </c>
      <c r="L41" s="3" t="str" cm="1">
        <f t="array" ref="L41">IF(Tabla2[[#This Row],[Fecha]],m_RiesgoExtremo," ")</f>
        <v xml:space="preserve"> </v>
      </c>
      <c r="M41" s="4" t="str">
        <f>IF(Tabla2[[#This Row],[Fecha]],AVERAGE(D35:D41)," ")</f>
        <v xml:space="preserve"> </v>
      </c>
      <c r="N41" s="4" t="str">
        <f>IF(Tabla2[[#This Row],[Fecha]],AVERAGE(Q35:Q41)," ")</f>
        <v xml:space="preserve"> </v>
      </c>
      <c r="O41" s="6" t="str">
        <f>IF(Tabla2[[#This Row],[Fecha]],TEXT(Tabla2[[#This Row],[Fecha]],"DDDD"),"")</f>
        <v/>
      </c>
      <c r="P41" s="2" t="str">
        <f>IF(Tabla2[[#This Row],[Fecha]],SUM(Tabla2[[#Headers],[Positivos]]:Tabla2[[#This Row],[Positivos]])," ")</f>
        <v xml:space="preserve"> </v>
      </c>
      <c r="Q41" s="4" t="str">
        <f>IF(Tabla2[[#This Row],[Fecha]],Tabla2[[#This Row],[Media 14 días]]/E40," ")</f>
        <v xml:space="preserve"> </v>
      </c>
    </row>
    <row r="42" spans="3:17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 7 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 14 días]]-E41,"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3" t="str" cm="1">
        <f t="array" ref="I42">IF(Tabla2[[#This Row],[Fecha]],m_RiesgoBajo," ")</f>
        <v xml:space="preserve"> </v>
      </c>
      <c r="J42" s="3" t="str" cm="1">
        <f t="array" ref="J42">IF(Tabla2[[#This Row],[Fecha]],m_RiesgoMedio," ")</f>
        <v xml:space="preserve"> </v>
      </c>
      <c r="K42" s="3" t="str" cm="1">
        <f t="array" ref="K42">IF(Tabla2[[#This Row],[Fecha]],m_RiesgoAlto," ")</f>
        <v xml:space="preserve"> </v>
      </c>
      <c r="L42" s="3" t="str" cm="1">
        <f t="array" ref="L42">IF(Tabla2[[#This Row],[Fecha]],m_RiesgoExtremo," ")</f>
        <v xml:space="preserve"> </v>
      </c>
      <c r="M42" s="4" t="str">
        <f>IF(Tabla2[[#This Row],[Fecha]],AVERAGE(D36:D42)," ")</f>
        <v xml:space="preserve"> </v>
      </c>
      <c r="N42" s="4" t="str">
        <f>IF(Tabla2[[#This Row],[Fecha]],AVERAGE(Q36:Q42)," ")</f>
        <v xml:space="preserve"> </v>
      </c>
      <c r="O42" s="6" t="str">
        <f>IF(Tabla2[[#This Row],[Fecha]],TEXT(Tabla2[[#This Row],[Fecha]],"DDDD"),"")</f>
        <v/>
      </c>
      <c r="P42" s="2" t="str">
        <f>IF(Tabla2[[#This Row],[Fecha]],SUM(Tabla2[[#Headers],[Positivos]]:Tabla2[[#This Row],[Positivos]])," ")</f>
        <v xml:space="preserve"> </v>
      </c>
      <c r="Q42" s="4" t="str">
        <f>IF(Tabla2[[#This Row],[Fecha]],Tabla2[[#This Row],[Media 14 días]]/E41," ")</f>
        <v xml:space="preserve"> </v>
      </c>
    </row>
    <row r="43" spans="3:17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 7 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 14 días]]-E42,"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3" t="str" cm="1">
        <f t="array" ref="I43">IF(Tabla2[[#This Row],[Fecha]],m_RiesgoBajo," ")</f>
        <v xml:space="preserve"> </v>
      </c>
      <c r="J43" s="3" t="str" cm="1">
        <f t="array" ref="J43">IF(Tabla2[[#This Row],[Fecha]],m_RiesgoMedio," ")</f>
        <v xml:space="preserve"> </v>
      </c>
      <c r="K43" s="3" t="str" cm="1">
        <f t="array" ref="K43">IF(Tabla2[[#This Row],[Fecha]],m_RiesgoAlto," ")</f>
        <v xml:space="preserve"> </v>
      </c>
      <c r="L43" s="3" t="str" cm="1">
        <f t="array" ref="L43">IF(Tabla2[[#This Row],[Fecha]],m_RiesgoExtremo," ")</f>
        <v xml:space="preserve"> </v>
      </c>
      <c r="M43" s="4" t="str">
        <f>IF(Tabla2[[#This Row],[Fecha]],AVERAGE(D37:D43)," ")</f>
        <v xml:space="preserve"> </v>
      </c>
      <c r="N43" s="4" t="str">
        <f>IF(Tabla2[[#This Row],[Fecha]],AVERAGE(Q37:Q43)," ")</f>
        <v xml:space="preserve"> </v>
      </c>
      <c r="O43" s="6" t="str">
        <f>IF(Tabla2[[#This Row],[Fecha]],TEXT(Tabla2[[#This Row],[Fecha]],"DDDD"),"")</f>
        <v/>
      </c>
      <c r="P43" s="2" t="str">
        <f>IF(Tabla2[[#This Row],[Fecha]],SUM(Tabla2[[#Headers],[Positivos]]:Tabla2[[#This Row],[Positivos]])," ")</f>
        <v xml:space="preserve"> </v>
      </c>
      <c r="Q43" s="4" t="str">
        <f>IF(Tabla2[[#This Row],[Fecha]],Tabla2[[#This Row],[Media 14 días]]/E42," ")</f>
        <v xml:space="preserve"> </v>
      </c>
    </row>
    <row r="44" spans="3:17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 7 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 14 días]]-E43,"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3" t="str" cm="1">
        <f t="array" ref="I44">IF(Tabla2[[#This Row],[Fecha]],m_RiesgoBajo," ")</f>
        <v xml:space="preserve"> </v>
      </c>
      <c r="J44" s="3" t="str" cm="1">
        <f t="array" ref="J44">IF(Tabla2[[#This Row],[Fecha]],m_RiesgoMedio," ")</f>
        <v xml:space="preserve"> </v>
      </c>
      <c r="K44" s="3" t="str" cm="1">
        <f t="array" ref="K44">IF(Tabla2[[#This Row],[Fecha]],m_RiesgoAlto," ")</f>
        <v xml:space="preserve"> </v>
      </c>
      <c r="L44" s="3" t="str" cm="1">
        <f t="array" ref="L44">IF(Tabla2[[#This Row],[Fecha]],m_RiesgoExtremo," ")</f>
        <v xml:space="preserve"> </v>
      </c>
      <c r="M44" s="4" t="str">
        <f>IF(Tabla2[[#This Row],[Fecha]],AVERAGE(D38:D44)," ")</f>
        <v xml:space="preserve"> </v>
      </c>
      <c r="N44" s="4" t="str">
        <f>IF(Tabla2[[#This Row],[Fecha]],AVERAGE(Q38:Q44)," ")</f>
        <v xml:space="preserve"> </v>
      </c>
      <c r="O44" s="6" t="str">
        <f>IF(Tabla2[[#This Row],[Fecha]],TEXT(Tabla2[[#This Row],[Fecha]],"DDDD"),"")</f>
        <v/>
      </c>
      <c r="P44" s="2" t="str">
        <f>IF(Tabla2[[#This Row],[Fecha]],SUM(Tabla2[[#Headers],[Positivos]]:Tabla2[[#This Row],[Positivos]])," ")</f>
        <v xml:space="preserve"> </v>
      </c>
      <c r="Q44" s="4" t="str">
        <f>IF(Tabla2[[#This Row],[Fecha]],Tabla2[[#This Row],[Media 14 días]]/E43," ")</f>
        <v xml:space="preserve"> </v>
      </c>
    </row>
    <row r="45" spans="3:17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 7 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 14 días]]-E44,"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3" t="str" cm="1">
        <f t="array" ref="I45">IF(Tabla2[[#This Row],[Fecha]],m_RiesgoBajo," ")</f>
        <v xml:space="preserve"> </v>
      </c>
      <c r="J45" s="3" t="str" cm="1">
        <f t="array" ref="J45">IF(Tabla2[[#This Row],[Fecha]],m_RiesgoMedio," ")</f>
        <v xml:space="preserve"> </v>
      </c>
      <c r="K45" s="3" t="str" cm="1">
        <f t="array" ref="K45">IF(Tabla2[[#This Row],[Fecha]],m_RiesgoAlto," ")</f>
        <v xml:space="preserve"> </v>
      </c>
      <c r="L45" s="3" t="str" cm="1">
        <f t="array" ref="L45">IF(Tabla2[[#This Row],[Fecha]],m_RiesgoExtremo," ")</f>
        <v xml:space="preserve"> </v>
      </c>
      <c r="M45" s="4" t="str">
        <f>IF(Tabla2[[#This Row],[Fecha]],AVERAGE(D39:D45)," ")</f>
        <v xml:space="preserve"> </v>
      </c>
      <c r="N45" s="4" t="str">
        <f>IF(Tabla2[[#This Row],[Fecha]],AVERAGE(Q39:Q45)," ")</f>
        <v xml:space="preserve"> </v>
      </c>
      <c r="O45" s="6" t="str">
        <f>IF(Tabla2[[#This Row],[Fecha]],TEXT(Tabla2[[#This Row],[Fecha]],"DDDD"),"")</f>
        <v/>
      </c>
      <c r="P45" s="2" t="str">
        <f>IF(Tabla2[[#This Row],[Fecha]],SUM(Tabla2[[#Headers],[Positivos]]:Tabla2[[#This Row],[Positivos]])," ")</f>
        <v xml:space="preserve"> </v>
      </c>
      <c r="Q45" s="4" t="str">
        <f>IF(Tabla2[[#This Row],[Fecha]],Tabla2[[#This Row],[Media 14 días]]/E44," ")</f>
        <v xml:space="preserve"> </v>
      </c>
    </row>
    <row r="46" spans="3:17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 7 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 14 días]]-E45,"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3" t="str" cm="1">
        <f t="array" ref="I46">IF(Tabla2[[#This Row],[Fecha]],m_RiesgoBajo," ")</f>
        <v xml:space="preserve"> </v>
      </c>
      <c r="J46" s="3" t="str" cm="1">
        <f t="array" ref="J46">IF(Tabla2[[#This Row],[Fecha]],m_RiesgoMedio," ")</f>
        <v xml:space="preserve"> </v>
      </c>
      <c r="K46" s="3" t="str" cm="1">
        <f t="array" ref="K46">IF(Tabla2[[#This Row],[Fecha]],m_RiesgoAlto," ")</f>
        <v xml:space="preserve"> </v>
      </c>
      <c r="L46" s="3" t="str" cm="1">
        <f t="array" ref="L46">IF(Tabla2[[#This Row],[Fecha]],m_RiesgoExtremo," ")</f>
        <v xml:space="preserve"> </v>
      </c>
      <c r="M46" s="4" t="str">
        <f>IF(Tabla2[[#This Row],[Fecha]],AVERAGE(D40:D46)," ")</f>
        <v xml:space="preserve"> </v>
      </c>
      <c r="N46" s="4" t="str">
        <f>IF(Tabla2[[#This Row],[Fecha]],AVERAGE(Q40:Q46)," ")</f>
        <v xml:space="preserve"> </v>
      </c>
      <c r="O46" s="6" t="str">
        <f>IF(Tabla2[[#This Row],[Fecha]],TEXT(Tabla2[[#This Row],[Fecha]],"DDDD"),"")</f>
        <v/>
      </c>
      <c r="P46" s="2" t="str">
        <f>IF(Tabla2[[#This Row],[Fecha]],SUM(Tabla2[[#Headers],[Positivos]]:Tabla2[[#This Row],[Positivos]])," ")</f>
        <v xml:space="preserve"> </v>
      </c>
      <c r="Q46" s="4" t="str">
        <f>IF(Tabla2[[#This Row],[Fecha]],Tabla2[[#This Row],[Media 14 días]]/E45," ")</f>
        <v xml:space="preserve"> </v>
      </c>
    </row>
    <row r="47" spans="3:17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 7 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 14 días]]-E46,"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3" t="str" cm="1">
        <f t="array" ref="I47">IF(Tabla2[[#This Row],[Fecha]],m_RiesgoBajo," ")</f>
        <v xml:space="preserve"> </v>
      </c>
      <c r="J47" s="3" t="str" cm="1">
        <f t="array" ref="J47">IF(Tabla2[[#This Row],[Fecha]],m_RiesgoMedio," ")</f>
        <v xml:space="preserve"> </v>
      </c>
      <c r="K47" s="3" t="str" cm="1">
        <f t="array" ref="K47">IF(Tabla2[[#This Row],[Fecha]],m_RiesgoAlto," ")</f>
        <v xml:space="preserve"> </v>
      </c>
      <c r="L47" s="3" t="str" cm="1">
        <f t="array" ref="L47">IF(Tabla2[[#This Row],[Fecha]],m_RiesgoExtremo," ")</f>
        <v xml:space="preserve"> </v>
      </c>
      <c r="M47" s="4" t="str">
        <f>IF(Tabla2[[#This Row],[Fecha]],AVERAGE(D41:D47)," ")</f>
        <v xml:space="preserve"> </v>
      </c>
      <c r="N47" s="4" t="str">
        <f>IF(Tabla2[[#This Row],[Fecha]],AVERAGE(Q41:Q47)," ")</f>
        <v xml:space="preserve"> </v>
      </c>
      <c r="O47" s="6" t="str">
        <f>IF(Tabla2[[#This Row],[Fecha]],TEXT(Tabla2[[#This Row],[Fecha]],"DDDD"),"")</f>
        <v/>
      </c>
      <c r="P47" s="2" t="str">
        <f>IF(Tabla2[[#This Row],[Fecha]],SUM(Tabla2[[#Headers],[Positivos]]:Tabla2[[#This Row],[Positivos]])," ")</f>
        <v xml:space="preserve"> </v>
      </c>
      <c r="Q47" s="4" t="str">
        <f>IF(Tabla2[[#This Row],[Fecha]],Tabla2[[#This Row],[Media 14 días]]/E46," ")</f>
        <v xml:space="preserve"> </v>
      </c>
    </row>
    <row r="48" spans="3:17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 7 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 14 días]]-E47,"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3" t="str" cm="1">
        <f t="array" ref="I48">IF(Tabla2[[#This Row],[Fecha]],m_RiesgoBajo," ")</f>
        <v xml:space="preserve"> </v>
      </c>
      <c r="J48" s="3" t="str" cm="1">
        <f t="array" ref="J48">IF(Tabla2[[#This Row],[Fecha]],m_RiesgoMedio," ")</f>
        <v xml:space="preserve"> </v>
      </c>
      <c r="K48" s="3" t="str" cm="1">
        <f t="array" ref="K48">IF(Tabla2[[#This Row],[Fecha]],m_RiesgoAlto," ")</f>
        <v xml:space="preserve"> </v>
      </c>
      <c r="L48" s="3" t="str" cm="1">
        <f t="array" ref="L48">IF(Tabla2[[#This Row],[Fecha]],m_RiesgoExtremo," ")</f>
        <v xml:space="preserve"> </v>
      </c>
      <c r="M48" s="4" t="str">
        <f>IF(Tabla2[[#This Row],[Fecha]],AVERAGE(D42:D48)," ")</f>
        <v xml:space="preserve"> </v>
      </c>
      <c r="N48" s="4" t="str">
        <f>IF(Tabla2[[#This Row],[Fecha]],AVERAGE(Q42:Q48)," ")</f>
        <v xml:space="preserve"> </v>
      </c>
      <c r="O48" s="6" t="str">
        <f>IF(Tabla2[[#This Row],[Fecha]],TEXT(Tabla2[[#This Row],[Fecha]],"DDDD"),"")</f>
        <v/>
      </c>
      <c r="P48" s="2" t="str">
        <f>IF(Tabla2[[#This Row],[Fecha]],SUM(Tabla2[[#Headers],[Positivos]]:Tabla2[[#This Row],[Positivos]])," ")</f>
        <v xml:space="preserve"> </v>
      </c>
      <c r="Q48" s="4" t="str">
        <f>IF(Tabla2[[#This Row],[Fecha]],Tabla2[[#This Row],[Media 14 días]]/E47," ")</f>
        <v xml:space="preserve"> </v>
      </c>
    </row>
    <row r="49" spans="3:17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 7 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 14 días]]-E48,"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3" t="str" cm="1">
        <f t="array" ref="I49">IF(Tabla2[[#This Row],[Fecha]],m_RiesgoBajo," ")</f>
        <v xml:space="preserve"> </v>
      </c>
      <c r="J49" s="3" t="str" cm="1">
        <f t="array" ref="J49">IF(Tabla2[[#This Row],[Fecha]],m_RiesgoMedio," ")</f>
        <v xml:space="preserve"> </v>
      </c>
      <c r="K49" s="3" t="str" cm="1">
        <f t="array" ref="K49">IF(Tabla2[[#This Row],[Fecha]],m_RiesgoAlto," ")</f>
        <v xml:space="preserve"> </v>
      </c>
      <c r="L49" s="3" t="str" cm="1">
        <f t="array" ref="L49">IF(Tabla2[[#This Row],[Fecha]],m_RiesgoExtremo," ")</f>
        <v xml:space="preserve"> </v>
      </c>
      <c r="M49" s="4" t="str">
        <f>IF(Tabla2[[#This Row],[Fecha]],AVERAGE(D43:D49)," ")</f>
        <v xml:space="preserve"> </v>
      </c>
      <c r="N49" s="4" t="str">
        <f>IF(Tabla2[[#This Row],[Fecha]],AVERAGE(Q43:Q49)," ")</f>
        <v xml:space="preserve"> </v>
      </c>
      <c r="O49" s="6" t="str">
        <f>IF(Tabla2[[#This Row],[Fecha]],TEXT(Tabla2[[#This Row],[Fecha]],"DDDD"),"")</f>
        <v/>
      </c>
      <c r="P49" s="2" t="str">
        <f>IF(Tabla2[[#This Row],[Fecha]],SUM(Tabla2[[#Headers],[Positivos]]:Tabla2[[#This Row],[Positivos]])," ")</f>
        <v xml:space="preserve"> </v>
      </c>
      <c r="Q49" s="4" t="str">
        <f>IF(Tabla2[[#This Row],[Fecha]],Tabla2[[#This Row],[Media 14 días]]/E48," ")</f>
        <v xml:space="preserve"> </v>
      </c>
    </row>
    <row r="50" spans="3:17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 7 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 14 días]]-E49,"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3" t="str" cm="1">
        <f t="array" ref="I50">IF(Tabla2[[#This Row],[Fecha]],m_RiesgoBajo," ")</f>
        <v xml:space="preserve"> </v>
      </c>
      <c r="J50" s="3" t="str" cm="1">
        <f t="array" ref="J50">IF(Tabla2[[#This Row],[Fecha]],m_RiesgoMedio," ")</f>
        <v xml:space="preserve"> </v>
      </c>
      <c r="K50" s="3" t="str" cm="1">
        <f t="array" ref="K50">IF(Tabla2[[#This Row],[Fecha]],m_RiesgoAlto," ")</f>
        <v xml:space="preserve"> </v>
      </c>
      <c r="L50" s="3" t="str" cm="1">
        <f t="array" ref="L50">IF(Tabla2[[#This Row],[Fecha]],m_RiesgoExtremo," ")</f>
        <v xml:space="preserve"> </v>
      </c>
      <c r="M50" s="4" t="str">
        <f>IF(Tabla2[[#This Row],[Fecha]],AVERAGE(D44:D50)," ")</f>
        <v xml:space="preserve"> </v>
      </c>
      <c r="N50" s="4" t="str">
        <f>IF(Tabla2[[#This Row],[Fecha]],AVERAGE(Q44:Q50)," ")</f>
        <v xml:space="preserve"> </v>
      </c>
      <c r="O50" s="6" t="str">
        <f>IF(Tabla2[[#This Row],[Fecha]],TEXT(Tabla2[[#This Row],[Fecha]],"DDDD"),"")</f>
        <v/>
      </c>
      <c r="P50" s="2" t="str">
        <f>IF(Tabla2[[#This Row],[Fecha]],SUM(Tabla2[[#Headers],[Positivos]]:Tabla2[[#This Row],[Positivos]])," ")</f>
        <v xml:space="preserve"> </v>
      </c>
      <c r="Q50" s="4" t="str">
        <f>IF(Tabla2[[#This Row],[Fecha]],Tabla2[[#This Row],[Media 14 días]]/E49," ")</f>
        <v xml:space="preserve"> </v>
      </c>
    </row>
    <row r="51" spans="3:17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 7 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 14 días]]-E50,"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3" t="str" cm="1">
        <f t="array" ref="I51">IF(Tabla2[[#This Row],[Fecha]],m_RiesgoBajo," ")</f>
        <v xml:space="preserve"> </v>
      </c>
      <c r="J51" s="3" t="str" cm="1">
        <f t="array" ref="J51">IF(Tabla2[[#This Row],[Fecha]],m_RiesgoMedio," ")</f>
        <v xml:space="preserve"> </v>
      </c>
      <c r="K51" s="3" t="str" cm="1">
        <f t="array" ref="K51">IF(Tabla2[[#This Row],[Fecha]],m_RiesgoAlto," ")</f>
        <v xml:space="preserve"> </v>
      </c>
      <c r="L51" s="3" t="str" cm="1">
        <f t="array" ref="L51">IF(Tabla2[[#This Row],[Fecha]],m_RiesgoExtremo," ")</f>
        <v xml:space="preserve"> </v>
      </c>
      <c r="M51" s="4" t="str">
        <f>IF(Tabla2[[#This Row],[Fecha]],AVERAGE(D45:D51)," ")</f>
        <v xml:space="preserve"> </v>
      </c>
      <c r="N51" s="4" t="str">
        <f>IF(Tabla2[[#This Row],[Fecha]],AVERAGE(Q45:Q51)," ")</f>
        <v xml:space="preserve"> </v>
      </c>
      <c r="O51" s="6" t="str">
        <f>IF(Tabla2[[#This Row],[Fecha]],TEXT(Tabla2[[#This Row],[Fecha]],"DDDD"),"")</f>
        <v/>
      </c>
      <c r="P51" s="2" t="str">
        <f>IF(Tabla2[[#This Row],[Fecha]],SUM(Tabla2[[#Headers],[Positivos]]:Tabla2[[#This Row],[Positivos]])," ")</f>
        <v xml:space="preserve"> </v>
      </c>
      <c r="Q51" s="4" t="str">
        <f>IF(Tabla2[[#This Row],[Fecha]],Tabla2[[#This Row],[Media 14 días]]/E50," ")</f>
        <v xml:space="preserve"> </v>
      </c>
    </row>
    <row r="52" spans="3:17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 7 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 14 días]]-E51,"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3" t="str" cm="1">
        <f t="array" ref="I52">IF(Tabla2[[#This Row],[Fecha]],m_RiesgoBajo," ")</f>
        <v xml:space="preserve"> </v>
      </c>
      <c r="J52" s="3" t="str" cm="1">
        <f t="array" ref="J52">IF(Tabla2[[#This Row],[Fecha]],m_RiesgoMedio," ")</f>
        <v xml:space="preserve"> </v>
      </c>
      <c r="K52" s="3" t="str" cm="1">
        <f t="array" ref="K52">IF(Tabla2[[#This Row],[Fecha]],m_RiesgoAlto," ")</f>
        <v xml:space="preserve"> </v>
      </c>
      <c r="L52" s="3" t="str" cm="1">
        <f t="array" ref="L52">IF(Tabla2[[#This Row],[Fecha]],m_RiesgoExtremo," ")</f>
        <v xml:space="preserve"> </v>
      </c>
      <c r="M52" s="4" t="str">
        <f>IF(Tabla2[[#This Row],[Fecha]],AVERAGE(D46:D52)," ")</f>
        <v xml:space="preserve"> </v>
      </c>
      <c r="N52" s="4" t="str">
        <f>IF(Tabla2[[#This Row],[Fecha]],AVERAGE(Q46:Q52)," ")</f>
        <v xml:space="preserve"> </v>
      </c>
      <c r="O52" s="6" t="str">
        <f>IF(Tabla2[[#This Row],[Fecha]],TEXT(Tabla2[[#This Row],[Fecha]],"DDDD"),"")</f>
        <v/>
      </c>
      <c r="P52" s="2" t="str">
        <f>IF(Tabla2[[#This Row],[Fecha]],SUM(Tabla2[[#Headers],[Positivos]]:Tabla2[[#This Row],[Positivos]])," ")</f>
        <v xml:space="preserve"> </v>
      </c>
      <c r="Q52" s="4" t="str">
        <f>IF(Tabla2[[#This Row],[Fecha]],Tabla2[[#This Row],[Media 14 días]]/E51," ")</f>
        <v xml:space="preserve"> </v>
      </c>
    </row>
    <row r="53" spans="3:17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 7 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 14 días]]-E52,"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3" t="str" cm="1">
        <f t="array" ref="I53">IF(Tabla2[[#This Row],[Fecha]],m_RiesgoBajo," ")</f>
        <v xml:space="preserve"> </v>
      </c>
      <c r="J53" s="3" t="str" cm="1">
        <f t="array" ref="J53">IF(Tabla2[[#This Row],[Fecha]],m_RiesgoMedio," ")</f>
        <v xml:space="preserve"> </v>
      </c>
      <c r="K53" s="3" t="str" cm="1">
        <f t="array" ref="K53">IF(Tabla2[[#This Row],[Fecha]],m_RiesgoAlto," ")</f>
        <v xml:space="preserve"> </v>
      </c>
      <c r="L53" s="3" t="str" cm="1">
        <f t="array" ref="L53">IF(Tabla2[[#This Row],[Fecha]],m_RiesgoExtremo," ")</f>
        <v xml:space="preserve"> </v>
      </c>
      <c r="M53" s="4" t="str">
        <f>IF(Tabla2[[#This Row],[Fecha]],AVERAGE(D47:D53)," ")</f>
        <v xml:space="preserve"> </v>
      </c>
      <c r="N53" s="4" t="str">
        <f>IF(Tabla2[[#This Row],[Fecha]],AVERAGE(Q47:Q53)," ")</f>
        <v xml:space="preserve"> </v>
      </c>
      <c r="O53" s="6" t="str">
        <f>IF(Tabla2[[#This Row],[Fecha]],TEXT(Tabla2[[#This Row],[Fecha]],"DDDD"),"")</f>
        <v/>
      </c>
      <c r="P53" s="2" t="str">
        <f>IF(Tabla2[[#This Row],[Fecha]],SUM(Tabla2[[#Headers],[Positivos]]:Tabla2[[#This Row],[Positivos]])," ")</f>
        <v xml:space="preserve"> </v>
      </c>
      <c r="Q53" s="4" t="str">
        <f>IF(Tabla2[[#This Row],[Fecha]],Tabla2[[#This Row],[Media 14 días]]/E52," ")</f>
        <v xml:space="preserve"> </v>
      </c>
    </row>
    <row r="54" spans="3:17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 7 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 14 días]]-E53,"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3" t="str" cm="1">
        <f t="array" ref="I54">IF(Tabla2[[#This Row],[Fecha]],m_RiesgoBajo," ")</f>
        <v xml:space="preserve"> </v>
      </c>
      <c r="J54" s="3" t="str" cm="1">
        <f t="array" ref="J54">IF(Tabla2[[#This Row],[Fecha]],m_RiesgoMedio," ")</f>
        <v xml:space="preserve"> </v>
      </c>
      <c r="K54" s="3" t="str" cm="1">
        <f t="array" ref="K54">IF(Tabla2[[#This Row],[Fecha]],m_RiesgoAlto," ")</f>
        <v xml:space="preserve"> </v>
      </c>
      <c r="L54" s="3" t="str" cm="1">
        <f t="array" ref="L54">IF(Tabla2[[#This Row],[Fecha]],m_RiesgoExtremo," ")</f>
        <v xml:space="preserve"> </v>
      </c>
      <c r="M54" s="4" t="str">
        <f>IF(Tabla2[[#This Row],[Fecha]],AVERAGE(D48:D54)," ")</f>
        <v xml:space="preserve"> </v>
      </c>
      <c r="N54" s="4" t="str">
        <f>IF(Tabla2[[#This Row],[Fecha]],AVERAGE(Q48:Q54)," ")</f>
        <v xml:space="preserve"> </v>
      </c>
      <c r="O54" s="6" t="str">
        <f>IF(Tabla2[[#This Row],[Fecha]],TEXT(Tabla2[[#This Row],[Fecha]],"DDDD"),"")</f>
        <v/>
      </c>
      <c r="P54" s="2" t="str">
        <f>IF(Tabla2[[#This Row],[Fecha]],SUM(Tabla2[[#Headers],[Positivos]]:Tabla2[[#This Row],[Positivos]])," ")</f>
        <v xml:space="preserve"> </v>
      </c>
      <c r="Q54" s="4" t="str">
        <f>IF(Tabla2[[#This Row],[Fecha]],Tabla2[[#This Row],[Media 14 días]]/E53," ")</f>
        <v xml:space="preserve"> </v>
      </c>
    </row>
    <row r="55" spans="3:17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 7 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 14 días]]-E54,"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3" t="str" cm="1">
        <f t="array" ref="I55">IF(Tabla2[[#This Row],[Fecha]],m_RiesgoBajo," ")</f>
        <v xml:space="preserve"> </v>
      </c>
      <c r="J55" s="3" t="str" cm="1">
        <f t="array" ref="J55">IF(Tabla2[[#This Row],[Fecha]],m_RiesgoMedio," ")</f>
        <v xml:space="preserve"> </v>
      </c>
      <c r="K55" s="3" t="str" cm="1">
        <f t="array" ref="K55">IF(Tabla2[[#This Row],[Fecha]],m_RiesgoAlto," ")</f>
        <v xml:space="preserve"> </v>
      </c>
      <c r="L55" s="3" t="str" cm="1">
        <f t="array" ref="L55">IF(Tabla2[[#This Row],[Fecha]],m_RiesgoExtremo," ")</f>
        <v xml:space="preserve"> </v>
      </c>
      <c r="M55" s="4" t="str">
        <f>IF(Tabla2[[#This Row],[Fecha]],AVERAGE(D49:D55)," ")</f>
        <v xml:space="preserve"> </v>
      </c>
      <c r="N55" s="4" t="str">
        <f>IF(Tabla2[[#This Row],[Fecha]],AVERAGE(Q49:Q55)," ")</f>
        <v xml:space="preserve"> </v>
      </c>
      <c r="O55" s="6" t="str">
        <f>IF(Tabla2[[#This Row],[Fecha]],TEXT(Tabla2[[#This Row],[Fecha]],"DDDD"),"")</f>
        <v/>
      </c>
      <c r="P55" s="2" t="str">
        <f>IF(Tabla2[[#This Row],[Fecha]],SUM(Tabla2[[#Headers],[Positivos]]:Tabla2[[#This Row],[Positivos]])," ")</f>
        <v xml:space="preserve"> </v>
      </c>
      <c r="Q55" s="4" t="str">
        <f>IF(Tabla2[[#This Row],[Fecha]],Tabla2[[#This Row],[Media 14 días]]/E54," ")</f>
        <v xml:space="preserve"> </v>
      </c>
    </row>
    <row r="56" spans="3:17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 7 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 14 días]]-E55,"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3" t="str" cm="1">
        <f t="array" ref="I56">IF(Tabla2[[#This Row],[Fecha]],m_RiesgoBajo," ")</f>
        <v xml:space="preserve"> </v>
      </c>
      <c r="J56" s="3" t="str" cm="1">
        <f t="array" ref="J56">IF(Tabla2[[#This Row],[Fecha]],m_RiesgoMedio," ")</f>
        <v xml:space="preserve"> </v>
      </c>
      <c r="K56" s="3" t="str" cm="1">
        <f t="array" ref="K56">IF(Tabla2[[#This Row],[Fecha]],m_RiesgoAlto," ")</f>
        <v xml:space="preserve"> </v>
      </c>
      <c r="L56" s="3" t="str" cm="1">
        <f t="array" ref="L56">IF(Tabla2[[#This Row],[Fecha]],m_RiesgoExtremo," ")</f>
        <v xml:space="preserve"> </v>
      </c>
      <c r="M56" s="4" t="str">
        <f>IF(Tabla2[[#This Row],[Fecha]],AVERAGE(D50:D56)," ")</f>
        <v xml:space="preserve"> </v>
      </c>
      <c r="N56" s="4" t="str">
        <f>IF(Tabla2[[#This Row],[Fecha]],AVERAGE(Q50:Q56)," ")</f>
        <v xml:space="preserve"> </v>
      </c>
      <c r="O56" s="6" t="str">
        <f>IF(Tabla2[[#This Row],[Fecha]],TEXT(Tabla2[[#This Row],[Fecha]],"DDDD"),"")</f>
        <v/>
      </c>
      <c r="P56" s="2" t="str">
        <f>IF(Tabla2[[#This Row],[Fecha]],SUM(Tabla2[[#Headers],[Positivos]]:Tabla2[[#This Row],[Positivos]])," ")</f>
        <v xml:space="preserve"> </v>
      </c>
      <c r="Q56" s="4" t="str">
        <f>IF(Tabla2[[#This Row],[Fecha]],Tabla2[[#This Row],[Media 14 días]]/E55," ")</f>
        <v xml:space="preserve"> </v>
      </c>
    </row>
    <row r="57" spans="3:17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 7 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 14 días]]-E56,"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3" t="str" cm="1">
        <f t="array" ref="I57">IF(Tabla2[[#This Row],[Fecha]],m_RiesgoBajo," ")</f>
        <v xml:space="preserve"> </v>
      </c>
      <c r="J57" s="3" t="str" cm="1">
        <f t="array" ref="J57">IF(Tabla2[[#This Row],[Fecha]],m_RiesgoMedio," ")</f>
        <v xml:space="preserve"> </v>
      </c>
      <c r="K57" s="3" t="str" cm="1">
        <f t="array" ref="K57">IF(Tabla2[[#This Row],[Fecha]],m_RiesgoAlto," ")</f>
        <v xml:space="preserve"> </v>
      </c>
      <c r="L57" s="3" t="str" cm="1">
        <f t="array" ref="L57">IF(Tabla2[[#This Row],[Fecha]],m_RiesgoExtremo," ")</f>
        <v xml:space="preserve"> </v>
      </c>
      <c r="M57" s="4" t="str">
        <f>IF(Tabla2[[#This Row],[Fecha]],AVERAGE(D51:D57)," ")</f>
        <v xml:space="preserve"> </v>
      </c>
      <c r="N57" s="4" t="str">
        <f>IF(Tabla2[[#This Row],[Fecha]],AVERAGE(Q51:Q57)," ")</f>
        <v xml:space="preserve"> </v>
      </c>
      <c r="O57" s="6" t="str">
        <f>IF(Tabla2[[#This Row],[Fecha]],TEXT(Tabla2[[#This Row],[Fecha]],"DDDD"),"")</f>
        <v/>
      </c>
      <c r="P57" s="2" t="str">
        <f>IF(Tabla2[[#This Row],[Fecha]],SUM(Tabla2[[#Headers],[Positivos]]:Tabla2[[#This Row],[Positivos]])," ")</f>
        <v xml:space="preserve"> </v>
      </c>
      <c r="Q57" s="4" t="str">
        <f>IF(Tabla2[[#This Row],[Fecha]],Tabla2[[#This Row],[Media 14 días]]/E56," ")</f>
        <v xml:space="preserve"> </v>
      </c>
    </row>
    <row r="58" spans="3:17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 7 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 14 días]]-E57,"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3" t="str" cm="1">
        <f t="array" ref="I58">IF(Tabla2[[#This Row],[Fecha]],m_RiesgoBajo," ")</f>
        <v xml:space="preserve"> </v>
      </c>
      <c r="J58" s="3" t="str" cm="1">
        <f t="array" ref="J58">IF(Tabla2[[#This Row],[Fecha]],m_RiesgoMedio," ")</f>
        <v xml:space="preserve"> </v>
      </c>
      <c r="K58" s="3" t="str" cm="1">
        <f t="array" ref="K58">IF(Tabla2[[#This Row],[Fecha]],m_RiesgoAlto," ")</f>
        <v xml:space="preserve"> </v>
      </c>
      <c r="L58" s="3" t="str" cm="1">
        <f t="array" ref="L58">IF(Tabla2[[#This Row],[Fecha]],m_RiesgoExtremo," ")</f>
        <v xml:space="preserve"> </v>
      </c>
      <c r="M58" s="4" t="str">
        <f>IF(Tabla2[[#This Row],[Fecha]],AVERAGE(D52:D58)," ")</f>
        <v xml:space="preserve"> </v>
      </c>
      <c r="N58" s="4" t="str">
        <f>IF(Tabla2[[#This Row],[Fecha]],AVERAGE(Q52:Q58)," ")</f>
        <v xml:space="preserve"> </v>
      </c>
      <c r="O58" s="6" t="str">
        <f>IF(Tabla2[[#This Row],[Fecha]],TEXT(Tabla2[[#This Row],[Fecha]],"DDDD"),"")</f>
        <v/>
      </c>
      <c r="P58" s="2" t="str">
        <f>IF(Tabla2[[#This Row],[Fecha]],SUM(Tabla2[[#Headers],[Positivos]]:Tabla2[[#This Row],[Positivos]])," ")</f>
        <v xml:space="preserve"> </v>
      </c>
      <c r="Q58" s="4" t="str">
        <f>IF(Tabla2[[#This Row],[Fecha]],Tabla2[[#This Row],[Media 14 días]]/E57," ")</f>
        <v xml:space="preserve"> </v>
      </c>
    </row>
    <row r="59" spans="3:17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 7 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 14 días]]-E58,"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3" t="str" cm="1">
        <f t="array" ref="I59">IF(Tabla2[[#This Row],[Fecha]],m_RiesgoBajo," ")</f>
        <v xml:space="preserve"> </v>
      </c>
      <c r="J59" s="3" t="str" cm="1">
        <f t="array" ref="J59">IF(Tabla2[[#This Row],[Fecha]],m_RiesgoMedio," ")</f>
        <v xml:space="preserve"> </v>
      </c>
      <c r="K59" s="3" t="str" cm="1">
        <f t="array" ref="K59">IF(Tabla2[[#This Row],[Fecha]],m_RiesgoAlto," ")</f>
        <v xml:space="preserve"> </v>
      </c>
      <c r="L59" s="3" t="str" cm="1">
        <f t="array" ref="L59">IF(Tabla2[[#This Row],[Fecha]],m_RiesgoExtremo," ")</f>
        <v xml:space="preserve"> </v>
      </c>
      <c r="M59" s="4" t="str">
        <f>IF(Tabla2[[#This Row],[Fecha]],AVERAGE(D53:D59)," ")</f>
        <v xml:space="preserve"> </v>
      </c>
      <c r="N59" s="4" t="str">
        <f>IF(Tabla2[[#This Row],[Fecha]],AVERAGE(Q53:Q59)," ")</f>
        <v xml:space="preserve"> </v>
      </c>
      <c r="O59" s="6" t="str">
        <f>IF(Tabla2[[#This Row],[Fecha]],TEXT(Tabla2[[#This Row],[Fecha]],"DDDD"),"")</f>
        <v/>
      </c>
      <c r="P59" s="2" t="str">
        <f>IF(Tabla2[[#This Row],[Fecha]],SUM(Tabla2[[#Headers],[Positivos]]:Tabla2[[#This Row],[Positivos]])," ")</f>
        <v xml:space="preserve"> </v>
      </c>
      <c r="Q59" s="4" t="str">
        <f>IF(Tabla2[[#This Row],[Fecha]],Tabla2[[#This Row],[Media 14 días]]/E58," ")</f>
        <v xml:space="preserve"> </v>
      </c>
    </row>
    <row r="60" spans="3:17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 7 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 14 días]]-E59,"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3" t="str" cm="1">
        <f t="array" ref="I60">IF(Tabla2[[#This Row],[Fecha]],m_RiesgoBajo," ")</f>
        <v xml:space="preserve"> </v>
      </c>
      <c r="J60" s="3" t="str" cm="1">
        <f t="array" ref="J60">IF(Tabla2[[#This Row],[Fecha]],m_RiesgoMedio," ")</f>
        <v xml:space="preserve"> </v>
      </c>
      <c r="K60" s="3" t="str" cm="1">
        <f t="array" ref="K60">IF(Tabla2[[#This Row],[Fecha]],m_RiesgoAlto," ")</f>
        <v xml:space="preserve"> </v>
      </c>
      <c r="L60" s="3" t="str" cm="1">
        <f t="array" ref="L60">IF(Tabla2[[#This Row],[Fecha]],m_RiesgoExtremo," ")</f>
        <v xml:space="preserve"> </v>
      </c>
      <c r="M60" s="4" t="str">
        <f>IF(Tabla2[[#This Row],[Fecha]],AVERAGE(D54:D60)," ")</f>
        <v xml:space="preserve"> </v>
      </c>
      <c r="N60" s="4" t="str">
        <f>IF(Tabla2[[#This Row],[Fecha]],AVERAGE(Q54:Q60)," ")</f>
        <v xml:space="preserve"> </v>
      </c>
      <c r="O60" s="6" t="str">
        <f>IF(Tabla2[[#This Row],[Fecha]],TEXT(Tabla2[[#This Row],[Fecha]],"DDDD"),"")</f>
        <v/>
      </c>
      <c r="P60" s="2" t="str">
        <f>IF(Tabla2[[#This Row],[Fecha]],SUM(Tabla2[[#Headers],[Positivos]]:Tabla2[[#This Row],[Positivos]])," ")</f>
        <v xml:space="preserve"> </v>
      </c>
      <c r="Q60" s="4" t="str">
        <f>IF(Tabla2[[#This Row],[Fecha]],Tabla2[[#This Row],[Media 14 días]]/E59," ")</f>
        <v xml:space="preserve"> </v>
      </c>
    </row>
    <row r="61" spans="3:17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 7 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 14 días]]-E60,"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3" t="str" cm="1">
        <f t="array" ref="I61">IF(Tabla2[[#This Row],[Fecha]],m_RiesgoBajo," ")</f>
        <v xml:space="preserve"> </v>
      </c>
      <c r="J61" s="3" t="str" cm="1">
        <f t="array" ref="J61">IF(Tabla2[[#This Row],[Fecha]],m_RiesgoMedio," ")</f>
        <v xml:space="preserve"> </v>
      </c>
      <c r="K61" s="3" t="str" cm="1">
        <f t="array" ref="K61">IF(Tabla2[[#This Row],[Fecha]],m_RiesgoAlto," ")</f>
        <v xml:space="preserve"> </v>
      </c>
      <c r="L61" s="3" t="str" cm="1">
        <f t="array" ref="L61">IF(Tabla2[[#This Row],[Fecha]],m_RiesgoExtremo," ")</f>
        <v xml:space="preserve"> </v>
      </c>
      <c r="M61" s="4" t="str">
        <f>IF(Tabla2[[#This Row],[Fecha]],AVERAGE(D55:D61)," ")</f>
        <v xml:space="preserve"> </v>
      </c>
      <c r="N61" s="4" t="str">
        <f>IF(Tabla2[[#This Row],[Fecha]],AVERAGE(Q55:Q61)," ")</f>
        <v xml:space="preserve"> </v>
      </c>
      <c r="O61" s="6" t="str">
        <f>IF(Tabla2[[#This Row],[Fecha]],TEXT(Tabla2[[#This Row],[Fecha]],"DDDD"),"")</f>
        <v/>
      </c>
      <c r="P61" s="2" t="str">
        <f>IF(Tabla2[[#This Row],[Fecha]],SUM(Tabla2[[#Headers],[Positivos]]:Tabla2[[#This Row],[Positivos]])," ")</f>
        <v xml:space="preserve"> </v>
      </c>
      <c r="Q61" s="4" t="str">
        <f>IF(Tabla2[[#This Row],[Fecha]],Tabla2[[#This Row],[Media 14 días]]/E60," ")</f>
        <v xml:space="preserve"> </v>
      </c>
    </row>
    <row r="62" spans="3:17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 7 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 14 días]]-E61,"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3" t="str" cm="1">
        <f t="array" ref="I62">IF(Tabla2[[#This Row],[Fecha]],m_RiesgoBajo," ")</f>
        <v xml:space="preserve"> </v>
      </c>
      <c r="J62" s="3" t="str" cm="1">
        <f t="array" ref="J62">IF(Tabla2[[#This Row],[Fecha]],m_RiesgoMedio," ")</f>
        <v xml:space="preserve"> </v>
      </c>
      <c r="K62" s="3" t="str" cm="1">
        <f t="array" ref="K62">IF(Tabla2[[#This Row],[Fecha]],m_RiesgoAlto," ")</f>
        <v xml:space="preserve"> </v>
      </c>
      <c r="L62" s="3" t="str" cm="1">
        <f t="array" ref="L62">IF(Tabla2[[#This Row],[Fecha]],m_RiesgoExtremo," ")</f>
        <v xml:space="preserve"> </v>
      </c>
      <c r="M62" s="4" t="str">
        <f>IF(Tabla2[[#This Row],[Fecha]],AVERAGE(D56:D62)," ")</f>
        <v xml:space="preserve"> </v>
      </c>
      <c r="N62" s="4" t="str">
        <f>IF(Tabla2[[#This Row],[Fecha]],AVERAGE(Q56:Q62)," ")</f>
        <v xml:space="preserve"> </v>
      </c>
      <c r="O62" s="6" t="str">
        <f>IF(Tabla2[[#This Row],[Fecha]],TEXT(Tabla2[[#This Row],[Fecha]],"DDDD"),"")</f>
        <v/>
      </c>
      <c r="P62" s="2" t="str">
        <f>IF(Tabla2[[#This Row],[Fecha]],SUM(Tabla2[[#Headers],[Positivos]]:Tabla2[[#This Row],[Positivos]])," ")</f>
        <v xml:space="preserve"> </v>
      </c>
      <c r="Q62" s="4" t="str">
        <f>IF(Tabla2[[#This Row],[Fecha]],Tabla2[[#This Row],[Media 14 días]]/E61," ")</f>
        <v xml:space="preserve"> </v>
      </c>
    </row>
    <row r="63" spans="3:17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 7 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 14 días]]-E62,"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3" t="str" cm="1">
        <f t="array" ref="I63">IF(Tabla2[[#This Row],[Fecha]],m_RiesgoBajo," ")</f>
        <v xml:space="preserve"> </v>
      </c>
      <c r="J63" s="3" t="str" cm="1">
        <f t="array" ref="J63">IF(Tabla2[[#This Row],[Fecha]],m_RiesgoMedio," ")</f>
        <v xml:space="preserve"> </v>
      </c>
      <c r="K63" s="3" t="str" cm="1">
        <f t="array" ref="K63">IF(Tabla2[[#This Row],[Fecha]],m_RiesgoAlto," ")</f>
        <v xml:space="preserve"> </v>
      </c>
      <c r="L63" s="3" t="str" cm="1">
        <f t="array" ref="L63">IF(Tabla2[[#This Row],[Fecha]],m_RiesgoExtremo," ")</f>
        <v xml:space="preserve"> </v>
      </c>
      <c r="M63" s="4" t="str">
        <f>IF(Tabla2[[#This Row],[Fecha]],AVERAGE(D57:D63)," ")</f>
        <v xml:space="preserve"> </v>
      </c>
      <c r="N63" s="4" t="str">
        <f>IF(Tabla2[[#This Row],[Fecha]],AVERAGE(Q57:Q63)," ")</f>
        <v xml:space="preserve"> </v>
      </c>
      <c r="O63" s="6" t="str">
        <f>IF(Tabla2[[#This Row],[Fecha]],TEXT(Tabla2[[#This Row],[Fecha]],"DDDD"),"")</f>
        <v/>
      </c>
      <c r="P63" s="2" t="str">
        <f>IF(Tabla2[[#This Row],[Fecha]],SUM(Tabla2[[#Headers],[Positivos]]:Tabla2[[#This Row],[Positivos]])," ")</f>
        <v xml:space="preserve"> </v>
      </c>
      <c r="Q63" s="4" t="str">
        <f>IF(Tabla2[[#This Row],[Fecha]],Tabla2[[#This Row],[Media 14 días]]/E62," ")</f>
        <v xml:space="preserve"> </v>
      </c>
    </row>
    <row r="64" spans="3:17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 7 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 14 días]]-E63,"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3" t="str" cm="1">
        <f t="array" ref="I64">IF(Tabla2[[#This Row],[Fecha]],m_RiesgoBajo," ")</f>
        <v xml:space="preserve"> </v>
      </c>
      <c r="J64" s="3" t="str" cm="1">
        <f t="array" ref="J64">IF(Tabla2[[#This Row],[Fecha]],m_RiesgoMedio," ")</f>
        <v xml:space="preserve"> </v>
      </c>
      <c r="K64" s="3" t="str" cm="1">
        <f t="array" ref="K64">IF(Tabla2[[#This Row],[Fecha]],m_RiesgoAlto," ")</f>
        <v xml:space="preserve"> </v>
      </c>
      <c r="L64" s="3" t="str" cm="1">
        <f t="array" ref="L64">IF(Tabla2[[#This Row],[Fecha]],m_RiesgoExtremo," ")</f>
        <v xml:space="preserve"> </v>
      </c>
      <c r="M64" s="4" t="str">
        <f>IF(Tabla2[[#This Row],[Fecha]],AVERAGE(D58:D64)," ")</f>
        <v xml:space="preserve"> </v>
      </c>
      <c r="N64" s="4" t="str">
        <f>IF(Tabla2[[#This Row],[Fecha]],AVERAGE(Q58:Q64)," ")</f>
        <v xml:space="preserve"> </v>
      </c>
      <c r="O64" s="6" t="str">
        <f>IF(Tabla2[[#This Row],[Fecha]],TEXT(Tabla2[[#This Row],[Fecha]],"DDDD"),"")</f>
        <v/>
      </c>
      <c r="P64" s="2" t="str">
        <f>IF(Tabla2[[#This Row],[Fecha]],SUM(Tabla2[[#Headers],[Positivos]]:Tabla2[[#This Row],[Positivos]])," ")</f>
        <v xml:space="preserve"> </v>
      </c>
      <c r="Q64" s="4" t="str">
        <f>IF(Tabla2[[#This Row],[Fecha]],Tabla2[[#This Row],[Media 14 días]]/E63," ")</f>
        <v xml:space="preserve"> </v>
      </c>
    </row>
    <row r="65" spans="3:17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 7 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 14 días]]-E64,"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3" t="str" cm="1">
        <f t="array" ref="I65">IF(Tabla2[[#This Row],[Fecha]],m_RiesgoBajo," ")</f>
        <v xml:space="preserve"> </v>
      </c>
      <c r="J65" s="3" t="str" cm="1">
        <f t="array" ref="J65">IF(Tabla2[[#This Row],[Fecha]],m_RiesgoMedio," ")</f>
        <v xml:space="preserve"> </v>
      </c>
      <c r="K65" s="3" t="str" cm="1">
        <f t="array" ref="K65">IF(Tabla2[[#This Row],[Fecha]],m_RiesgoAlto," ")</f>
        <v xml:space="preserve"> </v>
      </c>
      <c r="L65" s="3" t="str" cm="1">
        <f t="array" ref="L65">IF(Tabla2[[#This Row],[Fecha]],m_RiesgoExtremo," ")</f>
        <v xml:space="preserve"> </v>
      </c>
      <c r="M65" s="4" t="str">
        <f>IF(Tabla2[[#This Row],[Fecha]],AVERAGE(D59:D65)," ")</f>
        <v xml:space="preserve"> </v>
      </c>
      <c r="N65" s="4" t="str">
        <f>IF(Tabla2[[#This Row],[Fecha]],AVERAGE(Q59:Q65)," ")</f>
        <v xml:space="preserve"> </v>
      </c>
      <c r="O65" s="6" t="str">
        <f>IF(Tabla2[[#This Row],[Fecha]],TEXT(Tabla2[[#This Row],[Fecha]],"DDDD"),"")</f>
        <v/>
      </c>
      <c r="P65" s="2" t="str">
        <f>IF(Tabla2[[#This Row],[Fecha]],SUM(Tabla2[[#Headers],[Positivos]]:Tabla2[[#This Row],[Positivos]])," ")</f>
        <v xml:space="preserve"> </v>
      </c>
      <c r="Q65" s="4" t="str">
        <f>IF(Tabla2[[#This Row],[Fecha]],Tabla2[[#This Row],[Media 14 días]]/E64," ")</f>
        <v xml:space="preserve"> </v>
      </c>
    </row>
    <row r="66" spans="3:17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 7 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 14 días]]-E65,"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3" t="str" cm="1">
        <f t="array" ref="I66">IF(Tabla2[[#This Row],[Fecha]],m_RiesgoBajo," ")</f>
        <v xml:space="preserve"> </v>
      </c>
      <c r="J66" s="3" t="str" cm="1">
        <f t="array" ref="J66">IF(Tabla2[[#This Row],[Fecha]],m_RiesgoMedio," ")</f>
        <v xml:space="preserve"> </v>
      </c>
      <c r="K66" s="3" t="str" cm="1">
        <f t="array" ref="K66">IF(Tabla2[[#This Row],[Fecha]],m_RiesgoAlto," ")</f>
        <v xml:space="preserve"> </v>
      </c>
      <c r="L66" s="3" t="str" cm="1">
        <f t="array" ref="L66">IF(Tabla2[[#This Row],[Fecha]],m_RiesgoExtremo," ")</f>
        <v xml:space="preserve"> </v>
      </c>
      <c r="M66" s="4" t="str">
        <f>IF(Tabla2[[#This Row],[Fecha]],AVERAGE(D60:D66)," ")</f>
        <v xml:space="preserve"> </v>
      </c>
      <c r="N66" s="4" t="str">
        <f>IF(Tabla2[[#This Row],[Fecha]],AVERAGE(Q60:Q66)," ")</f>
        <v xml:space="preserve"> </v>
      </c>
      <c r="O66" s="6" t="str">
        <f>IF(Tabla2[[#This Row],[Fecha]],TEXT(Tabla2[[#This Row],[Fecha]],"DDDD"),"")</f>
        <v/>
      </c>
      <c r="P66" s="2" t="str">
        <f>IF(Tabla2[[#This Row],[Fecha]],SUM(Tabla2[[#Headers],[Positivos]]:Tabla2[[#This Row],[Positivos]])," ")</f>
        <v xml:space="preserve"> </v>
      </c>
      <c r="Q66" s="4" t="str">
        <f>IF(Tabla2[[#This Row],[Fecha]],Tabla2[[#This Row],[Media 14 días]]/E65," ")</f>
        <v xml:space="preserve"> </v>
      </c>
    </row>
    <row r="67" spans="3:17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 7 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 14 días]]-E66,"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3" t="str" cm="1">
        <f t="array" ref="I67">IF(Tabla2[[#This Row],[Fecha]],m_RiesgoBajo," ")</f>
        <v xml:space="preserve"> </v>
      </c>
      <c r="J67" s="3" t="str" cm="1">
        <f t="array" ref="J67">IF(Tabla2[[#This Row],[Fecha]],m_RiesgoMedio," ")</f>
        <v xml:space="preserve"> </v>
      </c>
      <c r="K67" s="3" t="str" cm="1">
        <f t="array" ref="K67">IF(Tabla2[[#This Row],[Fecha]],m_RiesgoAlto," ")</f>
        <v xml:space="preserve"> </v>
      </c>
      <c r="L67" s="3" t="str" cm="1">
        <f t="array" ref="L67">IF(Tabla2[[#This Row],[Fecha]],m_RiesgoExtremo," ")</f>
        <v xml:space="preserve"> </v>
      </c>
      <c r="M67" s="4" t="str">
        <f>IF(Tabla2[[#This Row],[Fecha]],AVERAGE(D61:D67)," ")</f>
        <v xml:space="preserve"> </v>
      </c>
      <c r="N67" s="4" t="str">
        <f>IF(Tabla2[[#This Row],[Fecha]],AVERAGE(Q61:Q67)," ")</f>
        <v xml:space="preserve"> </v>
      </c>
      <c r="O67" s="6" t="str">
        <f>IF(Tabla2[[#This Row],[Fecha]],TEXT(Tabla2[[#This Row],[Fecha]],"DDDD"),"")</f>
        <v/>
      </c>
      <c r="P67" s="2" t="str">
        <f>IF(Tabla2[[#This Row],[Fecha]],SUM(Tabla2[[#Headers],[Positivos]]:Tabla2[[#This Row],[Positivos]])," ")</f>
        <v xml:space="preserve"> </v>
      </c>
      <c r="Q67" s="4" t="str">
        <f>IF(Tabla2[[#This Row],[Fecha]],Tabla2[[#This Row],[Media 14 días]]/E66," ")</f>
        <v xml:space="preserve"> </v>
      </c>
    </row>
    <row r="68" spans="3:17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 7 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 14 días]]-E67,"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3" t="str" cm="1">
        <f t="array" ref="I68">IF(Tabla2[[#This Row],[Fecha]],m_RiesgoBajo," ")</f>
        <v xml:space="preserve"> </v>
      </c>
      <c r="J68" s="3" t="str" cm="1">
        <f t="array" ref="J68">IF(Tabla2[[#This Row],[Fecha]],m_RiesgoMedio," ")</f>
        <v xml:space="preserve"> </v>
      </c>
      <c r="K68" s="3" t="str" cm="1">
        <f t="array" ref="K68">IF(Tabla2[[#This Row],[Fecha]],m_RiesgoAlto," ")</f>
        <v xml:space="preserve"> </v>
      </c>
      <c r="L68" s="3" t="str" cm="1">
        <f t="array" ref="L68">IF(Tabla2[[#This Row],[Fecha]],m_RiesgoExtremo," ")</f>
        <v xml:space="preserve"> </v>
      </c>
      <c r="M68" s="4" t="str">
        <f>IF(Tabla2[[#This Row],[Fecha]],AVERAGE(D62:D68)," ")</f>
        <v xml:space="preserve"> </v>
      </c>
      <c r="N68" s="4" t="str">
        <f>IF(Tabla2[[#This Row],[Fecha]],AVERAGE(Q62:Q68)," ")</f>
        <v xml:space="preserve"> </v>
      </c>
      <c r="O68" s="6" t="str">
        <f>IF(Tabla2[[#This Row],[Fecha]],TEXT(Tabla2[[#This Row],[Fecha]],"DDDD"),"")</f>
        <v/>
      </c>
      <c r="P68" s="2" t="str">
        <f>IF(Tabla2[[#This Row],[Fecha]],SUM(Tabla2[[#Headers],[Positivos]]:Tabla2[[#This Row],[Positivos]])," ")</f>
        <v xml:space="preserve"> </v>
      </c>
      <c r="Q68" s="4" t="str">
        <f>IF(Tabla2[[#This Row],[Fecha]],Tabla2[[#This Row],[Media 14 días]]/E67," ")</f>
        <v xml:space="preserve"> </v>
      </c>
    </row>
    <row r="69" spans="3:17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 7 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 14 días]]-E68,"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3" t="str" cm="1">
        <f t="array" ref="I69">IF(Tabla2[[#This Row],[Fecha]],m_RiesgoBajo," ")</f>
        <v xml:space="preserve"> </v>
      </c>
      <c r="J69" s="3" t="str" cm="1">
        <f t="array" ref="J69">IF(Tabla2[[#This Row],[Fecha]],m_RiesgoMedio," ")</f>
        <v xml:space="preserve"> </v>
      </c>
      <c r="K69" s="3" t="str" cm="1">
        <f t="array" ref="K69">IF(Tabla2[[#This Row],[Fecha]],m_RiesgoAlto," ")</f>
        <v xml:space="preserve"> </v>
      </c>
      <c r="L69" s="3" t="str" cm="1">
        <f t="array" ref="L69">IF(Tabla2[[#This Row],[Fecha]],m_RiesgoExtremo," ")</f>
        <v xml:space="preserve"> </v>
      </c>
      <c r="M69" s="4" t="str">
        <f>IF(Tabla2[[#This Row],[Fecha]],AVERAGE(D63:D69)," ")</f>
        <v xml:space="preserve"> </v>
      </c>
      <c r="N69" s="4" t="str">
        <f>IF(Tabla2[[#This Row],[Fecha]],AVERAGE(Q63:Q69)," ")</f>
        <v xml:space="preserve"> </v>
      </c>
      <c r="O69" s="6" t="str">
        <f>IF(Tabla2[[#This Row],[Fecha]],TEXT(Tabla2[[#This Row],[Fecha]],"DDDD"),"")</f>
        <v/>
      </c>
      <c r="P69" s="2" t="str">
        <f>IF(Tabla2[[#This Row],[Fecha]],SUM(Tabla2[[#Headers],[Positivos]]:Tabla2[[#This Row],[Positivos]])," ")</f>
        <v xml:space="preserve"> </v>
      </c>
      <c r="Q69" s="4" t="str">
        <f>IF(Tabla2[[#This Row],[Fecha]],Tabla2[[#This Row],[Media 14 días]]/E68," ")</f>
        <v xml:space="preserve"> </v>
      </c>
    </row>
    <row r="70" spans="3:17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 7 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 14 días]]-E69,"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3" t="str" cm="1">
        <f t="array" ref="I70">IF(Tabla2[[#This Row],[Fecha]],m_RiesgoBajo," ")</f>
        <v xml:space="preserve"> </v>
      </c>
      <c r="J70" s="3" t="str" cm="1">
        <f t="array" ref="J70">IF(Tabla2[[#This Row],[Fecha]],m_RiesgoMedio," ")</f>
        <v xml:space="preserve"> </v>
      </c>
      <c r="K70" s="3" t="str" cm="1">
        <f t="array" ref="K70">IF(Tabla2[[#This Row],[Fecha]],m_RiesgoAlto," ")</f>
        <v xml:space="preserve"> </v>
      </c>
      <c r="L70" s="3" t="str" cm="1">
        <f t="array" ref="L70">IF(Tabla2[[#This Row],[Fecha]],m_RiesgoExtremo," ")</f>
        <v xml:space="preserve"> </v>
      </c>
      <c r="M70" s="4" t="str">
        <f>IF(Tabla2[[#This Row],[Fecha]],AVERAGE(D64:D70)," ")</f>
        <v xml:space="preserve"> </v>
      </c>
      <c r="N70" s="4" t="str">
        <f>IF(Tabla2[[#This Row],[Fecha]],AVERAGE(Q64:Q70)," ")</f>
        <v xml:space="preserve"> </v>
      </c>
      <c r="O70" s="6" t="str">
        <f>IF(Tabla2[[#This Row],[Fecha]],TEXT(Tabla2[[#This Row],[Fecha]],"DDDD"),"")</f>
        <v/>
      </c>
      <c r="P70" s="2" t="str">
        <f>IF(Tabla2[[#This Row],[Fecha]],SUM(Tabla2[[#Headers],[Positivos]]:Tabla2[[#This Row],[Positivos]])," ")</f>
        <v xml:space="preserve"> </v>
      </c>
      <c r="Q70" s="4" t="str">
        <f>IF(Tabla2[[#This Row],[Fecha]],Tabla2[[#This Row],[Media 14 días]]/E69," ")</f>
        <v xml:space="preserve"> </v>
      </c>
    </row>
    <row r="71" spans="3:17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 7 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 14 días]]-E70,"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3" t="str" cm="1">
        <f t="array" ref="I71">IF(Tabla2[[#This Row],[Fecha]],m_RiesgoBajo," ")</f>
        <v xml:space="preserve"> </v>
      </c>
      <c r="J71" s="3" t="str" cm="1">
        <f t="array" ref="J71">IF(Tabla2[[#This Row],[Fecha]],m_RiesgoMedio," ")</f>
        <v xml:space="preserve"> </v>
      </c>
      <c r="K71" s="3" t="str" cm="1">
        <f t="array" ref="K71">IF(Tabla2[[#This Row],[Fecha]],m_RiesgoAlto," ")</f>
        <v xml:space="preserve"> </v>
      </c>
      <c r="L71" s="3" t="str" cm="1">
        <f t="array" ref="L71">IF(Tabla2[[#This Row],[Fecha]],m_RiesgoExtremo," ")</f>
        <v xml:space="preserve"> </v>
      </c>
      <c r="M71" s="4" t="str">
        <f>IF(Tabla2[[#This Row],[Fecha]],AVERAGE(D65:D71)," ")</f>
        <v xml:space="preserve"> </v>
      </c>
      <c r="N71" s="4" t="str">
        <f>IF(Tabla2[[#This Row],[Fecha]],AVERAGE(Q65:Q71)," ")</f>
        <v xml:space="preserve"> </v>
      </c>
      <c r="O71" s="6" t="str">
        <f>IF(Tabla2[[#This Row],[Fecha]],TEXT(Tabla2[[#This Row],[Fecha]],"DDDD"),"")</f>
        <v/>
      </c>
      <c r="P71" s="2" t="str">
        <f>IF(Tabla2[[#This Row],[Fecha]],SUM(Tabla2[[#Headers],[Positivos]]:Tabla2[[#This Row],[Positivos]])," ")</f>
        <v xml:space="preserve"> </v>
      </c>
      <c r="Q71" s="4" t="str">
        <f>IF(Tabla2[[#This Row],[Fecha]],Tabla2[[#This Row],[Media 14 días]]/E70," ")</f>
        <v xml:space="preserve"> </v>
      </c>
    </row>
    <row r="72" spans="3:17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 7 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 14 días]]-E71,"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3" t="str" cm="1">
        <f t="array" ref="I72">IF(Tabla2[[#This Row],[Fecha]],m_RiesgoBajo," ")</f>
        <v xml:space="preserve"> </v>
      </c>
      <c r="J72" s="3" t="str" cm="1">
        <f t="array" ref="J72">IF(Tabla2[[#This Row],[Fecha]],m_RiesgoMedio," ")</f>
        <v xml:space="preserve"> </v>
      </c>
      <c r="K72" s="3" t="str" cm="1">
        <f t="array" ref="K72">IF(Tabla2[[#This Row],[Fecha]],m_RiesgoAlto," ")</f>
        <v xml:space="preserve"> </v>
      </c>
      <c r="L72" s="3" t="str" cm="1">
        <f t="array" ref="L72">IF(Tabla2[[#This Row],[Fecha]],m_RiesgoExtremo," ")</f>
        <v xml:space="preserve"> </v>
      </c>
      <c r="M72" s="4" t="str">
        <f>IF(Tabla2[[#This Row],[Fecha]],AVERAGE(D66:D72)," ")</f>
        <v xml:space="preserve"> </v>
      </c>
      <c r="N72" s="4" t="str">
        <f>IF(Tabla2[[#This Row],[Fecha]],AVERAGE(Q66:Q72)," ")</f>
        <v xml:space="preserve"> </v>
      </c>
      <c r="O72" s="6" t="str">
        <f>IF(Tabla2[[#This Row],[Fecha]],TEXT(Tabla2[[#This Row],[Fecha]],"DDDD"),"")</f>
        <v/>
      </c>
      <c r="P72" s="2" t="str">
        <f>IF(Tabla2[[#This Row],[Fecha]],SUM(Tabla2[[#Headers],[Positivos]]:Tabla2[[#This Row],[Positivos]])," ")</f>
        <v xml:space="preserve"> </v>
      </c>
      <c r="Q72" s="4" t="str">
        <f>IF(Tabla2[[#This Row],[Fecha]],Tabla2[[#This Row],[Media 14 días]]/E71," ")</f>
        <v xml:space="preserve"> </v>
      </c>
    </row>
    <row r="73" spans="3:17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 7 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 14 días]]-E72,"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3" t="str" cm="1">
        <f t="array" ref="I73">IF(Tabla2[[#This Row],[Fecha]],m_RiesgoBajo," ")</f>
        <v xml:space="preserve"> </v>
      </c>
      <c r="J73" s="3" t="str" cm="1">
        <f t="array" ref="J73">IF(Tabla2[[#This Row],[Fecha]],m_RiesgoMedio," ")</f>
        <v xml:space="preserve"> </v>
      </c>
      <c r="K73" s="3" t="str" cm="1">
        <f t="array" ref="K73">IF(Tabla2[[#This Row],[Fecha]],m_RiesgoAlto," ")</f>
        <v xml:space="preserve"> </v>
      </c>
      <c r="L73" s="3" t="str" cm="1">
        <f t="array" ref="L73">IF(Tabla2[[#This Row],[Fecha]],m_RiesgoExtremo," ")</f>
        <v xml:space="preserve"> </v>
      </c>
      <c r="M73" s="4" t="str">
        <f>IF(Tabla2[[#This Row],[Fecha]],AVERAGE(D67:D73)," ")</f>
        <v xml:space="preserve"> </v>
      </c>
      <c r="N73" s="4" t="str">
        <f>IF(Tabla2[[#This Row],[Fecha]],AVERAGE(Q67:Q73)," ")</f>
        <v xml:space="preserve"> </v>
      </c>
      <c r="O73" s="6" t="str">
        <f>IF(Tabla2[[#This Row],[Fecha]],TEXT(Tabla2[[#This Row],[Fecha]],"DDDD"),"")</f>
        <v/>
      </c>
      <c r="P73" s="2" t="str">
        <f>IF(Tabla2[[#This Row],[Fecha]],SUM(Tabla2[[#Headers],[Positivos]]:Tabla2[[#This Row],[Positivos]])," ")</f>
        <v xml:space="preserve"> </v>
      </c>
      <c r="Q73" s="4" t="str">
        <f>IF(Tabla2[[#This Row],[Fecha]],Tabla2[[#This Row],[Media 14 días]]/E72," ")</f>
        <v xml:space="preserve"> </v>
      </c>
    </row>
    <row r="74" spans="3:17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 7 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 14 días]]-E73,"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3" t="str" cm="1">
        <f t="array" ref="I74">IF(Tabla2[[#This Row],[Fecha]],m_RiesgoBajo," ")</f>
        <v xml:space="preserve"> </v>
      </c>
      <c r="J74" s="3" t="str" cm="1">
        <f t="array" ref="J74">IF(Tabla2[[#This Row],[Fecha]],m_RiesgoMedio," ")</f>
        <v xml:space="preserve"> </v>
      </c>
      <c r="K74" s="3" t="str" cm="1">
        <f t="array" ref="K74">IF(Tabla2[[#This Row],[Fecha]],m_RiesgoAlto," ")</f>
        <v xml:space="preserve"> </v>
      </c>
      <c r="L74" s="3" t="str" cm="1">
        <f t="array" ref="L74">IF(Tabla2[[#This Row],[Fecha]],m_RiesgoExtremo," ")</f>
        <v xml:space="preserve"> </v>
      </c>
      <c r="M74" s="4" t="str">
        <f>IF(Tabla2[[#This Row],[Fecha]],AVERAGE(D68:D74)," ")</f>
        <v xml:space="preserve"> </v>
      </c>
      <c r="N74" s="4" t="str">
        <f>IF(Tabla2[[#This Row],[Fecha]],AVERAGE(Q68:Q74)," ")</f>
        <v xml:space="preserve"> </v>
      </c>
      <c r="O74" s="6" t="str">
        <f>IF(Tabla2[[#This Row],[Fecha]],TEXT(Tabla2[[#This Row],[Fecha]],"DDDD"),"")</f>
        <v/>
      </c>
      <c r="P74" s="2" t="str">
        <f>IF(Tabla2[[#This Row],[Fecha]],SUM(Tabla2[[#Headers],[Positivos]]:Tabla2[[#This Row],[Positivos]])," ")</f>
        <v xml:space="preserve"> </v>
      </c>
      <c r="Q74" s="4" t="str">
        <f>IF(Tabla2[[#This Row],[Fecha]],Tabla2[[#This Row],[Media 14 días]]/E73," ")</f>
        <v xml:space="preserve"> </v>
      </c>
    </row>
    <row r="75" spans="3:17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 7 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 14 días]]-E74,"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3" t="str" cm="1">
        <f t="array" ref="I75">IF(Tabla2[[#This Row],[Fecha]],m_RiesgoBajo," ")</f>
        <v xml:space="preserve"> </v>
      </c>
      <c r="J75" s="3" t="str" cm="1">
        <f t="array" ref="J75">IF(Tabla2[[#This Row],[Fecha]],m_RiesgoMedio," ")</f>
        <v xml:space="preserve"> </v>
      </c>
      <c r="K75" s="3" t="str" cm="1">
        <f t="array" ref="K75">IF(Tabla2[[#This Row],[Fecha]],m_RiesgoAlto," ")</f>
        <v xml:space="preserve"> </v>
      </c>
      <c r="L75" s="3" t="str" cm="1">
        <f t="array" ref="L75">IF(Tabla2[[#This Row],[Fecha]],m_RiesgoExtremo," ")</f>
        <v xml:space="preserve"> </v>
      </c>
      <c r="M75" s="4" t="str">
        <f>IF(Tabla2[[#This Row],[Fecha]],AVERAGE(D69:D75)," ")</f>
        <v xml:space="preserve"> </v>
      </c>
      <c r="N75" s="4" t="str">
        <f>IF(Tabla2[[#This Row],[Fecha]],AVERAGE(Q69:Q75)," ")</f>
        <v xml:space="preserve"> </v>
      </c>
      <c r="O75" s="6" t="str">
        <f>IF(Tabla2[[#This Row],[Fecha]],TEXT(Tabla2[[#This Row],[Fecha]],"DDDD"),"")</f>
        <v/>
      </c>
      <c r="P75" s="2" t="str">
        <f>IF(Tabla2[[#This Row],[Fecha]],SUM(Tabla2[[#Headers],[Positivos]]:Tabla2[[#This Row],[Positivos]])," ")</f>
        <v xml:space="preserve"> </v>
      </c>
      <c r="Q75" s="4" t="str">
        <f>IF(Tabla2[[#This Row],[Fecha]],Tabla2[[#This Row],[Media 14 días]]/E74," ")</f>
        <v xml:space="preserve"> </v>
      </c>
    </row>
    <row r="76" spans="3:17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 7 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 14 días]]-E75,"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3" t="str" cm="1">
        <f t="array" ref="I76">IF(Tabla2[[#This Row],[Fecha]],m_RiesgoBajo," ")</f>
        <v xml:space="preserve"> </v>
      </c>
      <c r="J76" s="3" t="str" cm="1">
        <f t="array" ref="J76">IF(Tabla2[[#This Row],[Fecha]],m_RiesgoMedio," ")</f>
        <v xml:space="preserve"> </v>
      </c>
      <c r="K76" s="3" t="str" cm="1">
        <f t="array" ref="K76">IF(Tabla2[[#This Row],[Fecha]],m_RiesgoAlto," ")</f>
        <v xml:space="preserve"> </v>
      </c>
      <c r="L76" s="3" t="str" cm="1">
        <f t="array" ref="L76">IF(Tabla2[[#This Row],[Fecha]],m_RiesgoExtremo," ")</f>
        <v xml:space="preserve"> </v>
      </c>
      <c r="M76" s="4" t="str">
        <f>IF(Tabla2[[#This Row],[Fecha]],AVERAGE(D70:D76)," ")</f>
        <v xml:space="preserve"> </v>
      </c>
      <c r="N76" s="4" t="str">
        <f>IF(Tabla2[[#This Row],[Fecha]],AVERAGE(Q70:Q76)," ")</f>
        <v xml:space="preserve"> </v>
      </c>
      <c r="O76" s="6" t="str">
        <f>IF(Tabla2[[#This Row],[Fecha]],TEXT(Tabla2[[#This Row],[Fecha]],"DDDD"),"")</f>
        <v/>
      </c>
      <c r="P76" s="2" t="str">
        <f>IF(Tabla2[[#This Row],[Fecha]],SUM(Tabla2[[#Headers],[Positivos]]:Tabla2[[#This Row],[Positivos]])," ")</f>
        <v xml:space="preserve"> </v>
      </c>
      <c r="Q76" s="4" t="str">
        <f>IF(Tabla2[[#This Row],[Fecha]],Tabla2[[#This Row],[Media 14 días]]/E75," ")</f>
        <v xml:space="preserve"> </v>
      </c>
    </row>
    <row r="77" spans="3:17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 7 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 14 días]]-E76,"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3" t="str" cm="1">
        <f t="array" ref="I77">IF(Tabla2[[#This Row],[Fecha]],m_RiesgoBajo," ")</f>
        <v xml:space="preserve"> </v>
      </c>
      <c r="J77" s="3" t="str" cm="1">
        <f t="array" ref="J77">IF(Tabla2[[#This Row],[Fecha]],m_RiesgoMedio," ")</f>
        <v xml:space="preserve"> </v>
      </c>
      <c r="K77" s="3" t="str" cm="1">
        <f t="array" ref="K77">IF(Tabla2[[#This Row],[Fecha]],m_RiesgoAlto," ")</f>
        <v xml:space="preserve"> </v>
      </c>
      <c r="L77" s="3" t="str" cm="1">
        <f t="array" ref="L77">IF(Tabla2[[#This Row],[Fecha]],m_RiesgoExtremo," ")</f>
        <v xml:space="preserve"> </v>
      </c>
      <c r="M77" s="4" t="str">
        <f>IF(Tabla2[[#This Row],[Fecha]],AVERAGE(D71:D77)," ")</f>
        <v xml:space="preserve"> </v>
      </c>
      <c r="N77" s="4" t="str">
        <f>IF(Tabla2[[#This Row],[Fecha]],AVERAGE(Q71:Q77)," ")</f>
        <v xml:space="preserve"> </v>
      </c>
      <c r="O77" s="6" t="str">
        <f>IF(Tabla2[[#This Row],[Fecha]],TEXT(Tabla2[[#This Row],[Fecha]],"DDDD"),"")</f>
        <v/>
      </c>
      <c r="P77" s="2" t="str">
        <f>IF(Tabla2[[#This Row],[Fecha]],SUM(Tabla2[[#Headers],[Positivos]]:Tabla2[[#This Row],[Positivos]])," ")</f>
        <v xml:space="preserve"> </v>
      </c>
      <c r="Q77" s="4" t="str">
        <f>IF(Tabla2[[#This Row],[Fecha]],Tabla2[[#This Row],[Media 14 días]]/E76," ")</f>
        <v xml:space="preserve"> </v>
      </c>
    </row>
    <row r="78" spans="3:17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 7 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 14 días]]-E77,"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3" t="str" cm="1">
        <f t="array" ref="I78">IF(Tabla2[[#This Row],[Fecha]],m_RiesgoBajo," ")</f>
        <v xml:space="preserve"> </v>
      </c>
      <c r="J78" s="3" t="str" cm="1">
        <f t="array" ref="J78">IF(Tabla2[[#This Row],[Fecha]],m_RiesgoMedio," ")</f>
        <v xml:space="preserve"> </v>
      </c>
      <c r="K78" s="3" t="str" cm="1">
        <f t="array" ref="K78">IF(Tabla2[[#This Row],[Fecha]],m_RiesgoAlto," ")</f>
        <v xml:space="preserve"> </v>
      </c>
      <c r="L78" s="3" t="str" cm="1">
        <f t="array" ref="L78">IF(Tabla2[[#This Row],[Fecha]],m_RiesgoExtremo," ")</f>
        <v xml:space="preserve"> </v>
      </c>
      <c r="M78" s="4" t="str">
        <f>IF(Tabla2[[#This Row],[Fecha]],AVERAGE(D72:D78)," ")</f>
        <v xml:space="preserve"> </v>
      </c>
      <c r="N78" s="4" t="str">
        <f>IF(Tabla2[[#This Row],[Fecha]],AVERAGE(Q72:Q78)," ")</f>
        <v xml:space="preserve"> </v>
      </c>
      <c r="O78" s="6" t="str">
        <f>IF(Tabla2[[#This Row],[Fecha]],TEXT(Tabla2[[#This Row],[Fecha]],"DDDD"),"")</f>
        <v/>
      </c>
      <c r="P78" s="2" t="str">
        <f>IF(Tabla2[[#This Row],[Fecha]],SUM(Tabla2[[#Headers],[Positivos]]:Tabla2[[#This Row],[Positivos]])," ")</f>
        <v xml:space="preserve"> </v>
      </c>
      <c r="Q78" s="4" t="str">
        <f>IF(Tabla2[[#This Row],[Fecha]],Tabla2[[#This Row],[Media 14 días]]/E77," ")</f>
        <v xml:space="preserve"> </v>
      </c>
    </row>
    <row r="79" spans="3:17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 7 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 14 días]]-E78,"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3" t="str" cm="1">
        <f t="array" ref="I79">IF(Tabla2[[#This Row],[Fecha]],m_RiesgoBajo," ")</f>
        <v xml:space="preserve"> </v>
      </c>
      <c r="J79" s="3" t="str" cm="1">
        <f t="array" ref="J79">IF(Tabla2[[#This Row],[Fecha]],m_RiesgoMedio," ")</f>
        <v xml:space="preserve"> </v>
      </c>
      <c r="K79" s="3" t="str" cm="1">
        <f t="array" ref="K79">IF(Tabla2[[#This Row],[Fecha]],m_RiesgoAlto," ")</f>
        <v xml:space="preserve"> </v>
      </c>
      <c r="L79" s="3" t="str" cm="1">
        <f t="array" ref="L79">IF(Tabla2[[#This Row],[Fecha]],m_RiesgoExtremo," ")</f>
        <v xml:space="preserve"> </v>
      </c>
      <c r="M79" s="4" t="str">
        <f>IF(Tabla2[[#This Row],[Fecha]],AVERAGE(D73:D79)," ")</f>
        <v xml:space="preserve"> </v>
      </c>
      <c r="N79" s="4" t="str">
        <f>IF(Tabla2[[#This Row],[Fecha]],AVERAGE(Q73:Q79)," ")</f>
        <v xml:space="preserve"> </v>
      </c>
      <c r="O79" s="6" t="str">
        <f>IF(Tabla2[[#This Row],[Fecha]],TEXT(Tabla2[[#This Row],[Fecha]],"DDDD"),"")</f>
        <v/>
      </c>
      <c r="P79" s="2" t="str">
        <f>IF(Tabla2[[#This Row],[Fecha]],SUM(Tabla2[[#Headers],[Positivos]]:Tabla2[[#This Row],[Positivos]])," ")</f>
        <v xml:space="preserve"> </v>
      </c>
      <c r="Q79" s="4" t="str">
        <f>IF(Tabla2[[#This Row],[Fecha]],Tabla2[[#This Row],[Media 14 días]]/E78," ")</f>
        <v xml:space="preserve"> </v>
      </c>
    </row>
    <row r="80" spans="3:17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 7 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 14 días]]-E79,"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3" t="str" cm="1">
        <f t="array" ref="I80">IF(Tabla2[[#This Row],[Fecha]],m_RiesgoBajo," ")</f>
        <v xml:space="preserve"> </v>
      </c>
      <c r="J80" s="3" t="str" cm="1">
        <f t="array" ref="J80">IF(Tabla2[[#This Row],[Fecha]],m_RiesgoMedio," ")</f>
        <v xml:space="preserve"> </v>
      </c>
      <c r="K80" s="3" t="str" cm="1">
        <f t="array" ref="K80">IF(Tabla2[[#This Row],[Fecha]],m_RiesgoAlto," ")</f>
        <v xml:space="preserve"> </v>
      </c>
      <c r="L80" s="3" t="str" cm="1">
        <f t="array" ref="L80">IF(Tabla2[[#This Row],[Fecha]],m_RiesgoExtremo," ")</f>
        <v xml:space="preserve"> </v>
      </c>
      <c r="M80" s="4" t="str">
        <f>IF(Tabla2[[#This Row],[Fecha]],AVERAGE(D74:D80)," ")</f>
        <v xml:space="preserve"> </v>
      </c>
      <c r="N80" s="4" t="str">
        <f>IF(Tabla2[[#This Row],[Fecha]],AVERAGE(Q74:Q80)," ")</f>
        <v xml:space="preserve"> </v>
      </c>
      <c r="O80" s="6" t="str">
        <f>IF(Tabla2[[#This Row],[Fecha]],TEXT(Tabla2[[#This Row],[Fecha]],"DDDD"),"")</f>
        <v/>
      </c>
      <c r="P80" s="2" t="str">
        <f>IF(Tabla2[[#This Row],[Fecha]],SUM(Tabla2[[#Headers],[Positivos]]:Tabla2[[#This Row],[Positivos]])," ")</f>
        <v xml:space="preserve"> </v>
      </c>
      <c r="Q80" s="4" t="str">
        <f>IF(Tabla2[[#This Row],[Fecha]],Tabla2[[#This Row],[Media 14 días]]/E79," ")</f>
        <v xml:space="preserve"> </v>
      </c>
    </row>
    <row r="81" spans="3:17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 7 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 14 días]]-E80,"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3" t="str" cm="1">
        <f t="array" ref="I81">IF(Tabla2[[#This Row],[Fecha]],m_RiesgoBajo," ")</f>
        <v xml:space="preserve"> </v>
      </c>
      <c r="J81" s="3" t="str" cm="1">
        <f t="array" ref="J81">IF(Tabla2[[#This Row],[Fecha]],m_RiesgoMedio," ")</f>
        <v xml:space="preserve"> </v>
      </c>
      <c r="K81" s="3" t="str" cm="1">
        <f t="array" ref="K81">IF(Tabla2[[#This Row],[Fecha]],m_RiesgoAlto," ")</f>
        <v xml:space="preserve"> </v>
      </c>
      <c r="L81" s="3" t="str" cm="1">
        <f t="array" ref="L81">IF(Tabla2[[#This Row],[Fecha]],m_RiesgoExtremo," ")</f>
        <v xml:space="preserve"> </v>
      </c>
      <c r="M81" s="4" t="str">
        <f>IF(Tabla2[[#This Row],[Fecha]],AVERAGE(D75:D81)," ")</f>
        <v xml:space="preserve"> </v>
      </c>
      <c r="N81" s="4" t="str">
        <f>IF(Tabla2[[#This Row],[Fecha]],AVERAGE(Q75:Q81)," ")</f>
        <v xml:space="preserve"> </v>
      </c>
      <c r="O81" s="6" t="str">
        <f>IF(Tabla2[[#This Row],[Fecha]],TEXT(Tabla2[[#This Row],[Fecha]],"DDDD"),"")</f>
        <v/>
      </c>
      <c r="P81" s="2" t="str">
        <f>IF(Tabla2[[#This Row],[Fecha]],SUM(Tabla2[[#Headers],[Positivos]]:Tabla2[[#This Row],[Positivos]])," ")</f>
        <v xml:space="preserve"> </v>
      </c>
      <c r="Q81" s="4" t="str">
        <f>IF(Tabla2[[#This Row],[Fecha]],Tabla2[[#This Row],[Media 14 días]]/E80," ")</f>
        <v xml:space="preserve"> </v>
      </c>
    </row>
    <row r="82" spans="3:17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 7 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 14 días]]-E81,"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3" t="str" cm="1">
        <f t="array" ref="I82">IF(Tabla2[[#This Row],[Fecha]],m_RiesgoBajo," ")</f>
        <v xml:space="preserve"> </v>
      </c>
      <c r="J82" s="3" t="str" cm="1">
        <f t="array" ref="J82">IF(Tabla2[[#This Row],[Fecha]],m_RiesgoMedio," ")</f>
        <v xml:space="preserve"> </v>
      </c>
      <c r="K82" s="3" t="str" cm="1">
        <f t="array" ref="K82">IF(Tabla2[[#This Row],[Fecha]],m_RiesgoAlto," ")</f>
        <v xml:space="preserve"> </v>
      </c>
      <c r="L82" s="3" t="str" cm="1">
        <f t="array" ref="L82">IF(Tabla2[[#This Row],[Fecha]],m_RiesgoExtremo," ")</f>
        <v xml:space="preserve"> </v>
      </c>
      <c r="M82" s="4" t="str">
        <f>IF(Tabla2[[#This Row],[Fecha]],AVERAGE(D76:D82)," ")</f>
        <v xml:space="preserve"> </v>
      </c>
      <c r="N82" s="4" t="str">
        <f>IF(Tabla2[[#This Row],[Fecha]],AVERAGE(Q76:Q82)," ")</f>
        <v xml:space="preserve"> </v>
      </c>
      <c r="O82" s="6" t="str">
        <f>IF(Tabla2[[#This Row],[Fecha]],TEXT(Tabla2[[#This Row],[Fecha]],"DDDD"),"")</f>
        <v/>
      </c>
      <c r="P82" s="2" t="str">
        <f>IF(Tabla2[[#This Row],[Fecha]],SUM(Tabla2[[#Headers],[Positivos]]:Tabla2[[#This Row],[Positivos]])," ")</f>
        <v xml:space="preserve"> </v>
      </c>
      <c r="Q82" s="4" t="str">
        <f>IF(Tabla2[[#This Row],[Fecha]],Tabla2[[#This Row],[Media 14 días]]/E81," ")</f>
        <v xml:space="preserve"> </v>
      </c>
    </row>
    <row r="83" spans="3:17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 7 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 14 días]]-E82,"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3" t="str" cm="1">
        <f t="array" ref="I83">IF(Tabla2[[#This Row],[Fecha]],m_RiesgoBajo," ")</f>
        <v xml:space="preserve"> </v>
      </c>
      <c r="J83" s="3" t="str" cm="1">
        <f t="array" ref="J83">IF(Tabla2[[#This Row],[Fecha]],m_RiesgoMedio," ")</f>
        <v xml:space="preserve"> </v>
      </c>
      <c r="K83" s="3" t="str" cm="1">
        <f t="array" ref="K83">IF(Tabla2[[#This Row],[Fecha]],m_RiesgoAlto," ")</f>
        <v xml:space="preserve"> </v>
      </c>
      <c r="L83" s="3" t="str" cm="1">
        <f t="array" ref="L83">IF(Tabla2[[#This Row],[Fecha]],m_RiesgoExtremo," ")</f>
        <v xml:space="preserve"> </v>
      </c>
      <c r="M83" s="4" t="str">
        <f>IF(Tabla2[[#This Row],[Fecha]],AVERAGE(D77:D83)," ")</f>
        <v xml:space="preserve"> </v>
      </c>
      <c r="N83" s="4" t="str">
        <f>IF(Tabla2[[#This Row],[Fecha]],AVERAGE(Q77:Q83)," ")</f>
        <v xml:space="preserve"> </v>
      </c>
      <c r="O83" s="6" t="str">
        <f>IF(Tabla2[[#This Row],[Fecha]],TEXT(Tabla2[[#This Row],[Fecha]],"DDDD"),"")</f>
        <v/>
      </c>
      <c r="P83" s="2" t="str">
        <f>IF(Tabla2[[#This Row],[Fecha]],SUM(Tabla2[[#Headers],[Positivos]]:Tabla2[[#This Row],[Positivos]])," ")</f>
        <v xml:space="preserve"> </v>
      </c>
      <c r="Q83" s="4" t="str">
        <f>IF(Tabla2[[#This Row],[Fecha]],Tabla2[[#This Row],[Media 14 días]]/E82," ")</f>
        <v xml:space="preserve"> </v>
      </c>
    </row>
    <row r="84" spans="3:17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 7 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 14 días]]-E83,"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3" t="str" cm="1">
        <f t="array" ref="I84">IF(Tabla2[[#This Row],[Fecha]],m_RiesgoBajo," ")</f>
        <v xml:space="preserve"> </v>
      </c>
      <c r="J84" s="3" t="str" cm="1">
        <f t="array" ref="J84">IF(Tabla2[[#This Row],[Fecha]],m_RiesgoMedio," ")</f>
        <v xml:space="preserve"> </v>
      </c>
      <c r="K84" s="3" t="str" cm="1">
        <f t="array" ref="K84">IF(Tabla2[[#This Row],[Fecha]],m_RiesgoAlto," ")</f>
        <v xml:space="preserve"> </v>
      </c>
      <c r="L84" s="3" t="str" cm="1">
        <f t="array" ref="L84">IF(Tabla2[[#This Row],[Fecha]],m_RiesgoExtremo," ")</f>
        <v xml:space="preserve"> </v>
      </c>
      <c r="M84" s="4" t="str">
        <f>IF(Tabla2[[#This Row],[Fecha]],AVERAGE(D78:D84)," ")</f>
        <v xml:space="preserve"> </v>
      </c>
      <c r="N84" s="4" t="str">
        <f>IF(Tabla2[[#This Row],[Fecha]],AVERAGE(Q78:Q84)," ")</f>
        <v xml:space="preserve"> </v>
      </c>
      <c r="O84" s="6" t="str">
        <f>IF(Tabla2[[#This Row],[Fecha]],TEXT(Tabla2[[#This Row],[Fecha]],"DDDD"),"")</f>
        <v/>
      </c>
      <c r="P84" s="2" t="str">
        <f>IF(Tabla2[[#This Row],[Fecha]],SUM(Tabla2[[#Headers],[Positivos]]:Tabla2[[#This Row],[Positivos]])," ")</f>
        <v xml:space="preserve"> </v>
      </c>
      <c r="Q84" s="4" t="str">
        <f>IF(Tabla2[[#This Row],[Fecha]],Tabla2[[#This Row],[Media 14 días]]/E83," ")</f>
        <v xml:space="preserve"> </v>
      </c>
    </row>
    <row r="85" spans="3:17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 7 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 14 días]]-E84,"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3" t="str" cm="1">
        <f t="array" ref="I85">IF(Tabla2[[#This Row],[Fecha]],m_RiesgoBajo," ")</f>
        <v xml:space="preserve"> </v>
      </c>
      <c r="J85" s="3" t="str" cm="1">
        <f t="array" ref="J85">IF(Tabla2[[#This Row],[Fecha]],m_RiesgoMedio," ")</f>
        <v xml:space="preserve"> </v>
      </c>
      <c r="K85" s="3" t="str" cm="1">
        <f t="array" ref="K85">IF(Tabla2[[#This Row],[Fecha]],m_RiesgoAlto," ")</f>
        <v xml:space="preserve"> </v>
      </c>
      <c r="L85" s="3" t="str" cm="1">
        <f t="array" ref="L85">IF(Tabla2[[#This Row],[Fecha]],m_RiesgoExtremo," ")</f>
        <v xml:space="preserve"> </v>
      </c>
      <c r="M85" s="4" t="str">
        <f>IF(Tabla2[[#This Row],[Fecha]],AVERAGE(D79:D85)," ")</f>
        <v xml:space="preserve"> </v>
      </c>
      <c r="N85" s="4" t="str">
        <f>IF(Tabla2[[#This Row],[Fecha]],AVERAGE(Q79:Q85)," ")</f>
        <v xml:space="preserve"> </v>
      </c>
      <c r="O85" s="6" t="str">
        <f>IF(Tabla2[[#This Row],[Fecha]],TEXT(Tabla2[[#This Row],[Fecha]],"DDDD"),"")</f>
        <v/>
      </c>
      <c r="P85" s="2" t="str">
        <f>IF(Tabla2[[#This Row],[Fecha]],SUM(Tabla2[[#Headers],[Positivos]]:Tabla2[[#This Row],[Positivos]])," ")</f>
        <v xml:space="preserve"> </v>
      </c>
      <c r="Q85" s="4" t="str">
        <f>IF(Tabla2[[#This Row],[Fecha]],Tabla2[[#This Row],[Media 14 días]]/E84," ")</f>
        <v xml:space="preserve"> </v>
      </c>
    </row>
    <row r="86" spans="3:17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 7 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 14 días]]-E85,"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3" t="str" cm="1">
        <f t="array" ref="I86">IF(Tabla2[[#This Row],[Fecha]],m_RiesgoBajo," ")</f>
        <v xml:space="preserve"> </v>
      </c>
      <c r="J86" s="3" t="str" cm="1">
        <f t="array" ref="J86">IF(Tabla2[[#This Row],[Fecha]],m_RiesgoMedio," ")</f>
        <v xml:space="preserve"> </v>
      </c>
      <c r="K86" s="3" t="str" cm="1">
        <f t="array" ref="K86">IF(Tabla2[[#This Row],[Fecha]],m_RiesgoAlto," ")</f>
        <v xml:space="preserve"> </v>
      </c>
      <c r="L86" s="3" t="str" cm="1">
        <f t="array" ref="L86">IF(Tabla2[[#This Row],[Fecha]],m_RiesgoExtremo," ")</f>
        <v xml:space="preserve"> </v>
      </c>
      <c r="M86" s="4" t="str">
        <f>IF(Tabla2[[#This Row],[Fecha]],AVERAGE(D80:D86)," ")</f>
        <v xml:space="preserve"> </v>
      </c>
      <c r="N86" s="4" t="str">
        <f>IF(Tabla2[[#This Row],[Fecha]],AVERAGE(Q80:Q86)," ")</f>
        <v xml:space="preserve"> </v>
      </c>
      <c r="O86" s="6" t="str">
        <f>IF(Tabla2[[#This Row],[Fecha]],TEXT(Tabla2[[#This Row],[Fecha]],"DDDD"),"")</f>
        <v/>
      </c>
      <c r="P86" s="2" t="str">
        <f>IF(Tabla2[[#This Row],[Fecha]],SUM(Tabla2[[#Headers],[Positivos]]:Tabla2[[#This Row],[Positivos]])," ")</f>
        <v xml:space="preserve"> </v>
      </c>
      <c r="Q86" s="4" t="str">
        <f>IF(Tabla2[[#This Row],[Fecha]],Tabla2[[#This Row],[Media 14 días]]/E85," ")</f>
        <v xml:space="preserve"> </v>
      </c>
    </row>
    <row r="87" spans="3:17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 7 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 14 días]]-E86,"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3" t="str" cm="1">
        <f t="array" ref="I87">IF(Tabla2[[#This Row],[Fecha]],m_RiesgoBajo," ")</f>
        <v xml:space="preserve"> </v>
      </c>
      <c r="J87" s="3" t="str" cm="1">
        <f t="array" ref="J87">IF(Tabla2[[#This Row],[Fecha]],m_RiesgoMedio," ")</f>
        <v xml:space="preserve"> </v>
      </c>
      <c r="K87" s="3" t="str" cm="1">
        <f t="array" ref="K87">IF(Tabla2[[#This Row],[Fecha]],m_RiesgoAlto," ")</f>
        <v xml:space="preserve"> </v>
      </c>
      <c r="L87" s="3" t="str" cm="1">
        <f t="array" ref="L87">IF(Tabla2[[#This Row],[Fecha]],m_RiesgoExtremo," ")</f>
        <v xml:space="preserve"> </v>
      </c>
      <c r="M87" s="4" t="str">
        <f>IF(Tabla2[[#This Row],[Fecha]],AVERAGE(D81:D87)," ")</f>
        <v xml:space="preserve"> </v>
      </c>
      <c r="N87" s="4" t="str">
        <f>IF(Tabla2[[#This Row],[Fecha]],AVERAGE(Q81:Q87)," ")</f>
        <v xml:space="preserve"> </v>
      </c>
      <c r="O87" s="6" t="str">
        <f>IF(Tabla2[[#This Row],[Fecha]],TEXT(Tabla2[[#This Row],[Fecha]],"DDDD"),"")</f>
        <v/>
      </c>
      <c r="P87" s="2" t="str">
        <f>IF(Tabla2[[#This Row],[Fecha]],SUM(Tabla2[[#Headers],[Positivos]]:Tabla2[[#This Row],[Positivos]])," ")</f>
        <v xml:space="preserve"> </v>
      </c>
      <c r="Q87" s="4" t="str">
        <f>IF(Tabla2[[#This Row],[Fecha]],Tabla2[[#This Row],[Media 14 días]]/E86," ")</f>
        <v xml:space="preserve"> </v>
      </c>
    </row>
    <row r="88" spans="3:17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 7 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 14 días]]-E87,"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3" t="str" cm="1">
        <f t="array" ref="I88">IF(Tabla2[[#This Row],[Fecha]],m_RiesgoBajo," ")</f>
        <v xml:space="preserve"> </v>
      </c>
      <c r="J88" s="3" t="str" cm="1">
        <f t="array" ref="J88">IF(Tabla2[[#This Row],[Fecha]],m_RiesgoMedio," ")</f>
        <v xml:space="preserve"> </v>
      </c>
      <c r="K88" s="3" t="str" cm="1">
        <f t="array" ref="K88">IF(Tabla2[[#This Row],[Fecha]],m_RiesgoAlto," ")</f>
        <v xml:space="preserve"> </v>
      </c>
      <c r="L88" s="3" t="str" cm="1">
        <f t="array" ref="L88">IF(Tabla2[[#This Row],[Fecha]],m_RiesgoExtremo," ")</f>
        <v xml:space="preserve"> </v>
      </c>
      <c r="M88" s="4" t="str">
        <f>IF(Tabla2[[#This Row],[Fecha]],AVERAGE(D82:D88)," ")</f>
        <v xml:space="preserve"> </v>
      </c>
      <c r="N88" s="4" t="str">
        <f>IF(Tabla2[[#This Row],[Fecha]],AVERAGE(Q82:Q88)," ")</f>
        <v xml:space="preserve"> </v>
      </c>
      <c r="O88" s="6" t="str">
        <f>IF(Tabla2[[#This Row],[Fecha]],TEXT(Tabla2[[#This Row],[Fecha]],"DDDD"),"")</f>
        <v/>
      </c>
      <c r="P88" s="2" t="str">
        <f>IF(Tabla2[[#This Row],[Fecha]],SUM(Tabla2[[#Headers],[Positivos]]:Tabla2[[#This Row],[Positivos]])," ")</f>
        <v xml:space="preserve"> </v>
      </c>
      <c r="Q88" s="4" t="str">
        <f>IF(Tabla2[[#This Row],[Fecha]],Tabla2[[#This Row],[Media 14 días]]/E87," ")</f>
        <v xml:space="preserve"> </v>
      </c>
    </row>
    <row r="89" spans="3:17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 7 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 14 días]]-E88,"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3" t="str" cm="1">
        <f t="array" ref="I89">IF(Tabla2[[#This Row],[Fecha]],m_RiesgoBajo," ")</f>
        <v xml:space="preserve"> </v>
      </c>
      <c r="J89" s="3" t="str" cm="1">
        <f t="array" ref="J89">IF(Tabla2[[#This Row],[Fecha]],m_RiesgoMedio," ")</f>
        <v xml:space="preserve"> </v>
      </c>
      <c r="K89" s="3" t="str" cm="1">
        <f t="array" ref="K89">IF(Tabla2[[#This Row],[Fecha]],m_RiesgoAlto," ")</f>
        <v xml:space="preserve"> </v>
      </c>
      <c r="L89" s="3" t="str" cm="1">
        <f t="array" ref="L89">IF(Tabla2[[#This Row],[Fecha]],m_RiesgoExtremo," ")</f>
        <v xml:space="preserve"> </v>
      </c>
      <c r="M89" s="4" t="str">
        <f>IF(Tabla2[[#This Row],[Fecha]],AVERAGE(D83:D89)," ")</f>
        <v xml:space="preserve"> </v>
      </c>
      <c r="N89" s="4" t="str">
        <f>IF(Tabla2[[#This Row],[Fecha]],AVERAGE(Q83:Q89)," ")</f>
        <v xml:space="preserve"> </v>
      </c>
      <c r="O89" s="6" t="str">
        <f>IF(Tabla2[[#This Row],[Fecha]],TEXT(Tabla2[[#This Row],[Fecha]],"DDDD"),"")</f>
        <v/>
      </c>
      <c r="P89" s="2" t="str">
        <f>IF(Tabla2[[#This Row],[Fecha]],SUM(Tabla2[[#Headers],[Positivos]]:Tabla2[[#This Row],[Positivos]])," ")</f>
        <v xml:space="preserve"> </v>
      </c>
      <c r="Q89" s="4" t="str">
        <f>IF(Tabla2[[#This Row],[Fecha]],Tabla2[[#This Row],[Media 14 días]]/E88," ")</f>
        <v xml:space="preserve"> </v>
      </c>
    </row>
    <row r="90" spans="3:17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 7 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 14 días]]-E89,"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3" t="str" cm="1">
        <f t="array" ref="I90">IF(Tabla2[[#This Row],[Fecha]],m_RiesgoBajo," ")</f>
        <v xml:space="preserve"> </v>
      </c>
      <c r="J90" s="3" t="str" cm="1">
        <f t="array" ref="J90">IF(Tabla2[[#This Row],[Fecha]],m_RiesgoMedio," ")</f>
        <v xml:space="preserve"> </v>
      </c>
      <c r="K90" s="3" t="str" cm="1">
        <f t="array" ref="K90">IF(Tabla2[[#This Row],[Fecha]],m_RiesgoAlto," ")</f>
        <v xml:space="preserve"> </v>
      </c>
      <c r="L90" s="3" t="str" cm="1">
        <f t="array" ref="L90">IF(Tabla2[[#This Row],[Fecha]],m_RiesgoExtremo," ")</f>
        <v xml:space="preserve"> </v>
      </c>
      <c r="M90" s="4" t="str">
        <f>IF(Tabla2[[#This Row],[Fecha]],AVERAGE(D84:D90)," ")</f>
        <v xml:space="preserve"> </v>
      </c>
      <c r="N90" s="4" t="str">
        <f>IF(Tabla2[[#This Row],[Fecha]],AVERAGE(Q84:Q90)," ")</f>
        <v xml:space="preserve"> </v>
      </c>
      <c r="O90" s="6" t="str">
        <f>IF(Tabla2[[#This Row],[Fecha]],TEXT(Tabla2[[#This Row],[Fecha]],"DDDD"),"")</f>
        <v/>
      </c>
      <c r="P90" s="2" t="str">
        <f>IF(Tabla2[[#This Row],[Fecha]],SUM(Tabla2[[#Headers],[Positivos]]:Tabla2[[#This Row],[Positivos]])," ")</f>
        <v xml:space="preserve"> </v>
      </c>
      <c r="Q90" s="4" t="str">
        <f>IF(Tabla2[[#This Row],[Fecha]],Tabla2[[#This Row],[Media 14 días]]/E89," ")</f>
        <v xml:space="preserve"> </v>
      </c>
    </row>
    <row r="91" spans="3:17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 7 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 14 días]]-E90,"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3" t="str" cm="1">
        <f t="array" ref="I91">IF(Tabla2[[#This Row],[Fecha]],m_RiesgoBajo," ")</f>
        <v xml:space="preserve"> </v>
      </c>
      <c r="J91" s="3" t="str" cm="1">
        <f t="array" ref="J91">IF(Tabla2[[#This Row],[Fecha]],m_RiesgoMedio," ")</f>
        <v xml:space="preserve"> </v>
      </c>
      <c r="K91" s="3" t="str" cm="1">
        <f t="array" ref="K91">IF(Tabla2[[#This Row],[Fecha]],m_RiesgoAlto," ")</f>
        <v xml:space="preserve"> </v>
      </c>
      <c r="L91" s="3" t="str" cm="1">
        <f t="array" ref="L91">IF(Tabla2[[#This Row],[Fecha]],m_RiesgoExtremo," ")</f>
        <v xml:space="preserve"> </v>
      </c>
      <c r="M91" s="4" t="str">
        <f>IF(Tabla2[[#This Row],[Fecha]],AVERAGE(D85:D91)," ")</f>
        <v xml:space="preserve"> </v>
      </c>
      <c r="N91" s="4" t="str">
        <f>IF(Tabla2[[#This Row],[Fecha]],AVERAGE(Q85:Q91)," ")</f>
        <v xml:space="preserve"> </v>
      </c>
      <c r="O91" s="6" t="str">
        <f>IF(Tabla2[[#This Row],[Fecha]],TEXT(Tabla2[[#This Row],[Fecha]],"DDDD"),"")</f>
        <v/>
      </c>
      <c r="P91" s="2" t="str">
        <f>IF(Tabla2[[#This Row],[Fecha]],SUM(Tabla2[[#Headers],[Positivos]]:Tabla2[[#This Row],[Positivos]])," ")</f>
        <v xml:space="preserve"> </v>
      </c>
      <c r="Q91" s="4" t="str">
        <f>IF(Tabla2[[#This Row],[Fecha]],Tabla2[[#This Row],[Media 14 días]]/E90," ")</f>
        <v xml:space="preserve"> </v>
      </c>
    </row>
    <row r="92" spans="3:17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 7 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 14 días]]-E91,"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3" t="str" cm="1">
        <f t="array" ref="I92">IF(Tabla2[[#This Row],[Fecha]],m_RiesgoBajo," ")</f>
        <v xml:space="preserve"> </v>
      </c>
      <c r="J92" s="3" t="str" cm="1">
        <f t="array" ref="J92">IF(Tabla2[[#This Row],[Fecha]],m_RiesgoMedio," ")</f>
        <v xml:space="preserve"> </v>
      </c>
      <c r="K92" s="3" t="str" cm="1">
        <f t="array" ref="K92">IF(Tabla2[[#This Row],[Fecha]],m_RiesgoAlto," ")</f>
        <v xml:space="preserve"> </v>
      </c>
      <c r="L92" s="3" t="str" cm="1">
        <f t="array" ref="L92">IF(Tabla2[[#This Row],[Fecha]],m_RiesgoExtremo," ")</f>
        <v xml:space="preserve"> </v>
      </c>
      <c r="M92" s="4" t="str">
        <f>IF(Tabla2[[#This Row],[Fecha]],AVERAGE(D86:D92)," ")</f>
        <v xml:space="preserve"> </v>
      </c>
      <c r="N92" s="4" t="str">
        <f>IF(Tabla2[[#This Row],[Fecha]],AVERAGE(Q86:Q92)," ")</f>
        <v xml:space="preserve"> </v>
      </c>
      <c r="O92" s="6" t="str">
        <f>IF(Tabla2[[#This Row],[Fecha]],TEXT(Tabla2[[#This Row],[Fecha]],"DDDD"),"")</f>
        <v/>
      </c>
      <c r="P92" s="2" t="str">
        <f>IF(Tabla2[[#This Row],[Fecha]],SUM(Tabla2[[#Headers],[Positivos]]:Tabla2[[#This Row],[Positivos]])," ")</f>
        <v xml:space="preserve"> </v>
      </c>
      <c r="Q92" s="4" t="str">
        <f>IF(Tabla2[[#This Row],[Fecha]],Tabla2[[#This Row],[Media 14 días]]/E91," ")</f>
        <v xml:space="preserve"> </v>
      </c>
    </row>
    <row r="93" spans="3:17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 7 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 14 días]]-E92,"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3" t="str" cm="1">
        <f t="array" ref="I93">IF(Tabla2[[#This Row],[Fecha]],m_RiesgoBajo," ")</f>
        <v xml:space="preserve"> </v>
      </c>
      <c r="J93" s="3" t="str" cm="1">
        <f t="array" ref="J93">IF(Tabla2[[#This Row],[Fecha]],m_RiesgoMedio," ")</f>
        <v xml:space="preserve"> </v>
      </c>
      <c r="K93" s="3" t="str" cm="1">
        <f t="array" ref="K93">IF(Tabla2[[#This Row],[Fecha]],m_RiesgoAlto," ")</f>
        <v xml:space="preserve"> </v>
      </c>
      <c r="L93" s="3" t="str" cm="1">
        <f t="array" ref="L93">IF(Tabla2[[#This Row],[Fecha]],m_RiesgoExtremo," ")</f>
        <v xml:space="preserve"> </v>
      </c>
      <c r="M93" s="4" t="str">
        <f>IF(Tabla2[[#This Row],[Fecha]],AVERAGE(D87:D93)," ")</f>
        <v xml:space="preserve"> </v>
      </c>
      <c r="N93" s="4" t="str">
        <f>IF(Tabla2[[#This Row],[Fecha]],AVERAGE(Q87:Q93)," ")</f>
        <v xml:space="preserve"> </v>
      </c>
      <c r="O93" s="6" t="str">
        <f>IF(Tabla2[[#This Row],[Fecha]],TEXT(Tabla2[[#This Row],[Fecha]],"DDDD"),"")</f>
        <v/>
      </c>
      <c r="P93" s="2" t="str">
        <f>IF(Tabla2[[#This Row],[Fecha]],SUM(Tabla2[[#Headers],[Positivos]]:Tabla2[[#This Row],[Positivos]])," ")</f>
        <v xml:space="preserve"> </v>
      </c>
      <c r="Q93" s="4" t="str">
        <f>IF(Tabla2[[#This Row],[Fecha]],Tabla2[[#This Row],[Media 14 días]]/E92," ")</f>
        <v xml:space="preserve"> </v>
      </c>
    </row>
    <row r="94" spans="3:17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 7 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 14 días]]-E93,"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3" t="str" cm="1">
        <f t="array" ref="I94">IF(Tabla2[[#This Row],[Fecha]],m_RiesgoBajo," ")</f>
        <v xml:space="preserve"> </v>
      </c>
      <c r="J94" s="3" t="str" cm="1">
        <f t="array" ref="J94">IF(Tabla2[[#This Row],[Fecha]],m_RiesgoMedio," ")</f>
        <v xml:space="preserve"> </v>
      </c>
      <c r="K94" s="3" t="str" cm="1">
        <f t="array" ref="K94">IF(Tabla2[[#This Row],[Fecha]],m_RiesgoAlto," ")</f>
        <v xml:space="preserve"> </v>
      </c>
      <c r="L94" s="3" t="str" cm="1">
        <f t="array" ref="L94">IF(Tabla2[[#This Row],[Fecha]],m_RiesgoExtremo," ")</f>
        <v xml:space="preserve"> </v>
      </c>
      <c r="M94" s="4" t="str">
        <f>IF(Tabla2[[#This Row],[Fecha]],AVERAGE(D88:D94)," ")</f>
        <v xml:space="preserve"> </v>
      </c>
      <c r="N94" s="4" t="str">
        <f>IF(Tabla2[[#This Row],[Fecha]],AVERAGE(Q88:Q94)," ")</f>
        <v xml:space="preserve"> </v>
      </c>
      <c r="O94" s="6" t="str">
        <f>IF(Tabla2[[#This Row],[Fecha]],TEXT(Tabla2[[#This Row],[Fecha]],"DDDD"),"")</f>
        <v/>
      </c>
      <c r="P94" s="2" t="str">
        <f>IF(Tabla2[[#This Row],[Fecha]],SUM(Tabla2[[#Headers],[Positivos]]:Tabla2[[#This Row],[Positivos]])," ")</f>
        <v xml:space="preserve"> </v>
      </c>
      <c r="Q94" s="4" t="str">
        <f>IF(Tabla2[[#This Row],[Fecha]],Tabla2[[#This Row],[Media 14 días]]/E93," ")</f>
        <v xml:space="preserve"> </v>
      </c>
    </row>
    <row r="95" spans="3:17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 7 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 14 días]]-E94,"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3" t="str" cm="1">
        <f t="array" ref="I95">IF(Tabla2[[#This Row],[Fecha]],m_RiesgoBajo," ")</f>
        <v xml:space="preserve"> </v>
      </c>
      <c r="J95" s="3" t="str" cm="1">
        <f t="array" ref="J95">IF(Tabla2[[#This Row],[Fecha]],m_RiesgoMedio," ")</f>
        <v xml:space="preserve"> </v>
      </c>
      <c r="K95" s="3" t="str" cm="1">
        <f t="array" ref="K95">IF(Tabla2[[#This Row],[Fecha]],m_RiesgoAlto," ")</f>
        <v xml:space="preserve"> </v>
      </c>
      <c r="L95" s="3" t="str" cm="1">
        <f t="array" ref="L95">IF(Tabla2[[#This Row],[Fecha]],m_RiesgoExtremo," ")</f>
        <v xml:space="preserve"> </v>
      </c>
      <c r="M95" s="4" t="str">
        <f>IF(Tabla2[[#This Row],[Fecha]],AVERAGE(D89:D95)," ")</f>
        <v xml:space="preserve"> </v>
      </c>
      <c r="N95" s="4" t="str">
        <f>IF(Tabla2[[#This Row],[Fecha]],AVERAGE(Q89:Q95)," ")</f>
        <v xml:space="preserve"> </v>
      </c>
      <c r="O95" s="6" t="str">
        <f>IF(Tabla2[[#This Row],[Fecha]],TEXT(Tabla2[[#This Row],[Fecha]],"DDDD"),"")</f>
        <v/>
      </c>
      <c r="P95" s="2" t="str">
        <f>IF(Tabla2[[#This Row],[Fecha]],SUM(Tabla2[[#Headers],[Positivos]]:Tabla2[[#This Row],[Positivos]])," ")</f>
        <v xml:space="preserve"> </v>
      </c>
      <c r="Q95" s="4" t="str">
        <f>IF(Tabla2[[#This Row],[Fecha]],Tabla2[[#This Row],[Media 14 días]]/E94," ")</f>
        <v xml:space="preserve"> </v>
      </c>
    </row>
    <row r="96" spans="3:17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 7 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 14 días]]-E95,"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3" t="str" cm="1">
        <f t="array" ref="I96">IF(Tabla2[[#This Row],[Fecha]],m_RiesgoBajo," ")</f>
        <v xml:space="preserve"> </v>
      </c>
      <c r="J96" s="3" t="str" cm="1">
        <f t="array" ref="J96">IF(Tabla2[[#This Row],[Fecha]],m_RiesgoMedio," ")</f>
        <v xml:space="preserve"> </v>
      </c>
      <c r="K96" s="3" t="str" cm="1">
        <f t="array" ref="K96">IF(Tabla2[[#This Row],[Fecha]],m_RiesgoAlto," ")</f>
        <v xml:space="preserve"> </v>
      </c>
      <c r="L96" s="3" t="str" cm="1">
        <f t="array" ref="L96">IF(Tabla2[[#This Row],[Fecha]],m_RiesgoExtremo," ")</f>
        <v xml:space="preserve"> </v>
      </c>
      <c r="M96" s="4" t="str">
        <f>IF(Tabla2[[#This Row],[Fecha]],AVERAGE(D90:D96)," ")</f>
        <v xml:space="preserve"> </v>
      </c>
      <c r="N96" s="4" t="str">
        <f>IF(Tabla2[[#This Row],[Fecha]],AVERAGE(Q90:Q96)," ")</f>
        <v xml:space="preserve"> </v>
      </c>
      <c r="O96" s="6" t="str">
        <f>IF(Tabla2[[#This Row],[Fecha]],TEXT(Tabla2[[#This Row],[Fecha]],"DDDD"),"")</f>
        <v/>
      </c>
      <c r="P96" s="2" t="str">
        <f>IF(Tabla2[[#This Row],[Fecha]],SUM(Tabla2[[#Headers],[Positivos]]:Tabla2[[#This Row],[Positivos]])," ")</f>
        <v xml:space="preserve"> </v>
      </c>
      <c r="Q96" s="4" t="str">
        <f>IF(Tabla2[[#This Row],[Fecha]],Tabla2[[#This Row],[Media 14 días]]/E95," ")</f>
        <v xml:space="preserve"> </v>
      </c>
    </row>
    <row r="97" spans="3:17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 7 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 14 días]]-E96,"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3" t="str" cm="1">
        <f t="array" ref="I97">IF(Tabla2[[#This Row],[Fecha]],m_RiesgoBajo," ")</f>
        <v xml:space="preserve"> </v>
      </c>
      <c r="J97" s="3" t="str" cm="1">
        <f t="array" ref="J97">IF(Tabla2[[#This Row],[Fecha]],m_RiesgoMedio," ")</f>
        <v xml:space="preserve"> </v>
      </c>
      <c r="K97" s="3" t="str" cm="1">
        <f t="array" ref="K97">IF(Tabla2[[#This Row],[Fecha]],m_RiesgoAlto," ")</f>
        <v xml:space="preserve"> </v>
      </c>
      <c r="L97" s="3" t="str" cm="1">
        <f t="array" ref="L97">IF(Tabla2[[#This Row],[Fecha]],m_RiesgoExtremo," ")</f>
        <v xml:space="preserve"> </v>
      </c>
      <c r="M97" s="4" t="str">
        <f>IF(Tabla2[[#This Row],[Fecha]],AVERAGE(D91:D97)," ")</f>
        <v xml:space="preserve"> </v>
      </c>
      <c r="N97" s="4" t="str">
        <f>IF(Tabla2[[#This Row],[Fecha]],AVERAGE(Q91:Q97)," ")</f>
        <v xml:space="preserve"> </v>
      </c>
      <c r="O97" s="6" t="str">
        <f>IF(Tabla2[[#This Row],[Fecha]],TEXT(Tabla2[[#This Row],[Fecha]],"DDDD"),"")</f>
        <v/>
      </c>
      <c r="P97" s="2" t="str">
        <f>IF(Tabla2[[#This Row],[Fecha]],SUM(Tabla2[[#Headers],[Positivos]]:Tabla2[[#This Row],[Positivos]])," ")</f>
        <v xml:space="preserve"> </v>
      </c>
      <c r="Q97" s="4" t="str">
        <f>IF(Tabla2[[#This Row],[Fecha]],Tabla2[[#This Row],[Media 14 días]]/E96," ")</f>
        <v xml:space="preserve"> </v>
      </c>
    </row>
    <row r="98" spans="3:17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 7 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 14 días]]-E97,"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3" t="str" cm="1">
        <f t="array" ref="I98">IF(Tabla2[[#This Row],[Fecha]],m_RiesgoBajo," ")</f>
        <v xml:space="preserve"> </v>
      </c>
      <c r="J98" s="3" t="str" cm="1">
        <f t="array" ref="J98">IF(Tabla2[[#This Row],[Fecha]],m_RiesgoMedio," ")</f>
        <v xml:space="preserve"> </v>
      </c>
      <c r="K98" s="3" t="str" cm="1">
        <f t="array" ref="K98">IF(Tabla2[[#This Row],[Fecha]],m_RiesgoAlto," ")</f>
        <v xml:space="preserve"> </v>
      </c>
      <c r="L98" s="3" t="str" cm="1">
        <f t="array" ref="L98">IF(Tabla2[[#This Row],[Fecha]],m_RiesgoExtremo," ")</f>
        <v xml:space="preserve"> </v>
      </c>
      <c r="M98" s="4" t="str">
        <f>IF(Tabla2[[#This Row],[Fecha]],AVERAGE(D92:D98)," ")</f>
        <v xml:space="preserve"> </v>
      </c>
      <c r="N98" s="4" t="str">
        <f>IF(Tabla2[[#This Row],[Fecha]],AVERAGE(Q92:Q98)," ")</f>
        <v xml:space="preserve"> </v>
      </c>
      <c r="O98" s="6" t="str">
        <f>IF(Tabla2[[#This Row],[Fecha]],TEXT(Tabla2[[#This Row],[Fecha]],"DDDD"),"")</f>
        <v/>
      </c>
      <c r="P98" s="2" t="str">
        <f>IF(Tabla2[[#This Row],[Fecha]],SUM(Tabla2[[#Headers],[Positivos]]:Tabla2[[#This Row],[Positivos]])," ")</f>
        <v xml:space="preserve"> </v>
      </c>
      <c r="Q98" s="4" t="str">
        <f>IF(Tabla2[[#This Row],[Fecha]],Tabla2[[#This Row],[Media 14 días]]/E97," ")</f>
        <v xml:space="preserve"> </v>
      </c>
    </row>
    <row r="99" spans="3:17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 7 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 14 días]]-E98,"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3" t="str" cm="1">
        <f t="array" ref="I99">IF(Tabla2[[#This Row],[Fecha]],m_RiesgoBajo," ")</f>
        <v xml:space="preserve"> </v>
      </c>
      <c r="J99" s="3" t="str" cm="1">
        <f t="array" ref="J99">IF(Tabla2[[#This Row],[Fecha]],m_RiesgoMedio," ")</f>
        <v xml:space="preserve"> </v>
      </c>
      <c r="K99" s="3" t="str" cm="1">
        <f t="array" ref="K99">IF(Tabla2[[#This Row],[Fecha]],m_RiesgoAlto," ")</f>
        <v xml:space="preserve"> </v>
      </c>
      <c r="L99" s="3" t="str" cm="1">
        <f t="array" ref="L99">IF(Tabla2[[#This Row],[Fecha]],m_RiesgoExtremo," ")</f>
        <v xml:space="preserve"> </v>
      </c>
      <c r="M99" s="4" t="str">
        <f>IF(Tabla2[[#This Row],[Fecha]],AVERAGE(D93:D99)," ")</f>
        <v xml:space="preserve"> </v>
      </c>
      <c r="N99" s="4" t="str">
        <f>IF(Tabla2[[#This Row],[Fecha]],AVERAGE(Q93:Q99)," ")</f>
        <v xml:space="preserve"> </v>
      </c>
      <c r="O99" s="6" t="str">
        <f>IF(Tabla2[[#This Row],[Fecha]],TEXT(Tabla2[[#This Row],[Fecha]],"DDDD"),"")</f>
        <v/>
      </c>
      <c r="P99" s="2" t="str">
        <f>IF(Tabla2[[#This Row],[Fecha]],SUM(Tabla2[[#Headers],[Positivos]]:Tabla2[[#This Row],[Positivos]])," ")</f>
        <v xml:space="preserve"> </v>
      </c>
      <c r="Q99" s="4" t="str">
        <f>IF(Tabla2[[#This Row],[Fecha]],Tabla2[[#This Row],[Media 14 días]]/E98," ")</f>
        <v xml:space="preserve"> </v>
      </c>
    </row>
    <row r="100" spans="3:17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 7 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 14 días]]-E99,"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3" t="str" cm="1">
        <f t="array" ref="I100">IF(Tabla2[[#This Row],[Fecha]],m_RiesgoBajo," ")</f>
        <v xml:space="preserve"> </v>
      </c>
      <c r="J100" s="3" t="str" cm="1">
        <f t="array" ref="J100">IF(Tabla2[[#This Row],[Fecha]],m_RiesgoMedio," ")</f>
        <v xml:space="preserve"> </v>
      </c>
      <c r="K100" s="3" t="str" cm="1">
        <f t="array" ref="K100">IF(Tabla2[[#This Row],[Fecha]],m_RiesgoAlto," ")</f>
        <v xml:space="preserve"> </v>
      </c>
      <c r="L100" s="3" t="str" cm="1">
        <f t="array" ref="L100">IF(Tabla2[[#This Row],[Fecha]],m_RiesgoExtremo," ")</f>
        <v xml:space="preserve"> </v>
      </c>
      <c r="M100" s="4" t="str">
        <f>IF(Tabla2[[#This Row],[Fecha]],AVERAGE(D94:D100)," ")</f>
        <v xml:space="preserve"> </v>
      </c>
      <c r="N100" s="4" t="str">
        <f>IF(Tabla2[[#This Row],[Fecha]],AVERAGE(Q94:Q100)," ")</f>
        <v xml:space="preserve"> </v>
      </c>
      <c r="O100" s="6" t="str">
        <f>IF(Tabla2[[#This Row],[Fecha]],TEXT(Tabla2[[#This Row],[Fecha]],"DDDD"),"")</f>
        <v/>
      </c>
      <c r="P100" s="2" t="str">
        <f>IF(Tabla2[[#This Row],[Fecha]],SUM(Tabla2[[#Headers],[Positivos]]:Tabla2[[#This Row],[Positivos]])," ")</f>
        <v xml:space="preserve"> </v>
      </c>
      <c r="Q100" s="4" t="str">
        <f>IF(Tabla2[[#This Row],[Fecha]],Tabla2[[#This Row],[Media 14 días]]/E99," ")</f>
        <v xml:space="preserve"> </v>
      </c>
    </row>
    <row r="101" spans="3:17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 7 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 14 días]]-E100,"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3" t="str" cm="1">
        <f t="array" ref="I101">IF(Tabla2[[#This Row],[Fecha]],m_RiesgoBajo," ")</f>
        <v xml:space="preserve"> </v>
      </c>
      <c r="J101" s="3" t="str" cm="1">
        <f t="array" ref="J101">IF(Tabla2[[#This Row],[Fecha]],m_RiesgoMedio," ")</f>
        <v xml:space="preserve"> </v>
      </c>
      <c r="K101" s="3" t="str" cm="1">
        <f t="array" ref="K101">IF(Tabla2[[#This Row],[Fecha]],m_RiesgoAlto," ")</f>
        <v xml:space="preserve"> </v>
      </c>
      <c r="L101" s="3" t="str" cm="1">
        <f t="array" ref="L101">IF(Tabla2[[#This Row],[Fecha]],m_RiesgoExtremo," ")</f>
        <v xml:space="preserve"> </v>
      </c>
      <c r="M101" s="4" t="str">
        <f>IF(Tabla2[[#This Row],[Fecha]],AVERAGE(D95:D101)," ")</f>
        <v xml:space="preserve"> </v>
      </c>
      <c r="N101" s="4" t="str">
        <f>IF(Tabla2[[#This Row],[Fecha]],AVERAGE(Q95:Q101)," ")</f>
        <v xml:space="preserve"> </v>
      </c>
      <c r="O101" s="6" t="str">
        <f>IF(Tabla2[[#This Row],[Fecha]],TEXT(Tabla2[[#This Row],[Fecha]],"DDDD"),"")</f>
        <v/>
      </c>
      <c r="P101" s="2" t="str">
        <f>IF(Tabla2[[#This Row],[Fecha]],SUM(Tabla2[[#Headers],[Positivos]]:Tabla2[[#This Row],[Positivos]])," ")</f>
        <v xml:space="preserve"> </v>
      </c>
      <c r="Q101" s="4" t="str">
        <f>IF(Tabla2[[#This Row],[Fecha]],Tabla2[[#This Row],[Media 14 días]]/E100," ")</f>
        <v xml:space="preserve"> </v>
      </c>
    </row>
    <row r="102" spans="3:17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 7 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 14 días]]-E101,"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3" t="str" cm="1">
        <f t="array" ref="I102">IF(Tabla2[[#This Row],[Fecha]],m_RiesgoBajo," ")</f>
        <v xml:space="preserve"> </v>
      </c>
      <c r="J102" s="3" t="str" cm="1">
        <f t="array" ref="J102">IF(Tabla2[[#This Row],[Fecha]],m_RiesgoMedio," ")</f>
        <v xml:space="preserve"> </v>
      </c>
      <c r="K102" s="3" t="str" cm="1">
        <f t="array" ref="K102">IF(Tabla2[[#This Row],[Fecha]],m_RiesgoAlto," ")</f>
        <v xml:space="preserve"> </v>
      </c>
      <c r="L102" s="3" t="str" cm="1">
        <f t="array" ref="L102">IF(Tabla2[[#This Row],[Fecha]],m_RiesgoExtremo," ")</f>
        <v xml:space="preserve"> </v>
      </c>
      <c r="M102" s="4" t="str">
        <f>IF(Tabla2[[#This Row],[Fecha]],AVERAGE(D96:D102)," ")</f>
        <v xml:space="preserve"> </v>
      </c>
      <c r="N102" s="4" t="str">
        <f>IF(Tabla2[[#This Row],[Fecha]],AVERAGE(Q96:Q102)," ")</f>
        <v xml:space="preserve"> </v>
      </c>
      <c r="O102" s="6" t="str">
        <f>IF(Tabla2[[#This Row],[Fecha]],TEXT(Tabla2[[#This Row],[Fecha]],"DDDD"),"")</f>
        <v/>
      </c>
      <c r="P102" s="2" t="str">
        <f>IF(Tabla2[[#This Row],[Fecha]],SUM(Tabla2[[#Headers],[Positivos]]:Tabla2[[#This Row],[Positivos]])," ")</f>
        <v xml:space="preserve"> </v>
      </c>
      <c r="Q102" s="4" t="str">
        <f>IF(Tabla2[[#This Row],[Fecha]],Tabla2[[#This Row],[Media 14 días]]/E101," ")</f>
        <v xml:space="preserve"> </v>
      </c>
    </row>
    <row r="103" spans="3:17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 7 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 14 días]]-E102,"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3" t="str" cm="1">
        <f t="array" ref="I103">IF(Tabla2[[#This Row],[Fecha]],m_RiesgoBajo," ")</f>
        <v xml:space="preserve"> </v>
      </c>
      <c r="J103" s="3" t="str" cm="1">
        <f t="array" ref="J103">IF(Tabla2[[#This Row],[Fecha]],m_RiesgoMedio," ")</f>
        <v xml:space="preserve"> </v>
      </c>
      <c r="K103" s="3" t="str" cm="1">
        <f t="array" ref="K103">IF(Tabla2[[#This Row],[Fecha]],m_RiesgoAlto," ")</f>
        <v xml:space="preserve"> </v>
      </c>
      <c r="L103" s="3" t="str" cm="1">
        <f t="array" ref="L103">IF(Tabla2[[#This Row],[Fecha]],m_RiesgoExtremo," ")</f>
        <v xml:space="preserve"> </v>
      </c>
      <c r="M103" s="4" t="str">
        <f>IF(Tabla2[[#This Row],[Fecha]],AVERAGE(D97:D103)," ")</f>
        <v xml:space="preserve"> </v>
      </c>
      <c r="N103" s="4" t="str">
        <f>IF(Tabla2[[#This Row],[Fecha]],AVERAGE(Q97:Q103)," ")</f>
        <v xml:space="preserve"> </v>
      </c>
      <c r="O103" s="6" t="str">
        <f>IF(Tabla2[[#This Row],[Fecha]],TEXT(Tabla2[[#This Row],[Fecha]],"DDDD"),"")</f>
        <v/>
      </c>
      <c r="P103" s="2" t="str">
        <f>IF(Tabla2[[#This Row],[Fecha]],SUM(Tabla2[[#Headers],[Positivos]]:Tabla2[[#This Row],[Positivos]])," ")</f>
        <v xml:space="preserve"> </v>
      </c>
      <c r="Q103" s="4" t="str">
        <f>IF(Tabla2[[#This Row],[Fecha]],Tabla2[[#This Row],[Media 14 días]]/E102," ")</f>
        <v xml:space="preserve"> </v>
      </c>
    </row>
    <row r="104" spans="3:17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 7 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 14 días]]-E103,"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3" t="str" cm="1">
        <f t="array" ref="I104">IF(Tabla2[[#This Row],[Fecha]],m_RiesgoBajo," ")</f>
        <v xml:space="preserve"> </v>
      </c>
      <c r="J104" s="3" t="str" cm="1">
        <f t="array" ref="J104">IF(Tabla2[[#This Row],[Fecha]],m_RiesgoMedio," ")</f>
        <v xml:space="preserve"> </v>
      </c>
      <c r="K104" s="3" t="str" cm="1">
        <f t="array" ref="K104">IF(Tabla2[[#This Row],[Fecha]],m_RiesgoAlto," ")</f>
        <v xml:space="preserve"> </v>
      </c>
      <c r="L104" s="3" t="str" cm="1">
        <f t="array" ref="L104">IF(Tabla2[[#This Row],[Fecha]],m_RiesgoExtremo," ")</f>
        <v xml:space="preserve"> </v>
      </c>
      <c r="M104" s="4" t="str">
        <f>IF(Tabla2[[#This Row],[Fecha]],AVERAGE(D98:D104)," ")</f>
        <v xml:space="preserve"> </v>
      </c>
      <c r="N104" s="4" t="str">
        <f>IF(Tabla2[[#This Row],[Fecha]],AVERAGE(Q98:Q104)," ")</f>
        <v xml:space="preserve"> </v>
      </c>
      <c r="O104" s="6" t="str">
        <f>IF(Tabla2[[#This Row],[Fecha]],TEXT(Tabla2[[#This Row],[Fecha]],"DDDD"),"")</f>
        <v/>
      </c>
      <c r="P104" s="2" t="str">
        <f>IF(Tabla2[[#This Row],[Fecha]],SUM(Tabla2[[#Headers],[Positivos]]:Tabla2[[#This Row],[Positivos]])," ")</f>
        <v xml:space="preserve"> </v>
      </c>
      <c r="Q104" s="4" t="str">
        <f>IF(Tabla2[[#This Row],[Fecha]],Tabla2[[#This Row],[Media 14 días]]/E103," ")</f>
        <v xml:space="preserve"> </v>
      </c>
    </row>
    <row r="105" spans="3:17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 7 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 14 días]]-E104,"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3" t="str" cm="1">
        <f t="array" ref="I105">IF(Tabla2[[#This Row],[Fecha]],m_RiesgoBajo," ")</f>
        <v xml:space="preserve"> </v>
      </c>
      <c r="J105" s="3" t="str" cm="1">
        <f t="array" ref="J105">IF(Tabla2[[#This Row],[Fecha]],m_RiesgoMedio," ")</f>
        <v xml:space="preserve"> </v>
      </c>
      <c r="K105" s="3" t="str" cm="1">
        <f t="array" ref="K105">IF(Tabla2[[#This Row],[Fecha]],m_RiesgoAlto," ")</f>
        <v xml:space="preserve"> </v>
      </c>
      <c r="L105" s="3" t="str" cm="1">
        <f t="array" ref="L105">IF(Tabla2[[#This Row],[Fecha]],m_RiesgoExtremo," ")</f>
        <v xml:space="preserve"> </v>
      </c>
      <c r="M105" s="4" t="str">
        <f>IF(Tabla2[[#This Row],[Fecha]],AVERAGE(D99:D105)," ")</f>
        <v xml:space="preserve"> </v>
      </c>
      <c r="N105" s="4" t="str">
        <f>IF(Tabla2[[#This Row],[Fecha]],AVERAGE(Q99:Q105)," ")</f>
        <v xml:space="preserve"> </v>
      </c>
      <c r="O105" s="6" t="str">
        <f>IF(Tabla2[[#This Row],[Fecha]],TEXT(Tabla2[[#This Row],[Fecha]],"DDDD"),"")</f>
        <v/>
      </c>
      <c r="P105" s="2" t="str">
        <f>IF(Tabla2[[#This Row],[Fecha]],SUM(Tabla2[[#Headers],[Positivos]]:Tabla2[[#This Row],[Positivos]])," ")</f>
        <v xml:space="preserve"> </v>
      </c>
      <c r="Q105" s="4" t="str">
        <f>IF(Tabla2[[#This Row],[Fecha]],Tabla2[[#This Row],[Media 14 días]]/E104," ")</f>
        <v xml:space="preserve"> </v>
      </c>
    </row>
    <row r="106" spans="3:17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 7 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 14 días]]-E105,"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3" t="str" cm="1">
        <f t="array" ref="I106">IF(Tabla2[[#This Row],[Fecha]],m_RiesgoBajo," ")</f>
        <v xml:space="preserve"> </v>
      </c>
      <c r="J106" s="3" t="str" cm="1">
        <f t="array" ref="J106">IF(Tabla2[[#This Row],[Fecha]],m_RiesgoMedio," ")</f>
        <v xml:space="preserve"> </v>
      </c>
      <c r="K106" s="3" t="str" cm="1">
        <f t="array" ref="K106">IF(Tabla2[[#This Row],[Fecha]],m_RiesgoAlto," ")</f>
        <v xml:space="preserve"> </v>
      </c>
      <c r="L106" s="3" t="str" cm="1">
        <f t="array" ref="L106">IF(Tabla2[[#This Row],[Fecha]],m_RiesgoExtremo," ")</f>
        <v xml:space="preserve"> </v>
      </c>
      <c r="M106" s="4" t="str">
        <f>IF(Tabla2[[#This Row],[Fecha]],AVERAGE(D100:D106)," ")</f>
        <v xml:space="preserve"> </v>
      </c>
      <c r="N106" s="4" t="str">
        <f>IF(Tabla2[[#This Row],[Fecha]],AVERAGE(Q100:Q106)," ")</f>
        <v xml:space="preserve"> </v>
      </c>
      <c r="O106" s="6" t="str">
        <f>IF(Tabla2[[#This Row],[Fecha]],TEXT(Tabla2[[#This Row],[Fecha]],"DDDD"),"")</f>
        <v/>
      </c>
      <c r="P106" s="2" t="str">
        <f>IF(Tabla2[[#This Row],[Fecha]],SUM(Tabla2[[#Headers],[Positivos]]:Tabla2[[#This Row],[Positivos]])," ")</f>
        <v xml:space="preserve"> </v>
      </c>
      <c r="Q106" s="4" t="str">
        <f>IF(Tabla2[[#This Row],[Fecha]],Tabla2[[#This Row],[Media 14 días]]/E105," ")</f>
        <v xml:space="preserve"> </v>
      </c>
    </row>
    <row r="107" spans="3:17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 7 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 14 días]]-E106,"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3" t="str" cm="1">
        <f t="array" ref="I107">IF(Tabla2[[#This Row],[Fecha]],m_RiesgoBajo," ")</f>
        <v xml:space="preserve"> </v>
      </c>
      <c r="J107" s="3" t="str" cm="1">
        <f t="array" ref="J107">IF(Tabla2[[#This Row],[Fecha]],m_RiesgoMedio," ")</f>
        <v xml:space="preserve"> </v>
      </c>
      <c r="K107" s="3" t="str" cm="1">
        <f t="array" ref="K107">IF(Tabla2[[#This Row],[Fecha]],m_RiesgoAlto," ")</f>
        <v xml:space="preserve"> </v>
      </c>
      <c r="L107" s="3" t="str" cm="1">
        <f t="array" ref="L107">IF(Tabla2[[#This Row],[Fecha]],m_RiesgoExtremo," ")</f>
        <v xml:space="preserve"> </v>
      </c>
      <c r="M107" s="4" t="str">
        <f>IF(Tabla2[[#This Row],[Fecha]],AVERAGE(D101:D107)," ")</f>
        <v xml:space="preserve"> </v>
      </c>
      <c r="N107" s="4" t="str">
        <f>IF(Tabla2[[#This Row],[Fecha]],AVERAGE(Q101:Q107)," ")</f>
        <v xml:space="preserve"> </v>
      </c>
      <c r="O107" s="6" t="str">
        <f>IF(Tabla2[[#This Row],[Fecha]],TEXT(Tabla2[[#This Row],[Fecha]],"DDDD"),"")</f>
        <v/>
      </c>
      <c r="P107" s="2" t="str">
        <f>IF(Tabla2[[#This Row],[Fecha]],SUM(Tabla2[[#Headers],[Positivos]]:Tabla2[[#This Row],[Positivos]])," ")</f>
        <v xml:space="preserve"> </v>
      </c>
      <c r="Q107" s="4" t="str">
        <f>IF(Tabla2[[#This Row],[Fecha]],Tabla2[[#This Row],[Media 14 días]]/E106," ")</f>
        <v xml:space="preserve"> </v>
      </c>
    </row>
    <row r="108" spans="3:17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 7 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 14 días]]-E107,"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3" t="str" cm="1">
        <f t="array" ref="I108">IF(Tabla2[[#This Row],[Fecha]],m_RiesgoBajo," ")</f>
        <v xml:space="preserve"> </v>
      </c>
      <c r="J108" s="3" t="str" cm="1">
        <f t="array" ref="J108">IF(Tabla2[[#This Row],[Fecha]],m_RiesgoMedio," ")</f>
        <v xml:space="preserve"> </v>
      </c>
      <c r="K108" s="3" t="str" cm="1">
        <f t="array" ref="K108">IF(Tabla2[[#This Row],[Fecha]],m_RiesgoAlto," ")</f>
        <v xml:space="preserve"> </v>
      </c>
      <c r="L108" s="3" t="str" cm="1">
        <f t="array" ref="L108">IF(Tabla2[[#This Row],[Fecha]],m_RiesgoExtremo," ")</f>
        <v xml:space="preserve"> </v>
      </c>
      <c r="M108" s="4" t="str">
        <f>IF(Tabla2[[#This Row],[Fecha]],AVERAGE(D102:D108)," ")</f>
        <v xml:space="preserve"> </v>
      </c>
      <c r="N108" s="4" t="str">
        <f>IF(Tabla2[[#This Row],[Fecha]],AVERAGE(Q102:Q108)," ")</f>
        <v xml:space="preserve"> </v>
      </c>
      <c r="O108" s="6" t="str">
        <f>IF(Tabla2[[#This Row],[Fecha]],TEXT(Tabla2[[#This Row],[Fecha]],"DDDD"),"")</f>
        <v/>
      </c>
      <c r="P108" s="2" t="str">
        <f>IF(Tabla2[[#This Row],[Fecha]],SUM(Tabla2[[#Headers],[Positivos]]:Tabla2[[#This Row],[Positivos]])," ")</f>
        <v xml:space="preserve"> </v>
      </c>
      <c r="Q108" s="4" t="str">
        <f>IF(Tabla2[[#This Row],[Fecha]],Tabla2[[#This Row],[Media 14 días]]/E107," ")</f>
        <v xml:space="preserve"> </v>
      </c>
    </row>
    <row r="109" spans="3:17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 7 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 14 días]]-E108,"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3" t="str" cm="1">
        <f t="array" ref="I109">IF(Tabla2[[#This Row],[Fecha]],m_RiesgoBajo," ")</f>
        <v xml:space="preserve"> </v>
      </c>
      <c r="J109" s="3" t="str" cm="1">
        <f t="array" ref="J109">IF(Tabla2[[#This Row],[Fecha]],m_RiesgoMedio," ")</f>
        <v xml:space="preserve"> </v>
      </c>
      <c r="K109" s="3" t="str" cm="1">
        <f t="array" ref="K109">IF(Tabla2[[#This Row],[Fecha]],m_RiesgoAlto," ")</f>
        <v xml:space="preserve"> </v>
      </c>
      <c r="L109" s="3" t="str" cm="1">
        <f t="array" ref="L109">IF(Tabla2[[#This Row],[Fecha]],m_RiesgoExtremo," ")</f>
        <v xml:space="preserve"> </v>
      </c>
      <c r="M109" s="4" t="str">
        <f>IF(Tabla2[[#This Row],[Fecha]],AVERAGE(D103:D109)," ")</f>
        <v xml:space="preserve"> </v>
      </c>
      <c r="N109" s="4" t="str">
        <f>IF(Tabla2[[#This Row],[Fecha]],AVERAGE(Q103:Q109)," ")</f>
        <v xml:space="preserve"> </v>
      </c>
      <c r="O109" s="6" t="str">
        <f>IF(Tabla2[[#This Row],[Fecha]],TEXT(Tabla2[[#This Row],[Fecha]],"DDDD"),"")</f>
        <v/>
      </c>
      <c r="P109" s="2" t="str">
        <f>IF(Tabla2[[#This Row],[Fecha]],SUM(Tabla2[[#Headers],[Positivos]]:Tabla2[[#This Row],[Positivos]])," ")</f>
        <v xml:space="preserve"> </v>
      </c>
      <c r="Q109" s="4" t="str">
        <f>IF(Tabla2[[#This Row],[Fecha]],Tabla2[[#This Row],[Media 14 días]]/E108," ")</f>
        <v xml:space="preserve"> </v>
      </c>
    </row>
    <row r="110" spans="3:17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 7 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 14 días]]-E109,"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3" t="str" cm="1">
        <f t="array" ref="I110">IF(Tabla2[[#This Row],[Fecha]],m_RiesgoBajo," ")</f>
        <v xml:space="preserve"> </v>
      </c>
      <c r="J110" s="3" t="str" cm="1">
        <f t="array" ref="J110">IF(Tabla2[[#This Row],[Fecha]],m_RiesgoMedio," ")</f>
        <v xml:space="preserve"> </v>
      </c>
      <c r="K110" s="3" t="str" cm="1">
        <f t="array" ref="K110">IF(Tabla2[[#This Row],[Fecha]],m_RiesgoAlto," ")</f>
        <v xml:space="preserve"> </v>
      </c>
      <c r="L110" s="3" t="str" cm="1">
        <f t="array" ref="L110">IF(Tabla2[[#This Row],[Fecha]],m_RiesgoExtremo," ")</f>
        <v xml:space="preserve"> </v>
      </c>
      <c r="M110" s="4" t="str">
        <f>IF(Tabla2[[#This Row],[Fecha]],AVERAGE(D104:D110)," ")</f>
        <v xml:space="preserve"> </v>
      </c>
      <c r="N110" s="4" t="str">
        <f>IF(Tabla2[[#This Row],[Fecha]],AVERAGE(Q104:Q110)," ")</f>
        <v xml:space="preserve"> </v>
      </c>
      <c r="O110" s="6" t="str">
        <f>IF(Tabla2[[#This Row],[Fecha]],TEXT(Tabla2[[#This Row],[Fecha]],"DDDD"),"")</f>
        <v/>
      </c>
      <c r="P110" s="2" t="str">
        <f>IF(Tabla2[[#This Row],[Fecha]],SUM(Tabla2[[#Headers],[Positivos]]:Tabla2[[#This Row],[Positivos]])," ")</f>
        <v xml:space="preserve"> </v>
      </c>
      <c r="Q110" s="4" t="str">
        <f>IF(Tabla2[[#This Row],[Fecha]],Tabla2[[#This Row],[Media 14 días]]/E109," ")</f>
        <v xml:space="preserve"> </v>
      </c>
    </row>
    <row r="111" spans="3:17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 7 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 14 días]]-E110,"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3" t="str" cm="1">
        <f t="array" ref="I111">IF(Tabla2[[#This Row],[Fecha]],m_RiesgoBajo," ")</f>
        <v xml:space="preserve"> </v>
      </c>
      <c r="J111" s="3" t="str" cm="1">
        <f t="array" ref="J111">IF(Tabla2[[#This Row],[Fecha]],m_RiesgoMedio," ")</f>
        <v xml:space="preserve"> </v>
      </c>
      <c r="K111" s="3" t="str" cm="1">
        <f t="array" ref="K111">IF(Tabla2[[#This Row],[Fecha]],m_RiesgoAlto," ")</f>
        <v xml:space="preserve"> </v>
      </c>
      <c r="L111" s="3" t="str" cm="1">
        <f t="array" ref="L111">IF(Tabla2[[#This Row],[Fecha]],m_RiesgoExtremo," ")</f>
        <v xml:space="preserve"> </v>
      </c>
      <c r="M111" s="4" t="str">
        <f>IF(Tabla2[[#This Row],[Fecha]],AVERAGE(D105:D111)," ")</f>
        <v xml:space="preserve"> </v>
      </c>
      <c r="N111" s="4" t="str">
        <f>IF(Tabla2[[#This Row],[Fecha]],AVERAGE(Q105:Q111)," ")</f>
        <v xml:space="preserve"> </v>
      </c>
      <c r="O111" s="6" t="str">
        <f>IF(Tabla2[[#This Row],[Fecha]],TEXT(Tabla2[[#This Row],[Fecha]],"DDDD"),"")</f>
        <v/>
      </c>
      <c r="P111" s="2" t="str">
        <f>IF(Tabla2[[#This Row],[Fecha]],SUM(Tabla2[[#Headers],[Positivos]]:Tabla2[[#This Row],[Positivos]])," ")</f>
        <v xml:space="preserve"> </v>
      </c>
      <c r="Q111" s="4" t="str">
        <f>IF(Tabla2[[#This Row],[Fecha]],Tabla2[[#This Row],[Media 14 días]]/E110," ")</f>
        <v xml:space="preserve"> </v>
      </c>
    </row>
    <row r="112" spans="3:17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 7 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 14 días]]-E111,"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3" t="str" cm="1">
        <f t="array" ref="I112">IF(Tabla2[[#This Row],[Fecha]],m_RiesgoBajo," ")</f>
        <v xml:space="preserve"> </v>
      </c>
      <c r="J112" s="3" t="str" cm="1">
        <f t="array" ref="J112">IF(Tabla2[[#This Row],[Fecha]],m_RiesgoMedio," ")</f>
        <v xml:space="preserve"> </v>
      </c>
      <c r="K112" s="3" t="str" cm="1">
        <f t="array" ref="K112">IF(Tabla2[[#This Row],[Fecha]],m_RiesgoAlto," ")</f>
        <v xml:space="preserve"> </v>
      </c>
      <c r="L112" s="3" t="str" cm="1">
        <f t="array" ref="L112">IF(Tabla2[[#This Row],[Fecha]],m_RiesgoExtremo," ")</f>
        <v xml:space="preserve"> </v>
      </c>
      <c r="M112" s="4" t="str">
        <f>IF(Tabla2[[#This Row],[Fecha]],AVERAGE(D106:D112)," ")</f>
        <v xml:space="preserve"> </v>
      </c>
      <c r="N112" s="4" t="str">
        <f>IF(Tabla2[[#This Row],[Fecha]],AVERAGE(Q106:Q112)," ")</f>
        <v xml:space="preserve"> </v>
      </c>
      <c r="O112" s="6" t="str">
        <f>IF(Tabla2[[#This Row],[Fecha]],TEXT(Tabla2[[#This Row],[Fecha]],"DDDD"),"")</f>
        <v/>
      </c>
      <c r="P112" s="2" t="str">
        <f>IF(Tabla2[[#This Row],[Fecha]],SUM(Tabla2[[#Headers],[Positivos]]:Tabla2[[#This Row],[Positivos]])," ")</f>
        <v xml:space="preserve"> </v>
      </c>
      <c r="Q112" s="4" t="str">
        <f>IF(Tabla2[[#This Row],[Fecha]],Tabla2[[#This Row],[Media 14 días]]/E111," ")</f>
        <v xml:space="preserve"> </v>
      </c>
    </row>
    <row r="113" spans="3:17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 7 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 14 días]]-E112,"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3" t="str" cm="1">
        <f t="array" ref="I113">IF(Tabla2[[#This Row],[Fecha]],m_RiesgoBajo," ")</f>
        <v xml:space="preserve"> </v>
      </c>
      <c r="J113" s="3" t="str" cm="1">
        <f t="array" ref="J113">IF(Tabla2[[#This Row],[Fecha]],m_RiesgoMedio," ")</f>
        <v xml:space="preserve"> </v>
      </c>
      <c r="K113" s="3" t="str" cm="1">
        <f t="array" ref="K113">IF(Tabla2[[#This Row],[Fecha]],m_RiesgoAlto," ")</f>
        <v xml:space="preserve"> </v>
      </c>
      <c r="L113" s="3" t="str" cm="1">
        <f t="array" ref="L113">IF(Tabla2[[#This Row],[Fecha]],m_RiesgoExtremo," ")</f>
        <v xml:space="preserve"> </v>
      </c>
      <c r="M113" s="4" t="str">
        <f>IF(Tabla2[[#This Row],[Fecha]],AVERAGE(D107:D113)," ")</f>
        <v xml:space="preserve"> </v>
      </c>
      <c r="N113" s="4" t="str">
        <f>IF(Tabla2[[#This Row],[Fecha]],AVERAGE(Q107:Q113)," ")</f>
        <v xml:space="preserve"> </v>
      </c>
      <c r="O113" s="6" t="str">
        <f>IF(Tabla2[[#This Row],[Fecha]],TEXT(Tabla2[[#This Row],[Fecha]],"DDDD"),"")</f>
        <v/>
      </c>
      <c r="P113" s="2" t="str">
        <f>IF(Tabla2[[#This Row],[Fecha]],SUM(Tabla2[[#Headers],[Positivos]]:Tabla2[[#This Row],[Positivos]])," ")</f>
        <v xml:space="preserve"> </v>
      </c>
      <c r="Q113" s="4" t="str">
        <f>IF(Tabla2[[#This Row],[Fecha]],Tabla2[[#This Row],[Media 14 días]]/E112," ")</f>
        <v xml:space="preserve"> </v>
      </c>
    </row>
    <row r="114" spans="3:17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 7 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 14 días]]-E113,"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3" t="str" cm="1">
        <f t="array" ref="I114">IF(Tabla2[[#This Row],[Fecha]],m_RiesgoBajo," ")</f>
        <v xml:space="preserve"> </v>
      </c>
      <c r="J114" s="3" t="str" cm="1">
        <f t="array" ref="J114">IF(Tabla2[[#This Row],[Fecha]],m_RiesgoMedio," ")</f>
        <v xml:space="preserve"> </v>
      </c>
      <c r="K114" s="3" t="str" cm="1">
        <f t="array" ref="K114">IF(Tabla2[[#This Row],[Fecha]],m_RiesgoAlto," ")</f>
        <v xml:space="preserve"> </v>
      </c>
      <c r="L114" s="3" t="str" cm="1">
        <f t="array" ref="L114">IF(Tabla2[[#This Row],[Fecha]],m_RiesgoExtremo," ")</f>
        <v xml:space="preserve"> </v>
      </c>
      <c r="M114" s="4" t="str">
        <f>IF(Tabla2[[#This Row],[Fecha]],AVERAGE(D108:D114)," ")</f>
        <v xml:space="preserve"> </v>
      </c>
      <c r="N114" s="4" t="str">
        <f>IF(Tabla2[[#This Row],[Fecha]],AVERAGE(Q108:Q114)," ")</f>
        <v xml:space="preserve"> </v>
      </c>
      <c r="O114" s="6" t="str">
        <f>IF(Tabla2[[#This Row],[Fecha]],TEXT(Tabla2[[#This Row],[Fecha]],"DDDD"),"")</f>
        <v/>
      </c>
      <c r="P114" s="2" t="str">
        <f>IF(Tabla2[[#This Row],[Fecha]],SUM(Tabla2[[#Headers],[Positivos]]:Tabla2[[#This Row],[Positivos]])," ")</f>
        <v xml:space="preserve"> </v>
      </c>
      <c r="Q114" s="4" t="str">
        <f>IF(Tabla2[[#This Row],[Fecha]],Tabla2[[#This Row],[Media 14 días]]/E113," ")</f>
        <v xml:space="preserve"> </v>
      </c>
    </row>
    <row r="115" spans="3:17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 7 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 14 días]]-E114,"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3" t="str" cm="1">
        <f t="array" ref="I115">IF(Tabla2[[#This Row],[Fecha]],m_RiesgoBajo," ")</f>
        <v xml:space="preserve"> </v>
      </c>
      <c r="J115" s="3" t="str" cm="1">
        <f t="array" ref="J115">IF(Tabla2[[#This Row],[Fecha]],m_RiesgoMedio," ")</f>
        <v xml:space="preserve"> </v>
      </c>
      <c r="K115" s="3" t="str" cm="1">
        <f t="array" ref="K115">IF(Tabla2[[#This Row],[Fecha]],m_RiesgoAlto," ")</f>
        <v xml:space="preserve"> </v>
      </c>
      <c r="L115" s="3" t="str" cm="1">
        <f t="array" ref="L115">IF(Tabla2[[#This Row],[Fecha]],m_RiesgoExtremo," ")</f>
        <v xml:space="preserve"> </v>
      </c>
      <c r="M115" s="4" t="str">
        <f>IF(Tabla2[[#This Row],[Fecha]],AVERAGE(D109:D115)," ")</f>
        <v xml:space="preserve"> </v>
      </c>
      <c r="N115" s="4" t="str">
        <f>IF(Tabla2[[#This Row],[Fecha]],AVERAGE(Q109:Q115)," ")</f>
        <v xml:space="preserve"> </v>
      </c>
      <c r="O115" s="6" t="str">
        <f>IF(Tabla2[[#This Row],[Fecha]],TEXT(Tabla2[[#This Row],[Fecha]],"DDDD"),"")</f>
        <v/>
      </c>
      <c r="P115" s="2" t="str">
        <f>IF(Tabla2[[#This Row],[Fecha]],SUM(Tabla2[[#Headers],[Positivos]]:Tabla2[[#This Row],[Positivos]])," ")</f>
        <v xml:space="preserve"> </v>
      </c>
      <c r="Q115" s="4" t="str">
        <f>IF(Tabla2[[#This Row],[Fecha]],Tabla2[[#This Row],[Media 14 días]]/E114," ")</f>
        <v xml:space="preserve"> </v>
      </c>
    </row>
    <row r="116" spans="3:17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 7 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 14 días]]-E115,"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3" t="str" cm="1">
        <f t="array" ref="I116">IF(Tabla2[[#This Row],[Fecha]],m_RiesgoBajo," ")</f>
        <v xml:space="preserve"> </v>
      </c>
      <c r="J116" s="3" t="str" cm="1">
        <f t="array" ref="J116">IF(Tabla2[[#This Row],[Fecha]],m_RiesgoMedio," ")</f>
        <v xml:space="preserve"> </v>
      </c>
      <c r="K116" s="3" t="str" cm="1">
        <f t="array" ref="K116">IF(Tabla2[[#This Row],[Fecha]],m_RiesgoAlto," ")</f>
        <v xml:space="preserve"> </v>
      </c>
      <c r="L116" s="3" t="str" cm="1">
        <f t="array" ref="L116">IF(Tabla2[[#This Row],[Fecha]],m_RiesgoExtremo," ")</f>
        <v xml:space="preserve"> </v>
      </c>
      <c r="M116" s="4" t="str">
        <f>IF(Tabla2[[#This Row],[Fecha]],AVERAGE(D110:D116)," ")</f>
        <v xml:space="preserve"> </v>
      </c>
      <c r="N116" s="4" t="str">
        <f>IF(Tabla2[[#This Row],[Fecha]],AVERAGE(Q110:Q116)," ")</f>
        <v xml:space="preserve"> </v>
      </c>
      <c r="O116" s="6" t="str">
        <f>IF(Tabla2[[#This Row],[Fecha]],TEXT(Tabla2[[#This Row],[Fecha]],"DDDD"),"")</f>
        <v/>
      </c>
      <c r="P116" s="2" t="str">
        <f>IF(Tabla2[[#This Row],[Fecha]],SUM(Tabla2[[#Headers],[Positivos]]:Tabla2[[#This Row],[Positivos]])," ")</f>
        <v xml:space="preserve"> </v>
      </c>
      <c r="Q116" s="4" t="str">
        <f>IF(Tabla2[[#This Row],[Fecha]],Tabla2[[#This Row],[Media 14 días]]/E115," ")</f>
        <v xml:space="preserve"> </v>
      </c>
    </row>
    <row r="117" spans="3:17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 7 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 14 días]]-E116,"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3" t="str" cm="1">
        <f t="array" ref="I117">IF(Tabla2[[#This Row],[Fecha]],m_RiesgoBajo," ")</f>
        <v xml:space="preserve"> </v>
      </c>
      <c r="J117" s="3" t="str" cm="1">
        <f t="array" ref="J117">IF(Tabla2[[#This Row],[Fecha]],m_RiesgoMedio," ")</f>
        <v xml:space="preserve"> </v>
      </c>
      <c r="K117" s="3" t="str" cm="1">
        <f t="array" ref="K117">IF(Tabla2[[#This Row],[Fecha]],m_RiesgoAlto," ")</f>
        <v xml:space="preserve"> </v>
      </c>
      <c r="L117" s="3" t="str" cm="1">
        <f t="array" ref="L117">IF(Tabla2[[#This Row],[Fecha]],m_RiesgoExtremo," ")</f>
        <v xml:space="preserve"> </v>
      </c>
      <c r="M117" s="4" t="str">
        <f>IF(Tabla2[[#This Row],[Fecha]],AVERAGE(D111:D117)," ")</f>
        <v xml:space="preserve"> </v>
      </c>
      <c r="N117" s="4" t="str">
        <f>IF(Tabla2[[#This Row],[Fecha]],AVERAGE(Q111:Q117)," ")</f>
        <v xml:space="preserve"> </v>
      </c>
      <c r="O117" s="6" t="str">
        <f>IF(Tabla2[[#This Row],[Fecha]],TEXT(Tabla2[[#This Row],[Fecha]],"DDDD"),"")</f>
        <v/>
      </c>
      <c r="P117" s="2" t="str">
        <f>IF(Tabla2[[#This Row],[Fecha]],SUM(Tabla2[[#Headers],[Positivos]]:Tabla2[[#This Row],[Positivos]])," ")</f>
        <v xml:space="preserve"> </v>
      </c>
      <c r="Q117" s="4" t="str">
        <f>IF(Tabla2[[#This Row],[Fecha]],Tabla2[[#This Row],[Media 14 días]]/E116," ")</f>
        <v xml:space="preserve"> </v>
      </c>
    </row>
    <row r="118" spans="3:17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 7 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 14 días]]-E117,"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3" t="str" cm="1">
        <f t="array" ref="I118">IF(Tabla2[[#This Row],[Fecha]],m_RiesgoBajo," ")</f>
        <v xml:space="preserve"> </v>
      </c>
      <c r="J118" s="3" t="str" cm="1">
        <f t="array" ref="J118">IF(Tabla2[[#This Row],[Fecha]],m_RiesgoMedio," ")</f>
        <v xml:space="preserve"> </v>
      </c>
      <c r="K118" s="3" t="str" cm="1">
        <f t="array" ref="K118">IF(Tabla2[[#This Row],[Fecha]],m_RiesgoAlto," ")</f>
        <v xml:space="preserve"> </v>
      </c>
      <c r="L118" s="3" t="str" cm="1">
        <f t="array" ref="L118">IF(Tabla2[[#This Row],[Fecha]],m_RiesgoExtremo," ")</f>
        <v xml:space="preserve"> </v>
      </c>
      <c r="M118" s="4" t="str">
        <f>IF(Tabla2[[#This Row],[Fecha]],AVERAGE(D112:D118)," ")</f>
        <v xml:space="preserve"> </v>
      </c>
      <c r="N118" s="4" t="str">
        <f>IF(Tabla2[[#This Row],[Fecha]],AVERAGE(Q112:Q118)," ")</f>
        <v xml:space="preserve"> </v>
      </c>
      <c r="O118" s="6" t="str">
        <f>IF(Tabla2[[#This Row],[Fecha]],TEXT(Tabla2[[#This Row],[Fecha]],"DDDD"),"")</f>
        <v/>
      </c>
      <c r="P118" s="2" t="str">
        <f>IF(Tabla2[[#This Row],[Fecha]],SUM(Tabla2[[#Headers],[Positivos]]:Tabla2[[#This Row],[Positivos]])," ")</f>
        <v xml:space="preserve"> </v>
      </c>
      <c r="Q118" s="4" t="str">
        <f>IF(Tabla2[[#This Row],[Fecha]],Tabla2[[#This Row],[Media 14 días]]/E117," ")</f>
        <v xml:space="preserve"> </v>
      </c>
    </row>
    <row r="119" spans="3:17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 7 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 14 días]]-E118,"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3" t="str" cm="1">
        <f t="array" ref="I119">IF(Tabla2[[#This Row],[Fecha]],m_RiesgoBajo," ")</f>
        <v xml:space="preserve"> </v>
      </c>
      <c r="J119" s="3" t="str" cm="1">
        <f t="array" ref="J119">IF(Tabla2[[#This Row],[Fecha]],m_RiesgoMedio," ")</f>
        <v xml:space="preserve"> </v>
      </c>
      <c r="K119" s="3" t="str" cm="1">
        <f t="array" ref="K119">IF(Tabla2[[#This Row],[Fecha]],m_RiesgoAlto," ")</f>
        <v xml:space="preserve"> </v>
      </c>
      <c r="L119" s="3" t="str" cm="1">
        <f t="array" ref="L119">IF(Tabla2[[#This Row],[Fecha]],m_RiesgoExtremo," ")</f>
        <v xml:space="preserve"> </v>
      </c>
      <c r="M119" s="4" t="str">
        <f>IF(Tabla2[[#This Row],[Fecha]],AVERAGE(D113:D119)," ")</f>
        <v xml:space="preserve"> </v>
      </c>
      <c r="N119" s="4" t="str">
        <f>IF(Tabla2[[#This Row],[Fecha]],AVERAGE(Q113:Q119)," ")</f>
        <v xml:space="preserve"> </v>
      </c>
      <c r="O119" s="6" t="str">
        <f>IF(Tabla2[[#This Row],[Fecha]],TEXT(Tabla2[[#This Row],[Fecha]],"DDDD"),"")</f>
        <v/>
      </c>
      <c r="P119" s="2" t="str">
        <f>IF(Tabla2[[#This Row],[Fecha]],SUM(Tabla2[[#Headers],[Positivos]]:Tabla2[[#This Row],[Positivos]])," ")</f>
        <v xml:space="preserve"> </v>
      </c>
      <c r="Q119" s="4" t="str">
        <f>IF(Tabla2[[#This Row],[Fecha]],Tabla2[[#This Row],[Media 14 días]]/E118," ")</f>
        <v xml:space="preserve"> </v>
      </c>
    </row>
    <row r="120" spans="3:17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 7 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 14 días]]-E119,"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3" t="str" cm="1">
        <f t="array" ref="I120">IF(Tabla2[[#This Row],[Fecha]],m_RiesgoBajo," ")</f>
        <v xml:space="preserve"> </v>
      </c>
      <c r="J120" s="3" t="str" cm="1">
        <f t="array" ref="J120">IF(Tabla2[[#This Row],[Fecha]],m_RiesgoMedio," ")</f>
        <v xml:space="preserve"> </v>
      </c>
      <c r="K120" s="3" t="str" cm="1">
        <f t="array" ref="K120">IF(Tabla2[[#This Row],[Fecha]],m_RiesgoAlto," ")</f>
        <v xml:space="preserve"> </v>
      </c>
      <c r="L120" s="3" t="str" cm="1">
        <f t="array" ref="L120">IF(Tabla2[[#This Row],[Fecha]],m_RiesgoExtremo," ")</f>
        <v xml:space="preserve"> </v>
      </c>
      <c r="M120" s="4" t="str">
        <f>IF(Tabla2[[#This Row],[Fecha]],AVERAGE(D114:D120)," ")</f>
        <v xml:space="preserve"> </v>
      </c>
      <c r="N120" s="4" t="str">
        <f>IF(Tabla2[[#This Row],[Fecha]],AVERAGE(Q114:Q120)," ")</f>
        <v xml:space="preserve"> </v>
      </c>
      <c r="O120" s="6" t="str">
        <f>IF(Tabla2[[#This Row],[Fecha]],TEXT(Tabla2[[#This Row],[Fecha]],"DDDD"),"")</f>
        <v/>
      </c>
      <c r="P120" s="2" t="str">
        <f>IF(Tabla2[[#This Row],[Fecha]],SUM(Tabla2[[#Headers],[Positivos]]:Tabla2[[#This Row],[Positivos]])," ")</f>
        <v xml:space="preserve"> </v>
      </c>
      <c r="Q120" s="4" t="str">
        <f>IF(Tabla2[[#This Row],[Fecha]],Tabla2[[#This Row],[Media 14 días]]/E119," ")</f>
        <v xml:space="preserve"> </v>
      </c>
    </row>
    <row r="121" spans="3:17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 7 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 14 días]]-E120,"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3" t="str" cm="1">
        <f t="array" ref="I121">IF(Tabla2[[#This Row],[Fecha]],m_RiesgoBajo," ")</f>
        <v xml:space="preserve"> </v>
      </c>
      <c r="J121" s="3" t="str" cm="1">
        <f t="array" ref="J121">IF(Tabla2[[#This Row],[Fecha]],m_RiesgoMedio," ")</f>
        <v xml:space="preserve"> </v>
      </c>
      <c r="K121" s="3" t="str" cm="1">
        <f t="array" ref="K121">IF(Tabla2[[#This Row],[Fecha]],m_RiesgoAlto," ")</f>
        <v xml:space="preserve"> </v>
      </c>
      <c r="L121" s="3" t="str" cm="1">
        <f t="array" ref="L121">IF(Tabla2[[#This Row],[Fecha]],m_RiesgoExtremo," ")</f>
        <v xml:space="preserve"> </v>
      </c>
      <c r="M121" s="4" t="str">
        <f>IF(Tabla2[[#This Row],[Fecha]],AVERAGE(D115:D121)," ")</f>
        <v xml:space="preserve"> </v>
      </c>
      <c r="N121" s="4" t="str">
        <f>IF(Tabla2[[#This Row],[Fecha]],AVERAGE(Q115:Q121)," ")</f>
        <v xml:space="preserve"> </v>
      </c>
      <c r="O121" s="6" t="str">
        <f>IF(Tabla2[[#This Row],[Fecha]],TEXT(Tabla2[[#This Row],[Fecha]],"DDDD"),"")</f>
        <v/>
      </c>
      <c r="P121" s="2" t="str">
        <f>IF(Tabla2[[#This Row],[Fecha]],SUM(Tabla2[[#Headers],[Positivos]]:Tabla2[[#This Row],[Positivos]])," ")</f>
        <v xml:space="preserve"> </v>
      </c>
      <c r="Q121" s="4" t="str">
        <f>IF(Tabla2[[#This Row],[Fecha]],Tabla2[[#This Row],[Media 14 días]]/E120," ")</f>
        <v xml:space="preserve"> </v>
      </c>
    </row>
    <row r="122" spans="3:17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 7 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 14 días]]-E121,"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3" t="str" cm="1">
        <f t="array" ref="I122">IF(Tabla2[[#This Row],[Fecha]],m_RiesgoBajo," ")</f>
        <v xml:space="preserve"> </v>
      </c>
      <c r="J122" s="3" t="str" cm="1">
        <f t="array" ref="J122">IF(Tabla2[[#This Row],[Fecha]],m_RiesgoMedio," ")</f>
        <v xml:space="preserve"> </v>
      </c>
      <c r="K122" s="3" t="str" cm="1">
        <f t="array" ref="K122">IF(Tabla2[[#This Row],[Fecha]],m_RiesgoAlto," ")</f>
        <v xml:space="preserve"> </v>
      </c>
      <c r="L122" s="3" t="str" cm="1">
        <f t="array" ref="L122">IF(Tabla2[[#This Row],[Fecha]],m_RiesgoExtremo," ")</f>
        <v xml:space="preserve"> </v>
      </c>
      <c r="M122" s="4" t="str">
        <f>IF(Tabla2[[#This Row],[Fecha]],AVERAGE(D116:D122)," ")</f>
        <v xml:space="preserve"> </v>
      </c>
      <c r="N122" s="4" t="str">
        <f>IF(Tabla2[[#This Row],[Fecha]],AVERAGE(Q116:Q122)," ")</f>
        <v xml:space="preserve"> </v>
      </c>
      <c r="O122" s="6" t="str">
        <f>IF(Tabla2[[#This Row],[Fecha]],TEXT(Tabla2[[#This Row],[Fecha]],"DDDD"),"")</f>
        <v/>
      </c>
      <c r="P122" s="2" t="str">
        <f>IF(Tabla2[[#This Row],[Fecha]],SUM(Tabla2[[#Headers],[Positivos]]:Tabla2[[#This Row],[Positivos]])," ")</f>
        <v xml:space="preserve"> </v>
      </c>
      <c r="Q122" s="4" t="str">
        <f>IF(Tabla2[[#This Row],[Fecha]],Tabla2[[#This Row],[Media 14 días]]/E121," ")</f>
        <v xml:space="preserve"> </v>
      </c>
    </row>
    <row r="123" spans="3:17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 7 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 14 días]]-E122,"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3" t="str" cm="1">
        <f t="array" ref="I123">IF(Tabla2[[#This Row],[Fecha]],m_RiesgoBajo," ")</f>
        <v xml:space="preserve"> </v>
      </c>
      <c r="J123" s="3" t="str" cm="1">
        <f t="array" ref="J123">IF(Tabla2[[#This Row],[Fecha]],m_RiesgoMedio," ")</f>
        <v xml:space="preserve"> </v>
      </c>
      <c r="K123" s="3" t="str" cm="1">
        <f t="array" ref="K123">IF(Tabla2[[#This Row],[Fecha]],m_RiesgoAlto," ")</f>
        <v xml:space="preserve"> </v>
      </c>
      <c r="L123" s="3" t="str" cm="1">
        <f t="array" ref="L123">IF(Tabla2[[#This Row],[Fecha]],m_RiesgoExtremo," ")</f>
        <v xml:space="preserve"> </v>
      </c>
      <c r="M123" s="4" t="str">
        <f>IF(Tabla2[[#This Row],[Fecha]],AVERAGE(D117:D123)," ")</f>
        <v xml:space="preserve"> </v>
      </c>
      <c r="N123" s="4" t="str">
        <f>IF(Tabla2[[#This Row],[Fecha]],AVERAGE(Q117:Q123)," ")</f>
        <v xml:space="preserve"> </v>
      </c>
      <c r="O123" s="6" t="str">
        <f>IF(Tabla2[[#This Row],[Fecha]],TEXT(Tabla2[[#This Row],[Fecha]],"DDDD"),"")</f>
        <v/>
      </c>
      <c r="P123" s="2" t="str">
        <f>IF(Tabla2[[#This Row],[Fecha]],SUM(Tabla2[[#Headers],[Positivos]]:Tabla2[[#This Row],[Positivos]])," ")</f>
        <v xml:space="preserve"> </v>
      </c>
      <c r="Q123" s="4" t="str">
        <f>IF(Tabla2[[#This Row],[Fecha]],Tabla2[[#This Row],[Media 14 días]]/E122," ")</f>
        <v xml:space="preserve"> </v>
      </c>
    </row>
    <row r="124" spans="3:17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 7 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 14 días]]-E123,"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3" t="str" cm="1">
        <f t="array" ref="I124">IF(Tabla2[[#This Row],[Fecha]],m_RiesgoBajo," ")</f>
        <v xml:space="preserve"> </v>
      </c>
      <c r="J124" s="3" t="str" cm="1">
        <f t="array" ref="J124">IF(Tabla2[[#This Row],[Fecha]],m_RiesgoMedio," ")</f>
        <v xml:space="preserve"> </v>
      </c>
      <c r="K124" s="3" t="str" cm="1">
        <f t="array" ref="K124">IF(Tabla2[[#This Row],[Fecha]],m_RiesgoAlto," ")</f>
        <v xml:space="preserve"> </v>
      </c>
      <c r="L124" s="3" t="str" cm="1">
        <f t="array" ref="L124">IF(Tabla2[[#This Row],[Fecha]],m_RiesgoExtremo," ")</f>
        <v xml:space="preserve"> </v>
      </c>
      <c r="M124" s="4" t="str">
        <f>IF(Tabla2[[#This Row],[Fecha]],AVERAGE(D118:D124)," ")</f>
        <v xml:space="preserve"> </v>
      </c>
      <c r="N124" s="4" t="str">
        <f>IF(Tabla2[[#This Row],[Fecha]],AVERAGE(Q118:Q124)," ")</f>
        <v xml:space="preserve"> </v>
      </c>
      <c r="O124" s="6" t="str">
        <f>IF(Tabla2[[#This Row],[Fecha]],TEXT(Tabla2[[#This Row],[Fecha]],"DDDD"),"")</f>
        <v/>
      </c>
      <c r="P124" s="2" t="str">
        <f>IF(Tabla2[[#This Row],[Fecha]],SUM(Tabla2[[#Headers],[Positivos]]:Tabla2[[#This Row],[Positivos]])," ")</f>
        <v xml:space="preserve"> </v>
      </c>
      <c r="Q124" s="4" t="str">
        <f>IF(Tabla2[[#This Row],[Fecha]],Tabla2[[#This Row],[Media 14 días]]/E123," ")</f>
        <v xml:space="preserve"> </v>
      </c>
    </row>
    <row r="125" spans="3:17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 7 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 14 días]]-E124,"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3" t="str" cm="1">
        <f t="array" ref="I125">IF(Tabla2[[#This Row],[Fecha]],m_RiesgoBajo," ")</f>
        <v xml:space="preserve"> </v>
      </c>
      <c r="J125" s="3" t="str" cm="1">
        <f t="array" ref="J125">IF(Tabla2[[#This Row],[Fecha]],m_RiesgoMedio," ")</f>
        <v xml:space="preserve"> </v>
      </c>
      <c r="K125" s="3" t="str" cm="1">
        <f t="array" ref="K125">IF(Tabla2[[#This Row],[Fecha]],m_RiesgoAlto," ")</f>
        <v xml:space="preserve"> </v>
      </c>
      <c r="L125" s="3" t="str" cm="1">
        <f t="array" ref="L125">IF(Tabla2[[#This Row],[Fecha]],m_RiesgoExtremo," ")</f>
        <v xml:space="preserve"> </v>
      </c>
      <c r="M125" s="4" t="str">
        <f>IF(Tabla2[[#This Row],[Fecha]],AVERAGE(D119:D125)," ")</f>
        <v xml:space="preserve"> </v>
      </c>
      <c r="N125" s="4" t="str">
        <f>IF(Tabla2[[#This Row],[Fecha]],AVERAGE(Q119:Q125)," ")</f>
        <v xml:space="preserve"> </v>
      </c>
      <c r="O125" s="6" t="str">
        <f>IF(Tabla2[[#This Row],[Fecha]],TEXT(Tabla2[[#This Row],[Fecha]],"DDDD"),"")</f>
        <v/>
      </c>
      <c r="P125" s="2" t="str">
        <f>IF(Tabla2[[#This Row],[Fecha]],SUM(Tabla2[[#Headers],[Positivos]]:Tabla2[[#This Row],[Positivos]])," ")</f>
        <v xml:space="preserve"> </v>
      </c>
      <c r="Q125" s="4" t="str">
        <f>IF(Tabla2[[#This Row],[Fecha]],Tabla2[[#This Row],[Media 14 días]]/E124," ")</f>
        <v xml:space="preserve"> </v>
      </c>
    </row>
    <row r="126" spans="3:17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 7 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 14 días]]-E125,"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3" t="str" cm="1">
        <f t="array" ref="I126">IF(Tabla2[[#This Row],[Fecha]],m_RiesgoBajo," ")</f>
        <v xml:space="preserve"> </v>
      </c>
      <c r="J126" s="3" t="str" cm="1">
        <f t="array" ref="J126">IF(Tabla2[[#This Row],[Fecha]],m_RiesgoMedio," ")</f>
        <v xml:space="preserve"> </v>
      </c>
      <c r="K126" s="3" t="str" cm="1">
        <f t="array" ref="K126">IF(Tabla2[[#This Row],[Fecha]],m_RiesgoAlto," ")</f>
        <v xml:space="preserve"> </v>
      </c>
      <c r="L126" s="3" t="str" cm="1">
        <f t="array" ref="L126">IF(Tabla2[[#This Row],[Fecha]],m_RiesgoExtremo," ")</f>
        <v xml:space="preserve"> </v>
      </c>
      <c r="M126" s="4" t="str">
        <f>IF(Tabla2[[#This Row],[Fecha]],AVERAGE(D120:D126)," ")</f>
        <v xml:space="preserve"> </v>
      </c>
      <c r="N126" s="4" t="str">
        <f>IF(Tabla2[[#This Row],[Fecha]],AVERAGE(Q120:Q126)," ")</f>
        <v xml:space="preserve"> </v>
      </c>
      <c r="O126" s="6" t="str">
        <f>IF(Tabla2[[#This Row],[Fecha]],TEXT(Tabla2[[#This Row],[Fecha]],"DDDD"),"")</f>
        <v/>
      </c>
      <c r="P126" s="2" t="str">
        <f>IF(Tabla2[[#This Row],[Fecha]],SUM(Tabla2[[#Headers],[Positivos]]:Tabla2[[#This Row],[Positivos]])," ")</f>
        <v xml:space="preserve"> </v>
      </c>
      <c r="Q126" s="4" t="str">
        <f>IF(Tabla2[[#This Row],[Fecha]],Tabla2[[#This Row],[Media 14 días]]/E125," ")</f>
        <v xml:space="preserve"> </v>
      </c>
    </row>
    <row r="127" spans="3:17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 7 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 14 días]]-E126,"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3" t="str" cm="1">
        <f t="array" ref="I127">IF(Tabla2[[#This Row],[Fecha]],m_RiesgoBajo," ")</f>
        <v xml:space="preserve"> </v>
      </c>
      <c r="J127" s="3" t="str" cm="1">
        <f t="array" ref="J127">IF(Tabla2[[#This Row],[Fecha]],m_RiesgoMedio," ")</f>
        <v xml:space="preserve"> </v>
      </c>
      <c r="K127" s="3" t="str" cm="1">
        <f t="array" ref="K127">IF(Tabla2[[#This Row],[Fecha]],m_RiesgoAlto," ")</f>
        <v xml:space="preserve"> </v>
      </c>
      <c r="L127" s="3" t="str" cm="1">
        <f t="array" ref="L127">IF(Tabla2[[#This Row],[Fecha]],m_RiesgoExtremo," ")</f>
        <v xml:space="preserve"> </v>
      </c>
      <c r="M127" s="4" t="str">
        <f>IF(Tabla2[[#This Row],[Fecha]],AVERAGE(D121:D127)," ")</f>
        <v xml:space="preserve"> </v>
      </c>
      <c r="N127" s="4" t="str">
        <f>IF(Tabla2[[#This Row],[Fecha]],AVERAGE(Q121:Q127)," ")</f>
        <v xml:space="preserve"> </v>
      </c>
      <c r="O127" s="6" t="str">
        <f>IF(Tabla2[[#This Row],[Fecha]],TEXT(Tabla2[[#This Row],[Fecha]],"DDDD"),"")</f>
        <v/>
      </c>
      <c r="P127" s="2" t="str">
        <f>IF(Tabla2[[#This Row],[Fecha]],SUM(Tabla2[[#Headers],[Positivos]]:Tabla2[[#This Row],[Positivos]])," ")</f>
        <v xml:space="preserve"> </v>
      </c>
      <c r="Q127" s="4" t="str">
        <f>IF(Tabla2[[#This Row],[Fecha]],Tabla2[[#This Row],[Media 14 días]]/E126," ")</f>
        <v xml:space="preserve"> </v>
      </c>
    </row>
    <row r="128" spans="3:17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 7 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 14 días]]-E127,"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3" t="str" cm="1">
        <f t="array" ref="I128">IF(Tabla2[[#This Row],[Fecha]],m_RiesgoBajo," ")</f>
        <v xml:space="preserve"> </v>
      </c>
      <c r="J128" s="3" t="str" cm="1">
        <f t="array" ref="J128">IF(Tabla2[[#This Row],[Fecha]],m_RiesgoMedio," ")</f>
        <v xml:space="preserve"> </v>
      </c>
      <c r="K128" s="3" t="str" cm="1">
        <f t="array" ref="K128">IF(Tabla2[[#This Row],[Fecha]],m_RiesgoAlto," ")</f>
        <v xml:space="preserve"> </v>
      </c>
      <c r="L128" s="3" t="str" cm="1">
        <f t="array" ref="L128">IF(Tabla2[[#This Row],[Fecha]],m_RiesgoExtremo," ")</f>
        <v xml:space="preserve"> </v>
      </c>
      <c r="M128" s="4" t="str">
        <f>IF(Tabla2[[#This Row],[Fecha]],AVERAGE(D122:D128)," ")</f>
        <v xml:space="preserve"> </v>
      </c>
      <c r="N128" s="4" t="str">
        <f>IF(Tabla2[[#This Row],[Fecha]],AVERAGE(Q122:Q128)," ")</f>
        <v xml:space="preserve"> </v>
      </c>
      <c r="O128" s="6" t="str">
        <f>IF(Tabla2[[#This Row],[Fecha]],TEXT(Tabla2[[#This Row],[Fecha]],"DDDD"),"")</f>
        <v/>
      </c>
      <c r="P128" s="2" t="str">
        <f>IF(Tabla2[[#This Row],[Fecha]],SUM(Tabla2[[#Headers],[Positivos]]:Tabla2[[#This Row],[Positivos]])," ")</f>
        <v xml:space="preserve"> </v>
      </c>
      <c r="Q128" s="4" t="str">
        <f>IF(Tabla2[[#This Row],[Fecha]],Tabla2[[#This Row],[Media 14 días]]/E127," ")</f>
        <v xml:space="preserve"> </v>
      </c>
    </row>
    <row r="129" spans="3:17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 7 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 14 días]]-E128,"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3" t="str" cm="1">
        <f t="array" ref="I129">IF(Tabla2[[#This Row],[Fecha]],m_RiesgoBajo," ")</f>
        <v xml:space="preserve"> </v>
      </c>
      <c r="J129" s="3" t="str" cm="1">
        <f t="array" ref="J129">IF(Tabla2[[#This Row],[Fecha]],m_RiesgoMedio," ")</f>
        <v xml:space="preserve"> </v>
      </c>
      <c r="K129" s="3" t="str" cm="1">
        <f t="array" ref="K129">IF(Tabla2[[#This Row],[Fecha]],m_RiesgoAlto," ")</f>
        <v xml:space="preserve"> </v>
      </c>
      <c r="L129" s="3" t="str" cm="1">
        <f t="array" ref="L129">IF(Tabla2[[#This Row],[Fecha]],m_RiesgoExtremo," ")</f>
        <v xml:space="preserve"> </v>
      </c>
      <c r="M129" s="4" t="str">
        <f>IF(Tabla2[[#This Row],[Fecha]],AVERAGE(D123:D129)," ")</f>
        <v xml:space="preserve"> </v>
      </c>
      <c r="N129" s="4" t="str">
        <f>IF(Tabla2[[#This Row],[Fecha]],AVERAGE(Q123:Q129)," ")</f>
        <v xml:space="preserve"> </v>
      </c>
      <c r="O129" s="6" t="str">
        <f>IF(Tabla2[[#This Row],[Fecha]],TEXT(Tabla2[[#This Row],[Fecha]],"DDDD"),"")</f>
        <v/>
      </c>
      <c r="P129" s="2" t="str">
        <f>IF(Tabla2[[#This Row],[Fecha]],SUM(Tabla2[[#Headers],[Positivos]]:Tabla2[[#This Row],[Positivos]])," ")</f>
        <v xml:space="preserve"> </v>
      </c>
      <c r="Q129" s="4" t="str">
        <f>IF(Tabla2[[#This Row],[Fecha]],Tabla2[[#This Row],[Media 14 días]]/E128," ")</f>
        <v xml:space="preserve"> </v>
      </c>
    </row>
    <row r="130" spans="3:17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 7 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 14 días]]-E129,"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3" t="str" cm="1">
        <f t="array" ref="I130">IF(Tabla2[[#This Row],[Fecha]],m_RiesgoBajo," ")</f>
        <v xml:space="preserve"> </v>
      </c>
      <c r="J130" s="3" t="str" cm="1">
        <f t="array" ref="J130">IF(Tabla2[[#This Row],[Fecha]],m_RiesgoMedio," ")</f>
        <v xml:space="preserve"> </v>
      </c>
      <c r="K130" s="3" t="str" cm="1">
        <f t="array" ref="K130">IF(Tabla2[[#This Row],[Fecha]],m_RiesgoAlto," ")</f>
        <v xml:space="preserve"> </v>
      </c>
      <c r="L130" s="3" t="str" cm="1">
        <f t="array" ref="L130">IF(Tabla2[[#This Row],[Fecha]],m_RiesgoExtremo," ")</f>
        <v xml:space="preserve"> </v>
      </c>
      <c r="M130" s="4" t="str">
        <f>IF(Tabla2[[#This Row],[Fecha]],AVERAGE(D124:D130)," ")</f>
        <v xml:space="preserve"> </v>
      </c>
      <c r="N130" s="4" t="str">
        <f>IF(Tabla2[[#This Row],[Fecha]],AVERAGE(Q124:Q130)," ")</f>
        <v xml:space="preserve"> </v>
      </c>
      <c r="O130" s="6" t="str">
        <f>IF(Tabla2[[#This Row],[Fecha]],TEXT(Tabla2[[#This Row],[Fecha]],"DDDD"),"")</f>
        <v/>
      </c>
      <c r="P130" s="2" t="str">
        <f>IF(Tabla2[[#This Row],[Fecha]],SUM(Tabla2[[#Headers],[Positivos]]:Tabla2[[#This Row],[Positivos]])," ")</f>
        <v xml:space="preserve"> </v>
      </c>
      <c r="Q130" s="4" t="str">
        <f>IF(Tabla2[[#This Row],[Fecha]],Tabla2[[#This Row],[Media 14 días]]/E129," ")</f>
        <v xml:space="preserve"> </v>
      </c>
    </row>
    <row r="131" spans="3:17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 7 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 14 días]]-E130,"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3" t="str" cm="1">
        <f t="array" ref="I131">IF(Tabla2[[#This Row],[Fecha]],m_RiesgoBajo," ")</f>
        <v xml:space="preserve"> </v>
      </c>
      <c r="J131" s="3" t="str" cm="1">
        <f t="array" ref="J131">IF(Tabla2[[#This Row],[Fecha]],m_RiesgoMedio," ")</f>
        <v xml:space="preserve"> </v>
      </c>
      <c r="K131" s="3" t="str" cm="1">
        <f t="array" ref="K131">IF(Tabla2[[#This Row],[Fecha]],m_RiesgoAlto," ")</f>
        <v xml:space="preserve"> </v>
      </c>
      <c r="L131" s="3" t="str" cm="1">
        <f t="array" ref="L131">IF(Tabla2[[#This Row],[Fecha]],m_RiesgoExtremo," ")</f>
        <v xml:space="preserve"> </v>
      </c>
      <c r="M131" s="4" t="str">
        <f>IF(Tabla2[[#This Row],[Fecha]],AVERAGE(D125:D131)," ")</f>
        <v xml:space="preserve"> </v>
      </c>
      <c r="N131" s="4" t="str">
        <f>IF(Tabla2[[#This Row],[Fecha]],AVERAGE(Q125:Q131)," ")</f>
        <v xml:space="preserve"> </v>
      </c>
      <c r="O131" s="6" t="str">
        <f>IF(Tabla2[[#This Row],[Fecha]],TEXT(Tabla2[[#This Row],[Fecha]],"DDDD"),"")</f>
        <v/>
      </c>
      <c r="P131" s="2" t="str">
        <f>IF(Tabla2[[#This Row],[Fecha]],SUM(Tabla2[[#Headers],[Positivos]]:Tabla2[[#This Row],[Positivos]])," ")</f>
        <v xml:space="preserve"> </v>
      </c>
      <c r="Q131" s="4" t="str">
        <f>IF(Tabla2[[#This Row],[Fecha]],Tabla2[[#This Row],[Media 14 días]]/E130," ")</f>
        <v xml:space="preserve"> </v>
      </c>
    </row>
    <row r="132" spans="3:17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 7 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 14 días]]-E131,"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3" t="str" cm="1">
        <f t="array" ref="I132">IF(Tabla2[[#This Row],[Fecha]],m_RiesgoBajo," ")</f>
        <v xml:space="preserve"> </v>
      </c>
      <c r="J132" s="3" t="str" cm="1">
        <f t="array" ref="J132">IF(Tabla2[[#This Row],[Fecha]],m_RiesgoMedio," ")</f>
        <v xml:space="preserve"> </v>
      </c>
      <c r="K132" s="3" t="str" cm="1">
        <f t="array" ref="K132">IF(Tabla2[[#This Row],[Fecha]],m_RiesgoAlto," ")</f>
        <v xml:space="preserve"> </v>
      </c>
      <c r="L132" s="3" t="str" cm="1">
        <f t="array" ref="L132">IF(Tabla2[[#This Row],[Fecha]],m_RiesgoExtremo," ")</f>
        <v xml:space="preserve"> </v>
      </c>
      <c r="M132" s="4" t="str">
        <f>IF(Tabla2[[#This Row],[Fecha]],AVERAGE(D126:D132)," ")</f>
        <v xml:space="preserve"> </v>
      </c>
      <c r="N132" s="4" t="str">
        <f>IF(Tabla2[[#This Row],[Fecha]],AVERAGE(Q126:Q132)," ")</f>
        <v xml:space="preserve"> </v>
      </c>
      <c r="O132" s="6" t="str">
        <f>IF(Tabla2[[#This Row],[Fecha]],TEXT(Tabla2[[#This Row],[Fecha]],"DDDD"),"")</f>
        <v/>
      </c>
      <c r="P132" s="2" t="str">
        <f>IF(Tabla2[[#This Row],[Fecha]],SUM(Tabla2[[#Headers],[Positivos]]:Tabla2[[#This Row],[Positivos]])," ")</f>
        <v xml:space="preserve"> </v>
      </c>
      <c r="Q132" s="4" t="str">
        <f>IF(Tabla2[[#This Row],[Fecha]],Tabla2[[#This Row],[Media 14 días]]/E131," ")</f>
        <v xml:space="preserve"> </v>
      </c>
    </row>
    <row r="133" spans="3:17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 7 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 14 días]]-E132,"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3" t="str" cm="1">
        <f t="array" ref="I133">IF(Tabla2[[#This Row],[Fecha]],m_RiesgoBajo," ")</f>
        <v xml:space="preserve"> </v>
      </c>
      <c r="J133" s="3" t="str" cm="1">
        <f t="array" ref="J133">IF(Tabla2[[#This Row],[Fecha]],m_RiesgoMedio," ")</f>
        <v xml:space="preserve"> </v>
      </c>
      <c r="K133" s="3" t="str" cm="1">
        <f t="array" ref="K133">IF(Tabla2[[#This Row],[Fecha]],m_RiesgoAlto," ")</f>
        <v xml:space="preserve"> </v>
      </c>
      <c r="L133" s="3" t="str" cm="1">
        <f t="array" ref="L133">IF(Tabla2[[#This Row],[Fecha]],m_RiesgoExtremo," ")</f>
        <v xml:space="preserve"> </v>
      </c>
      <c r="M133" s="4" t="str">
        <f>IF(Tabla2[[#This Row],[Fecha]],AVERAGE(D127:D133)," ")</f>
        <v xml:space="preserve"> </v>
      </c>
      <c r="N133" s="4" t="str">
        <f>IF(Tabla2[[#This Row],[Fecha]],AVERAGE(Q127:Q133)," ")</f>
        <v xml:space="preserve"> </v>
      </c>
      <c r="O133" s="6" t="str">
        <f>IF(Tabla2[[#This Row],[Fecha]],TEXT(Tabla2[[#This Row],[Fecha]],"DDDD"),"")</f>
        <v/>
      </c>
      <c r="P133" s="2" t="str">
        <f>IF(Tabla2[[#This Row],[Fecha]],SUM(Tabla2[[#Headers],[Positivos]]:Tabla2[[#This Row],[Positivos]])," ")</f>
        <v xml:space="preserve"> </v>
      </c>
      <c r="Q133" s="4" t="str">
        <f>IF(Tabla2[[#This Row],[Fecha]],Tabla2[[#This Row],[Media 14 días]]/E132," ")</f>
        <v xml:space="preserve"> </v>
      </c>
    </row>
    <row r="134" spans="3:17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 7 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 14 días]]-E133,"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3" t="str" cm="1">
        <f t="array" ref="I134">IF(Tabla2[[#This Row],[Fecha]],m_RiesgoBajo," ")</f>
        <v xml:space="preserve"> </v>
      </c>
      <c r="J134" s="3" t="str" cm="1">
        <f t="array" ref="J134">IF(Tabla2[[#This Row],[Fecha]],m_RiesgoMedio," ")</f>
        <v xml:space="preserve"> </v>
      </c>
      <c r="K134" s="3" t="str" cm="1">
        <f t="array" ref="K134">IF(Tabla2[[#This Row],[Fecha]],m_RiesgoAlto," ")</f>
        <v xml:space="preserve"> </v>
      </c>
      <c r="L134" s="3" t="str" cm="1">
        <f t="array" ref="L134">IF(Tabla2[[#This Row],[Fecha]],m_RiesgoExtremo," ")</f>
        <v xml:space="preserve"> </v>
      </c>
      <c r="M134" s="4" t="str">
        <f>IF(Tabla2[[#This Row],[Fecha]],AVERAGE(D128:D134)," ")</f>
        <v xml:space="preserve"> </v>
      </c>
      <c r="N134" s="4" t="str">
        <f>IF(Tabla2[[#This Row],[Fecha]],AVERAGE(Q128:Q134)," ")</f>
        <v xml:space="preserve"> </v>
      </c>
      <c r="O134" s="6" t="str">
        <f>IF(Tabla2[[#This Row],[Fecha]],TEXT(Tabla2[[#This Row],[Fecha]],"DDDD"),"")</f>
        <v/>
      </c>
      <c r="P134" s="2" t="str">
        <f>IF(Tabla2[[#This Row],[Fecha]],SUM(Tabla2[[#Headers],[Positivos]]:Tabla2[[#This Row],[Positivos]])," ")</f>
        <v xml:space="preserve"> </v>
      </c>
      <c r="Q134" s="4" t="str">
        <f>IF(Tabla2[[#This Row],[Fecha]],Tabla2[[#This Row],[Media 14 días]]/E133," ")</f>
        <v xml:space="preserve"> </v>
      </c>
    </row>
    <row r="135" spans="3:17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 7 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 14 días]]-E134,"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3" t="str" cm="1">
        <f t="array" ref="I135">IF(Tabla2[[#This Row],[Fecha]],m_RiesgoBajo," ")</f>
        <v xml:space="preserve"> </v>
      </c>
      <c r="J135" s="3" t="str" cm="1">
        <f t="array" ref="J135">IF(Tabla2[[#This Row],[Fecha]],m_RiesgoMedio," ")</f>
        <v xml:space="preserve"> </v>
      </c>
      <c r="K135" s="3" t="str" cm="1">
        <f t="array" ref="K135">IF(Tabla2[[#This Row],[Fecha]],m_RiesgoAlto," ")</f>
        <v xml:space="preserve"> </v>
      </c>
      <c r="L135" s="3" t="str" cm="1">
        <f t="array" ref="L135">IF(Tabla2[[#This Row],[Fecha]],m_RiesgoExtremo," ")</f>
        <v xml:space="preserve"> </v>
      </c>
      <c r="M135" s="4" t="str">
        <f>IF(Tabla2[[#This Row],[Fecha]],AVERAGE(D129:D135)," ")</f>
        <v xml:space="preserve"> </v>
      </c>
      <c r="N135" s="4" t="str">
        <f>IF(Tabla2[[#This Row],[Fecha]],AVERAGE(Q129:Q135)," ")</f>
        <v xml:space="preserve"> </v>
      </c>
      <c r="O135" s="6" t="str">
        <f>IF(Tabla2[[#This Row],[Fecha]],TEXT(Tabla2[[#This Row],[Fecha]],"DDDD"),"")</f>
        <v/>
      </c>
      <c r="P135" s="2" t="str">
        <f>IF(Tabla2[[#This Row],[Fecha]],SUM(Tabla2[[#Headers],[Positivos]]:Tabla2[[#This Row],[Positivos]])," ")</f>
        <v xml:space="preserve"> </v>
      </c>
      <c r="Q135" s="4" t="str">
        <f>IF(Tabla2[[#This Row],[Fecha]],Tabla2[[#This Row],[Media 14 días]]/E134," ")</f>
        <v xml:space="preserve"> </v>
      </c>
    </row>
    <row r="136" spans="3:17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 7 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 14 días]]-E135,"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3" t="str" cm="1">
        <f t="array" ref="I136">IF(Tabla2[[#This Row],[Fecha]],m_RiesgoBajo," ")</f>
        <v xml:space="preserve"> </v>
      </c>
      <c r="J136" s="3" t="str" cm="1">
        <f t="array" ref="J136">IF(Tabla2[[#This Row],[Fecha]],m_RiesgoMedio," ")</f>
        <v xml:space="preserve"> </v>
      </c>
      <c r="K136" s="3" t="str" cm="1">
        <f t="array" ref="K136">IF(Tabla2[[#This Row],[Fecha]],m_RiesgoAlto," ")</f>
        <v xml:space="preserve"> </v>
      </c>
      <c r="L136" s="3" t="str" cm="1">
        <f t="array" ref="L136">IF(Tabla2[[#This Row],[Fecha]],m_RiesgoExtremo," ")</f>
        <v xml:space="preserve"> </v>
      </c>
      <c r="M136" s="4" t="str">
        <f>IF(Tabla2[[#This Row],[Fecha]],AVERAGE(D130:D136)," ")</f>
        <v xml:space="preserve"> </v>
      </c>
      <c r="N136" s="4" t="str">
        <f>IF(Tabla2[[#This Row],[Fecha]],AVERAGE(Q130:Q136)," ")</f>
        <v xml:space="preserve"> </v>
      </c>
      <c r="O136" s="6" t="str">
        <f>IF(Tabla2[[#This Row],[Fecha]],TEXT(Tabla2[[#This Row],[Fecha]],"DDDD"),"")</f>
        <v/>
      </c>
      <c r="P136" s="2" t="str">
        <f>IF(Tabla2[[#This Row],[Fecha]],SUM(Tabla2[[#Headers],[Positivos]]:Tabla2[[#This Row],[Positivos]])," ")</f>
        <v xml:space="preserve"> </v>
      </c>
      <c r="Q136" s="4" t="str">
        <f>IF(Tabla2[[#This Row],[Fecha]],Tabla2[[#This Row],[Media 14 días]]/E135," ")</f>
        <v xml:space="preserve"> </v>
      </c>
    </row>
    <row r="137" spans="3:17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 7 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 14 días]]-E136,"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3" t="str" cm="1">
        <f t="array" ref="I137">IF(Tabla2[[#This Row],[Fecha]],m_RiesgoBajo," ")</f>
        <v xml:space="preserve"> </v>
      </c>
      <c r="J137" s="3" t="str" cm="1">
        <f t="array" ref="J137">IF(Tabla2[[#This Row],[Fecha]],m_RiesgoMedio," ")</f>
        <v xml:space="preserve"> </v>
      </c>
      <c r="K137" s="3" t="str" cm="1">
        <f t="array" ref="K137">IF(Tabla2[[#This Row],[Fecha]],m_RiesgoAlto," ")</f>
        <v xml:space="preserve"> </v>
      </c>
      <c r="L137" s="3" t="str" cm="1">
        <f t="array" ref="L137">IF(Tabla2[[#This Row],[Fecha]],m_RiesgoExtremo," ")</f>
        <v xml:space="preserve"> </v>
      </c>
      <c r="M137" s="4" t="str">
        <f>IF(Tabla2[[#This Row],[Fecha]],AVERAGE(D131:D137)," ")</f>
        <v xml:space="preserve"> </v>
      </c>
      <c r="N137" s="4" t="str">
        <f>IF(Tabla2[[#This Row],[Fecha]],AVERAGE(Q131:Q137)," ")</f>
        <v xml:space="preserve"> </v>
      </c>
      <c r="O137" s="6" t="str">
        <f>IF(Tabla2[[#This Row],[Fecha]],TEXT(Tabla2[[#This Row],[Fecha]],"DDDD"),"")</f>
        <v/>
      </c>
      <c r="P137" s="2" t="str">
        <f>IF(Tabla2[[#This Row],[Fecha]],SUM(Tabla2[[#Headers],[Positivos]]:Tabla2[[#This Row],[Positivos]])," ")</f>
        <v xml:space="preserve"> </v>
      </c>
      <c r="Q137" s="4" t="str">
        <f>IF(Tabla2[[#This Row],[Fecha]],Tabla2[[#This Row],[Media 14 días]]/E136," ")</f>
        <v xml:space="preserve"> </v>
      </c>
    </row>
    <row r="138" spans="3:17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 7 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 14 días]]-E137,"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3" t="str" cm="1">
        <f t="array" ref="I138">IF(Tabla2[[#This Row],[Fecha]],m_RiesgoBajo," ")</f>
        <v xml:space="preserve"> </v>
      </c>
      <c r="J138" s="3" t="str" cm="1">
        <f t="array" ref="J138">IF(Tabla2[[#This Row],[Fecha]],m_RiesgoMedio," ")</f>
        <v xml:space="preserve"> </v>
      </c>
      <c r="K138" s="3" t="str" cm="1">
        <f t="array" ref="K138">IF(Tabla2[[#This Row],[Fecha]],m_RiesgoAlto," ")</f>
        <v xml:space="preserve"> </v>
      </c>
      <c r="L138" s="3" t="str" cm="1">
        <f t="array" ref="L138">IF(Tabla2[[#This Row],[Fecha]],m_RiesgoExtremo," ")</f>
        <v xml:space="preserve"> </v>
      </c>
      <c r="M138" s="4" t="str">
        <f>IF(Tabla2[[#This Row],[Fecha]],AVERAGE(D132:D138)," ")</f>
        <v xml:space="preserve"> </v>
      </c>
      <c r="N138" s="4" t="str">
        <f>IF(Tabla2[[#This Row],[Fecha]],AVERAGE(Q132:Q138)," ")</f>
        <v xml:space="preserve"> </v>
      </c>
      <c r="O138" s="6" t="str">
        <f>IF(Tabla2[[#This Row],[Fecha]],TEXT(Tabla2[[#This Row],[Fecha]],"DDDD"),"")</f>
        <v/>
      </c>
      <c r="P138" s="2" t="str">
        <f>IF(Tabla2[[#This Row],[Fecha]],SUM(Tabla2[[#Headers],[Positivos]]:Tabla2[[#This Row],[Positivos]])," ")</f>
        <v xml:space="preserve"> </v>
      </c>
      <c r="Q138" s="4" t="str">
        <f>IF(Tabla2[[#This Row],[Fecha]],Tabla2[[#This Row],[Media 14 días]]/E137," ")</f>
        <v xml:space="preserve"> </v>
      </c>
    </row>
    <row r="139" spans="3:17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 7 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 14 días]]-E138,"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3" t="str" cm="1">
        <f t="array" ref="I139">IF(Tabla2[[#This Row],[Fecha]],m_RiesgoBajo," ")</f>
        <v xml:space="preserve"> </v>
      </c>
      <c r="J139" s="3" t="str" cm="1">
        <f t="array" ref="J139">IF(Tabla2[[#This Row],[Fecha]],m_RiesgoMedio," ")</f>
        <v xml:space="preserve"> </v>
      </c>
      <c r="K139" s="3" t="str" cm="1">
        <f t="array" ref="K139">IF(Tabla2[[#This Row],[Fecha]],m_RiesgoAlto," ")</f>
        <v xml:space="preserve"> </v>
      </c>
      <c r="L139" s="3" t="str" cm="1">
        <f t="array" ref="L139">IF(Tabla2[[#This Row],[Fecha]],m_RiesgoExtremo," ")</f>
        <v xml:space="preserve"> </v>
      </c>
      <c r="M139" s="4" t="str">
        <f>IF(Tabla2[[#This Row],[Fecha]],AVERAGE(D133:D139)," ")</f>
        <v xml:space="preserve"> </v>
      </c>
      <c r="N139" s="4" t="str">
        <f>IF(Tabla2[[#This Row],[Fecha]],AVERAGE(Q133:Q139)," ")</f>
        <v xml:space="preserve"> </v>
      </c>
      <c r="O139" s="6" t="str">
        <f>IF(Tabla2[[#This Row],[Fecha]],TEXT(Tabla2[[#This Row],[Fecha]],"DDDD"),"")</f>
        <v/>
      </c>
      <c r="P139" s="2" t="str">
        <f>IF(Tabla2[[#This Row],[Fecha]],SUM(Tabla2[[#Headers],[Positivos]]:Tabla2[[#This Row],[Positivos]])," ")</f>
        <v xml:space="preserve"> </v>
      </c>
      <c r="Q139" s="4" t="str">
        <f>IF(Tabla2[[#This Row],[Fecha]],Tabla2[[#This Row],[Media 14 días]]/E138," ")</f>
        <v xml:space="preserve"> </v>
      </c>
    </row>
    <row r="140" spans="3:17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 7 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 14 días]]-E139,"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3" t="str" cm="1">
        <f t="array" ref="I140">IF(Tabla2[[#This Row],[Fecha]],m_RiesgoBajo," ")</f>
        <v xml:space="preserve"> </v>
      </c>
      <c r="J140" s="3" t="str" cm="1">
        <f t="array" ref="J140">IF(Tabla2[[#This Row],[Fecha]],m_RiesgoMedio," ")</f>
        <v xml:space="preserve"> </v>
      </c>
      <c r="K140" s="3" t="str" cm="1">
        <f t="array" ref="K140">IF(Tabla2[[#This Row],[Fecha]],m_RiesgoAlto," ")</f>
        <v xml:space="preserve"> </v>
      </c>
      <c r="L140" s="3" t="str" cm="1">
        <f t="array" ref="L140">IF(Tabla2[[#This Row],[Fecha]],m_RiesgoExtremo," ")</f>
        <v xml:space="preserve"> </v>
      </c>
      <c r="M140" s="4" t="str">
        <f>IF(Tabla2[[#This Row],[Fecha]],AVERAGE(D134:D140)," ")</f>
        <v xml:space="preserve"> </v>
      </c>
      <c r="N140" s="4" t="str">
        <f>IF(Tabla2[[#This Row],[Fecha]],AVERAGE(Q134:Q140)," ")</f>
        <v xml:space="preserve"> </v>
      </c>
      <c r="O140" s="6" t="str">
        <f>IF(Tabla2[[#This Row],[Fecha]],TEXT(Tabla2[[#This Row],[Fecha]],"DDDD"),"")</f>
        <v/>
      </c>
      <c r="P140" s="2" t="str">
        <f>IF(Tabla2[[#This Row],[Fecha]],SUM(Tabla2[[#Headers],[Positivos]]:Tabla2[[#This Row],[Positivos]])," ")</f>
        <v xml:space="preserve"> </v>
      </c>
      <c r="Q140" s="4" t="str">
        <f>IF(Tabla2[[#This Row],[Fecha]],Tabla2[[#This Row],[Media 14 días]]/E139," ")</f>
        <v xml:space="preserve"> </v>
      </c>
    </row>
    <row r="141" spans="3:17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 7 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 14 días]]-E140,"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3" t="str" cm="1">
        <f t="array" ref="I141">IF(Tabla2[[#This Row],[Fecha]],m_RiesgoBajo," ")</f>
        <v xml:space="preserve"> </v>
      </c>
      <c r="J141" s="3" t="str" cm="1">
        <f t="array" ref="J141">IF(Tabla2[[#This Row],[Fecha]],m_RiesgoMedio," ")</f>
        <v xml:space="preserve"> </v>
      </c>
      <c r="K141" s="3" t="str" cm="1">
        <f t="array" ref="K141">IF(Tabla2[[#This Row],[Fecha]],m_RiesgoAlto," ")</f>
        <v xml:space="preserve"> </v>
      </c>
      <c r="L141" s="3" t="str" cm="1">
        <f t="array" ref="L141">IF(Tabla2[[#This Row],[Fecha]],m_RiesgoExtremo," ")</f>
        <v xml:space="preserve"> </v>
      </c>
      <c r="M141" s="4" t="str">
        <f>IF(Tabla2[[#This Row],[Fecha]],AVERAGE(D135:D141)," ")</f>
        <v xml:space="preserve"> </v>
      </c>
      <c r="N141" s="4" t="str">
        <f>IF(Tabla2[[#This Row],[Fecha]],AVERAGE(Q135:Q141)," ")</f>
        <v xml:space="preserve"> </v>
      </c>
      <c r="O141" s="6" t="str">
        <f>IF(Tabla2[[#This Row],[Fecha]],TEXT(Tabla2[[#This Row],[Fecha]],"DDDD"),"")</f>
        <v/>
      </c>
      <c r="P141" s="2" t="str">
        <f>IF(Tabla2[[#This Row],[Fecha]],SUM(Tabla2[[#Headers],[Positivos]]:Tabla2[[#This Row],[Positivos]])," ")</f>
        <v xml:space="preserve"> </v>
      </c>
      <c r="Q141" s="4" t="str">
        <f>IF(Tabla2[[#This Row],[Fecha]],Tabla2[[#This Row],[Media 14 días]]/E140," ")</f>
        <v xml:space="preserve"> </v>
      </c>
    </row>
    <row r="142" spans="3:17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 7 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 14 días]]-E141,"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3" t="str" cm="1">
        <f t="array" ref="I142">IF(Tabla2[[#This Row],[Fecha]],m_RiesgoBajo," ")</f>
        <v xml:space="preserve"> </v>
      </c>
      <c r="J142" s="3" t="str" cm="1">
        <f t="array" ref="J142">IF(Tabla2[[#This Row],[Fecha]],m_RiesgoMedio," ")</f>
        <v xml:space="preserve"> </v>
      </c>
      <c r="K142" s="3" t="str" cm="1">
        <f t="array" ref="K142">IF(Tabla2[[#This Row],[Fecha]],m_RiesgoAlto," ")</f>
        <v xml:space="preserve"> </v>
      </c>
      <c r="L142" s="3" t="str" cm="1">
        <f t="array" ref="L142">IF(Tabla2[[#This Row],[Fecha]],m_RiesgoExtremo," ")</f>
        <v xml:space="preserve"> </v>
      </c>
      <c r="M142" s="4" t="str">
        <f>IF(Tabla2[[#This Row],[Fecha]],AVERAGE(D136:D142)," ")</f>
        <v xml:space="preserve"> </v>
      </c>
      <c r="N142" s="4" t="str">
        <f>IF(Tabla2[[#This Row],[Fecha]],AVERAGE(Q136:Q142)," ")</f>
        <v xml:space="preserve"> </v>
      </c>
      <c r="O142" s="6" t="str">
        <f>IF(Tabla2[[#This Row],[Fecha]],TEXT(Tabla2[[#This Row],[Fecha]],"DDDD"),"")</f>
        <v/>
      </c>
      <c r="P142" s="2" t="str">
        <f>IF(Tabla2[[#This Row],[Fecha]],SUM(Tabla2[[#Headers],[Positivos]]:Tabla2[[#This Row],[Positivos]])," ")</f>
        <v xml:space="preserve"> </v>
      </c>
      <c r="Q142" s="4" t="str">
        <f>IF(Tabla2[[#This Row],[Fecha]],Tabla2[[#This Row],[Media 14 días]]/E141," ")</f>
        <v xml:space="preserve"> </v>
      </c>
    </row>
    <row r="143" spans="3:17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 7 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 14 días]]-E142,"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3" t="str" cm="1">
        <f t="array" ref="I143">IF(Tabla2[[#This Row],[Fecha]],m_RiesgoBajo," ")</f>
        <v xml:space="preserve"> </v>
      </c>
      <c r="J143" s="3" t="str" cm="1">
        <f t="array" ref="J143">IF(Tabla2[[#This Row],[Fecha]],m_RiesgoMedio," ")</f>
        <v xml:space="preserve"> </v>
      </c>
      <c r="K143" s="3" t="str" cm="1">
        <f t="array" ref="K143">IF(Tabla2[[#This Row],[Fecha]],m_RiesgoAlto," ")</f>
        <v xml:space="preserve"> </v>
      </c>
      <c r="L143" s="3" t="str" cm="1">
        <f t="array" ref="L143">IF(Tabla2[[#This Row],[Fecha]],m_RiesgoExtremo," ")</f>
        <v xml:space="preserve"> </v>
      </c>
      <c r="M143" s="4" t="str">
        <f>IF(Tabla2[[#This Row],[Fecha]],AVERAGE(D137:D143)," ")</f>
        <v xml:space="preserve"> </v>
      </c>
      <c r="N143" s="4" t="str">
        <f>IF(Tabla2[[#This Row],[Fecha]],AVERAGE(Q137:Q143)," ")</f>
        <v xml:space="preserve"> </v>
      </c>
      <c r="O143" s="6" t="str">
        <f>IF(Tabla2[[#This Row],[Fecha]],TEXT(Tabla2[[#This Row],[Fecha]],"DDDD"),"")</f>
        <v/>
      </c>
      <c r="P143" s="2" t="str">
        <f>IF(Tabla2[[#This Row],[Fecha]],SUM(Tabla2[[#Headers],[Positivos]]:Tabla2[[#This Row],[Positivos]])," ")</f>
        <v xml:space="preserve"> </v>
      </c>
      <c r="Q143" s="4" t="str">
        <f>IF(Tabla2[[#This Row],[Fecha]],Tabla2[[#This Row],[Media 14 días]]/E142," ")</f>
        <v xml:space="preserve"> </v>
      </c>
    </row>
    <row r="144" spans="3:17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 7 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 14 días]]-E143,"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3" t="str" cm="1">
        <f t="array" ref="I144">IF(Tabla2[[#This Row],[Fecha]],m_RiesgoBajo," ")</f>
        <v xml:space="preserve"> </v>
      </c>
      <c r="J144" s="3" t="str" cm="1">
        <f t="array" ref="J144">IF(Tabla2[[#This Row],[Fecha]],m_RiesgoMedio," ")</f>
        <v xml:space="preserve"> </v>
      </c>
      <c r="K144" s="3" t="str" cm="1">
        <f t="array" ref="K144">IF(Tabla2[[#This Row],[Fecha]],m_RiesgoAlto," ")</f>
        <v xml:space="preserve"> </v>
      </c>
      <c r="L144" s="3" t="str" cm="1">
        <f t="array" ref="L144">IF(Tabla2[[#This Row],[Fecha]],m_RiesgoExtremo," ")</f>
        <v xml:space="preserve"> </v>
      </c>
      <c r="M144" s="4" t="str">
        <f>IF(Tabla2[[#This Row],[Fecha]],AVERAGE(D138:D144)," ")</f>
        <v xml:space="preserve"> </v>
      </c>
      <c r="N144" s="4" t="str">
        <f>IF(Tabla2[[#This Row],[Fecha]],AVERAGE(Q138:Q144)," ")</f>
        <v xml:space="preserve"> </v>
      </c>
      <c r="O144" s="6" t="str">
        <f>IF(Tabla2[[#This Row],[Fecha]],TEXT(Tabla2[[#This Row],[Fecha]],"DDDD"),"")</f>
        <v/>
      </c>
      <c r="P144" s="2" t="str">
        <f>IF(Tabla2[[#This Row],[Fecha]],SUM(Tabla2[[#Headers],[Positivos]]:Tabla2[[#This Row],[Positivos]])," ")</f>
        <v xml:space="preserve"> </v>
      </c>
      <c r="Q144" s="4" t="str">
        <f>IF(Tabla2[[#This Row],[Fecha]],Tabla2[[#This Row],[Media 14 días]]/E143," ")</f>
        <v xml:space="preserve"> </v>
      </c>
    </row>
    <row r="145" spans="3:17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 7 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 14 días]]-E144,"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3" t="str" cm="1">
        <f t="array" ref="I145">IF(Tabla2[[#This Row],[Fecha]],m_RiesgoBajo," ")</f>
        <v xml:space="preserve"> </v>
      </c>
      <c r="J145" s="3" t="str" cm="1">
        <f t="array" ref="J145">IF(Tabla2[[#This Row],[Fecha]],m_RiesgoMedio," ")</f>
        <v xml:space="preserve"> </v>
      </c>
      <c r="K145" s="3" t="str" cm="1">
        <f t="array" ref="K145">IF(Tabla2[[#This Row],[Fecha]],m_RiesgoAlto," ")</f>
        <v xml:space="preserve"> </v>
      </c>
      <c r="L145" s="3" t="str" cm="1">
        <f t="array" ref="L145">IF(Tabla2[[#This Row],[Fecha]],m_RiesgoExtremo," ")</f>
        <v xml:space="preserve"> </v>
      </c>
      <c r="M145" s="4" t="str">
        <f>IF(Tabla2[[#This Row],[Fecha]],AVERAGE(D139:D145)," ")</f>
        <v xml:space="preserve"> </v>
      </c>
      <c r="N145" s="4" t="str">
        <f>IF(Tabla2[[#This Row],[Fecha]],AVERAGE(Q139:Q145)," ")</f>
        <v xml:space="preserve"> </v>
      </c>
      <c r="O145" s="6" t="str">
        <f>IF(Tabla2[[#This Row],[Fecha]],TEXT(Tabla2[[#This Row],[Fecha]],"DDDD"),"")</f>
        <v/>
      </c>
      <c r="P145" s="2" t="str">
        <f>IF(Tabla2[[#This Row],[Fecha]],SUM(Tabla2[[#Headers],[Positivos]]:Tabla2[[#This Row],[Positivos]])," ")</f>
        <v xml:space="preserve"> </v>
      </c>
      <c r="Q145" s="4" t="str">
        <f>IF(Tabla2[[#This Row],[Fecha]],Tabla2[[#This Row],[Media 14 días]]/E144," ")</f>
        <v xml:space="preserve"> </v>
      </c>
    </row>
    <row r="146" spans="3:17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 7 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 14 días]]-E145,"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3" t="str" cm="1">
        <f t="array" ref="I146">IF(Tabla2[[#This Row],[Fecha]],m_RiesgoBajo," ")</f>
        <v xml:space="preserve"> </v>
      </c>
      <c r="J146" s="3" t="str" cm="1">
        <f t="array" ref="J146">IF(Tabla2[[#This Row],[Fecha]],m_RiesgoMedio," ")</f>
        <v xml:space="preserve"> </v>
      </c>
      <c r="K146" s="3" t="str" cm="1">
        <f t="array" ref="K146">IF(Tabla2[[#This Row],[Fecha]],m_RiesgoAlto," ")</f>
        <v xml:space="preserve"> </v>
      </c>
      <c r="L146" s="3" t="str" cm="1">
        <f t="array" ref="L146">IF(Tabla2[[#This Row],[Fecha]],m_RiesgoExtremo," ")</f>
        <v xml:space="preserve"> </v>
      </c>
      <c r="M146" s="4" t="str">
        <f>IF(Tabla2[[#This Row],[Fecha]],AVERAGE(D140:D146)," ")</f>
        <v xml:space="preserve"> </v>
      </c>
      <c r="N146" s="4" t="str">
        <f>IF(Tabla2[[#This Row],[Fecha]],AVERAGE(Q140:Q146)," ")</f>
        <v xml:space="preserve"> </v>
      </c>
      <c r="O146" s="6" t="str">
        <f>IF(Tabla2[[#This Row],[Fecha]],TEXT(Tabla2[[#This Row],[Fecha]],"DDDD"),"")</f>
        <v/>
      </c>
      <c r="P146" s="2" t="str">
        <f>IF(Tabla2[[#This Row],[Fecha]],SUM(Tabla2[[#Headers],[Positivos]]:Tabla2[[#This Row],[Positivos]])," ")</f>
        <v xml:space="preserve"> </v>
      </c>
      <c r="Q146" s="4" t="str">
        <f>IF(Tabla2[[#This Row],[Fecha]],Tabla2[[#This Row],[Media 14 días]]/E145," ")</f>
        <v xml:space="preserve"> </v>
      </c>
    </row>
    <row r="147" spans="3:17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 7 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 14 días]]-E146,"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3" t="str" cm="1">
        <f t="array" ref="I147">IF(Tabla2[[#This Row],[Fecha]],m_RiesgoBajo," ")</f>
        <v xml:space="preserve"> </v>
      </c>
      <c r="J147" s="3" t="str" cm="1">
        <f t="array" ref="J147">IF(Tabla2[[#This Row],[Fecha]],m_RiesgoMedio," ")</f>
        <v xml:space="preserve"> </v>
      </c>
      <c r="K147" s="3" t="str" cm="1">
        <f t="array" ref="K147">IF(Tabla2[[#This Row],[Fecha]],m_RiesgoAlto," ")</f>
        <v xml:space="preserve"> </v>
      </c>
      <c r="L147" s="3" t="str" cm="1">
        <f t="array" ref="L147">IF(Tabla2[[#This Row],[Fecha]],m_RiesgoExtremo," ")</f>
        <v xml:space="preserve"> </v>
      </c>
      <c r="M147" s="4" t="str">
        <f>IF(Tabla2[[#This Row],[Fecha]],AVERAGE(D141:D147)," ")</f>
        <v xml:space="preserve"> </v>
      </c>
      <c r="N147" s="4" t="str">
        <f>IF(Tabla2[[#This Row],[Fecha]],AVERAGE(Q141:Q147)," ")</f>
        <v xml:space="preserve"> </v>
      </c>
      <c r="O147" s="6" t="str">
        <f>IF(Tabla2[[#This Row],[Fecha]],TEXT(Tabla2[[#This Row],[Fecha]],"DDDD"),"")</f>
        <v/>
      </c>
      <c r="P147" s="2" t="str">
        <f>IF(Tabla2[[#This Row],[Fecha]],SUM(Tabla2[[#Headers],[Positivos]]:Tabla2[[#This Row],[Positivos]])," ")</f>
        <v xml:space="preserve"> </v>
      </c>
      <c r="Q147" s="4" t="str">
        <f>IF(Tabla2[[#This Row],[Fecha]],Tabla2[[#This Row],[Media 14 días]]/E146," ")</f>
        <v xml:space="preserve"> </v>
      </c>
    </row>
    <row r="148" spans="3:17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 7 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 14 días]]-E147,"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3" t="str" cm="1">
        <f t="array" ref="I148">IF(Tabla2[[#This Row],[Fecha]],m_RiesgoBajo," ")</f>
        <v xml:space="preserve"> </v>
      </c>
      <c r="J148" s="3" t="str" cm="1">
        <f t="array" ref="J148">IF(Tabla2[[#This Row],[Fecha]],m_RiesgoMedio," ")</f>
        <v xml:space="preserve"> </v>
      </c>
      <c r="K148" s="3" t="str" cm="1">
        <f t="array" ref="K148">IF(Tabla2[[#This Row],[Fecha]],m_RiesgoAlto," ")</f>
        <v xml:space="preserve"> </v>
      </c>
      <c r="L148" s="3" t="str" cm="1">
        <f t="array" ref="L148">IF(Tabla2[[#This Row],[Fecha]],m_RiesgoExtremo," ")</f>
        <v xml:space="preserve"> </v>
      </c>
      <c r="M148" s="4" t="str">
        <f>IF(Tabla2[[#This Row],[Fecha]],AVERAGE(D142:D148)," ")</f>
        <v xml:space="preserve"> </v>
      </c>
      <c r="N148" s="4" t="str">
        <f>IF(Tabla2[[#This Row],[Fecha]],AVERAGE(Q142:Q148)," ")</f>
        <v xml:space="preserve"> </v>
      </c>
      <c r="O148" s="6" t="str">
        <f>IF(Tabla2[[#This Row],[Fecha]],TEXT(Tabla2[[#This Row],[Fecha]],"DDDD"),"")</f>
        <v/>
      </c>
      <c r="P148" s="2" t="str">
        <f>IF(Tabla2[[#This Row],[Fecha]],SUM(Tabla2[[#Headers],[Positivos]]:Tabla2[[#This Row],[Positivos]])," ")</f>
        <v xml:space="preserve"> </v>
      </c>
      <c r="Q148" s="4" t="str">
        <f>IF(Tabla2[[#This Row],[Fecha]],Tabla2[[#This Row],[Media 14 días]]/E147," ")</f>
        <v xml:space="preserve"> </v>
      </c>
    </row>
    <row r="149" spans="3:17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 7 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 14 días]]-E148,"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3" t="str" cm="1">
        <f t="array" ref="I149">IF(Tabla2[[#This Row],[Fecha]],m_RiesgoBajo," ")</f>
        <v xml:space="preserve"> </v>
      </c>
      <c r="J149" s="3" t="str" cm="1">
        <f t="array" ref="J149">IF(Tabla2[[#This Row],[Fecha]],m_RiesgoMedio," ")</f>
        <v xml:space="preserve"> </v>
      </c>
      <c r="K149" s="3" t="str" cm="1">
        <f t="array" ref="K149">IF(Tabla2[[#This Row],[Fecha]],m_RiesgoAlto," ")</f>
        <v xml:space="preserve"> </v>
      </c>
      <c r="L149" s="3" t="str" cm="1">
        <f t="array" ref="L149">IF(Tabla2[[#This Row],[Fecha]],m_RiesgoExtremo," ")</f>
        <v xml:space="preserve"> </v>
      </c>
      <c r="M149" s="4" t="str">
        <f>IF(Tabla2[[#This Row],[Fecha]],AVERAGE(D143:D149)," ")</f>
        <v xml:space="preserve"> </v>
      </c>
      <c r="N149" s="4" t="str">
        <f>IF(Tabla2[[#This Row],[Fecha]],AVERAGE(Q143:Q149)," ")</f>
        <v xml:space="preserve"> </v>
      </c>
      <c r="O149" s="6" t="str">
        <f>IF(Tabla2[[#This Row],[Fecha]],TEXT(Tabla2[[#This Row],[Fecha]],"DDDD"),"")</f>
        <v/>
      </c>
      <c r="P149" s="2" t="str">
        <f>IF(Tabla2[[#This Row],[Fecha]],SUM(Tabla2[[#Headers],[Positivos]]:Tabla2[[#This Row],[Positivos]])," ")</f>
        <v xml:space="preserve"> </v>
      </c>
      <c r="Q149" s="4" t="str">
        <f>IF(Tabla2[[#This Row],[Fecha]],Tabla2[[#This Row],[Media 14 días]]/E148," ")</f>
        <v xml:space="preserve"> </v>
      </c>
    </row>
    <row r="150" spans="3:17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 7 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 14 días]]-E149,"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3" t="str" cm="1">
        <f t="array" ref="I150">IF(Tabla2[[#This Row],[Fecha]],m_RiesgoBajo," ")</f>
        <v xml:space="preserve"> </v>
      </c>
      <c r="J150" s="3" t="str" cm="1">
        <f t="array" ref="J150">IF(Tabla2[[#This Row],[Fecha]],m_RiesgoMedio," ")</f>
        <v xml:space="preserve"> </v>
      </c>
      <c r="K150" s="3" t="str" cm="1">
        <f t="array" ref="K150">IF(Tabla2[[#This Row],[Fecha]],m_RiesgoAlto," ")</f>
        <v xml:space="preserve"> </v>
      </c>
      <c r="L150" s="3" t="str" cm="1">
        <f t="array" ref="L150">IF(Tabla2[[#This Row],[Fecha]],m_RiesgoExtremo," ")</f>
        <v xml:space="preserve"> </v>
      </c>
      <c r="M150" s="4" t="str">
        <f>IF(Tabla2[[#This Row],[Fecha]],AVERAGE(D144:D150)," ")</f>
        <v xml:space="preserve"> </v>
      </c>
      <c r="N150" s="4" t="str">
        <f>IF(Tabla2[[#This Row],[Fecha]],AVERAGE(Q144:Q150)," ")</f>
        <v xml:space="preserve"> </v>
      </c>
      <c r="O150" s="6" t="str">
        <f>IF(Tabla2[[#This Row],[Fecha]],TEXT(Tabla2[[#This Row],[Fecha]],"DDDD"),"")</f>
        <v/>
      </c>
      <c r="P150" s="2" t="str">
        <f>IF(Tabla2[[#This Row],[Fecha]],SUM(Tabla2[[#Headers],[Positivos]]:Tabla2[[#This Row],[Positivos]])," ")</f>
        <v xml:space="preserve"> </v>
      </c>
      <c r="Q150" s="4" t="str">
        <f>IF(Tabla2[[#This Row],[Fecha]],Tabla2[[#This Row],[Media 14 días]]/E149," ")</f>
        <v xml:space="preserve"> </v>
      </c>
    </row>
    <row r="151" spans="3:17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 7 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 14 días]]-E150,"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3" t="str" cm="1">
        <f t="array" ref="I151">IF(Tabla2[[#This Row],[Fecha]],m_RiesgoBajo," ")</f>
        <v xml:space="preserve"> </v>
      </c>
      <c r="J151" s="3" t="str" cm="1">
        <f t="array" ref="J151">IF(Tabla2[[#This Row],[Fecha]],m_RiesgoMedio," ")</f>
        <v xml:space="preserve"> </v>
      </c>
      <c r="K151" s="3" t="str" cm="1">
        <f t="array" ref="K151">IF(Tabla2[[#This Row],[Fecha]],m_RiesgoAlto," ")</f>
        <v xml:space="preserve"> </v>
      </c>
      <c r="L151" s="3" t="str" cm="1">
        <f t="array" ref="L151">IF(Tabla2[[#This Row],[Fecha]],m_RiesgoExtremo," ")</f>
        <v xml:space="preserve"> </v>
      </c>
      <c r="M151" s="4" t="str">
        <f>IF(Tabla2[[#This Row],[Fecha]],AVERAGE(D145:D151)," ")</f>
        <v xml:space="preserve"> </v>
      </c>
      <c r="N151" s="4" t="str">
        <f>IF(Tabla2[[#This Row],[Fecha]],AVERAGE(Q145:Q151)," ")</f>
        <v xml:space="preserve"> </v>
      </c>
      <c r="O151" s="6" t="str">
        <f>IF(Tabla2[[#This Row],[Fecha]],TEXT(Tabla2[[#This Row],[Fecha]],"DDDD"),"")</f>
        <v/>
      </c>
      <c r="P151" s="2" t="str">
        <f>IF(Tabla2[[#This Row],[Fecha]],SUM(Tabla2[[#Headers],[Positivos]]:Tabla2[[#This Row],[Positivos]])," ")</f>
        <v xml:space="preserve"> </v>
      </c>
      <c r="Q151" s="4" t="str">
        <f>IF(Tabla2[[#This Row],[Fecha]],Tabla2[[#This Row],[Media 14 días]]/E150," ")</f>
        <v xml:space="preserve"> </v>
      </c>
    </row>
    <row r="152" spans="3:17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 7 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 14 días]]-E151,"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3" t="str" cm="1">
        <f t="array" ref="I152">IF(Tabla2[[#This Row],[Fecha]],m_RiesgoBajo," ")</f>
        <v xml:space="preserve"> </v>
      </c>
      <c r="J152" s="3" t="str" cm="1">
        <f t="array" ref="J152">IF(Tabla2[[#This Row],[Fecha]],m_RiesgoMedio," ")</f>
        <v xml:space="preserve"> </v>
      </c>
      <c r="K152" s="3" t="str" cm="1">
        <f t="array" ref="K152">IF(Tabla2[[#This Row],[Fecha]],m_RiesgoAlto," ")</f>
        <v xml:space="preserve"> </v>
      </c>
      <c r="L152" s="3" t="str" cm="1">
        <f t="array" ref="L152">IF(Tabla2[[#This Row],[Fecha]],m_RiesgoExtremo," ")</f>
        <v xml:space="preserve"> </v>
      </c>
      <c r="M152" s="4" t="str">
        <f>IF(Tabla2[[#This Row],[Fecha]],AVERAGE(D146:D152)," ")</f>
        <v xml:space="preserve"> </v>
      </c>
      <c r="N152" s="4" t="str">
        <f>IF(Tabla2[[#This Row],[Fecha]],AVERAGE(Q146:Q152)," ")</f>
        <v xml:space="preserve"> </v>
      </c>
      <c r="O152" s="6" t="str">
        <f>IF(Tabla2[[#This Row],[Fecha]],TEXT(Tabla2[[#This Row],[Fecha]],"DDDD"),"")</f>
        <v/>
      </c>
      <c r="P152" s="2" t="str">
        <f>IF(Tabla2[[#This Row],[Fecha]],SUM(Tabla2[[#Headers],[Positivos]]:Tabla2[[#This Row],[Positivos]])," ")</f>
        <v xml:space="preserve"> </v>
      </c>
      <c r="Q152" s="4" t="str">
        <f>IF(Tabla2[[#This Row],[Fecha]],Tabla2[[#This Row],[Media 14 días]]/E151," ")</f>
        <v xml:space="preserve"> </v>
      </c>
    </row>
    <row r="153" spans="3:17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 7 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 14 días]]-E152,"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3" t="str" cm="1">
        <f t="array" ref="I153">IF(Tabla2[[#This Row],[Fecha]],m_RiesgoBajo," ")</f>
        <v xml:space="preserve"> </v>
      </c>
      <c r="J153" s="3" t="str" cm="1">
        <f t="array" ref="J153">IF(Tabla2[[#This Row],[Fecha]],m_RiesgoMedio," ")</f>
        <v xml:space="preserve"> </v>
      </c>
      <c r="K153" s="3" t="str" cm="1">
        <f t="array" ref="K153">IF(Tabla2[[#This Row],[Fecha]],m_RiesgoAlto," ")</f>
        <v xml:space="preserve"> </v>
      </c>
      <c r="L153" s="3" t="str" cm="1">
        <f t="array" ref="L153">IF(Tabla2[[#This Row],[Fecha]],m_RiesgoExtremo," ")</f>
        <v xml:space="preserve"> </v>
      </c>
      <c r="M153" s="4" t="str">
        <f>IF(Tabla2[[#This Row],[Fecha]],AVERAGE(D147:D153)," ")</f>
        <v xml:space="preserve"> </v>
      </c>
      <c r="N153" s="4" t="str">
        <f>IF(Tabla2[[#This Row],[Fecha]],AVERAGE(Q147:Q153)," ")</f>
        <v xml:space="preserve"> </v>
      </c>
      <c r="O153" s="6" t="str">
        <f>IF(Tabla2[[#This Row],[Fecha]],TEXT(Tabla2[[#This Row],[Fecha]],"DDDD"),"")</f>
        <v/>
      </c>
      <c r="P153" s="2" t="str">
        <f>IF(Tabla2[[#This Row],[Fecha]],SUM(Tabla2[[#Headers],[Positivos]]:Tabla2[[#This Row],[Positivos]])," ")</f>
        <v xml:space="preserve"> </v>
      </c>
      <c r="Q153" s="4" t="str">
        <f>IF(Tabla2[[#This Row],[Fecha]],Tabla2[[#This Row],[Media 14 días]]/E152," ")</f>
        <v xml:space="preserve"> </v>
      </c>
    </row>
    <row r="154" spans="3:17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 7 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 14 días]]-E153,"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3" t="str" cm="1">
        <f t="array" ref="I154">IF(Tabla2[[#This Row],[Fecha]],m_RiesgoBajo," ")</f>
        <v xml:space="preserve"> </v>
      </c>
      <c r="J154" s="3" t="str" cm="1">
        <f t="array" ref="J154">IF(Tabla2[[#This Row],[Fecha]],m_RiesgoMedio," ")</f>
        <v xml:space="preserve"> </v>
      </c>
      <c r="K154" s="3" t="str" cm="1">
        <f t="array" ref="K154">IF(Tabla2[[#This Row],[Fecha]],m_RiesgoAlto," ")</f>
        <v xml:space="preserve"> </v>
      </c>
      <c r="L154" s="3" t="str" cm="1">
        <f t="array" ref="L154">IF(Tabla2[[#This Row],[Fecha]],m_RiesgoExtremo," ")</f>
        <v xml:space="preserve"> </v>
      </c>
      <c r="M154" s="4" t="str">
        <f>IF(Tabla2[[#This Row],[Fecha]],AVERAGE(D148:D154)," ")</f>
        <v xml:space="preserve"> </v>
      </c>
      <c r="N154" s="4" t="str">
        <f>IF(Tabla2[[#This Row],[Fecha]],AVERAGE(Q148:Q154)," ")</f>
        <v xml:space="preserve"> </v>
      </c>
      <c r="O154" s="6" t="str">
        <f>IF(Tabla2[[#This Row],[Fecha]],TEXT(Tabla2[[#This Row],[Fecha]],"DDDD"),"")</f>
        <v/>
      </c>
      <c r="P154" s="2" t="str">
        <f>IF(Tabla2[[#This Row],[Fecha]],SUM(Tabla2[[#Headers],[Positivos]]:Tabla2[[#This Row],[Positivos]])," ")</f>
        <v xml:space="preserve"> </v>
      </c>
      <c r="Q154" s="4" t="str">
        <f>IF(Tabla2[[#This Row],[Fecha]],Tabla2[[#This Row],[Media 14 días]]/E153," ")</f>
        <v xml:space="preserve"> </v>
      </c>
    </row>
    <row r="155" spans="3:17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 7 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 14 días]]-E154,"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3" t="str" cm="1">
        <f t="array" ref="I155">IF(Tabla2[[#This Row],[Fecha]],m_RiesgoBajo," ")</f>
        <v xml:space="preserve"> </v>
      </c>
      <c r="J155" s="3" t="str" cm="1">
        <f t="array" ref="J155">IF(Tabla2[[#This Row],[Fecha]],m_RiesgoMedio," ")</f>
        <v xml:space="preserve"> </v>
      </c>
      <c r="K155" s="3" t="str" cm="1">
        <f t="array" ref="K155">IF(Tabla2[[#This Row],[Fecha]],m_RiesgoAlto," ")</f>
        <v xml:space="preserve"> </v>
      </c>
      <c r="L155" s="3" t="str" cm="1">
        <f t="array" ref="L155">IF(Tabla2[[#This Row],[Fecha]],m_RiesgoExtremo," ")</f>
        <v xml:space="preserve"> </v>
      </c>
      <c r="M155" s="4" t="str">
        <f>IF(Tabla2[[#This Row],[Fecha]],AVERAGE(D149:D155)," ")</f>
        <v xml:space="preserve"> </v>
      </c>
      <c r="N155" s="4" t="str">
        <f>IF(Tabla2[[#This Row],[Fecha]],AVERAGE(Q149:Q155)," ")</f>
        <v xml:space="preserve"> </v>
      </c>
      <c r="O155" s="6" t="str">
        <f>IF(Tabla2[[#This Row],[Fecha]],TEXT(Tabla2[[#This Row],[Fecha]],"DDDD"),"")</f>
        <v/>
      </c>
      <c r="P155" s="2" t="str">
        <f>IF(Tabla2[[#This Row],[Fecha]],SUM(Tabla2[[#Headers],[Positivos]]:Tabla2[[#This Row],[Positivos]])," ")</f>
        <v xml:space="preserve"> </v>
      </c>
      <c r="Q155" s="4" t="str">
        <f>IF(Tabla2[[#This Row],[Fecha]],Tabla2[[#This Row],[Media 14 días]]/E154," ")</f>
        <v xml:space="preserve"> </v>
      </c>
    </row>
    <row r="156" spans="3:17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 7 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 14 días]]-E155,"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3" t="str" cm="1">
        <f t="array" ref="I156">IF(Tabla2[[#This Row],[Fecha]],m_RiesgoBajo," ")</f>
        <v xml:space="preserve"> </v>
      </c>
      <c r="J156" s="3" t="str" cm="1">
        <f t="array" ref="J156">IF(Tabla2[[#This Row],[Fecha]],m_RiesgoMedio," ")</f>
        <v xml:space="preserve"> </v>
      </c>
      <c r="K156" s="3" t="str" cm="1">
        <f t="array" ref="K156">IF(Tabla2[[#This Row],[Fecha]],m_RiesgoAlto," ")</f>
        <v xml:space="preserve"> </v>
      </c>
      <c r="L156" s="3" t="str" cm="1">
        <f t="array" ref="L156">IF(Tabla2[[#This Row],[Fecha]],m_RiesgoExtremo," ")</f>
        <v xml:space="preserve"> </v>
      </c>
      <c r="M156" s="4" t="str">
        <f>IF(Tabla2[[#This Row],[Fecha]],AVERAGE(D150:D156)," ")</f>
        <v xml:space="preserve"> </v>
      </c>
      <c r="N156" s="4" t="str">
        <f>IF(Tabla2[[#This Row],[Fecha]],AVERAGE(Q150:Q156)," ")</f>
        <v xml:space="preserve"> </v>
      </c>
      <c r="O156" s="6" t="str">
        <f>IF(Tabla2[[#This Row],[Fecha]],TEXT(Tabla2[[#This Row],[Fecha]],"DDDD"),"")</f>
        <v/>
      </c>
      <c r="P156" s="2" t="str">
        <f>IF(Tabla2[[#This Row],[Fecha]],SUM(Tabla2[[#Headers],[Positivos]]:Tabla2[[#This Row],[Positivos]])," ")</f>
        <v xml:space="preserve"> </v>
      </c>
      <c r="Q156" s="4" t="str">
        <f>IF(Tabla2[[#This Row],[Fecha]],Tabla2[[#This Row],[Media 14 días]]/E155," ")</f>
        <v xml:space="preserve"> </v>
      </c>
    </row>
    <row r="157" spans="3:17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 7 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 14 días]]-E156,"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3" t="str" cm="1">
        <f t="array" ref="I157">IF(Tabla2[[#This Row],[Fecha]],m_RiesgoBajo," ")</f>
        <v xml:space="preserve"> </v>
      </c>
      <c r="J157" s="3" t="str" cm="1">
        <f t="array" ref="J157">IF(Tabla2[[#This Row],[Fecha]],m_RiesgoMedio," ")</f>
        <v xml:space="preserve"> </v>
      </c>
      <c r="K157" s="3" t="str" cm="1">
        <f t="array" ref="K157">IF(Tabla2[[#This Row],[Fecha]],m_RiesgoAlto," ")</f>
        <v xml:space="preserve"> </v>
      </c>
      <c r="L157" s="3" t="str" cm="1">
        <f t="array" ref="L157">IF(Tabla2[[#This Row],[Fecha]],m_RiesgoExtremo," ")</f>
        <v xml:space="preserve"> </v>
      </c>
      <c r="M157" s="4" t="str">
        <f>IF(Tabla2[[#This Row],[Fecha]],AVERAGE(D151:D157)," ")</f>
        <v xml:space="preserve"> </v>
      </c>
      <c r="N157" s="4" t="str">
        <f>IF(Tabla2[[#This Row],[Fecha]],AVERAGE(Q151:Q157)," ")</f>
        <v xml:space="preserve"> </v>
      </c>
      <c r="O157" s="6" t="str">
        <f>IF(Tabla2[[#This Row],[Fecha]],TEXT(Tabla2[[#This Row],[Fecha]],"DDDD"),"")</f>
        <v/>
      </c>
      <c r="P157" s="2" t="str">
        <f>IF(Tabla2[[#This Row],[Fecha]],SUM(Tabla2[[#Headers],[Positivos]]:Tabla2[[#This Row],[Positivos]])," ")</f>
        <v xml:space="preserve"> </v>
      </c>
      <c r="Q157" s="4" t="str">
        <f>IF(Tabla2[[#This Row],[Fecha]],Tabla2[[#This Row],[Media 14 días]]/E156," ")</f>
        <v xml:space="preserve"> </v>
      </c>
    </row>
    <row r="158" spans="3:17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 7 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 14 días]]-E157,"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3" t="str" cm="1">
        <f t="array" ref="I158">IF(Tabla2[[#This Row],[Fecha]],m_RiesgoBajo," ")</f>
        <v xml:space="preserve"> </v>
      </c>
      <c r="J158" s="3" t="str" cm="1">
        <f t="array" ref="J158">IF(Tabla2[[#This Row],[Fecha]],m_RiesgoMedio," ")</f>
        <v xml:space="preserve"> </v>
      </c>
      <c r="K158" s="3" t="str" cm="1">
        <f t="array" ref="K158">IF(Tabla2[[#This Row],[Fecha]],m_RiesgoAlto," ")</f>
        <v xml:space="preserve"> </v>
      </c>
      <c r="L158" s="3" t="str" cm="1">
        <f t="array" ref="L158">IF(Tabla2[[#This Row],[Fecha]],m_RiesgoExtremo," ")</f>
        <v xml:space="preserve"> </v>
      </c>
      <c r="M158" s="4" t="str">
        <f>IF(Tabla2[[#This Row],[Fecha]],AVERAGE(D152:D158)," ")</f>
        <v xml:space="preserve"> </v>
      </c>
      <c r="N158" s="4" t="str">
        <f>IF(Tabla2[[#This Row],[Fecha]],AVERAGE(Q152:Q158)," ")</f>
        <v xml:space="preserve"> </v>
      </c>
      <c r="O158" s="6" t="str">
        <f>IF(Tabla2[[#This Row],[Fecha]],TEXT(Tabla2[[#This Row],[Fecha]],"DDDD"),"")</f>
        <v/>
      </c>
      <c r="P158" s="2" t="str">
        <f>IF(Tabla2[[#This Row],[Fecha]],SUM(Tabla2[[#Headers],[Positivos]]:Tabla2[[#This Row],[Positivos]])," ")</f>
        <v xml:space="preserve"> </v>
      </c>
      <c r="Q158" s="4" t="str">
        <f>IF(Tabla2[[#This Row],[Fecha]],Tabla2[[#This Row],[Media 14 días]]/E157," ")</f>
        <v xml:space="preserve"> </v>
      </c>
    </row>
    <row r="159" spans="3:17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 7 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 14 días]]-E158,"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3" t="str" cm="1">
        <f t="array" ref="I159">IF(Tabla2[[#This Row],[Fecha]],m_RiesgoBajo," ")</f>
        <v xml:space="preserve"> </v>
      </c>
      <c r="J159" s="3" t="str" cm="1">
        <f t="array" ref="J159">IF(Tabla2[[#This Row],[Fecha]],m_RiesgoMedio," ")</f>
        <v xml:space="preserve"> </v>
      </c>
      <c r="K159" s="3" t="str" cm="1">
        <f t="array" ref="K159">IF(Tabla2[[#This Row],[Fecha]],m_RiesgoAlto," ")</f>
        <v xml:space="preserve"> </v>
      </c>
      <c r="L159" s="3" t="str" cm="1">
        <f t="array" ref="L159">IF(Tabla2[[#This Row],[Fecha]],m_RiesgoExtremo," ")</f>
        <v xml:space="preserve"> </v>
      </c>
      <c r="M159" s="4" t="str">
        <f>IF(Tabla2[[#This Row],[Fecha]],AVERAGE(D153:D159)," ")</f>
        <v xml:space="preserve"> </v>
      </c>
      <c r="N159" s="4" t="str">
        <f>IF(Tabla2[[#This Row],[Fecha]],AVERAGE(Q153:Q159)," ")</f>
        <v xml:space="preserve"> </v>
      </c>
      <c r="O159" s="6" t="str">
        <f>IF(Tabla2[[#This Row],[Fecha]],TEXT(Tabla2[[#This Row],[Fecha]],"DDDD"),"")</f>
        <v/>
      </c>
      <c r="P159" s="2" t="str">
        <f>IF(Tabla2[[#This Row],[Fecha]],SUM(Tabla2[[#Headers],[Positivos]]:Tabla2[[#This Row],[Positivos]])," ")</f>
        <v xml:space="preserve"> </v>
      </c>
      <c r="Q159" s="4" t="str">
        <f>IF(Tabla2[[#This Row],[Fecha]],Tabla2[[#This Row],[Media 14 días]]/E158," ")</f>
        <v xml:space="preserve"> </v>
      </c>
    </row>
    <row r="160" spans="3:17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 7 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 14 días]]-E159,"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3" t="str" cm="1">
        <f t="array" ref="I160">IF(Tabla2[[#This Row],[Fecha]],m_RiesgoBajo," ")</f>
        <v xml:space="preserve"> </v>
      </c>
      <c r="J160" s="3" t="str" cm="1">
        <f t="array" ref="J160">IF(Tabla2[[#This Row],[Fecha]],m_RiesgoMedio," ")</f>
        <v xml:space="preserve"> </v>
      </c>
      <c r="K160" s="3" t="str" cm="1">
        <f t="array" ref="K160">IF(Tabla2[[#This Row],[Fecha]],m_RiesgoAlto," ")</f>
        <v xml:space="preserve"> </v>
      </c>
      <c r="L160" s="3" t="str" cm="1">
        <f t="array" ref="L160">IF(Tabla2[[#This Row],[Fecha]],m_RiesgoExtremo," ")</f>
        <v xml:space="preserve"> </v>
      </c>
      <c r="M160" s="4" t="str">
        <f>IF(Tabla2[[#This Row],[Fecha]],AVERAGE(D154:D160)," ")</f>
        <v xml:space="preserve"> </v>
      </c>
      <c r="N160" s="4" t="str">
        <f>IF(Tabla2[[#This Row],[Fecha]],AVERAGE(Q154:Q160)," ")</f>
        <v xml:space="preserve"> </v>
      </c>
      <c r="O160" s="6" t="str">
        <f>IF(Tabla2[[#This Row],[Fecha]],TEXT(Tabla2[[#This Row],[Fecha]],"DDDD"),"")</f>
        <v/>
      </c>
      <c r="P160" s="2" t="str">
        <f>IF(Tabla2[[#This Row],[Fecha]],SUM(Tabla2[[#Headers],[Positivos]]:Tabla2[[#This Row],[Positivos]])," ")</f>
        <v xml:space="preserve"> </v>
      </c>
      <c r="Q160" s="4" t="str">
        <f>IF(Tabla2[[#This Row],[Fecha]],Tabla2[[#This Row],[Media 14 días]]/E159," ")</f>
        <v xml:space="preserve"> </v>
      </c>
    </row>
    <row r="161" spans="3:17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 7 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 14 días]]-E160,"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3" t="str" cm="1">
        <f t="array" ref="I161">IF(Tabla2[[#This Row],[Fecha]],m_RiesgoBajo," ")</f>
        <v xml:space="preserve"> </v>
      </c>
      <c r="J161" s="3" t="str" cm="1">
        <f t="array" ref="J161">IF(Tabla2[[#This Row],[Fecha]],m_RiesgoMedio," ")</f>
        <v xml:space="preserve"> </v>
      </c>
      <c r="K161" s="3" t="str" cm="1">
        <f t="array" ref="K161">IF(Tabla2[[#This Row],[Fecha]],m_RiesgoAlto," ")</f>
        <v xml:space="preserve"> </v>
      </c>
      <c r="L161" s="3" t="str" cm="1">
        <f t="array" ref="L161">IF(Tabla2[[#This Row],[Fecha]],m_RiesgoExtremo," ")</f>
        <v xml:space="preserve"> </v>
      </c>
      <c r="M161" s="4" t="str">
        <f>IF(Tabla2[[#This Row],[Fecha]],AVERAGE(D155:D161)," ")</f>
        <v xml:space="preserve"> </v>
      </c>
      <c r="N161" s="4" t="str">
        <f>IF(Tabla2[[#This Row],[Fecha]],AVERAGE(Q155:Q161)," ")</f>
        <v xml:space="preserve"> </v>
      </c>
      <c r="O161" s="6" t="str">
        <f>IF(Tabla2[[#This Row],[Fecha]],TEXT(Tabla2[[#This Row],[Fecha]],"DDDD"),"")</f>
        <v/>
      </c>
      <c r="P161" s="2" t="str">
        <f>IF(Tabla2[[#This Row],[Fecha]],SUM(Tabla2[[#Headers],[Positivos]]:Tabla2[[#This Row],[Positivos]])," ")</f>
        <v xml:space="preserve"> </v>
      </c>
      <c r="Q161" s="4" t="str">
        <f>IF(Tabla2[[#This Row],[Fecha]],Tabla2[[#This Row],[Media 14 días]]/E160," ")</f>
        <v xml:space="preserve"> </v>
      </c>
    </row>
    <row r="162" spans="3:17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 7 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 14 días]]-E161,"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3" t="str" cm="1">
        <f t="array" ref="I162">IF(Tabla2[[#This Row],[Fecha]],m_RiesgoBajo," ")</f>
        <v xml:space="preserve"> </v>
      </c>
      <c r="J162" s="3" t="str" cm="1">
        <f t="array" ref="J162">IF(Tabla2[[#This Row],[Fecha]],m_RiesgoMedio," ")</f>
        <v xml:space="preserve"> </v>
      </c>
      <c r="K162" s="3" t="str" cm="1">
        <f t="array" ref="K162">IF(Tabla2[[#This Row],[Fecha]],m_RiesgoAlto," ")</f>
        <v xml:space="preserve"> </v>
      </c>
      <c r="L162" s="3" t="str" cm="1">
        <f t="array" ref="L162">IF(Tabla2[[#This Row],[Fecha]],m_RiesgoExtremo," ")</f>
        <v xml:space="preserve"> </v>
      </c>
      <c r="M162" s="4" t="str">
        <f>IF(Tabla2[[#This Row],[Fecha]],AVERAGE(D156:D162)," ")</f>
        <v xml:space="preserve"> </v>
      </c>
      <c r="N162" s="4" t="str">
        <f>IF(Tabla2[[#This Row],[Fecha]],AVERAGE(Q156:Q162)," ")</f>
        <v xml:space="preserve"> </v>
      </c>
      <c r="O162" s="6" t="str">
        <f>IF(Tabla2[[#This Row],[Fecha]],TEXT(Tabla2[[#This Row],[Fecha]],"DDDD"),"")</f>
        <v/>
      </c>
      <c r="P162" s="2" t="str">
        <f>IF(Tabla2[[#This Row],[Fecha]],SUM(Tabla2[[#Headers],[Positivos]]:Tabla2[[#This Row],[Positivos]])," ")</f>
        <v xml:space="preserve"> </v>
      </c>
      <c r="Q162" s="4" t="str">
        <f>IF(Tabla2[[#This Row],[Fecha]],Tabla2[[#This Row],[Media 14 días]]/E161," ")</f>
        <v xml:space="preserve"> </v>
      </c>
    </row>
    <row r="163" spans="3:17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 7 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 14 días]]-E162,"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3" t="str" cm="1">
        <f t="array" ref="I163">IF(Tabla2[[#This Row],[Fecha]],m_RiesgoBajo," ")</f>
        <v xml:space="preserve"> </v>
      </c>
      <c r="J163" s="3" t="str" cm="1">
        <f t="array" ref="J163">IF(Tabla2[[#This Row],[Fecha]],m_RiesgoMedio," ")</f>
        <v xml:space="preserve"> </v>
      </c>
      <c r="K163" s="3" t="str" cm="1">
        <f t="array" ref="K163">IF(Tabla2[[#This Row],[Fecha]],m_RiesgoAlto," ")</f>
        <v xml:space="preserve"> </v>
      </c>
      <c r="L163" s="3" t="str" cm="1">
        <f t="array" ref="L163">IF(Tabla2[[#This Row],[Fecha]],m_RiesgoExtremo," ")</f>
        <v xml:space="preserve"> </v>
      </c>
      <c r="M163" s="4" t="str">
        <f>IF(Tabla2[[#This Row],[Fecha]],AVERAGE(D157:D163)," ")</f>
        <v xml:space="preserve"> </v>
      </c>
      <c r="N163" s="4" t="str">
        <f>IF(Tabla2[[#This Row],[Fecha]],AVERAGE(Q157:Q163)," ")</f>
        <v xml:space="preserve"> </v>
      </c>
      <c r="O163" s="6" t="str">
        <f>IF(Tabla2[[#This Row],[Fecha]],TEXT(Tabla2[[#This Row],[Fecha]],"DDDD"),"")</f>
        <v/>
      </c>
      <c r="P163" s="2" t="str">
        <f>IF(Tabla2[[#This Row],[Fecha]],SUM(Tabla2[[#Headers],[Positivos]]:Tabla2[[#This Row],[Positivos]])," ")</f>
        <v xml:space="preserve"> </v>
      </c>
      <c r="Q163" s="4" t="str">
        <f>IF(Tabla2[[#This Row],[Fecha]],Tabla2[[#This Row],[Media 14 días]]/E162," ")</f>
        <v xml:space="preserve"> </v>
      </c>
    </row>
    <row r="164" spans="3:17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 7 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 14 días]]-E163,"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3" t="str" cm="1">
        <f t="array" ref="I164">IF(Tabla2[[#This Row],[Fecha]],m_RiesgoBajo," ")</f>
        <v xml:space="preserve"> </v>
      </c>
      <c r="J164" s="3" t="str" cm="1">
        <f t="array" ref="J164">IF(Tabla2[[#This Row],[Fecha]],m_RiesgoMedio," ")</f>
        <v xml:space="preserve"> </v>
      </c>
      <c r="K164" s="3" t="str" cm="1">
        <f t="array" ref="K164">IF(Tabla2[[#This Row],[Fecha]],m_RiesgoAlto," ")</f>
        <v xml:space="preserve"> </v>
      </c>
      <c r="L164" s="3" t="str" cm="1">
        <f t="array" ref="L164">IF(Tabla2[[#This Row],[Fecha]],m_RiesgoExtremo," ")</f>
        <v xml:space="preserve"> </v>
      </c>
      <c r="M164" s="4" t="str">
        <f>IF(Tabla2[[#This Row],[Fecha]],AVERAGE(D158:D164)," ")</f>
        <v xml:space="preserve"> </v>
      </c>
      <c r="N164" s="4" t="str">
        <f>IF(Tabla2[[#This Row],[Fecha]],AVERAGE(Q158:Q164)," ")</f>
        <v xml:space="preserve"> </v>
      </c>
      <c r="O164" s="6" t="str">
        <f>IF(Tabla2[[#This Row],[Fecha]],TEXT(Tabla2[[#This Row],[Fecha]],"DDDD"),"")</f>
        <v/>
      </c>
      <c r="P164" s="2" t="str">
        <f>IF(Tabla2[[#This Row],[Fecha]],SUM(Tabla2[[#Headers],[Positivos]]:Tabla2[[#This Row],[Positivos]])," ")</f>
        <v xml:space="preserve"> </v>
      </c>
      <c r="Q164" s="4" t="str">
        <f>IF(Tabla2[[#This Row],[Fecha]],Tabla2[[#This Row],[Media 14 días]]/E163," ")</f>
        <v xml:space="preserve"> </v>
      </c>
    </row>
    <row r="165" spans="3:17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 7 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 14 días]]-E164,"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3" t="str" cm="1">
        <f t="array" ref="I165">IF(Tabla2[[#This Row],[Fecha]],m_RiesgoBajo," ")</f>
        <v xml:space="preserve"> </v>
      </c>
      <c r="J165" s="3" t="str" cm="1">
        <f t="array" ref="J165">IF(Tabla2[[#This Row],[Fecha]],m_RiesgoMedio," ")</f>
        <v xml:space="preserve"> </v>
      </c>
      <c r="K165" s="3" t="str" cm="1">
        <f t="array" ref="K165">IF(Tabla2[[#This Row],[Fecha]],m_RiesgoAlto," ")</f>
        <v xml:space="preserve"> </v>
      </c>
      <c r="L165" s="3" t="str" cm="1">
        <f t="array" ref="L165">IF(Tabla2[[#This Row],[Fecha]],m_RiesgoExtremo," ")</f>
        <v xml:space="preserve"> </v>
      </c>
      <c r="M165" s="4" t="str">
        <f>IF(Tabla2[[#This Row],[Fecha]],AVERAGE(D159:D165)," ")</f>
        <v xml:space="preserve"> </v>
      </c>
      <c r="N165" s="4" t="str">
        <f>IF(Tabla2[[#This Row],[Fecha]],AVERAGE(Q159:Q165)," ")</f>
        <v xml:space="preserve"> </v>
      </c>
      <c r="O165" s="6" t="str">
        <f>IF(Tabla2[[#This Row],[Fecha]],TEXT(Tabla2[[#This Row],[Fecha]],"DDDD"),"")</f>
        <v/>
      </c>
      <c r="P165" s="2" t="str">
        <f>IF(Tabla2[[#This Row],[Fecha]],SUM(Tabla2[[#Headers],[Positivos]]:Tabla2[[#This Row],[Positivos]])," ")</f>
        <v xml:space="preserve"> </v>
      </c>
      <c r="Q165" s="4" t="str">
        <f>IF(Tabla2[[#This Row],[Fecha]],Tabla2[[#This Row],[Media 14 días]]/E164," ")</f>
        <v xml:space="preserve"> </v>
      </c>
    </row>
    <row r="166" spans="3:17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 7 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 14 días]]-E165,"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3" t="str" cm="1">
        <f t="array" ref="I166">IF(Tabla2[[#This Row],[Fecha]],m_RiesgoBajo," ")</f>
        <v xml:space="preserve"> </v>
      </c>
      <c r="J166" s="3" t="str" cm="1">
        <f t="array" ref="J166">IF(Tabla2[[#This Row],[Fecha]],m_RiesgoMedio," ")</f>
        <v xml:space="preserve"> </v>
      </c>
      <c r="K166" s="3" t="str" cm="1">
        <f t="array" ref="K166">IF(Tabla2[[#This Row],[Fecha]],m_RiesgoAlto," ")</f>
        <v xml:space="preserve"> </v>
      </c>
      <c r="L166" s="3" t="str" cm="1">
        <f t="array" ref="L166">IF(Tabla2[[#This Row],[Fecha]],m_RiesgoExtremo," ")</f>
        <v xml:space="preserve"> </v>
      </c>
      <c r="M166" s="4" t="str">
        <f>IF(Tabla2[[#This Row],[Fecha]],AVERAGE(D160:D166)," ")</f>
        <v xml:space="preserve"> </v>
      </c>
      <c r="N166" s="4" t="str">
        <f>IF(Tabla2[[#This Row],[Fecha]],AVERAGE(Q160:Q166)," ")</f>
        <v xml:space="preserve"> </v>
      </c>
      <c r="O166" s="6" t="str">
        <f>IF(Tabla2[[#This Row],[Fecha]],TEXT(Tabla2[[#This Row],[Fecha]],"DDDD"),"")</f>
        <v/>
      </c>
      <c r="P166" s="2" t="str">
        <f>IF(Tabla2[[#This Row],[Fecha]],SUM(Tabla2[[#Headers],[Positivos]]:Tabla2[[#This Row],[Positivos]])," ")</f>
        <v xml:space="preserve"> </v>
      </c>
      <c r="Q166" s="4" t="str">
        <f>IF(Tabla2[[#This Row],[Fecha]],Tabla2[[#This Row],[Media 14 días]]/E165," ")</f>
        <v xml:space="preserve"> </v>
      </c>
    </row>
    <row r="167" spans="3:17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 7 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 14 días]]-E166,"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3" t="str" cm="1">
        <f t="array" ref="I167">IF(Tabla2[[#This Row],[Fecha]],m_RiesgoBajo," ")</f>
        <v xml:space="preserve"> </v>
      </c>
      <c r="J167" s="3" t="str" cm="1">
        <f t="array" ref="J167">IF(Tabla2[[#This Row],[Fecha]],m_RiesgoMedio," ")</f>
        <v xml:space="preserve"> </v>
      </c>
      <c r="K167" s="3" t="str" cm="1">
        <f t="array" ref="K167">IF(Tabla2[[#This Row],[Fecha]],m_RiesgoAlto," ")</f>
        <v xml:space="preserve"> </v>
      </c>
      <c r="L167" s="3" t="str" cm="1">
        <f t="array" ref="L167">IF(Tabla2[[#This Row],[Fecha]],m_RiesgoExtremo," ")</f>
        <v xml:space="preserve"> </v>
      </c>
      <c r="M167" s="4" t="str">
        <f>IF(Tabla2[[#This Row],[Fecha]],AVERAGE(D161:D167)," ")</f>
        <v xml:space="preserve"> </v>
      </c>
      <c r="N167" s="4" t="str">
        <f>IF(Tabla2[[#This Row],[Fecha]],AVERAGE(Q161:Q167)," ")</f>
        <v xml:space="preserve"> </v>
      </c>
      <c r="O167" s="6" t="str">
        <f>IF(Tabla2[[#This Row],[Fecha]],TEXT(Tabla2[[#This Row],[Fecha]],"DDDD"),"")</f>
        <v/>
      </c>
      <c r="P167" s="2" t="str">
        <f>IF(Tabla2[[#This Row],[Fecha]],SUM(Tabla2[[#Headers],[Positivos]]:Tabla2[[#This Row],[Positivos]])," ")</f>
        <v xml:space="preserve"> </v>
      </c>
      <c r="Q167" s="4" t="str">
        <f>IF(Tabla2[[#This Row],[Fecha]],Tabla2[[#This Row],[Media 14 días]]/E166," ")</f>
        <v xml:space="preserve"> </v>
      </c>
    </row>
    <row r="168" spans="3:17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 7 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 14 días]]-E167,"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3" t="str" cm="1">
        <f t="array" ref="I168">IF(Tabla2[[#This Row],[Fecha]],m_RiesgoBajo," ")</f>
        <v xml:space="preserve"> </v>
      </c>
      <c r="J168" s="3" t="str" cm="1">
        <f t="array" ref="J168">IF(Tabla2[[#This Row],[Fecha]],m_RiesgoMedio," ")</f>
        <v xml:space="preserve"> </v>
      </c>
      <c r="K168" s="3" t="str" cm="1">
        <f t="array" ref="K168">IF(Tabla2[[#This Row],[Fecha]],m_RiesgoAlto," ")</f>
        <v xml:space="preserve"> </v>
      </c>
      <c r="L168" s="3" t="str" cm="1">
        <f t="array" ref="L168">IF(Tabla2[[#This Row],[Fecha]],m_RiesgoExtremo," ")</f>
        <v xml:space="preserve"> </v>
      </c>
      <c r="M168" s="4" t="str">
        <f>IF(Tabla2[[#This Row],[Fecha]],AVERAGE(D162:D168)," ")</f>
        <v xml:space="preserve"> </v>
      </c>
      <c r="N168" s="4" t="str">
        <f>IF(Tabla2[[#This Row],[Fecha]],AVERAGE(Q162:Q168)," ")</f>
        <v xml:space="preserve"> </v>
      </c>
      <c r="O168" s="6" t="str">
        <f>IF(Tabla2[[#This Row],[Fecha]],TEXT(Tabla2[[#This Row],[Fecha]],"DDDD"),"")</f>
        <v/>
      </c>
      <c r="P168" s="2" t="str">
        <f>IF(Tabla2[[#This Row],[Fecha]],SUM(Tabla2[[#Headers],[Positivos]]:Tabla2[[#This Row],[Positivos]])," ")</f>
        <v xml:space="preserve"> </v>
      </c>
      <c r="Q168" s="4" t="str">
        <f>IF(Tabla2[[#This Row],[Fecha]],Tabla2[[#This Row],[Media 14 días]]/E167," ")</f>
        <v xml:space="preserve"> </v>
      </c>
    </row>
    <row r="169" spans="3:17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 7 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 14 días]]-E168,"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3" t="str" cm="1">
        <f t="array" ref="I169">IF(Tabla2[[#This Row],[Fecha]],m_RiesgoBajo," ")</f>
        <v xml:space="preserve"> </v>
      </c>
      <c r="J169" s="3" t="str" cm="1">
        <f t="array" ref="J169">IF(Tabla2[[#This Row],[Fecha]],m_RiesgoMedio," ")</f>
        <v xml:space="preserve"> </v>
      </c>
      <c r="K169" s="3" t="str" cm="1">
        <f t="array" ref="K169">IF(Tabla2[[#This Row],[Fecha]],m_RiesgoAlto," ")</f>
        <v xml:space="preserve"> </v>
      </c>
      <c r="L169" s="3" t="str" cm="1">
        <f t="array" ref="L169">IF(Tabla2[[#This Row],[Fecha]],m_RiesgoExtremo," ")</f>
        <v xml:space="preserve"> </v>
      </c>
      <c r="M169" s="4" t="str">
        <f>IF(Tabla2[[#This Row],[Fecha]],AVERAGE(D163:D169)," ")</f>
        <v xml:space="preserve"> </v>
      </c>
      <c r="N169" s="4" t="str">
        <f>IF(Tabla2[[#This Row],[Fecha]],AVERAGE(Q163:Q169)," ")</f>
        <v xml:space="preserve"> </v>
      </c>
      <c r="O169" s="6" t="str">
        <f>IF(Tabla2[[#This Row],[Fecha]],TEXT(Tabla2[[#This Row],[Fecha]],"DDDD"),"")</f>
        <v/>
      </c>
      <c r="P169" s="2" t="str">
        <f>IF(Tabla2[[#This Row],[Fecha]],SUM(Tabla2[[#Headers],[Positivos]]:Tabla2[[#This Row],[Positivos]])," ")</f>
        <v xml:space="preserve"> </v>
      </c>
      <c r="Q169" s="4" t="str">
        <f>IF(Tabla2[[#This Row],[Fecha]],Tabla2[[#This Row],[Media 14 días]]/E168," ")</f>
        <v xml:space="preserve"> </v>
      </c>
    </row>
    <row r="170" spans="3:17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 7 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 14 días]]-E169,"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3" t="str" cm="1">
        <f t="array" ref="I170">IF(Tabla2[[#This Row],[Fecha]],m_RiesgoBajo," ")</f>
        <v xml:space="preserve"> </v>
      </c>
      <c r="J170" s="3" t="str" cm="1">
        <f t="array" ref="J170">IF(Tabla2[[#This Row],[Fecha]],m_RiesgoMedio," ")</f>
        <v xml:space="preserve"> </v>
      </c>
      <c r="K170" s="3" t="str" cm="1">
        <f t="array" ref="K170">IF(Tabla2[[#This Row],[Fecha]],m_RiesgoAlto," ")</f>
        <v xml:space="preserve"> </v>
      </c>
      <c r="L170" s="3" t="str" cm="1">
        <f t="array" ref="L170">IF(Tabla2[[#This Row],[Fecha]],m_RiesgoExtremo," ")</f>
        <v xml:space="preserve"> </v>
      </c>
      <c r="M170" s="4" t="str">
        <f>IF(Tabla2[[#This Row],[Fecha]],AVERAGE(D164:D170)," ")</f>
        <v xml:space="preserve"> </v>
      </c>
      <c r="N170" s="4" t="str">
        <f>IF(Tabla2[[#This Row],[Fecha]],AVERAGE(Q164:Q170)," ")</f>
        <v xml:space="preserve"> </v>
      </c>
      <c r="O170" s="6" t="str">
        <f>IF(Tabla2[[#This Row],[Fecha]],TEXT(Tabla2[[#This Row],[Fecha]],"DDDD"),"")</f>
        <v/>
      </c>
      <c r="P170" s="2" t="str">
        <f>IF(Tabla2[[#This Row],[Fecha]],SUM(Tabla2[[#Headers],[Positivos]]:Tabla2[[#This Row],[Positivos]])," ")</f>
        <v xml:space="preserve"> </v>
      </c>
      <c r="Q170" s="4" t="str">
        <f>IF(Tabla2[[#This Row],[Fecha]],Tabla2[[#This Row],[Media 14 días]]/E169," ")</f>
        <v xml:space="preserve"> </v>
      </c>
    </row>
    <row r="171" spans="3:17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 7 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 14 días]]-E170,"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3" t="str" cm="1">
        <f t="array" ref="I171">IF(Tabla2[[#This Row],[Fecha]],m_RiesgoBajo," ")</f>
        <v xml:space="preserve"> </v>
      </c>
      <c r="J171" s="3" t="str" cm="1">
        <f t="array" ref="J171">IF(Tabla2[[#This Row],[Fecha]],m_RiesgoMedio," ")</f>
        <v xml:space="preserve"> </v>
      </c>
      <c r="K171" s="3" t="str" cm="1">
        <f t="array" ref="K171">IF(Tabla2[[#This Row],[Fecha]],m_RiesgoAlto," ")</f>
        <v xml:space="preserve"> </v>
      </c>
      <c r="L171" s="3" t="str" cm="1">
        <f t="array" ref="L171">IF(Tabla2[[#This Row],[Fecha]],m_RiesgoExtremo," ")</f>
        <v xml:space="preserve"> </v>
      </c>
      <c r="M171" s="4" t="str">
        <f>IF(Tabla2[[#This Row],[Fecha]],AVERAGE(D165:D171)," ")</f>
        <v xml:space="preserve"> </v>
      </c>
      <c r="N171" s="4" t="str">
        <f>IF(Tabla2[[#This Row],[Fecha]],AVERAGE(Q165:Q171)," ")</f>
        <v xml:space="preserve"> </v>
      </c>
      <c r="O171" s="6" t="str">
        <f>IF(Tabla2[[#This Row],[Fecha]],TEXT(Tabla2[[#This Row],[Fecha]],"DDDD"),"")</f>
        <v/>
      </c>
      <c r="P171" s="2" t="str">
        <f>IF(Tabla2[[#This Row],[Fecha]],SUM(Tabla2[[#Headers],[Positivos]]:Tabla2[[#This Row],[Positivos]])," ")</f>
        <v xml:space="preserve"> </v>
      </c>
      <c r="Q171" s="4" t="str">
        <f>IF(Tabla2[[#This Row],[Fecha]],Tabla2[[#This Row],[Media 14 días]]/E170," ")</f>
        <v xml:space="preserve"> </v>
      </c>
    </row>
    <row r="172" spans="3:17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 7 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 14 días]]-E171,"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3" t="str" cm="1">
        <f t="array" ref="I172">IF(Tabla2[[#This Row],[Fecha]],m_RiesgoBajo," ")</f>
        <v xml:space="preserve"> </v>
      </c>
      <c r="J172" s="3" t="str" cm="1">
        <f t="array" ref="J172">IF(Tabla2[[#This Row],[Fecha]],m_RiesgoMedio," ")</f>
        <v xml:space="preserve"> </v>
      </c>
      <c r="K172" s="3" t="str" cm="1">
        <f t="array" ref="K172">IF(Tabla2[[#This Row],[Fecha]],m_RiesgoAlto," ")</f>
        <v xml:space="preserve"> </v>
      </c>
      <c r="L172" s="3" t="str" cm="1">
        <f t="array" ref="L172">IF(Tabla2[[#This Row],[Fecha]],m_RiesgoExtremo," ")</f>
        <v xml:space="preserve"> </v>
      </c>
      <c r="M172" s="4" t="str">
        <f>IF(Tabla2[[#This Row],[Fecha]],AVERAGE(D166:D172)," ")</f>
        <v xml:space="preserve"> </v>
      </c>
      <c r="N172" s="4" t="str">
        <f>IF(Tabla2[[#This Row],[Fecha]],AVERAGE(Q166:Q172)," ")</f>
        <v xml:space="preserve"> </v>
      </c>
      <c r="O172" s="6" t="str">
        <f>IF(Tabla2[[#This Row],[Fecha]],TEXT(Tabla2[[#This Row],[Fecha]],"DDDD"),"")</f>
        <v/>
      </c>
      <c r="P172" s="2" t="str">
        <f>IF(Tabla2[[#This Row],[Fecha]],SUM(Tabla2[[#Headers],[Positivos]]:Tabla2[[#This Row],[Positivos]])," ")</f>
        <v xml:space="preserve"> </v>
      </c>
      <c r="Q172" s="4" t="str">
        <f>IF(Tabla2[[#This Row],[Fecha]],Tabla2[[#This Row],[Media 14 días]]/E171," ")</f>
        <v xml:space="preserve"> </v>
      </c>
    </row>
    <row r="173" spans="3:17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 7 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 14 días]]-E172,"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3" t="str" cm="1">
        <f t="array" ref="I173">IF(Tabla2[[#This Row],[Fecha]],m_RiesgoBajo," ")</f>
        <v xml:space="preserve"> </v>
      </c>
      <c r="J173" s="3" t="str" cm="1">
        <f t="array" ref="J173">IF(Tabla2[[#This Row],[Fecha]],m_RiesgoMedio," ")</f>
        <v xml:space="preserve"> </v>
      </c>
      <c r="K173" s="3" t="str" cm="1">
        <f t="array" ref="K173">IF(Tabla2[[#This Row],[Fecha]],m_RiesgoAlto," ")</f>
        <v xml:space="preserve"> </v>
      </c>
      <c r="L173" s="3" t="str" cm="1">
        <f t="array" ref="L173">IF(Tabla2[[#This Row],[Fecha]],m_RiesgoExtremo," ")</f>
        <v xml:space="preserve"> </v>
      </c>
      <c r="M173" s="4" t="str">
        <f>IF(Tabla2[[#This Row],[Fecha]],AVERAGE(D167:D173)," ")</f>
        <v xml:space="preserve"> </v>
      </c>
      <c r="N173" s="4" t="str">
        <f>IF(Tabla2[[#This Row],[Fecha]],AVERAGE(Q167:Q173)," ")</f>
        <v xml:space="preserve"> </v>
      </c>
      <c r="O173" s="6" t="str">
        <f>IF(Tabla2[[#This Row],[Fecha]],TEXT(Tabla2[[#This Row],[Fecha]],"DDDD"),"")</f>
        <v/>
      </c>
      <c r="P173" s="2" t="str">
        <f>IF(Tabla2[[#This Row],[Fecha]],SUM(Tabla2[[#Headers],[Positivos]]:Tabla2[[#This Row],[Positivos]])," ")</f>
        <v xml:space="preserve"> </v>
      </c>
      <c r="Q173" s="4" t="str">
        <f>IF(Tabla2[[#This Row],[Fecha]],Tabla2[[#This Row],[Media 14 días]]/E172," ")</f>
        <v xml:space="preserve"> </v>
      </c>
    </row>
    <row r="174" spans="3:17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 7 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 14 días]]-E173,"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3" t="str" cm="1">
        <f t="array" ref="I174">IF(Tabla2[[#This Row],[Fecha]],m_RiesgoBajo," ")</f>
        <v xml:space="preserve"> </v>
      </c>
      <c r="J174" s="3" t="str" cm="1">
        <f t="array" ref="J174">IF(Tabla2[[#This Row],[Fecha]],m_RiesgoMedio," ")</f>
        <v xml:space="preserve"> </v>
      </c>
      <c r="K174" s="3" t="str" cm="1">
        <f t="array" ref="K174">IF(Tabla2[[#This Row],[Fecha]],m_RiesgoAlto," ")</f>
        <v xml:space="preserve"> </v>
      </c>
      <c r="L174" s="3" t="str" cm="1">
        <f t="array" ref="L174">IF(Tabla2[[#This Row],[Fecha]],m_RiesgoExtremo," ")</f>
        <v xml:space="preserve"> </v>
      </c>
      <c r="M174" s="4" t="str">
        <f>IF(Tabla2[[#This Row],[Fecha]],AVERAGE(D168:D174)," ")</f>
        <v xml:space="preserve"> </v>
      </c>
      <c r="N174" s="4" t="str">
        <f>IF(Tabla2[[#This Row],[Fecha]],AVERAGE(Q168:Q174)," ")</f>
        <v xml:space="preserve"> </v>
      </c>
      <c r="O174" s="6" t="str">
        <f>IF(Tabla2[[#This Row],[Fecha]],TEXT(Tabla2[[#This Row],[Fecha]],"DDDD"),"")</f>
        <v/>
      </c>
      <c r="P174" s="2" t="str">
        <f>IF(Tabla2[[#This Row],[Fecha]],SUM(Tabla2[[#Headers],[Positivos]]:Tabla2[[#This Row],[Positivos]])," ")</f>
        <v xml:space="preserve"> </v>
      </c>
      <c r="Q174" s="4" t="str">
        <f>IF(Tabla2[[#This Row],[Fecha]],Tabla2[[#This Row],[Media 14 días]]/E173," ")</f>
        <v xml:space="preserve"> </v>
      </c>
    </row>
    <row r="175" spans="3:17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 7 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 14 días]]-E174,"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3" t="str" cm="1">
        <f t="array" ref="I175">IF(Tabla2[[#This Row],[Fecha]],m_RiesgoBajo," ")</f>
        <v xml:space="preserve"> </v>
      </c>
      <c r="J175" s="3" t="str" cm="1">
        <f t="array" ref="J175">IF(Tabla2[[#This Row],[Fecha]],m_RiesgoMedio," ")</f>
        <v xml:space="preserve"> </v>
      </c>
      <c r="K175" s="3" t="str" cm="1">
        <f t="array" ref="K175">IF(Tabla2[[#This Row],[Fecha]],m_RiesgoAlto," ")</f>
        <v xml:space="preserve"> </v>
      </c>
      <c r="L175" s="3" t="str" cm="1">
        <f t="array" ref="L175">IF(Tabla2[[#This Row],[Fecha]],m_RiesgoExtremo," ")</f>
        <v xml:space="preserve"> </v>
      </c>
      <c r="M175" s="4" t="str">
        <f>IF(Tabla2[[#This Row],[Fecha]],AVERAGE(D169:D175)," ")</f>
        <v xml:space="preserve"> </v>
      </c>
      <c r="N175" s="4" t="str">
        <f>IF(Tabla2[[#This Row],[Fecha]],AVERAGE(Q169:Q175)," ")</f>
        <v xml:space="preserve"> </v>
      </c>
      <c r="O175" s="6" t="str">
        <f>IF(Tabla2[[#This Row],[Fecha]],TEXT(Tabla2[[#This Row],[Fecha]],"DDDD"),"")</f>
        <v/>
      </c>
      <c r="P175" s="2" t="str">
        <f>IF(Tabla2[[#This Row],[Fecha]],SUM(Tabla2[[#Headers],[Positivos]]:Tabla2[[#This Row],[Positivos]])," ")</f>
        <v xml:space="preserve"> </v>
      </c>
      <c r="Q175" s="4" t="str">
        <f>IF(Tabla2[[#This Row],[Fecha]],Tabla2[[#This Row],[Media 14 días]]/E174," ")</f>
        <v xml:space="preserve"> </v>
      </c>
    </row>
    <row r="176" spans="3:17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 7 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 14 días]]-E175,"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3" t="str" cm="1">
        <f t="array" ref="I176">IF(Tabla2[[#This Row],[Fecha]],m_RiesgoBajo," ")</f>
        <v xml:space="preserve"> </v>
      </c>
      <c r="J176" s="3" t="str" cm="1">
        <f t="array" ref="J176">IF(Tabla2[[#This Row],[Fecha]],m_RiesgoMedio," ")</f>
        <v xml:space="preserve"> </v>
      </c>
      <c r="K176" s="3" t="str" cm="1">
        <f t="array" ref="K176">IF(Tabla2[[#This Row],[Fecha]],m_RiesgoAlto," ")</f>
        <v xml:space="preserve"> </v>
      </c>
      <c r="L176" s="3" t="str" cm="1">
        <f t="array" ref="L176">IF(Tabla2[[#This Row],[Fecha]],m_RiesgoExtremo," ")</f>
        <v xml:space="preserve"> </v>
      </c>
      <c r="M176" s="4" t="str">
        <f>IF(Tabla2[[#This Row],[Fecha]],AVERAGE(D170:D176)," ")</f>
        <v xml:space="preserve"> </v>
      </c>
      <c r="N176" s="4" t="str">
        <f>IF(Tabla2[[#This Row],[Fecha]],AVERAGE(Q170:Q176)," ")</f>
        <v xml:space="preserve"> </v>
      </c>
      <c r="O176" s="6" t="str">
        <f>IF(Tabla2[[#This Row],[Fecha]],TEXT(Tabla2[[#This Row],[Fecha]],"DDDD"),"")</f>
        <v/>
      </c>
      <c r="P176" s="2" t="str">
        <f>IF(Tabla2[[#This Row],[Fecha]],SUM(Tabla2[[#Headers],[Positivos]]:Tabla2[[#This Row],[Positivos]])," ")</f>
        <v xml:space="preserve"> </v>
      </c>
      <c r="Q176" s="4" t="str">
        <f>IF(Tabla2[[#This Row],[Fecha]],Tabla2[[#This Row],[Media 14 días]]/E175," ")</f>
        <v xml:space="preserve"> </v>
      </c>
    </row>
    <row r="177" spans="3:17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 7 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 14 días]]-E176,"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3" t="str" cm="1">
        <f t="array" ref="I177">IF(Tabla2[[#This Row],[Fecha]],m_RiesgoBajo," ")</f>
        <v xml:space="preserve"> </v>
      </c>
      <c r="J177" s="3" t="str" cm="1">
        <f t="array" ref="J177">IF(Tabla2[[#This Row],[Fecha]],m_RiesgoMedio," ")</f>
        <v xml:space="preserve"> </v>
      </c>
      <c r="K177" s="3" t="str" cm="1">
        <f t="array" ref="K177">IF(Tabla2[[#This Row],[Fecha]],m_RiesgoAlto," ")</f>
        <v xml:space="preserve"> </v>
      </c>
      <c r="L177" s="3" t="str" cm="1">
        <f t="array" ref="L177">IF(Tabla2[[#This Row],[Fecha]],m_RiesgoExtremo," ")</f>
        <v xml:space="preserve"> </v>
      </c>
      <c r="M177" s="4" t="str">
        <f>IF(Tabla2[[#This Row],[Fecha]],AVERAGE(D171:D177)," ")</f>
        <v xml:space="preserve"> </v>
      </c>
      <c r="N177" s="4" t="str">
        <f>IF(Tabla2[[#This Row],[Fecha]],AVERAGE(Q171:Q177)," ")</f>
        <v xml:space="preserve"> </v>
      </c>
      <c r="O177" s="6" t="str">
        <f>IF(Tabla2[[#This Row],[Fecha]],TEXT(Tabla2[[#This Row],[Fecha]],"DDDD"),"")</f>
        <v/>
      </c>
      <c r="P177" s="2" t="str">
        <f>IF(Tabla2[[#This Row],[Fecha]],SUM(Tabla2[[#Headers],[Positivos]]:Tabla2[[#This Row],[Positivos]])," ")</f>
        <v xml:space="preserve"> </v>
      </c>
      <c r="Q177" s="4" t="str">
        <f>IF(Tabla2[[#This Row],[Fecha]],Tabla2[[#This Row],[Media 14 días]]/E176," ")</f>
        <v xml:space="preserve"> </v>
      </c>
    </row>
    <row r="178" spans="3:17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 7 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 14 días]]-E177,"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3" t="str" cm="1">
        <f t="array" ref="I178">IF(Tabla2[[#This Row],[Fecha]],m_RiesgoBajo," ")</f>
        <v xml:space="preserve"> </v>
      </c>
      <c r="J178" s="3" t="str" cm="1">
        <f t="array" ref="J178">IF(Tabla2[[#This Row],[Fecha]],m_RiesgoMedio," ")</f>
        <v xml:space="preserve"> </v>
      </c>
      <c r="K178" s="3" t="str" cm="1">
        <f t="array" ref="K178">IF(Tabla2[[#This Row],[Fecha]],m_RiesgoAlto," ")</f>
        <v xml:space="preserve"> </v>
      </c>
      <c r="L178" s="3" t="str" cm="1">
        <f t="array" ref="L178">IF(Tabla2[[#This Row],[Fecha]],m_RiesgoExtremo," ")</f>
        <v xml:space="preserve"> </v>
      </c>
      <c r="M178" s="4" t="str">
        <f>IF(Tabla2[[#This Row],[Fecha]],AVERAGE(D172:D178)," ")</f>
        <v xml:space="preserve"> </v>
      </c>
      <c r="N178" s="4" t="str">
        <f>IF(Tabla2[[#This Row],[Fecha]],AVERAGE(Q172:Q178)," ")</f>
        <v xml:space="preserve"> </v>
      </c>
      <c r="O178" s="6" t="str">
        <f>IF(Tabla2[[#This Row],[Fecha]],TEXT(Tabla2[[#This Row],[Fecha]],"DDDD"),"")</f>
        <v/>
      </c>
      <c r="P178" s="2" t="str">
        <f>IF(Tabla2[[#This Row],[Fecha]],SUM(Tabla2[[#Headers],[Positivos]]:Tabla2[[#This Row],[Positivos]])," ")</f>
        <v xml:space="preserve"> </v>
      </c>
      <c r="Q178" s="4" t="str">
        <f>IF(Tabla2[[#This Row],[Fecha]],Tabla2[[#This Row],[Media 14 días]]/E177," ")</f>
        <v xml:space="preserve"> </v>
      </c>
    </row>
    <row r="179" spans="3:17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 7 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 14 días]]-E178,"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3" t="str" cm="1">
        <f t="array" ref="I179">IF(Tabla2[[#This Row],[Fecha]],m_RiesgoBajo," ")</f>
        <v xml:space="preserve"> </v>
      </c>
      <c r="J179" s="3" t="str" cm="1">
        <f t="array" ref="J179">IF(Tabla2[[#This Row],[Fecha]],m_RiesgoMedio," ")</f>
        <v xml:space="preserve"> </v>
      </c>
      <c r="K179" s="3" t="str" cm="1">
        <f t="array" ref="K179">IF(Tabla2[[#This Row],[Fecha]],m_RiesgoAlto," ")</f>
        <v xml:space="preserve"> </v>
      </c>
      <c r="L179" s="3" t="str" cm="1">
        <f t="array" ref="L179">IF(Tabla2[[#This Row],[Fecha]],m_RiesgoExtremo," ")</f>
        <v xml:space="preserve"> </v>
      </c>
      <c r="M179" s="4" t="str">
        <f>IF(Tabla2[[#This Row],[Fecha]],AVERAGE(D173:D179)," ")</f>
        <v xml:space="preserve"> </v>
      </c>
      <c r="N179" s="4" t="str">
        <f>IF(Tabla2[[#This Row],[Fecha]],AVERAGE(Q173:Q179)," ")</f>
        <v xml:space="preserve"> </v>
      </c>
      <c r="O179" s="6" t="str">
        <f>IF(Tabla2[[#This Row],[Fecha]],TEXT(Tabla2[[#This Row],[Fecha]],"DDDD"),"")</f>
        <v/>
      </c>
      <c r="P179" s="2" t="str">
        <f>IF(Tabla2[[#This Row],[Fecha]],SUM(Tabla2[[#Headers],[Positivos]]:Tabla2[[#This Row],[Positivos]])," ")</f>
        <v xml:space="preserve"> </v>
      </c>
      <c r="Q179" s="4" t="str">
        <f>IF(Tabla2[[#This Row],[Fecha]],Tabla2[[#This Row],[Media 14 días]]/E178," ")</f>
        <v xml:space="preserve"> </v>
      </c>
    </row>
    <row r="180" spans="3:17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 7 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 14 días]]-E179,"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3" t="str" cm="1">
        <f t="array" ref="I180">IF(Tabla2[[#This Row],[Fecha]],m_RiesgoBajo," ")</f>
        <v xml:space="preserve"> </v>
      </c>
      <c r="J180" s="3" t="str" cm="1">
        <f t="array" ref="J180">IF(Tabla2[[#This Row],[Fecha]],m_RiesgoMedio," ")</f>
        <v xml:space="preserve"> </v>
      </c>
      <c r="K180" s="3" t="str" cm="1">
        <f t="array" ref="K180">IF(Tabla2[[#This Row],[Fecha]],m_RiesgoAlto," ")</f>
        <v xml:space="preserve"> </v>
      </c>
      <c r="L180" s="3" t="str" cm="1">
        <f t="array" ref="L180">IF(Tabla2[[#This Row],[Fecha]],m_RiesgoExtremo," ")</f>
        <v xml:space="preserve"> </v>
      </c>
      <c r="M180" s="4" t="str">
        <f>IF(Tabla2[[#This Row],[Fecha]],AVERAGE(D174:D180)," ")</f>
        <v xml:space="preserve"> </v>
      </c>
      <c r="N180" s="4" t="str">
        <f>IF(Tabla2[[#This Row],[Fecha]],AVERAGE(Q174:Q180)," ")</f>
        <v xml:space="preserve"> </v>
      </c>
      <c r="O180" s="6" t="str">
        <f>IF(Tabla2[[#This Row],[Fecha]],TEXT(Tabla2[[#This Row],[Fecha]],"DDDD"),"")</f>
        <v/>
      </c>
      <c r="P180" s="2" t="str">
        <f>IF(Tabla2[[#This Row],[Fecha]],SUM(Tabla2[[#Headers],[Positivos]]:Tabla2[[#This Row],[Positivos]])," ")</f>
        <v xml:space="preserve"> </v>
      </c>
      <c r="Q180" s="4" t="str">
        <f>IF(Tabla2[[#This Row],[Fecha]],Tabla2[[#This Row],[Media 14 días]]/E179," ")</f>
        <v xml:space="preserve"> </v>
      </c>
    </row>
    <row r="181" spans="3:17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 7 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 14 días]]-E180,"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3" t="str" cm="1">
        <f t="array" ref="I181">IF(Tabla2[[#This Row],[Fecha]],m_RiesgoBajo," ")</f>
        <v xml:space="preserve"> </v>
      </c>
      <c r="J181" s="3" t="str" cm="1">
        <f t="array" ref="J181">IF(Tabla2[[#This Row],[Fecha]],m_RiesgoMedio," ")</f>
        <v xml:space="preserve"> </v>
      </c>
      <c r="K181" s="3" t="str" cm="1">
        <f t="array" ref="K181">IF(Tabla2[[#This Row],[Fecha]],m_RiesgoAlto," ")</f>
        <v xml:space="preserve"> </v>
      </c>
      <c r="L181" s="3" t="str" cm="1">
        <f t="array" ref="L181">IF(Tabla2[[#This Row],[Fecha]],m_RiesgoExtremo," ")</f>
        <v xml:space="preserve"> </v>
      </c>
      <c r="M181" s="4" t="str">
        <f>IF(Tabla2[[#This Row],[Fecha]],AVERAGE(D175:D181)," ")</f>
        <v xml:space="preserve"> </v>
      </c>
      <c r="N181" s="4" t="str">
        <f>IF(Tabla2[[#This Row],[Fecha]],AVERAGE(Q175:Q181)," ")</f>
        <v xml:space="preserve"> </v>
      </c>
      <c r="O181" s="6" t="str">
        <f>IF(Tabla2[[#This Row],[Fecha]],TEXT(Tabla2[[#This Row],[Fecha]],"DDDD"),"")</f>
        <v/>
      </c>
      <c r="P181" s="2" t="str">
        <f>IF(Tabla2[[#This Row],[Fecha]],SUM(Tabla2[[#Headers],[Positivos]]:Tabla2[[#This Row],[Positivos]])," ")</f>
        <v xml:space="preserve"> </v>
      </c>
      <c r="Q181" s="4" t="str">
        <f>IF(Tabla2[[#This Row],[Fecha]],Tabla2[[#This Row],[Media 14 días]]/E180," ")</f>
        <v xml:space="preserve"> </v>
      </c>
    </row>
    <row r="182" spans="3:17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 7 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 14 días]]-E181,"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3" t="str" cm="1">
        <f t="array" ref="I182">IF(Tabla2[[#This Row],[Fecha]],m_RiesgoBajo," ")</f>
        <v xml:space="preserve"> </v>
      </c>
      <c r="J182" s="3" t="str" cm="1">
        <f t="array" ref="J182">IF(Tabla2[[#This Row],[Fecha]],m_RiesgoMedio," ")</f>
        <v xml:space="preserve"> </v>
      </c>
      <c r="K182" s="3" t="str" cm="1">
        <f t="array" ref="K182">IF(Tabla2[[#This Row],[Fecha]],m_RiesgoAlto," ")</f>
        <v xml:space="preserve"> </v>
      </c>
      <c r="L182" s="3" t="str" cm="1">
        <f t="array" ref="L182">IF(Tabla2[[#This Row],[Fecha]],m_RiesgoExtremo," ")</f>
        <v xml:space="preserve"> </v>
      </c>
      <c r="M182" s="4" t="str">
        <f>IF(Tabla2[[#This Row],[Fecha]],AVERAGE(D176:D182)," ")</f>
        <v xml:space="preserve"> </v>
      </c>
      <c r="N182" s="4" t="str">
        <f>IF(Tabla2[[#This Row],[Fecha]],AVERAGE(Q176:Q182)," ")</f>
        <v xml:space="preserve"> </v>
      </c>
      <c r="O182" s="6" t="str">
        <f>IF(Tabla2[[#This Row],[Fecha]],TEXT(Tabla2[[#This Row],[Fecha]],"DDDD"),"")</f>
        <v/>
      </c>
      <c r="P182" s="2" t="str">
        <f>IF(Tabla2[[#This Row],[Fecha]],SUM(Tabla2[[#Headers],[Positivos]]:Tabla2[[#This Row],[Positivos]])," ")</f>
        <v xml:space="preserve"> </v>
      </c>
      <c r="Q182" s="4" t="str">
        <f>IF(Tabla2[[#This Row],[Fecha]],Tabla2[[#This Row],[Media 14 días]]/E181," ")</f>
        <v xml:space="preserve"> </v>
      </c>
    </row>
    <row r="183" spans="3:17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 7 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 14 días]]-E182,"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3" t="str" cm="1">
        <f t="array" ref="I183">IF(Tabla2[[#This Row],[Fecha]],m_RiesgoBajo," ")</f>
        <v xml:space="preserve"> </v>
      </c>
      <c r="J183" s="3" t="str" cm="1">
        <f t="array" ref="J183">IF(Tabla2[[#This Row],[Fecha]],m_RiesgoMedio," ")</f>
        <v xml:space="preserve"> </v>
      </c>
      <c r="K183" s="3" t="str" cm="1">
        <f t="array" ref="K183">IF(Tabla2[[#This Row],[Fecha]],m_RiesgoAlto," ")</f>
        <v xml:space="preserve"> </v>
      </c>
      <c r="L183" s="3" t="str" cm="1">
        <f t="array" ref="L183">IF(Tabla2[[#This Row],[Fecha]],m_RiesgoExtremo," ")</f>
        <v xml:space="preserve"> </v>
      </c>
      <c r="M183" s="4" t="str">
        <f>IF(Tabla2[[#This Row],[Fecha]],AVERAGE(D177:D183)," ")</f>
        <v xml:space="preserve"> </v>
      </c>
      <c r="N183" s="4" t="str">
        <f>IF(Tabla2[[#This Row],[Fecha]],AVERAGE(Q177:Q183)," ")</f>
        <v xml:space="preserve"> </v>
      </c>
      <c r="O183" s="6" t="str">
        <f>IF(Tabla2[[#This Row],[Fecha]],TEXT(Tabla2[[#This Row],[Fecha]],"DDDD"),"")</f>
        <v/>
      </c>
      <c r="P183" s="2" t="str">
        <f>IF(Tabla2[[#This Row],[Fecha]],SUM(Tabla2[[#Headers],[Positivos]]:Tabla2[[#This Row],[Positivos]])," ")</f>
        <v xml:space="preserve"> </v>
      </c>
      <c r="Q183" s="4" t="str">
        <f>IF(Tabla2[[#This Row],[Fecha]],Tabla2[[#This Row],[Media 14 días]]/E182," ")</f>
        <v xml:space="preserve"> </v>
      </c>
    </row>
    <row r="184" spans="3:17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 7 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 14 días]]-E183,"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3" t="str" cm="1">
        <f t="array" ref="I184">IF(Tabla2[[#This Row],[Fecha]],m_RiesgoBajo," ")</f>
        <v xml:space="preserve"> </v>
      </c>
      <c r="J184" s="3" t="str" cm="1">
        <f t="array" ref="J184">IF(Tabla2[[#This Row],[Fecha]],m_RiesgoMedio," ")</f>
        <v xml:space="preserve"> </v>
      </c>
      <c r="K184" s="3" t="str" cm="1">
        <f t="array" ref="K184">IF(Tabla2[[#This Row],[Fecha]],m_RiesgoAlto," ")</f>
        <v xml:space="preserve"> </v>
      </c>
      <c r="L184" s="3" t="str" cm="1">
        <f t="array" ref="L184">IF(Tabla2[[#This Row],[Fecha]],m_RiesgoExtremo," ")</f>
        <v xml:space="preserve"> </v>
      </c>
      <c r="M184" s="4" t="str">
        <f>IF(Tabla2[[#This Row],[Fecha]],AVERAGE(D178:D184)," ")</f>
        <v xml:space="preserve"> </v>
      </c>
      <c r="N184" s="4" t="str">
        <f>IF(Tabla2[[#This Row],[Fecha]],AVERAGE(Q178:Q184)," ")</f>
        <v xml:space="preserve"> </v>
      </c>
      <c r="O184" s="6" t="str">
        <f>IF(Tabla2[[#This Row],[Fecha]],TEXT(Tabla2[[#This Row],[Fecha]],"DDDD"),"")</f>
        <v/>
      </c>
      <c r="P184" s="2" t="str">
        <f>IF(Tabla2[[#This Row],[Fecha]],SUM(Tabla2[[#Headers],[Positivos]]:Tabla2[[#This Row],[Positivos]])," ")</f>
        <v xml:space="preserve"> </v>
      </c>
      <c r="Q184" s="4" t="str">
        <f>IF(Tabla2[[#This Row],[Fecha]],Tabla2[[#This Row],[Media 14 días]]/E183," ")</f>
        <v xml:space="preserve"> </v>
      </c>
    </row>
    <row r="185" spans="3:17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 7 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 14 días]]-E184,"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3" t="str" cm="1">
        <f t="array" ref="I185">IF(Tabla2[[#This Row],[Fecha]],m_RiesgoBajo," ")</f>
        <v xml:space="preserve"> </v>
      </c>
      <c r="J185" s="3" t="str" cm="1">
        <f t="array" ref="J185">IF(Tabla2[[#This Row],[Fecha]],m_RiesgoMedio," ")</f>
        <v xml:space="preserve"> </v>
      </c>
      <c r="K185" s="3" t="str" cm="1">
        <f t="array" ref="K185">IF(Tabla2[[#This Row],[Fecha]],m_RiesgoAlto," ")</f>
        <v xml:space="preserve"> </v>
      </c>
      <c r="L185" s="3" t="str" cm="1">
        <f t="array" ref="L185">IF(Tabla2[[#This Row],[Fecha]],m_RiesgoExtremo," ")</f>
        <v xml:space="preserve"> </v>
      </c>
      <c r="M185" s="4" t="str">
        <f>IF(Tabla2[[#This Row],[Fecha]],AVERAGE(D179:D185)," ")</f>
        <v xml:space="preserve"> </v>
      </c>
      <c r="N185" s="4" t="str">
        <f>IF(Tabla2[[#This Row],[Fecha]],AVERAGE(Q179:Q185)," ")</f>
        <v xml:space="preserve"> </v>
      </c>
      <c r="O185" s="6" t="str">
        <f>IF(Tabla2[[#This Row],[Fecha]],TEXT(Tabla2[[#This Row],[Fecha]],"DDDD"),"")</f>
        <v/>
      </c>
      <c r="P185" s="2" t="str">
        <f>IF(Tabla2[[#This Row],[Fecha]],SUM(Tabla2[[#Headers],[Positivos]]:Tabla2[[#This Row],[Positivos]])," ")</f>
        <v xml:space="preserve"> </v>
      </c>
      <c r="Q185" s="4" t="str">
        <f>IF(Tabla2[[#This Row],[Fecha]],Tabla2[[#This Row],[Media 14 días]]/E184," ")</f>
        <v xml:space="preserve"> </v>
      </c>
    </row>
    <row r="186" spans="3:17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 7 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 14 días]]-E185,"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3" t="str" cm="1">
        <f t="array" ref="I186">IF(Tabla2[[#This Row],[Fecha]],m_RiesgoBajo," ")</f>
        <v xml:space="preserve"> </v>
      </c>
      <c r="J186" s="3" t="str" cm="1">
        <f t="array" ref="J186">IF(Tabla2[[#This Row],[Fecha]],m_RiesgoMedio," ")</f>
        <v xml:space="preserve"> </v>
      </c>
      <c r="K186" s="3" t="str" cm="1">
        <f t="array" ref="K186">IF(Tabla2[[#This Row],[Fecha]],m_RiesgoAlto," ")</f>
        <v xml:space="preserve"> </v>
      </c>
      <c r="L186" s="3" t="str" cm="1">
        <f t="array" ref="L186">IF(Tabla2[[#This Row],[Fecha]],m_RiesgoExtremo," ")</f>
        <v xml:space="preserve"> </v>
      </c>
      <c r="M186" s="4" t="str">
        <f>IF(Tabla2[[#This Row],[Fecha]],AVERAGE(D180:D186)," ")</f>
        <v xml:space="preserve"> </v>
      </c>
      <c r="N186" s="4" t="str">
        <f>IF(Tabla2[[#This Row],[Fecha]],AVERAGE(Q180:Q186)," ")</f>
        <v xml:space="preserve"> </v>
      </c>
      <c r="O186" s="6" t="str">
        <f>IF(Tabla2[[#This Row],[Fecha]],TEXT(Tabla2[[#This Row],[Fecha]],"DDDD"),"")</f>
        <v/>
      </c>
      <c r="P186" s="2" t="str">
        <f>IF(Tabla2[[#This Row],[Fecha]],SUM(Tabla2[[#Headers],[Positivos]]:Tabla2[[#This Row],[Positivos]])," ")</f>
        <v xml:space="preserve"> </v>
      </c>
      <c r="Q186" s="4" t="str">
        <f>IF(Tabla2[[#This Row],[Fecha]],Tabla2[[#This Row],[Media 14 días]]/E185," ")</f>
        <v xml:space="preserve"> </v>
      </c>
    </row>
    <row r="187" spans="3:17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 7 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 14 días]]-E186,"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3" t="str" cm="1">
        <f t="array" ref="I187">IF(Tabla2[[#This Row],[Fecha]],m_RiesgoBajo," ")</f>
        <v xml:space="preserve"> </v>
      </c>
      <c r="J187" s="3" t="str" cm="1">
        <f t="array" ref="J187">IF(Tabla2[[#This Row],[Fecha]],m_RiesgoMedio," ")</f>
        <v xml:space="preserve"> </v>
      </c>
      <c r="K187" s="3" t="str" cm="1">
        <f t="array" ref="K187">IF(Tabla2[[#This Row],[Fecha]],m_RiesgoAlto," ")</f>
        <v xml:space="preserve"> </v>
      </c>
      <c r="L187" s="3" t="str" cm="1">
        <f t="array" ref="L187">IF(Tabla2[[#This Row],[Fecha]],m_RiesgoExtremo," ")</f>
        <v xml:space="preserve"> </v>
      </c>
      <c r="M187" s="4" t="str">
        <f>IF(Tabla2[[#This Row],[Fecha]],AVERAGE(D181:D187)," ")</f>
        <v xml:space="preserve"> </v>
      </c>
      <c r="N187" s="4" t="str">
        <f>IF(Tabla2[[#This Row],[Fecha]],AVERAGE(Q181:Q187)," ")</f>
        <v xml:space="preserve"> </v>
      </c>
      <c r="O187" s="6" t="str">
        <f>IF(Tabla2[[#This Row],[Fecha]],TEXT(Tabla2[[#This Row],[Fecha]],"DDDD"),"")</f>
        <v/>
      </c>
      <c r="P187" s="2" t="str">
        <f>IF(Tabla2[[#This Row],[Fecha]],SUM(Tabla2[[#Headers],[Positivos]]:Tabla2[[#This Row],[Positivos]])," ")</f>
        <v xml:space="preserve"> </v>
      </c>
      <c r="Q187" s="4" t="str">
        <f>IF(Tabla2[[#This Row],[Fecha]],Tabla2[[#This Row],[Media 14 días]]/E186," ")</f>
        <v xml:space="preserve"> </v>
      </c>
    </row>
    <row r="188" spans="3:17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 7 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 14 días]]-E187,"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3" t="str" cm="1">
        <f t="array" ref="I188">IF(Tabla2[[#This Row],[Fecha]],m_RiesgoBajo," ")</f>
        <v xml:space="preserve"> </v>
      </c>
      <c r="J188" s="3" t="str" cm="1">
        <f t="array" ref="J188">IF(Tabla2[[#This Row],[Fecha]],m_RiesgoMedio," ")</f>
        <v xml:space="preserve"> </v>
      </c>
      <c r="K188" s="3" t="str" cm="1">
        <f t="array" ref="K188">IF(Tabla2[[#This Row],[Fecha]],m_RiesgoAlto," ")</f>
        <v xml:space="preserve"> </v>
      </c>
      <c r="L188" s="3" t="str" cm="1">
        <f t="array" ref="L188">IF(Tabla2[[#This Row],[Fecha]],m_RiesgoExtremo," ")</f>
        <v xml:space="preserve"> </v>
      </c>
      <c r="M188" s="4" t="str">
        <f>IF(Tabla2[[#This Row],[Fecha]],AVERAGE(D182:D188)," ")</f>
        <v xml:space="preserve"> </v>
      </c>
      <c r="N188" s="4" t="str">
        <f>IF(Tabla2[[#This Row],[Fecha]],AVERAGE(Q182:Q188)," ")</f>
        <v xml:space="preserve"> </v>
      </c>
      <c r="O188" s="6" t="str">
        <f>IF(Tabla2[[#This Row],[Fecha]],TEXT(Tabla2[[#This Row],[Fecha]],"DDDD"),"")</f>
        <v/>
      </c>
      <c r="P188" s="2" t="str">
        <f>IF(Tabla2[[#This Row],[Fecha]],SUM(Tabla2[[#Headers],[Positivos]]:Tabla2[[#This Row],[Positivos]])," ")</f>
        <v xml:space="preserve"> </v>
      </c>
      <c r="Q188" s="4" t="str">
        <f>IF(Tabla2[[#This Row],[Fecha]],Tabla2[[#This Row],[Media 14 días]]/E187," ")</f>
        <v xml:space="preserve"> </v>
      </c>
    </row>
    <row r="189" spans="3:17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 7 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 14 días]]-E188,"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3" t="str" cm="1">
        <f t="array" ref="I189">IF(Tabla2[[#This Row],[Fecha]],m_RiesgoBajo," ")</f>
        <v xml:space="preserve"> </v>
      </c>
      <c r="J189" s="3" t="str" cm="1">
        <f t="array" ref="J189">IF(Tabla2[[#This Row],[Fecha]],m_RiesgoMedio," ")</f>
        <v xml:space="preserve"> </v>
      </c>
      <c r="K189" s="3" t="str" cm="1">
        <f t="array" ref="K189">IF(Tabla2[[#This Row],[Fecha]],m_RiesgoAlto," ")</f>
        <v xml:space="preserve"> </v>
      </c>
      <c r="L189" s="3" t="str" cm="1">
        <f t="array" ref="L189">IF(Tabla2[[#This Row],[Fecha]],m_RiesgoExtremo," ")</f>
        <v xml:space="preserve"> </v>
      </c>
      <c r="M189" s="4" t="str">
        <f>IF(Tabla2[[#This Row],[Fecha]],AVERAGE(D183:D189)," ")</f>
        <v xml:space="preserve"> </v>
      </c>
      <c r="N189" s="4" t="str">
        <f>IF(Tabla2[[#This Row],[Fecha]],AVERAGE(Q183:Q189)," ")</f>
        <v xml:space="preserve"> </v>
      </c>
      <c r="O189" s="6" t="str">
        <f>IF(Tabla2[[#This Row],[Fecha]],TEXT(Tabla2[[#This Row],[Fecha]],"DDDD"),"")</f>
        <v/>
      </c>
      <c r="P189" s="2" t="str">
        <f>IF(Tabla2[[#This Row],[Fecha]],SUM(Tabla2[[#Headers],[Positivos]]:Tabla2[[#This Row],[Positivos]])," ")</f>
        <v xml:space="preserve"> </v>
      </c>
      <c r="Q189" s="4" t="str">
        <f>IF(Tabla2[[#This Row],[Fecha]],Tabla2[[#This Row],[Media 14 días]]/E188," ")</f>
        <v xml:space="preserve"> </v>
      </c>
    </row>
    <row r="190" spans="3:17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 7 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 14 días]]-E189,"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3" t="str" cm="1">
        <f t="array" ref="I190">IF(Tabla2[[#This Row],[Fecha]],m_RiesgoBajo," ")</f>
        <v xml:space="preserve"> </v>
      </c>
      <c r="J190" s="3" t="str" cm="1">
        <f t="array" ref="J190">IF(Tabla2[[#This Row],[Fecha]],m_RiesgoMedio," ")</f>
        <v xml:space="preserve"> </v>
      </c>
      <c r="K190" s="3" t="str" cm="1">
        <f t="array" ref="K190">IF(Tabla2[[#This Row],[Fecha]],m_RiesgoAlto," ")</f>
        <v xml:space="preserve"> </v>
      </c>
      <c r="L190" s="3" t="str" cm="1">
        <f t="array" ref="L190">IF(Tabla2[[#This Row],[Fecha]],m_RiesgoExtremo," ")</f>
        <v xml:space="preserve"> </v>
      </c>
      <c r="M190" s="4" t="str">
        <f>IF(Tabla2[[#This Row],[Fecha]],AVERAGE(D184:D190)," ")</f>
        <v xml:space="preserve"> </v>
      </c>
      <c r="N190" s="4" t="str">
        <f>IF(Tabla2[[#This Row],[Fecha]],AVERAGE(Q184:Q190)," ")</f>
        <v xml:space="preserve"> </v>
      </c>
      <c r="O190" s="6" t="str">
        <f>IF(Tabla2[[#This Row],[Fecha]],TEXT(Tabla2[[#This Row],[Fecha]],"DDDD"),"")</f>
        <v/>
      </c>
      <c r="P190" s="2" t="str">
        <f>IF(Tabla2[[#This Row],[Fecha]],SUM(Tabla2[[#Headers],[Positivos]]:Tabla2[[#This Row],[Positivos]])," ")</f>
        <v xml:space="preserve"> </v>
      </c>
      <c r="Q190" s="4" t="str">
        <f>IF(Tabla2[[#This Row],[Fecha]],Tabla2[[#This Row],[Media 14 días]]/E189," ")</f>
        <v xml:space="preserve"> </v>
      </c>
    </row>
    <row r="191" spans="3:17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 7 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 14 días]]-E190,"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3" t="str" cm="1">
        <f t="array" ref="I191">IF(Tabla2[[#This Row],[Fecha]],m_RiesgoBajo," ")</f>
        <v xml:space="preserve"> </v>
      </c>
      <c r="J191" s="3" t="str" cm="1">
        <f t="array" ref="J191">IF(Tabla2[[#This Row],[Fecha]],m_RiesgoMedio," ")</f>
        <v xml:space="preserve"> </v>
      </c>
      <c r="K191" s="3" t="str" cm="1">
        <f t="array" ref="K191">IF(Tabla2[[#This Row],[Fecha]],m_RiesgoAlto," ")</f>
        <v xml:space="preserve"> </v>
      </c>
      <c r="L191" s="3" t="str" cm="1">
        <f t="array" ref="L191">IF(Tabla2[[#This Row],[Fecha]],m_RiesgoExtremo," ")</f>
        <v xml:space="preserve"> </v>
      </c>
      <c r="M191" s="4" t="str">
        <f>IF(Tabla2[[#This Row],[Fecha]],AVERAGE(D185:D191)," ")</f>
        <v xml:space="preserve"> </v>
      </c>
      <c r="N191" s="4" t="str">
        <f>IF(Tabla2[[#This Row],[Fecha]],AVERAGE(Q185:Q191)," ")</f>
        <v xml:space="preserve"> </v>
      </c>
      <c r="O191" s="6" t="str">
        <f>IF(Tabla2[[#This Row],[Fecha]],TEXT(Tabla2[[#This Row],[Fecha]],"DDDD"),"")</f>
        <v/>
      </c>
      <c r="P191" s="2" t="str">
        <f>IF(Tabla2[[#This Row],[Fecha]],SUM(Tabla2[[#Headers],[Positivos]]:Tabla2[[#This Row],[Positivos]])," ")</f>
        <v xml:space="preserve"> </v>
      </c>
      <c r="Q191" s="4" t="str">
        <f>IF(Tabla2[[#This Row],[Fecha]],Tabla2[[#This Row],[Media 14 días]]/E190," ")</f>
        <v xml:space="preserve"> </v>
      </c>
    </row>
    <row r="192" spans="3:17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 7 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 14 días]]-E191,"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3" t="str" cm="1">
        <f t="array" ref="I192">IF(Tabla2[[#This Row],[Fecha]],m_RiesgoBajo," ")</f>
        <v xml:space="preserve"> </v>
      </c>
      <c r="J192" s="3" t="str" cm="1">
        <f t="array" ref="J192">IF(Tabla2[[#This Row],[Fecha]],m_RiesgoMedio," ")</f>
        <v xml:space="preserve"> </v>
      </c>
      <c r="K192" s="3" t="str" cm="1">
        <f t="array" ref="K192">IF(Tabla2[[#This Row],[Fecha]],m_RiesgoAlto," ")</f>
        <v xml:space="preserve"> </v>
      </c>
      <c r="L192" s="3" t="str" cm="1">
        <f t="array" ref="L192">IF(Tabla2[[#This Row],[Fecha]],m_RiesgoExtremo," ")</f>
        <v xml:space="preserve"> </v>
      </c>
      <c r="M192" s="4" t="str">
        <f>IF(Tabla2[[#This Row],[Fecha]],AVERAGE(D186:D192)," ")</f>
        <v xml:space="preserve"> </v>
      </c>
      <c r="N192" s="4" t="str">
        <f>IF(Tabla2[[#This Row],[Fecha]],AVERAGE(Q186:Q192)," ")</f>
        <v xml:space="preserve"> </v>
      </c>
      <c r="O192" s="6" t="str">
        <f>IF(Tabla2[[#This Row],[Fecha]],TEXT(Tabla2[[#This Row],[Fecha]],"DDDD"),"")</f>
        <v/>
      </c>
      <c r="P192" s="2" t="str">
        <f>IF(Tabla2[[#This Row],[Fecha]],SUM(Tabla2[[#Headers],[Positivos]]:Tabla2[[#This Row],[Positivos]])," ")</f>
        <v xml:space="preserve"> </v>
      </c>
      <c r="Q192" s="4" t="str">
        <f>IF(Tabla2[[#This Row],[Fecha]],Tabla2[[#This Row],[Media 14 días]]/E191," ")</f>
        <v xml:space="preserve"> </v>
      </c>
    </row>
    <row r="193" spans="3:17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 7 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 14 días]]-E192,"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3" t="str" cm="1">
        <f t="array" ref="I193">IF(Tabla2[[#This Row],[Fecha]],m_RiesgoBajo," ")</f>
        <v xml:space="preserve"> </v>
      </c>
      <c r="J193" s="3" t="str" cm="1">
        <f t="array" ref="J193">IF(Tabla2[[#This Row],[Fecha]],m_RiesgoMedio," ")</f>
        <v xml:space="preserve"> </v>
      </c>
      <c r="K193" s="3" t="str" cm="1">
        <f t="array" ref="K193">IF(Tabla2[[#This Row],[Fecha]],m_RiesgoAlto," ")</f>
        <v xml:space="preserve"> </v>
      </c>
      <c r="L193" s="3" t="str" cm="1">
        <f t="array" ref="L193">IF(Tabla2[[#This Row],[Fecha]],m_RiesgoExtremo," ")</f>
        <v xml:space="preserve"> </v>
      </c>
      <c r="M193" s="4" t="str">
        <f>IF(Tabla2[[#This Row],[Fecha]],AVERAGE(D187:D193)," ")</f>
        <v xml:space="preserve"> </v>
      </c>
      <c r="N193" s="4" t="str">
        <f>IF(Tabla2[[#This Row],[Fecha]],AVERAGE(Q187:Q193)," ")</f>
        <v xml:space="preserve"> </v>
      </c>
      <c r="O193" s="6" t="str">
        <f>IF(Tabla2[[#This Row],[Fecha]],TEXT(Tabla2[[#This Row],[Fecha]],"DDDD"),"")</f>
        <v/>
      </c>
      <c r="P193" s="2" t="str">
        <f>IF(Tabla2[[#This Row],[Fecha]],SUM(Tabla2[[#Headers],[Positivos]]:Tabla2[[#This Row],[Positivos]])," ")</f>
        <v xml:space="preserve"> </v>
      </c>
      <c r="Q193" s="4" t="str">
        <f>IF(Tabla2[[#This Row],[Fecha]],Tabla2[[#This Row],[Media 14 días]]/E192," ")</f>
        <v xml:space="preserve"> </v>
      </c>
    </row>
    <row r="194" spans="3:17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 7 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 14 días]]-E193,"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3" t="str" cm="1">
        <f t="array" ref="I194">IF(Tabla2[[#This Row],[Fecha]],m_RiesgoBajo," ")</f>
        <v xml:space="preserve"> </v>
      </c>
      <c r="J194" s="3" t="str" cm="1">
        <f t="array" ref="J194">IF(Tabla2[[#This Row],[Fecha]],m_RiesgoMedio," ")</f>
        <v xml:space="preserve"> </v>
      </c>
      <c r="K194" s="3" t="str" cm="1">
        <f t="array" ref="K194">IF(Tabla2[[#This Row],[Fecha]],m_RiesgoAlto," ")</f>
        <v xml:space="preserve"> </v>
      </c>
      <c r="L194" s="3" t="str" cm="1">
        <f t="array" ref="L194">IF(Tabla2[[#This Row],[Fecha]],m_RiesgoExtremo," ")</f>
        <v xml:space="preserve"> </v>
      </c>
      <c r="M194" s="4" t="str">
        <f>IF(Tabla2[[#This Row],[Fecha]],AVERAGE(D188:D194)," ")</f>
        <v xml:space="preserve"> </v>
      </c>
      <c r="N194" s="4" t="str">
        <f>IF(Tabla2[[#This Row],[Fecha]],AVERAGE(Q188:Q194)," ")</f>
        <v xml:space="preserve"> </v>
      </c>
      <c r="O194" s="6" t="str">
        <f>IF(Tabla2[[#This Row],[Fecha]],TEXT(Tabla2[[#This Row],[Fecha]],"DDDD"),"")</f>
        <v/>
      </c>
      <c r="P194" s="2" t="str">
        <f>IF(Tabla2[[#This Row],[Fecha]],SUM(Tabla2[[#Headers],[Positivos]]:Tabla2[[#This Row],[Positivos]])," ")</f>
        <v xml:space="preserve"> </v>
      </c>
      <c r="Q194" s="4" t="str">
        <f>IF(Tabla2[[#This Row],[Fecha]],Tabla2[[#This Row],[Media 14 días]]/E193," ")</f>
        <v xml:space="preserve"> </v>
      </c>
    </row>
    <row r="195" spans="3:17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 7 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 14 días]]-E194,"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3" t="str" cm="1">
        <f t="array" ref="I195">IF(Tabla2[[#This Row],[Fecha]],m_RiesgoBajo," ")</f>
        <v xml:space="preserve"> </v>
      </c>
      <c r="J195" s="3" t="str" cm="1">
        <f t="array" ref="J195">IF(Tabla2[[#This Row],[Fecha]],m_RiesgoMedio," ")</f>
        <v xml:space="preserve"> </v>
      </c>
      <c r="K195" s="3" t="str" cm="1">
        <f t="array" ref="K195">IF(Tabla2[[#This Row],[Fecha]],m_RiesgoAlto," ")</f>
        <v xml:space="preserve"> </v>
      </c>
      <c r="L195" s="3" t="str" cm="1">
        <f t="array" ref="L195">IF(Tabla2[[#This Row],[Fecha]],m_RiesgoExtremo," ")</f>
        <v xml:space="preserve"> </v>
      </c>
      <c r="M195" s="4" t="str">
        <f>IF(Tabla2[[#This Row],[Fecha]],AVERAGE(D189:D195)," ")</f>
        <v xml:space="preserve"> </v>
      </c>
      <c r="N195" s="4" t="str">
        <f>IF(Tabla2[[#This Row],[Fecha]],AVERAGE(Q189:Q195)," ")</f>
        <v xml:space="preserve"> </v>
      </c>
      <c r="O195" s="6" t="str">
        <f>IF(Tabla2[[#This Row],[Fecha]],TEXT(Tabla2[[#This Row],[Fecha]],"DDDD"),"")</f>
        <v/>
      </c>
      <c r="P195" s="2" t="str">
        <f>IF(Tabla2[[#This Row],[Fecha]],SUM(Tabla2[[#Headers],[Positivos]]:Tabla2[[#This Row],[Positivos]])," ")</f>
        <v xml:space="preserve"> </v>
      </c>
      <c r="Q195" s="4" t="str">
        <f>IF(Tabla2[[#This Row],[Fecha]],Tabla2[[#This Row],[Media 14 días]]/E194," ")</f>
        <v xml:space="preserve"> </v>
      </c>
    </row>
    <row r="196" spans="3:17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 7 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 14 días]]-E195,"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3" t="str" cm="1">
        <f t="array" ref="I196">IF(Tabla2[[#This Row],[Fecha]],m_RiesgoBajo," ")</f>
        <v xml:space="preserve"> </v>
      </c>
      <c r="J196" s="3" t="str" cm="1">
        <f t="array" ref="J196">IF(Tabla2[[#This Row],[Fecha]],m_RiesgoMedio," ")</f>
        <v xml:space="preserve"> </v>
      </c>
      <c r="K196" s="3" t="str" cm="1">
        <f t="array" ref="K196">IF(Tabla2[[#This Row],[Fecha]],m_RiesgoAlto," ")</f>
        <v xml:space="preserve"> </v>
      </c>
      <c r="L196" s="3" t="str" cm="1">
        <f t="array" ref="L196">IF(Tabla2[[#This Row],[Fecha]],m_RiesgoExtremo," ")</f>
        <v xml:space="preserve"> </v>
      </c>
      <c r="M196" s="4" t="str">
        <f>IF(Tabla2[[#This Row],[Fecha]],AVERAGE(D190:D196)," ")</f>
        <v xml:space="preserve"> </v>
      </c>
      <c r="N196" s="4" t="str">
        <f>IF(Tabla2[[#This Row],[Fecha]],AVERAGE(Q190:Q196)," ")</f>
        <v xml:space="preserve"> </v>
      </c>
      <c r="O196" s="6" t="str">
        <f>IF(Tabla2[[#This Row],[Fecha]],TEXT(Tabla2[[#This Row],[Fecha]],"DDDD"),"")</f>
        <v/>
      </c>
      <c r="P196" s="2" t="str">
        <f>IF(Tabla2[[#This Row],[Fecha]],SUM(Tabla2[[#Headers],[Positivos]]:Tabla2[[#This Row],[Positivos]])," ")</f>
        <v xml:space="preserve"> </v>
      </c>
      <c r="Q196" s="4" t="str">
        <f>IF(Tabla2[[#This Row],[Fecha]],Tabla2[[#This Row],[Media 14 días]]/E195," ")</f>
        <v xml:space="preserve"> </v>
      </c>
    </row>
    <row r="197" spans="3:17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 7 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 14 días]]-E196,"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3" t="str" cm="1">
        <f t="array" ref="I197">IF(Tabla2[[#This Row],[Fecha]],m_RiesgoBajo," ")</f>
        <v xml:space="preserve"> </v>
      </c>
      <c r="J197" s="3" t="str" cm="1">
        <f t="array" ref="J197">IF(Tabla2[[#This Row],[Fecha]],m_RiesgoMedio," ")</f>
        <v xml:space="preserve"> </v>
      </c>
      <c r="K197" s="3" t="str" cm="1">
        <f t="array" ref="K197">IF(Tabla2[[#This Row],[Fecha]],m_RiesgoAlto," ")</f>
        <v xml:space="preserve"> </v>
      </c>
      <c r="L197" s="3" t="str" cm="1">
        <f t="array" ref="L197">IF(Tabla2[[#This Row],[Fecha]],m_RiesgoExtremo," ")</f>
        <v xml:space="preserve"> </v>
      </c>
      <c r="M197" s="4" t="str">
        <f>IF(Tabla2[[#This Row],[Fecha]],AVERAGE(D191:D197)," ")</f>
        <v xml:space="preserve"> </v>
      </c>
      <c r="N197" s="4" t="str">
        <f>IF(Tabla2[[#This Row],[Fecha]],AVERAGE(Q191:Q197)," ")</f>
        <v xml:space="preserve"> </v>
      </c>
      <c r="O197" s="6" t="str">
        <f>IF(Tabla2[[#This Row],[Fecha]],TEXT(Tabla2[[#This Row],[Fecha]],"DDDD"),"")</f>
        <v/>
      </c>
      <c r="P197" s="2" t="str">
        <f>IF(Tabla2[[#This Row],[Fecha]],SUM(Tabla2[[#Headers],[Positivos]]:Tabla2[[#This Row],[Positivos]])," ")</f>
        <v xml:space="preserve"> </v>
      </c>
      <c r="Q197" s="4" t="str">
        <f>IF(Tabla2[[#This Row],[Fecha]],Tabla2[[#This Row],[Media 14 días]]/E196," ")</f>
        <v xml:space="preserve"> </v>
      </c>
    </row>
    <row r="198" spans="3:17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 7 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 14 días]]-E197,"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3" t="str" cm="1">
        <f t="array" ref="I198">IF(Tabla2[[#This Row],[Fecha]],m_RiesgoBajo," ")</f>
        <v xml:space="preserve"> </v>
      </c>
      <c r="J198" s="3" t="str" cm="1">
        <f t="array" ref="J198">IF(Tabla2[[#This Row],[Fecha]],m_RiesgoMedio," ")</f>
        <v xml:space="preserve"> </v>
      </c>
      <c r="K198" s="3" t="str" cm="1">
        <f t="array" ref="K198">IF(Tabla2[[#This Row],[Fecha]],m_RiesgoAlto," ")</f>
        <v xml:space="preserve"> </v>
      </c>
      <c r="L198" s="3" t="str" cm="1">
        <f t="array" ref="L198">IF(Tabla2[[#This Row],[Fecha]],m_RiesgoExtremo," ")</f>
        <v xml:space="preserve"> </v>
      </c>
      <c r="M198" s="4" t="str">
        <f>IF(Tabla2[[#This Row],[Fecha]],AVERAGE(D192:D198)," ")</f>
        <v xml:space="preserve"> </v>
      </c>
      <c r="N198" s="4" t="str">
        <f>IF(Tabla2[[#This Row],[Fecha]],AVERAGE(Q192:Q198)," ")</f>
        <v xml:space="preserve"> </v>
      </c>
      <c r="O198" s="6" t="str">
        <f>IF(Tabla2[[#This Row],[Fecha]],TEXT(Tabla2[[#This Row],[Fecha]],"DDDD"),"")</f>
        <v/>
      </c>
      <c r="P198" s="2" t="str">
        <f>IF(Tabla2[[#This Row],[Fecha]],SUM(Tabla2[[#Headers],[Positivos]]:Tabla2[[#This Row],[Positivos]])," ")</f>
        <v xml:space="preserve"> </v>
      </c>
      <c r="Q198" s="4" t="str">
        <f>IF(Tabla2[[#This Row],[Fecha]],Tabla2[[#This Row],[Media 14 días]]/E197," ")</f>
        <v xml:space="preserve"> </v>
      </c>
    </row>
    <row r="199" spans="3:17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 7 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 14 días]]-E198,"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3" t="str" cm="1">
        <f t="array" ref="I199">IF(Tabla2[[#This Row],[Fecha]],m_RiesgoBajo," ")</f>
        <v xml:space="preserve"> </v>
      </c>
      <c r="J199" s="3" t="str" cm="1">
        <f t="array" ref="J199">IF(Tabla2[[#This Row],[Fecha]],m_RiesgoMedio," ")</f>
        <v xml:space="preserve"> </v>
      </c>
      <c r="K199" s="3" t="str" cm="1">
        <f t="array" ref="K199">IF(Tabla2[[#This Row],[Fecha]],m_RiesgoAlto," ")</f>
        <v xml:space="preserve"> </v>
      </c>
      <c r="L199" s="3" t="str" cm="1">
        <f t="array" ref="L199">IF(Tabla2[[#This Row],[Fecha]],m_RiesgoExtremo," ")</f>
        <v xml:space="preserve"> </v>
      </c>
      <c r="M199" s="4" t="str">
        <f>IF(Tabla2[[#This Row],[Fecha]],AVERAGE(D193:D199)," ")</f>
        <v xml:space="preserve"> </v>
      </c>
      <c r="N199" s="4" t="str">
        <f>IF(Tabla2[[#This Row],[Fecha]],AVERAGE(Q193:Q199)," ")</f>
        <v xml:space="preserve"> </v>
      </c>
      <c r="O199" s="6" t="str">
        <f>IF(Tabla2[[#This Row],[Fecha]],TEXT(Tabla2[[#This Row],[Fecha]],"DDDD"),"")</f>
        <v/>
      </c>
      <c r="P199" s="2" t="str">
        <f>IF(Tabla2[[#This Row],[Fecha]],SUM(Tabla2[[#Headers],[Positivos]]:Tabla2[[#This Row],[Positivos]])," ")</f>
        <v xml:space="preserve"> </v>
      </c>
      <c r="Q199" s="4" t="str">
        <f>IF(Tabla2[[#This Row],[Fecha]],Tabla2[[#This Row],[Media 14 días]]/E198," ")</f>
        <v xml:space="preserve"> </v>
      </c>
    </row>
    <row r="200" spans="3:17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 7 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 14 días]]-E199,"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3" t="str" cm="1">
        <f t="array" ref="I200">IF(Tabla2[[#This Row],[Fecha]],m_RiesgoBajo," ")</f>
        <v xml:space="preserve"> </v>
      </c>
      <c r="J200" s="3" t="str" cm="1">
        <f t="array" ref="J200">IF(Tabla2[[#This Row],[Fecha]],m_RiesgoMedio," ")</f>
        <v xml:space="preserve"> </v>
      </c>
      <c r="K200" s="3" t="str" cm="1">
        <f t="array" ref="K200">IF(Tabla2[[#This Row],[Fecha]],m_RiesgoAlto," ")</f>
        <v xml:space="preserve"> </v>
      </c>
      <c r="L200" s="3" t="str" cm="1">
        <f t="array" ref="L200">IF(Tabla2[[#This Row],[Fecha]],m_RiesgoExtremo," ")</f>
        <v xml:space="preserve"> </v>
      </c>
      <c r="M200" s="4" t="str">
        <f>IF(Tabla2[[#This Row],[Fecha]],AVERAGE(D194:D200)," ")</f>
        <v xml:space="preserve"> </v>
      </c>
      <c r="N200" s="4" t="str">
        <f>IF(Tabla2[[#This Row],[Fecha]],AVERAGE(Q194:Q200)," ")</f>
        <v xml:space="preserve"> </v>
      </c>
      <c r="O200" s="6" t="str">
        <f>IF(Tabla2[[#This Row],[Fecha]],TEXT(Tabla2[[#This Row],[Fecha]],"DDDD"),"")</f>
        <v/>
      </c>
      <c r="P200" s="2" t="str">
        <f>IF(Tabla2[[#This Row],[Fecha]],SUM(Tabla2[[#Headers],[Positivos]]:Tabla2[[#This Row],[Positivos]])," ")</f>
        <v xml:space="preserve"> </v>
      </c>
      <c r="Q200" s="4" t="str">
        <f>IF(Tabla2[[#This Row],[Fecha]],Tabla2[[#This Row],[Media 14 días]]/E199," ")</f>
        <v xml:space="preserve"> </v>
      </c>
    </row>
    <row r="201" spans="3:17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 7 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 14 días]]-E200,"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3" t="str" cm="1">
        <f t="array" ref="I201">IF(Tabla2[[#This Row],[Fecha]],m_RiesgoBajo," ")</f>
        <v xml:space="preserve"> </v>
      </c>
      <c r="J201" s="3" t="str" cm="1">
        <f t="array" ref="J201">IF(Tabla2[[#This Row],[Fecha]],m_RiesgoMedio," ")</f>
        <v xml:space="preserve"> </v>
      </c>
      <c r="K201" s="3" t="str" cm="1">
        <f t="array" ref="K201">IF(Tabla2[[#This Row],[Fecha]],m_RiesgoAlto," ")</f>
        <v xml:space="preserve"> </v>
      </c>
      <c r="L201" s="3" t="str" cm="1">
        <f t="array" ref="L201">IF(Tabla2[[#This Row],[Fecha]],m_RiesgoExtremo," ")</f>
        <v xml:space="preserve"> </v>
      </c>
      <c r="M201" s="4" t="str">
        <f>IF(Tabla2[[#This Row],[Fecha]],AVERAGE(D195:D201)," ")</f>
        <v xml:space="preserve"> </v>
      </c>
      <c r="N201" s="4" t="str">
        <f>IF(Tabla2[[#This Row],[Fecha]],AVERAGE(Q195:Q201)," ")</f>
        <v xml:space="preserve"> </v>
      </c>
      <c r="O201" s="6" t="str">
        <f>IF(Tabla2[[#This Row],[Fecha]],TEXT(Tabla2[[#This Row],[Fecha]],"DDDD"),"")</f>
        <v/>
      </c>
      <c r="P201" s="2" t="str">
        <f>IF(Tabla2[[#This Row],[Fecha]],SUM(Tabla2[[#Headers],[Positivos]]:Tabla2[[#This Row],[Positivos]])," ")</f>
        <v xml:space="preserve"> </v>
      </c>
      <c r="Q201" s="4" t="str">
        <f>IF(Tabla2[[#This Row],[Fecha]],Tabla2[[#This Row],[Media 14 días]]/E200," ")</f>
        <v xml:space="preserve"> </v>
      </c>
    </row>
    <row r="202" spans="3:17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 7 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 14 días]]-E201,"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3" t="str" cm="1">
        <f t="array" ref="I202">IF(Tabla2[[#This Row],[Fecha]],m_RiesgoBajo," ")</f>
        <v xml:space="preserve"> </v>
      </c>
      <c r="J202" s="3" t="str" cm="1">
        <f t="array" ref="J202">IF(Tabla2[[#This Row],[Fecha]],m_RiesgoMedio," ")</f>
        <v xml:space="preserve"> </v>
      </c>
      <c r="K202" s="3" t="str" cm="1">
        <f t="array" ref="K202">IF(Tabla2[[#This Row],[Fecha]],m_RiesgoAlto," ")</f>
        <v xml:space="preserve"> </v>
      </c>
      <c r="L202" s="3" t="str" cm="1">
        <f t="array" ref="L202">IF(Tabla2[[#This Row],[Fecha]],m_RiesgoExtremo," ")</f>
        <v xml:space="preserve"> </v>
      </c>
      <c r="M202" s="4" t="str">
        <f>IF(Tabla2[[#This Row],[Fecha]],AVERAGE(D196:D202)," ")</f>
        <v xml:space="preserve"> </v>
      </c>
      <c r="N202" s="4" t="str">
        <f>IF(Tabla2[[#This Row],[Fecha]],AVERAGE(Q196:Q202)," ")</f>
        <v xml:space="preserve"> </v>
      </c>
      <c r="O202" s="6" t="str">
        <f>IF(Tabla2[[#This Row],[Fecha]],TEXT(Tabla2[[#This Row],[Fecha]],"DDDD"),"")</f>
        <v/>
      </c>
      <c r="P202" s="2" t="str">
        <f>IF(Tabla2[[#This Row],[Fecha]],SUM(Tabla2[[#Headers],[Positivos]]:Tabla2[[#This Row],[Positivos]])," ")</f>
        <v xml:space="preserve"> </v>
      </c>
      <c r="Q202" s="4" t="str">
        <f>IF(Tabla2[[#This Row],[Fecha]],Tabla2[[#This Row],[Media 14 días]]/E201," ")</f>
        <v xml:space="preserve"> </v>
      </c>
    </row>
    <row r="203" spans="3:17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 7 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 14 días]]-E202,"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3" t="str" cm="1">
        <f t="array" ref="I203">IF(Tabla2[[#This Row],[Fecha]],m_RiesgoBajo," ")</f>
        <v xml:space="preserve"> </v>
      </c>
      <c r="J203" s="3" t="str" cm="1">
        <f t="array" ref="J203">IF(Tabla2[[#This Row],[Fecha]],m_RiesgoMedio," ")</f>
        <v xml:space="preserve"> </v>
      </c>
      <c r="K203" s="3" t="str" cm="1">
        <f t="array" ref="K203">IF(Tabla2[[#This Row],[Fecha]],m_RiesgoAlto," ")</f>
        <v xml:space="preserve"> </v>
      </c>
      <c r="L203" s="3" t="str" cm="1">
        <f t="array" ref="L203">IF(Tabla2[[#This Row],[Fecha]],m_RiesgoExtremo," ")</f>
        <v xml:space="preserve"> </v>
      </c>
      <c r="M203" s="4" t="str">
        <f>IF(Tabla2[[#This Row],[Fecha]],AVERAGE(D197:D203)," ")</f>
        <v xml:space="preserve"> </v>
      </c>
      <c r="N203" s="4" t="str">
        <f>IF(Tabla2[[#This Row],[Fecha]],AVERAGE(Q197:Q203)," ")</f>
        <v xml:space="preserve"> </v>
      </c>
      <c r="O203" s="6" t="str">
        <f>IF(Tabla2[[#This Row],[Fecha]],TEXT(Tabla2[[#This Row],[Fecha]],"DDDD"),"")</f>
        <v/>
      </c>
      <c r="P203" s="2" t="str">
        <f>IF(Tabla2[[#This Row],[Fecha]],SUM(Tabla2[[#Headers],[Positivos]]:Tabla2[[#This Row],[Positivos]])," ")</f>
        <v xml:space="preserve"> </v>
      </c>
      <c r="Q203" s="4" t="str">
        <f>IF(Tabla2[[#This Row],[Fecha]],Tabla2[[#This Row],[Media 14 días]]/E202," ")</f>
        <v xml:space="preserve"> </v>
      </c>
    </row>
    <row r="204" spans="3:17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 7 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 14 días]]-E203,"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3" t="str" cm="1">
        <f t="array" ref="I204">IF(Tabla2[[#This Row],[Fecha]],m_RiesgoBajo," ")</f>
        <v xml:space="preserve"> </v>
      </c>
      <c r="J204" s="3" t="str" cm="1">
        <f t="array" ref="J204">IF(Tabla2[[#This Row],[Fecha]],m_RiesgoMedio," ")</f>
        <v xml:space="preserve"> </v>
      </c>
      <c r="K204" s="3" t="str" cm="1">
        <f t="array" ref="K204">IF(Tabla2[[#This Row],[Fecha]],m_RiesgoAlto," ")</f>
        <v xml:space="preserve"> </v>
      </c>
      <c r="L204" s="3" t="str" cm="1">
        <f t="array" ref="L204">IF(Tabla2[[#This Row],[Fecha]],m_RiesgoExtremo," ")</f>
        <v xml:space="preserve"> </v>
      </c>
      <c r="M204" s="4" t="str">
        <f>IF(Tabla2[[#This Row],[Fecha]],AVERAGE(D198:D204)," ")</f>
        <v xml:space="preserve"> </v>
      </c>
      <c r="N204" s="4" t="str">
        <f>IF(Tabla2[[#This Row],[Fecha]],AVERAGE(Q198:Q204)," ")</f>
        <v xml:space="preserve"> </v>
      </c>
      <c r="O204" s="6" t="str">
        <f>IF(Tabla2[[#This Row],[Fecha]],TEXT(Tabla2[[#This Row],[Fecha]],"DDDD"),"")</f>
        <v/>
      </c>
      <c r="P204" s="2" t="str">
        <f>IF(Tabla2[[#This Row],[Fecha]],SUM(Tabla2[[#Headers],[Positivos]]:Tabla2[[#This Row],[Positivos]])," ")</f>
        <v xml:space="preserve"> </v>
      </c>
      <c r="Q204" s="4" t="str">
        <f>IF(Tabla2[[#This Row],[Fecha]],Tabla2[[#This Row],[Media 14 días]]/E203," ")</f>
        <v xml:space="preserve"> </v>
      </c>
    </row>
    <row r="205" spans="3:17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 7 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 14 días]]-E204,"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3" t="str" cm="1">
        <f t="array" ref="I205">IF(Tabla2[[#This Row],[Fecha]],m_RiesgoBajo," ")</f>
        <v xml:space="preserve"> </v>
      </c>
      <c r="J205" s="3" t="str" cm="1">
        <f t="array" ref="J205">IF(Tabla2[[#This Row],[Fecha]],m_RiesgoMedio," ")</f>
        <v xml:space="preserve"> </v>
      </c>
      <c r="K205" s="3" t="str" cm="1">
        <f t="array" ref="K205">IF(Tabla2[[#This Row],[Fecha]],m_RiesgoAlto," ")</f>
        <v xml:space="preserve"> </v>
      </c>
      <c r="L205" s="3" t="str" cm="1">
        <f t="array" ref="L205">IF(Tabla2[[#This Row],[Fecha]],m_RiesgoExtremo," ")</f>
        <v xml:space="preserve"> </v>
      </c>
      <c r="M205" s="4" t="str">
        <f>IF(Tabla2[[#This Row],[Fecha]],AVERAGE(D199:D205)," ")</f>
        <v xml:space="preserve"> </v>
      </c>
      <c r="N205" s="4" t="str">
        <f>IF(Tabla2[[#This Row],[Fecha]],AVERAGE(Q199:Q205)," ")</f>
        <v xml:space="preserve"> </v>
      </c>
      <c r="O205" s="6" t="str">
        <f>IF(Tabla2[[#This Row],[Fecha]],TEXT(Tabla2[[#This Row],[Fecha]],"DDDD"),"")</f>
        <v/>
      </c>
      <c r="P205" s="2" t="str">
        <f>IF(Tabla2[[#This Row],[Fecha]],SUM(Tabla2[[#Headers],[Positivos]]:Tabla2[[#This Row],[Positivos]])," ")</f>
        <v xml:space="preserve"> </v>
      </c>
      <c r="Q205" s="4" t="str">
        <f>IF(Tabla2[[#This Row],[Fecha]],Tabla2[[#This Row],[Media 14 días]]/E204," ")</f>
        <v xml:space="preserve"> </v>
      </c>
    </row>
    <row r="206" spans="3:17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 7 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 14 días]]-E205,"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3" t="str" cm="1">
        <f t="array" ref="I206">IF(Tabla2[[#This Row],[Fecha]],m_RiesgoBajo," ")</f>
        <v xml:space="preserve"> </v>
      </c>
      <c r="J206" s="3" t="str" cm="1">
        <f t="array" ref="J206">IF(Tabla2[[#This Row],[Fecha]],m_RiesgoMedio," ")</f>
        <v xml:space="preserve"> </v>
      </c>
      <c r="K206" s="3" t="str" cm="1">
        <f t="array" ref="K206">IF(Tabla2[[#This Row],[Fecha]],m_RiesgoAlto," ")</f>
        <v xml:space="preserve"> </v>
      </c>
      <c r="L206" s="3" t="str" cm="1">
        <f t="array" ref="L206">IF(Tabla2[[#This Row],[Fecha]],m_RiesgoExtremo," ")</f>
        <v xml:space="preserve"> </v>
      </c>
      <c r="M206" s="4" t="str">
        <f>IF(Tabla2[[#This Row],[Fecha]],AVERAGE(D200:D206)," ")</f>
        <v xml:space="preserve"> </v>
      </c>
      <c r="N206" s="4" t="str">
        <f>IF(Tabla2[[#This Row],[Fecha]],AVERAGE(Q200:Q206)," ")</f>
        <v xml:space="preserve"> </v>
      </c>
      <c r="O206" s="6" t="str">
        <f>IF(Tabla2[[#This Row],[Fecha]],TEXT(Tabla2[[#This Row],[Fecha]],"DDDD"),"")</f>
        <v/>
      </c>
      <c r="P206" s="2" t="str">
        <f>IF(Tabla2[[#This Row],[Fecha]],SUM(Tabla2[[#Headers],[Positivos]]:Tabla2[[#This Row],[Positivos]])," ")</f>
        <v xml:space="preserve"> </v>
      </c>
      <c r="Q206" s="4" t="str">
        <f>IF(Tabla2[[#This Row],[Fecha]],Tabla2[[#This Row],[Media 14 días]]/E205," ")</f>
        <v xml:space="preserve"> </v>
      </c>
    </row>
    <row r="207" spans="3:17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 7 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 14 días]]-E206,"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3" t="str" cm="1">
        <f t="array" ref="I207">IF(Tabla2[[#This Row],[Fecha]],m_RiesgoBajo," ")</f>
        <v xml:space="preserve"> </v>
      </c>
      <c r="J207" s="3" t="str" cm="1">
        <f t="array" ref="J207">IF(Tabla2[[#This Row],[Fecha]],m_RiesgoMedio," ")</f>
        <v xml:space="preserve"> </v>
      </c>
      <c r="K207" s="3" t="str" cm="1">
        <f t="array" ref="K207">IF(Tabla2[[#This Row],[Fecha]],m_RiesgoAlto," ")</f>
        <v xml:space="preserve"> </v>
      </c>
      <c r="L207" s="3" t="str" cm="1">
        <f t="array" ref="L207">IF(Tabla2[[#This Row],[Fecha]],m_RiesgoExtremo," ")</f>
        <v xml:space="preserve"> </v>
      </c>
      <c r="M207" s="4" t="str">
        <f>IF(Tabla2[[#This Row],[Fecha]],AVERAGE(D201:D207)," ")</f>
        <v xml:space="preserve"> </v>
      </c>
      <c r="N207" s="4" t="str">
        <f>IF(Tabla2[[#This Row],[Fecha]],AVERAGE(Q201:Q207)," ")</f>
        <v xml:space="preserve"> </v>
      </c>
      <c r="O207" s="6" t="str">
        <f>IF(Tabla2[[#This Row],[Fecha]],TEXT(Tabla2[[#This Row],[Fecha]],"DDDD"),"")</f>
        <v/>
      </c>
      <c r="P207" s="2" t="str">
        <f>IF(Tabla2[[#This Row],[Fecha]],SUM(Tabla2[[#Headers],[Positivos]]:Tabla2[[#This Row],[Positivos]])," ")</f>
        <v xml:space="preserve"> </v>
      </c>
      <c r="Q207" s="4" t="str">
        <f>IF(Tabla2[[#This Row],[Fecha]],Tabla2[[#This Row],[Media 14 días]]/E206," ")</f>
        <v xml:space="preserve"> </v>
      </c>
    </row>
    <row r="208" spans="3:17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 7 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 14 días]]-E207,"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3" t="str" cm="1">
        <f t="array" ref="I208">IF(Tabla2[[#This Row],[Fecha]],m_RiesgoBajo," ")</f>
        <v xml:space="preserve"> </v>
      </c>
      <c r="J208" s="3" t="str" cm="1">
        <f t="array" ref="J208">IF(Tabla2[[#This Row],[Fecha]],m_RiesgoMedio," ")</f>
        <v xml:space="preserve"> </v>
      </c>
      <c r="K208" s="3" t="str" cm="1">
        <f t="array" ref="K208">IF(Tabla2[[#This Row],[Fecha]],m_RiesgoAlto," ")</f>
        <v xml:space="preserve"> </v>
      </c>
      <c r="L208" s="3" t="str" cm="1">
        <f t="array" ref="L208">IF(Tabla2[[#This Row],[Fecha]],m_RiesgoExtremo," ")</f>
        <v xml:space="preserve"> </v>
      </c>
      <c r="M208" s="4" t="str">
        <f>IF(Tabla2[[#This Row],[Fecha]],AVERAGE(D202:D208)," ")</f>
        <v xml:space="preserve"> </v>
      </c>
      <c r="N208" s="4" t="str">
        <f>IF(Tabla2[[#This Row],[Fecha]],AVERAGE(Q202:Q208)," ")</f>
        <v xml:space="preserve"> </v>
      </c>
      <c r="O208" s="6" t="str">
        <f>IF(Tabla2[[#This Row],[Fecha]],TEXT(Tabla2[[#This Row],[Fecha]],"DDDD"),"")</f>
        <v/>
      </c>
      <c r="P208" s="2" t="str">
        <f>IF(Tabla2[[#This Row],[Fecha]],SUM(Tabla2[[#Headers],[Positivos]]:Tabla2[[#This Row],[Positivos]])," ")</f>
        <v xml:space="preserve"> </v>
      </c>
      <c r="Q208" s="4" t="str">
        <f>IF(Tabla2[[#This Row],[Fecha]],Tabla2[[#This Row],[Media 14 días]]/E207," ")</f>
        <v xml:space="preserve"> </v>
      </c>
    </row>
    <row r="209" spans="3:17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 7 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 14 días]]-E208,"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3" t="str" cm="1">
        <f t="array" ref="I209">IF(Tabla2[[#This Row],[Fecha]],m_RiesgoBajo," ")</f>
        <v xml:space="preserve"> </v>
      </c>
      <c r="J209" s="3" t="str" cm="1">
        <f t="array" ref="J209">IF(Tabla2[[#This Row],[Fecha]],m_RiesgoMedio," ")</f>
        <v xml:space="preserve"> </v>
      </c>
      <c r="K209" s="3" t="str" cm="1">
        <f t="array" ref="K209">IF(Tabla2[[#This Row],[Fecha]],m_RiesgoAlto," ")</f>
        <v xml:space="preserve"> </v>
      </c>
      <c r="L209" s="3" t="str" cm="1">
        <f t="array" ref="L209">IF(Tabla2[[#This Row],[Fecha]],m_RiesgoExtremo," ")</f>
        <v xml:space="preserve"> </v>
      </c>
      <c r="M209" s="4" t="str">
        <f>IF(Tabla2[[#This Row],[Fecha]],AVERAGE(D203:D209)," ")</f>
        <v xml:space="preserve"> </v>
      </c>
      <c r="N209" s="4" t="str">
        <f>IF(Tabla2[[#This Row],[Fecha]],AVERAGE(Q203:Q209)," ")</f>
        <v xml:space="preserve"> </v>
      </c>
      <c r="O209" s="6" t="str">
        <f>IF(Tabla2[[#This Row],[Fecha]],TEXT(Tabla2[[#This Row],[Fecha]],"DDDD"),"")</f>
        <v/>
      </c>
      <c r="P209" s="2" t="str">
        <f>IF(Tabla2[[#This Row],[Fecha]],SUM(Tabla2[[#Headers],[Positivos]]:Tabla2[[#This Row],[Positivos]])," ")</f>
        <v xml:space="preserve"> </v>
      </c>
      <c r="Q209" s="4" t="str">
        <f>IF(Tabla2[[#This Row],[Fecha]],Tabla2[[#This Row],[Media 14 días]]/E208," ")</f>
        <v xml:space="preserve"> </v>
      </c>
    </row>
    <row r="210" spans="3:17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 7 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 14 días]]-E209,"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3" t="str" cm="1">
        <f t="array" ref="I210">IF(Tabla2[[#This Row],[Fecha]],m_RiesgoBajo," ")</f>
        <v xml:space="preserve"> </v>
      </c>
      <c r="J210" s="3" t="str" cm="1">
        <f t="array" ref="J210">IF(Tabla2[[#This Row],[Fecha]],m_RiesgoMedio," ")</f>
        <v xml:space="preserve"> </v>
      </c>
      <c r="K210" s="3" t="str" cm="1">
        <f t="array" ref="K210">IF(Tabla2[[#This Row],[Fecha]],m_RiesgoAlto," ")</f>
        <v xml:space="preserve"> </v>
      </c>
      <c r="L210" s="3" t="str" cm="1">
        <f t="array" ref="L210">IF(Tabla2[[#This Row],[Fecha]],m_RiesgoExtremo," ")</f>
        <v xml:space="preserve"> </v>
      </c>
      <c r="M210" s="4" t="str">
        <f>IF(Tabla2[[#This Row],[Fecha]],AVERAGE(D204:D210)," ")</f>
        <v xml:space="preserve"> </v>
      </c>
      <c r="N210" s="4" t="str">
        <f>IF(Tabla2[[#This Row],[Fecha]],AVERAGE(Q204:Q210)," ")</f>
        <v xml:space="preserve"> </v>
      </c>
      <c r="O210" s="6" t="str">
        <f>IF(Tabla2[[#This Row],[Fecha]],TEXT(Tabla2[[#This Row],[Fecha]],"DDDD"),"")</f>
        <v/>
      </c>
      <c r="P210" s="2" t="str">
        <f>IF(Tabla2[[#This Row],[Fecha]],SUM(Tabla2[[#Headers],[Positivos]]:Tabla2[[#This Row],[Positivos]])," ")</f>
        <v xml:space="preserve"> </v>
      </c>
      <c r="Q210" s="4" t="str">
        <f>IF(Tabla2[[#This Row],[Fecha]],Tabla2[[#This Row],[Media 14 días]]/E209," ")</f>
        <v xml:space="preserve"> </v>
      </c>
    </row>
    <row r="211" spans="3:17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 7 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 14 días]]-E210,"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3" t="str" cm="1">
        <f t="array" ref="I211">IF(Tabla2[[#This Row],[Fecha]],m_RiesgoBajo," ")</f>
        <v xml:space="preserve"> </v>
      </c>
      <c r="J211" s="3" t="str" cm="1">
        <f t="array" ref="J211">IF(Tabla2[[#This Row],[Fecha]],m_RiesgoMedio," ")</f>
        <v xml:space="preserve"> </v>
      </c>
      <c r="K211" s="3" t="str" cm="1">
        <f t="array" ref="K211">IF(Tabla2[[#This Row],[Fecha]],m_RiesgoAlto," ")</f>
        <v xml:space="preserve"> </v>
      </c>
      <c r="L211" s="3" t="str" cm="1">
        <f t="array" ref="L211">IF(Tabla2[[#This Row],[Fecha]],m_RiesgoExtremo," ")</f>
        <v xml:space="preserve"> </v>
      </c>
      <c r="M211" s="4" t="str">
        <f>IF(Tabla2[[#This Row],[Fecha]],AVERAGE(D205:D211)," ")</f>
        <v xml:space="preserve"> </v>
      </c>
      <c r="N211" s="4" t="str">
        <f>IF(Tabla2[[#This Row],[Fecha]],AVERAGE(Q205:Q211)," ")</f>
        <v xml:space="preserve"> </v>
      </c>
      <c r="O211" s="6" t="str">
        <f>IF(Tabla2[[#This Row],[Fecha]],TEXT(Tabla2[[#This Row],[Fecha]],"DDDD"),"")</f>
        <v/>
      </c>
      <c r="P211" s="2" t="str">
        <f>IF(Tabla2[[#This Row],[Fecha]],SUM(Tabla2[[#Headers],[Positivos]]:Tabla2[[#This Row],[Positivos]])," ")</f>
        <v xml:space="preserve"> </v>
      </c>
      <c r="Q211" s="4" t="str">
        <f>IF(Tabla2[[#This Row],[Fecha]],Tabla2[[#This Row],[Media 14 días]]/E210," ")</f>
        <v xml:space="preserve"> </v>
      </c>
    </row>
    <row r="212" spans="3:17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 7 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 14 días]]-E211,"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3" t="str" cm="1">
        <f t="array" ref="I212">IF(Tabla2[[#This Row],[Fecha]],m_RiesgoBajo," ")</f>
        <v xml:space="preserve"> </v>
      </c>
      <c r="J212" s="3" t="str" cm="1">
        <f t="array" ref="J212">IF(Tabla2[[#This Row],[Fecha]],m_RiesgoMedio," ")</f>
        <v xml:space="preserve"> </v>
      </c>
      <c r="K212" s="3" t="str" cm="1">
        <f t="array" ref="K212">IF(Tabla2[[#This Row],[Fecha]],m_RiesgoAlto," ")</f>
        <v xml:space="preserve"> </v>
      </c>
      <c r="L212" s="3" t="str" cm="1">
        <f t="array" ref="L212">IF(Tabla2[[#This Row],[Fecha]],m_RiesgoExtremo," ")</f>
        <v xml:space="preserve"> </v>
      </c>
      <c r="M212" s="4" t="str">
        <f>IF(Tabla2[[#This Row],[Fecha]],AVERAGE(D206:D212)," ")</f>
        <v xml:space="preserve"> </v>
      </c>
      <c r="N212" s="4" t="str">
        <f>IF(Tabla2[[#This Row],[Fecha]],AVERAGE(Q206:Q212)," ")</f>
        <v xml:space="preserve"> </v>
      </c>
      <c r="O212" s="6" t="str">
        <f>IF(Tabla2[[#This Row],[Fecha]],TEXT(Tabla2[[#This Row],[Fecha]],"DDDD"),"")</f>
        <v/>
      </c>
      <c r="P212" s="2" t="str">
        <f>IF(Tabla2[[#This Row],[Fecha]],SUM(Tabla2[[#Headers],[Positivos]]:Tabla2[[#This Row],[Positivos]])," ")</f>
        <v xml:space="preserve"> </v>
      </c>
      <c r="Q212" s="4" t="str">
        <f>IF(Tabla2[[#This Row],[Fecha]],Tabla2[[#This Row],[Media 14 días]]/E211," ")</f>
        <v xml:space="preserve"> </v>
      </c>
    </row>
    <row r="213" spans="3:17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 7 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 14 días]]-E212,"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3" t="str" cm="1">
        <f t="array" ref="I213">IF(Tabla2[[#This Row],[Fecha]],m_RiesgoBajo," ")</f>
        <v xml:space="preserve"> </v>
      </c>
      <c r="J213" s="3" t="str" cm="1">
        <f t="array" ref="J213">IF(Tabla2[[#This Row],[Fecha]],m_RiesgoMedio," ")</f>
        <v xml:space="preserve"> </v>
      </c>
      <c r="K213" s="3" t="str" cm="1">
        <f t="array" ref="K213">IF(Tabla2[[#This Row],[Fecha]],m_RiesgoAlto," ")</f>
        <v xml:space="preserve"> </v>
      </c>
      <c r="L213" s="3" t="str" cm="1">
        <f t="array" ref="L213">IF(Tabla2[[#This Row],[Fecha]],m_RiesgoExtremo," ")</f>
        <v xml:space="preserve"> </v>
      </c>
      <c r="M213" s="4" t="str">
        <f>IF(Tabla2[[#This Row],[Fecha]],AVERAGE(D207:D213)," ")</f>
        <v xml:space="preserve"> </v>
      </c>
      <c r="N213" s="4" t="str">
        <f>IF(Tabla2[[#This Row],[Fecha]],AVERAGE(Q207:Q213)," ")</f>
        <v xml:space="preserve"> </v>
      </c>
      <c r="O213" s="6" t="str">
        <f>IF(Tabla2[[#This Row],[Fecha]],TEXT(Tabla2[[#This Row],[Fecha]],"DDDD"),"")</f>
        <v/>
      </c>
      <c r="P213" s="2" t="str">
        <f>IF(Tabla2[[#This Row],[Fecha]],SUM(Tabla2[[#Headers],[Positivos]]:Tabla2[[#This Row],[Positivos]])," ")</f>
        <v xml:space="preserve"> </v>
      </c>
      <c r="Q213" s="4" t="str">
        <f>IF(Tabla2[[#This Row],[Fecha]],Tabla2[[#This Row],[Media 14 días]]/E212," ")</f>
        <v xml:space="preserve"> </v>
      </c>
    </row>
    <row r="214" spans="3:17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 7 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 14 días]]-E213,"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3" t="str" cm="1">
        <f t="array" ref="I214">IF(Tabla2[[#This Row],[Fecha]],m_RiesgoBajo," ")</f>
        <v xml:space="preserve"> </v>
      </c>
      <c r="J214" s="3" t="str" cm="1">
        <f t="array" ref="J214">IF(Tabla2[[#This Row],[Fecha]],m_RiesgoMedio," ")</f>
        <v xml:space="preserve"> </v>
      </c>
      <c r="K214" s="3" t="str" cm="1">
        <f t="array" ref="K214">IF(Tabla2[[#This Row],[Fecha]],m_RiesgoAlto," ")</f>
        <v xml:space="preserve"> </v>
      </c>
      <c r="L214" s="3" t="str" cm="1">
        <f t="array" ref="L214">IF(Tabla2[[#This Row],[Fecha]],m_RiesgoExtremo," ")</f>
        <v xml:space="preserve"> </v>
      </c>
      <c r="M214" s="4" t="str">
        <f>IF(Tabla2[[#This Row],[Fecha]],AVERAGE(D208:D214)," ")</f>
        <v xml:space="preserve"> </v>
      </c>
      <c r="N214" s="4" t="str">
        <f>IF(Tabla2[[#This Row],[Fecha]],AVERAGE(Q208:Q214)," ")</f>
        <v xml:space="preserve"> </v>
      </c>
      <c r="O214" s="6" t="str">
        <f>IF(Tabla2[[#This Row],[Fecha]],TEXT(Tabla2[[#This Row],[Fecha]],"DDDD"),"")</f>
        <v/>
      </c>
      <c r="P214" s="2" t="str">
        <f>IF(Tabla2[[#This Row],[Fecha]],SUM(Tabla2[[#Headers],[Positivos]]:Tabla2[[#This Row],[Positivos]])," ")</f>
        <v xml:space="preserve"> </v>
      </c>
      <c r="Q214" s="4" t="str">
        <f>IF(Tabla2[[#This Row],[Fecha]],Tabla2[[#This Row],[Media 14 días]]/E213," ")</f>
        <v xml:space="preserve"> </v>
      </c>
    </row>
    <row r="215" spans="3:17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 7 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 14 días]]-E214,"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3" t="str" cm="1">
        <f t="array" ref="I215">IF(Tabla2[[#This Row],[Fecha]],m_RiesgoBajo," ")</f>
        <v xml:space="preserve"> </v>
      </c>
      <c r="J215" s="3" t="str" cm="1">
        <f t="array" ref="J215">IF(Tabla2[[#This Row],[Fecha]],m_RiesgoMedio," ")</f>
        <v xml:space="preserve"> </v>
      </c>
      <c r="K215" s="3" t="str" cm="1">
        <f t="array" ref="K215">IF(Tabla2[[#This Row],[Fecha]],m_RiesgoAlto," ")</f>
        <v xml:space="preserve"> </v>
      </c>
      <c r="L215" s="3" t="str" cm="1">
        <f t="array" ref="L215">IF(Tabla2[[#This Row],[Fecha]],m_RiesgoExtremo," ")</f>
        <v xml:space="preserve"> </v>
      </c>
      <c r="M215" s="4" t="str">
        <f>IF(Tabla2[[#This Row],[Fecha]],AVERAGE(D209:D215)," ")</f>
        <v xml:space="preserve"> </v>
      </c>
      <c r="N215" s="4" t="str">
        <f>IF(Tabla2[[#This Row],[Fecha]],AVERAGE(Q209:Q215)," ")</f>
        <v xml:space="preserve"> </v>
      </c>
      <c r="O215" s="6" t="str">
        <f>IF(Tabla2[[#This Row],[Fecha]],TEXT(Tabla2[[#This Row],[Fecha]],"DDDD"),"")</f>
        <v/>
      </c>
      <c r="P215" s="2" t="str">
        <f>IF(Tabla2[[#This Row],[Fecha]],SUM(Tabla2[[#Headers],[Positivos]]:Tabla2[[#This Row],[Positivos]])," ")</f>
        <v xml:space="preserve"> </v>
      </c>
      <c r="Q215" s="4" t="str">
        <f>IF(Tabla2[[#This Row],[Fecha]],Tabla2[[#This Row],[Media 14 días]]/E214," ")</f>
        <v xml:space="preserve"> </v>
      </c>
    </row>
    <row r="216" spans="3:17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 7 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 14 días]]-E215,"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3" t="str" cm="1">
        <f t="array" ref="I216">IF(Tabla2[[#This Row],[Fecha]],m_RiesgoBajo," ")</f>
        <v xml:space="preserve"> </v>
      </c>
      <c r="J216" s="3" t="str" cm="1">
        <f t="array" ref="J216">IF(Tabla2[[#This Row],[Fecha]],m_RiesgoMedio," ")</f>
        <v xml:space="preserve"> </v>
      </c>
      <c r="K216" s="3" t="str" cm="1">
        <f t="array" ref="K216">IF(Tabla2[[#This Row],[Fecha]],m_RiesgoAlto," ")</f>
        <v xml:space="preserve"> </v>
      </c>
      <c r="L216" s="3" t="str" cm="1">
        <f t="array" ref="L216">IF(Tabla2[[#This Row],[Fecha]],m_RiesgoExtremo," ")</f>
        <v xml:space="preserve"> </v>
      </c>
      <c r="M216" s="4" t="str">
        <f>IF(Tabla2[[#This Row],[Fecha]],AVERAGE(D210:D216)," ")</f>
        <v xml:space="preserve"> </v>
      </c>
      <c r="N216" s="4" t="str">
        <f>IF(Tabla2[[#This Row],[Fecha]],AVERAGE(Q210:Q216)," ")</f>
        <v xml:space="preserve"> </v>
      </c>
      <c r="O216" s="6" t="str">
        <f>IF(Tabla2[[#This Row],[Fecha]],TEXT(Tabla2[[#This Row],[Fecha]],"DDDD"),"")</f>
        <v/>
      </c>
      <c r="P216" s="2" t="str">
        <f>IF(Tabla2[[#This Row],[Fecha]],SUM(Tabla2[[#Headers],[Positivos]]:Tabla2[[#This Row],[Positivos]])," ")</f>
        <v xml:space="preserve"> </v>
      </c>
      <c r="Q216" s="4" t="str">
        <f>IF(Tabla2[[#This Row],[Fecha]],Tabla2[[#This Row],[Media 14 días]]/E215," ")</f>
        <v xml:space="preserve"> </v>
      </c>
    </row>
    <row r="217" spans="3:17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 7 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 14 días]]-E216,"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3" t="str" cm="1">
        <f t="array" ref="I217">IF(Tabla2[[#This Row],[Fecha]],m_RiesgoBajo," ")</f>
        <v xml:space="preserve"> </v>
      </c>
      <c r="J217" s="3" t="str" cm="1">
        <f t="array" ref="J217">IF(Tabla2[[#This Row],[Fecha]],m_RiesgoMedio," ")</f>
        <v xml:space="preserve"> </v>
      </c>
      <c r="K217" s="3" t="str" cm="1">
        <f t="array" ref="K217">IF(Tabla2[[#This Row],[Fecha]],m_RiesgoAlto," ")</f>
        <v xml:space="preserve"> </v>
      </c>
      <c r="L217" s="3" t="str" cm="1">
        <f t="array" ref="L217">IF(Tabla2[[#This Row],[Fecha]],m_RiesgoExtremo," ")</f>
        <v xml:space="preserve"> </v>
      </c>
      <c r="M217" s="4" t="str">
        <f>IF(Tabla2[[#This Row],[Fecha]],AVERAGE(D211:D217)," ")</f>
        <v xml:space="preserve"> </v>
      </c>
      <c r="N217" s="4" t="str">
        <f>IF(Tabla2[[#This Row],[Fecha]],AVERAGE(Q211:Q217)," ")</f>
        <v xml:space="preserve"> </v>
      </c>
      <c r="O217" s="6" t="str">
        <f>IF(Tabla2[[#This Row],[Fecha]],TEXT(Tabla2[[#This Row],[Fecha]],"DDDD"),"")</f>
        <v/>
      </c>
      <c r="P217" s="2" t="str">
        <f>IF(Tabla2[[#This Row],[Fecha]],SUM(Tabla2[[#Headers],[Positivos]]:Tabla2[[#This Row],[Positivos]])," ")</f>
        <v xml:space="preserve"> </v>
      </c>
      <c r="Q217" s="4" t="str">
        <f>IF(Tabla2[[#This Row],[Fecha]],Tabla2[[#This Row],[Media 14 días]]/E216," ")</f>
        <v xml:space="preserve"> </v>
      </c>
    </row>
    <row r="218" spans="3:17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 7 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 14 días]]-E217,"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3" t="str" cm="1">
        <f t="array" ref="I218">IF(Tabla2[[#This Row],[Fecha]],m_RiesgoBajo," ")</f>
        <v xml:space="preserve"> </v>
      </c>
      <c r="J218" s="3" t="str" cm="1">
        <f t="array" ref="J218">IF(Tabla2[[#This Row],[Fecha]],m_RiesgoMedio," ")</f>
        <v xml:space="preserve"> </v>
      </c>
      <c r="K218" s="3" t="str" cm="1">
        <f t="array" ref="K218">IF(Tabla2[[#This Row],[Fecha]],m_RiesgoAlto," ")</f>
        <v xml:space="preserve"> </v>
      </c>
      <c r="L218" s="3" t="str" cm="1">
        <f t="array" ref="L218">IF(Tabla2[[#This Row],[Fecha]],m_RiesgoExtremo," ")</f>
        <v xml:space="preserve"> </v>
      </c>
      <c r="M218" s="4" t="str">
        <f>IF(Tabla2[[#This Row],[Fecha]],AVERAGE(D212:D218)," ")</f>
        <v xml:space="preserve"> </v>
      </c>
      <c r="N218" s="4" t="str">
        <f>IF(Tabla2[[#This Row],[Fecha]],AVERAGE(Q212:Q218)," ")</f>
        <v xml:space="preserve"> </v>
      </c>
      <c r="O218" s="6" t="str">
        <f>IF(Tabla2[[#This Row],[Fecha]],TEXT(Tabla2[[#This Row],[Fecha]],"DDDD"),"")</f>
        <v/>
      </c>
      <c r="P218" s="2" t="str">
        <f>IF(Tabla2[[#This Row],[Fecha]],SUM(Tabla2[[#Headers],[Positivos]]:Tabla2[[#This Row],[Positivos]])," ")</f>
        <v xml:space="preserve"> </v>
      </c>
      <c r="Q218" s="4" t="str">
        <f>IF(Tabla2[[#This Row],[Fecha]],Tabla2[[#This Row],[Media 14 días]]/E217," ")</f>
        <v xml:space="preserve"> </v>
      </c>
    </row>
    <row r="219" spans="3:17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 7 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 14 días]]-E218,"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3" t="str" cm="1">
        <f t="array" ref="I219">IF(Tabla2[[#This Row],[Fecha]],m_RiesgoBajo," ")</f>
        <v xml:space="preserve"> </v>
      </c>
      <c r="J219" s="3" t="str" cm="1">
        <f t="array" ref="J219">IF(Tabla2[[#This Row],[Fecha]],m_RiesgoMedio," ")</f>
        <v xml:space="preserve"> </v>
      </c>
      <c r="K219" s="3" t="str" cm="1">
        <f t="array" ref="K219">IF(Tabla2[[#This Row],[Fecha]],m_RiesgoAlto," ")</f>
        <v xml:space="preserve"> </v>
      </c>
      <c r="L219" s="3" t="str" cm="1">
        <f t="array" ref="L219">IF(Tabla2[[#This Row],[Fecha]],m_RiesgoExtremo," ")</f>
        <v xml:space="preserve"> </v>
      </c>
      <c r="M219" s="4" t="str">
        <f>IF(Tabla2[[#This Row],[Fecha]],AVERAGE(D213:D219)," ")</f>
        <v xml:space="preserve"> </v>
      </c>
      <c r="N219" s="4" t="str">
        <f>IF(Tabla2[[#This Row],[Fecha]],AVERAGE(Q213:Q219)," ")</f>
        <v xml:space="preserve"> </v>
      </c>
      <c r="O219" s="6" t="str">
        <f>IF(Tabla2[[#This Row],[Fecha]],TEXT(Tabla2[[#This Row],[Fecha]],"DDDD"),"")</f>
        <v/>
      </c>
      <c r="P219" s="2" t="str">
        <f>IF(Tabla2[[#This Row],[Fecha]],SUM(Tabla2[[#Headers],[Positivos]]:Tabla2[[#This Row],[Positivos]])," ")</f>
        <v xml:space="preserve"> </v>
      </c>
      <c r="Q219" s="4" t="str">
        <f>IF(Tabla2[[#This Row],[Fecha]],Tabla2[[#This Row],[Media 14 días]]/E218," ")</f>
        <v xml:space="preserve"> </v>
      </c>
    </row>
    <row r="220" spans="3:17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 7 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 14 días]]-E219,"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3" t="str" cm="1">
        <f t="array" ref="I220">IF(Tabla2[[#This Row],[Fecha]],m_RiesgoBajo," ")</f>
        <v xml:space="preserve"> </v>
      </c>
      <c r="J220" s="3" t="str" cm="1">
        <f t="array" ref="J220">IF(Tabla2[[#This Row],[Fecha]],m_RiesgoMedio," ")</f>
        <v xml:space="preserve"> </v>
      </c>
      <c r="K220" s="3" t="str" cm="1">
        <f t="array" ref="K220">IF(Tabla2[[#This Row],[Fecha]],m_RiesgoAlto," ")</f>
        <v xml:space="preserve"> </v>
      </c>
      <c r="L220" s="3" t="str" cm="1">
        <f t="array" ref="L220">IF(Tabla2[[#This Row],[Fecha]],m_RiesgoExtremo," ")</f>
        <v xml:space="preserve"> </v>
      </c>
      <c r="M220" s="4" t="str">
        <f>IF(Tabla2[[#This Row],[Fecha]],AVERAGE(D214:D220)," ")</f>
        <v xml:space="preserve"> </v>
      </c>
      <c r="N220" s="4" t="str">
        <f>IF(Tabla2[[#This Row],[Fecha]],AVERAGE(Q214:Q220)," ")</f>
        <v xml:space="preserve"> </v>
      </c>
      <c r="O220" s="6" t="str">
        <f>IF(Tabla2[[#This Row],[Fecha]],TEXT(Tabla2[[#This Row],[Fecha]],"DDDD"),"")</f>
        <v/>
      </c>
      <c r="P220" s="2" t="str">
        <f>IF(Tabla2[[#This Row],[Fecha]],SUM(Tabla2[[#Headers],[Positivos]]:Tabla2[[#This Row],[Positivos]])," ")</f>
        <v xml:space="preserve"> </v>
      </c>
      <c r="Q220" s="4" t="str">
        <f>IF(Tabla2[[#This Row],[Fecha]],Tabla2[[#This Row],[Media 14 días]]/E219," ")</f>
        <v xml:space="preserve"> </v>
      </c>
    </row>
    <row r="221" spans="3:17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 7 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 14 días]]-E220,"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3" t="str" cm="1">
        <f t="array" ref="I221">IF(Tabla2[[#This Row],[Fecha]],m_RiesgoBajo," ")</f>
        <v xml:space="preserve"> </v>
      </c>
      <c r="J221" s="3" t="str" cm="1">
        <f t="array" ref="J221">IF(Tabla2[[#This Row],[Fecha]],m_RiesgoMedio," ")</f>
        <v xml:space="preserve"> </v>
      </c>
      <c r="K221" s="3" t="str" cm="1">
        <f t="array" ref="K221">IF(Tabla2[[#This Row],[Fecha]],m_RiesgoAlto," ")</f>
        <v xml:space="preserve"> </v>
      </c>
      <c r="L221" s="3" t="str" cm="1">
        <f t="array" ref="L221">IF(Tabla2[[#This Row],[Fecha]],m_RiesgoExtremo," ")</f>
        <v xml:space="preserve"> </v>
      </c>
      <c r="M221" s="4" t="str">
        <f>IF(Tabla2[[#This Row],[Fecha]],AVERAGE(D215:D221)," ")</f>
        <v xml:space="preserve"> </v>
      </c>
      <c r="N221" s="4" t="str">
        <f>IF(Tabla2[[#This Row],[Fecha]],AVERAGE(Q215:Q221)," ")</f>
        <v xml:space="preserve"> </v>
      </c>
      <c r="O221" s="6" t="str">
        <f>IF(Tabla2[[#This Row],[Fecha]],TEXT(Tabla2[[#This Row],[Fecha]],"DDDD"),"")</f>
        <v/>
      </c>
      <c r="P221" s="2" t="str">
        <f>IF(Tabla2[[#This Row],[Fecha]],SUM(Tabla2[[#Headers],[Positivos]]:Tabla2[[#This Row],[Positivos]])," ")</f>
        <v xml:space="preserve"> </v>
      </c>
      <c r="Q221" s="4" t="str">
        <f>IF(Tabla2[[#This Row],[Fecha]],Tabla2[[#This Row],[Media 14 días]]/E220," ")</f>
        <v xml:space="preserve"> </v>
      </c>
    </row>
    <row r="222" spans="3:17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 7 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 14 días]]-E221,"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3" t="str" cm="1">
        <f t="array" ref="I222">IF(Tabla2[[#This Row],[Fecha]],m_RiesgoBajo," ")</f>
        <v xml:space="preserve"> </v>
      </c>
      <c r="J222" s="3" t="str" cm="1">
        <f t="array" ref="J222">IF(Tabla2[[#This Row],[Fecha]],m_RiesgoMedio," ")</f>
        <v xml:space="preserve"> </v>
      </c>
      <c r="K222" s="3" t="str" cm="1">
        <f t="array" ref="K222">IF(Tabla2[[#This Row],[Fecha]],m_RiesgoAlto," ")</f>
        <v xml:space="preserve"> </v>
      </c>
      <c r="L222" s="3" t="str" cm="1">
        <f t="array" ref="L222">IF(Tabla2[[#This Row],[Fecha]],m_RiesgoExtremo," ")</f>
        <v xml:space="preserve"> </v>
      </c>
      <c r="M222" s="4" t="str">
        <f>IF(Tabla2[[#This Row],[Fecha]],AVERAGE(D216:D222)," ")</f>
        <v xml:space="preserve"> </v>
      </c>
      <c r="N222" s="4" t="str">
        <f>IF(Tabla2[[#This Row],[Fecha]],AVERAGE(Q216:Q222)," ")</f>
        <v xml:space="preserve"> </v>
      </c>
      <c r="O222" s="6" t="str">
        <f>IF(Tabla2[[#This Row],[Fecha]],TEXT(Tabla2[[#This Row],[Fecha]],"DDDD"),"")</f>
        <v/>
      </c>
      <c r="P222" s="2" t="str">
        <f>IF(Tabla2[[#This Row],[Fecha]],SUM(Tabla2[[#Headers],[Positivos]]:Tabla2[[#This Row],[Positivos]])," ")</f>
        <v xml:space="preserve"> </v>
      </c>
      <c r="Q222" s="4" t="str">
        <f>IF(Tabla2[[#This Row],[Fecha]],Tabla2[[#This Row],[Media 14 días]]/E221," ")</f>
        <v xml:space="preserve"> </v>
      </c>
    </row>
    <row r="223" spans="3:17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 7 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 14 días]]-E222,"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3" t="str" cm="1">
        <f t="array" ref="I223">IF(Tabla2[[#This Row],[Fecha]],m_RiesgoBajo," ")</f>
        <v xml:space="preserve"> </v>
      </c>
      <c r="J223" s="3" t="str" cm="1">
        <f t="array" ref="J223">IF(Tabla2[[#This Row],[Fecha]],m_RiesgoMedio," ")</f>
        <v xml:space="preserve"> </v>
      </c>
      <c r="K223" s="3" t="str" cm="1">
        <f t="array" ref="K223">IF(Tabla2[[#This Row],[Fecha]],m_RiesgoAlto," ")</f>
        <v xml:space="preserve"> </v>
      </c>
      <c r="L223" s="3" t="str" cm="1">
        <f t="array" ref="L223">IF(Tabla2[[#This Row],[Fecha]],m_RiesgoExtremo," ")</f>
        <v xml:space="preserve"> </v>
      </c>
      <c r="M223" s="4" t="str">
        <f>IF(Tabla2[[#This Row],[Fecha]],AVERAGE(D217:D223)," ")</f>
        <v xml:space="preserve"> </v>
      </c>
      <c r="N223" s="4" t="str">
        <f>IF(Tabla2[[#This Row],[Fecha]],AVERAGE(Q217:Q223)," ")</f>
        <v xml:space="preserve"> </v>
      </c>
      <c r="O223" s="6" t="str">
        <f>IF(Tabla2[[#This Row],[Fecha]],TEXT(Tabla2[[#This Row],[Fecha]],"DDDD"),"")</f>
        <v/>
      </c>
      <c r="P223" s="2" t="str">
        <f>IF(Tabla2[[#This Row],[Fecha]],SUM(Tabla2[[#Headers],[Positivos]]:Tabla2[[#This Row],[Positivos]])," ")</f>
        <v xml:space="preserve"> </v>
      </c>
      <c r="Q223" s="4" t="str">
        <f>IF(Tabla2[[#This Row],[Fecha]],Tabla2[[#This Row],[Media 14 días]]/E222," ")</f>
        <v xml:space="preserve"> </v>
      </c>
    </row>
    <row r="224" spans="3:17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 7 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 14 días]]-E223,"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3" t="str" cm="1">
        <f t="array" ref="I224">IF(Tabla2[[#This Row],[Fecha]],m_RiesgoBajo," ")</f>
        <v xml:space="preserve"> </v>
      </c>
      <c r="J224" s="3" t="str" cm="1">
        <f t="array" ref="J224">IF(Tabla2[[#This Row],[Fecha]],m_RiesgoMedio," ")</f>
        <v xml:space="preserve"> </v>
      </c>
      <c r="K224" s="3" t="str" cm="1">
        <f t="array" ref="K224">IF(Tabla2[[#This Row],[Fecha]],m_RiesgoAlto," ")</f>
        <v xml:space="preserve"> </v>
      </c>
      <c r="L224" s="3" t="str" cm="1">
        <f t="array" ref="L224">IF(Tabla2[[#This Row],[Fecha]],m_RiesgoExtremo," ")</f>
        <v xml:space="preserve"> </v>
      </c>
      <c r="M224" s="4" t="str">
        <f>IF(Tabla2[[#This Row],[Fecha]],AVERAGE(D218:D224)," ")</f>
        <v xml:space="preserve"> </v>
      </c>
      <c r="N224" s="4" t="str">
        <f>IF(Tabla2[[#This Row],[Fecha]],AVERAGE(Q218:Q224)," ")</f>
        <v xml:space="preserve"> </v>
      </c>
      <c r="O224" s="6" t="str">
        <f>IF(Tabla2[[#This Row],[Fecha]],TEXT(Tabla2[[#This Row],[Fecha]],"DDDD"),"")</f>
        <v/>
      </c>
      <c r="P224" s="2" t="str">
        <f>IF(Tabla2[[#This Row],[Fecha]],SUM(Tabla2[[#Headers],[Positivos]]:Tabla2[[#This Row],[Positivos]])," ")</f>
        <v xml:space="preserve"> </v>
      </c>
      <c r="Q224" s="4" t="str">
        <f>IF(Tabla2[[#This Row],[Fecha]],Tabla2[[#This Row],[Media 14 días]]/E223," ")</f>
        <v xml:space="preserve"> </v>
      </c>
    </row>
    <row r="225" spans="3:17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 7 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 14 días]]-E224,"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3" t="str" cm="1">
        <f t="array" ref="I225">IF(Tabla2[[#This Row],[Fecha]],m_RiesgoBajo," ")</f>
        <v xml:space="preserve"> </v>
      </c>
      <c r="J225" s="3" t="str" cm="1">
        <f t="array" ref="J225">IF(Tabla2[[#This Row],[Fecha]],m_RiesgoMedio," ")</f>
        <v xml:space="preserve"> </v>
      </c>
      <c r="K225" s="3" t="str" cm="1">
        <f t="array" ref="K225">IF(Tabla2[[#This Row],[Fecha]],m_RiesgoAlto," ")</f>
        <v xml:space="preserve"> </v>
      </c>
      <c r="L225" s="3" t="str" cm="1">
        <f t="array" ref="L225">IF(Tabla2[[#This Row],[Fecha]],m_RiesgoExtremo," ")</f>
        <v xml:space="preserve"> </v>
      </c>
      <c r="M225" s="4" t="str">
        <f>IF(Tabla2[[#This Row],[Fecha]],AVERAGE(D219:D225)," ")</f>
        <v xml:space="preserve"> </v>
      </c>
      <c r="N225" s="4" t="str">
        <f>IF(Tabla2[[#This Row],[Fecha]],AVERAGE(Q219:Q225)," ")</f>
        <v xml:space="preserve"> </v>
      </c>
      <c r="O225" s="6" t="str">
        <f>IF(Tabla2[[#This Row],[Fecha]],TEXT(Tabla2[[#This Row],[Fecha]],"DDDD"),"")</f>
        <v/>
      </c>
      <c r="P225" s="2" t="str">
        <f>IF(Tabla2[[#This Row],[Fecha]],SUM(Tabla2[[#Headers],[Positivos]]:Tabla2[[#This Row],[Positivos]])," ")</f>
        <v xml:space="preserve"> </v>
      </c>
      <c r="Q225" s="4" t="str">
        <f>IF(Tabla2[[#This Row],[Fecha]],Tabla2[[#This Row],[Media 14 días]]/E224," ")</f>
        <v xml:space="preserve"> </v>
      </c>
    </row>
    <row r="226" spans="3:17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 7 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 14 días]]-E225,"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3" t="str" cm="1">
        <f t="array" ref="I226">IF(Tabla2[[#This Row],[Fecha]],m_RiesgoBajo," ")</f>
        <v xml:space="preserve"> </v>
      </c>
      <c r="J226" s="3" t="str" cm="1">
        <f t="array" ref="J226">IF(Tabla2[[#This Row],[Fecha]],m_RiesgoMedio," ")</f>
        <v xml:space="preserve"> </v>
      </c>
      <c r="K226" s="3" t="str" cm="1">
        <f t="array" ref="K226">IF(Tabla2[[#This Row],[Fecha]],m_RiesgoAlto," ")</f>
        <v xml:space="preserve"> </v>
      </c>
      <c r="L226" s="3" t="str" cm="1">
        <f t="array" ref="L226">IF(Tabla2[[#This Row],[Fecha]],m_RiesgoExtremo," ")</f>
        <v xml:space="preserve"> </v>
      </c>
      <c r="M226" s="4" t="str">
        <f>IF(Tabla2[[#This Row],[Fecha]],AVERAGE(D220:D226)," ")</f>
        <v xml:space="preserve"> </v>
      </c>
      <c r="N226" s="4" t="str">
        <f>IF(Tabla2[[#This Row],[Fecha]],AVERAGE(Q220:Q226)," ")</f>
        <v xml:space="preserve"> </v>
      </c>
      <c r="O226" s="6" t="str">
        <f>IF(Tabla2[[#This Row],[Fecha]],TEXT(Tabla2[[#This Row],[Fecha]],"DDDD"),"")</f>
        <v/>
      </c>
      <c r="P226" s="2" t="str">
        <f>IF(Tabla2[[#This Row],[Fecha]],SUM(Tabla2[[#Headers],[Positivos]]:Tabla2[[#This Row],[Positivos]])," ")</f>
        <v xml:space="preserve"> </v>
      </c>
      <c r="Q226" s="4" t="str">
        <f>IF(Tabla2[[#This Row],[Fecha]],Tabla2[[#This Row],[Media 14 días]]/E225," ")</f>
        <v xml:space="preserve"> </v>
      </c>
    </row>
    <row r="227" spans="3:17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 7 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 14 días]]-E226,"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3" t="str" cm="1">
        <f t="array" ref="I227">IF(Tabla2[[#This Row],[Fecha]],m_RiesgoBajo," ")</f>
        <v xml:space="preserve"> </v>
      </c>
      <c r="J227" s="3" t="str" cm="1">
        <f t="array" ref="J227">IF(Tabla2[[#This Row],[Fecha]],m_RiesgoMedio," ")</f>
        <v xml:space="preserve"> </v>
      </c>
      <c r="K227" s="3" t="str" cm="1">
        <f t="array" ref="K227">IF(Tabla2[[#This Row],[Fecha]],m_RiesgoAlto," ")</f>
        <v xml:space="preserve"> </v>
      </c>
      <c r="L227" s="3" t="str" cm="1">
        <f t="array" ref="L227">IF(Tabla2[[#This Row],[Fecha]],m_RiesgoExtremo," ")</f>
        <v xml:space="preserve"> </v>
      </c>
      <c r="M227" s="4" t="str">
        <f>IF(Tabla2[[#This Row],[Fecha]],AVERAGE(D221:D227)," ")</f>
        <v xml:space="preserve"> </v>
      </c>
      <c r="N227" s="4" t="str">
        <f>IF(Tabla2[[#This Row],[Fecha]],AVERAGE(Q221:Q227)," ")</f>
        <v xml:space="preserve"> </v>
      </c>
      <c r="O227" s="6" t="str">
        <f>IF(Tabla2[[#This Row],[Fecha]],TEXT(Tabla2[[#This Row],[Fecha]],"DDDD"),"")</f>
        <v/>
      </c>
      <c r="P227" s="2" t="str">
        <f>IF(Tabla2[[#This Row],[Fecha]],SUM(Tabla2[[#Headers],[Positivos]]:Tabla2[[#This Row],[Positivos]])," ")</f>
        <v xml:space="preserve"> </v>
      </c>
      <c r="Q227" s="4" t="str">
        <f>IF(Tabla2[[#This Row],[Fecha]],Tabla2[[#This Row],[Media 14 días]]/E226," ")</f>
        <v xml:space="preserve"> </v>
      </c>
    </row>
    <row r="228" spans="3:17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 7 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 14 días]]-E227,"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3" t="str" cm="1">
        <f t="array" ref="I228">IF(Tabla2[[#This Row],[Fecha]],m_RiesgoBajo," ")</f>
        <v xml:space="preserve"> </v>
      </c>
      <c r="J228" s="3" t="str" cm="1">
        <f t="array" ref="J228">IF(Tabla2[[#This Row],[Fecha]],m_RiesgoMedio," ")</f>
        <v xml:space="preserve"> </v>
      </c>
      <c r="K228" s="3" t="str" cm="1">
        <f t="array" ref="K228">IF(Tabla2[[#This Row],[Fecha]],m_RiesgoAlto," ")</f>
        <v xml:space="preserve"> </v>
      </c>
      <c r="L228" s="3" t="str" cm="1">
        <f t="array" ref="L228">IF(Tabla2[[#This Row],[Fecha]],m_RiesgoExtremo," ")</f>
        <v xml:space="preserve"> </v>
      </c>
      <c r="M228" s="4" t="str">
        <f>IF(Tabla2[[#This Row],[Fecha]],AVERAGE(D222:D228)," ")</f>
        <v xml:space="preserve"> </v>
      </c>
      <c r="N228" s="4" t="str">
        <f>IF(Tabla2[[#This Row],[Fecha]],AVERAGE(Q222:Q228)," ")</f>
        <v xml:space="preserve"> </v>
      </c>
      <c r="O228" s="6" t="str">
        <f>IF(Tabla2[[#This Row],[Fecha]],TEXT(Tabla2[[#This Row],[Fecha]],"DDDD"),"")</f>
        <v/>
      </c>
      <c r="P228" s="2" t="str">
        <f>IF(Tabla2[[#This Row],[Fecha]],SUM(Tabla2[[#Headers],[Positivos]]:Tabla2[[#This Row],[Positivos]])," ")</f>
        <v xml:space="preserve"> </v>
      </c>
      <c r="Q228" s="4" t="str">
        <f>IF(Tabla2[[#This Row],[Fecha]],Tabla2[[#This Row],[Media 14 días]]/E227," ")</f>
        <v xml:space="preserve"> </v>
      </c>
    </row>
    <row r="229" spans="3:17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 7 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 14 días]]-E228,"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3" t="str" cm="1">
        <f t="array" ref="I229">IF(Tabla2[[#This Row],[Fecha]],m_RiesgoBajo," ")</f>
        <v xml:space="preserve"> </v>
      </c>
      <c r="J229" s="3" t="str" cm="1">
        <f t="array" ref="J229">IF(Tabla2[[#This Row],[Fecha]],m_RiesgoMedio," ")</f>
        <v xml:space="preserve"> </v>
      </c>
      <c r="K229" s="3" t="str" cm="1">
        <f t="array" ref="K229">IF(Tabla2[[#This Row],[Fecha]],m_RiesgoAlto," ")</f>
        <v xml:space="preserve"> </v>
      </c>
      <c r="L229" s="3" t="str" cm="1">
        <f t="array" ref="L229">IF(Tabla2[[#This Row],[Fecha]],m_RiesgoExtremo," ")</f>
        <v xml:space="preserve"> </v>
      </c>
      <c r="M229" s="4" t="str">
        <f>IF(Tabla2[[#This Row],[Fecha]],AVERAGE(D223:D229)," ")</f>
        <v xml:space="preserve"> </v>
      </c>
      <c r="N229" s="4" t="str">
        <f>IF(Tabla2[[#This Row],[Fecha]],AVERAGE(Q223:Q229)," ")</f>
        <v xml:space="preserve"> </v>
      </c>
      <c r="O229" s="6" t="str">
        <f>IF(Tabla2[[#This Row],[Fecha]],TEXT(Tabla2[[#This Row],[Fecha]],"DDDD"),"")</f>
        <v/>
      </c>
      <c r="P229" s="2" t="str">
        <f>IF(Tabla2[[#This Row],[Fecha]],SUM(Tabla2[[#Headers],[Positivos]]:Tabla2[[#This Row],[Positivos]])," ")</f>
        <v xml:space="preserve"> </v>
      </c>
      <c r="Q229" s="4" t="str">
        <f>IF(Tabla2[[#This Row],[Fecha]],Tabla2[[#This Row],[Media 14 días]]/E228," ")</f>
        <v xml:space="preserve"> </v>
      </c>
    </row>
    <row r="230" spans="3:17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 7 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 14 días]]-E229,"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3" t="str" cm="1">
        <f t="array" ref="I230">IF(Tabla2[[#This Row],[Fecha]],m_RiesgoBajo," ")</f>
        <v xml:space="preserve"> </v>
      </c>
      <c r="J230" s="3" t="str" cm="1">
        <f t="array" ref="J230">IF(Tabla2[[#This Row],[Fecha]],m_RiesgoMedio," ")</f>
        <v xml:space="preserve"> </v>
      </c>
      <c r="K230" s="3" t="str" cm="1">
        <f t="array" ref="K230">IF(Tabla2[[#This Row],[Fecha]],m_RiesgoAlto," ")</f>
        <v xml:space="preserve"> </v>
      </c>
      <c r="L230" s="3" t="str" cm="1">
        <f t="array" ref="L230">IF(Tabla2[[#This Row],[Fecha]],m_RiesgoExtremo," ")</f>
        <v xml:space="preserve"> </v>
      </c>
      <c r="M230" s="4" t="str">
        <f>IF(Tabla2[[#This Row],[Fecha]],AVERAGE(D224:D230)," ")</f>
        <v xml:space="preserve"> </v>
      </c>
      <c r="N230" s="4" t="str">
        <f>IF(Tabla2[[#This Row],[Fecha]],AVERAGE(Q224:Q230)," ")</f>
        <v xml:space="preserve"> </v>
      </c>
      <c r="O230" s="6" t="str">
        <f>IF(Tabla2[[#This Row],[Fecha]],TEXT(Tabla2[[#This Row],[Fecha]],"DDDD"),"")</f>
        <v/>
      </c>
      <c r="P230" s="2" t="str">
        <f>IF(Tabla2[[#This Row],[Fecha]],SUM(Tabla2[[#Headers],[Positivos]]:Tabla2[[#This Row],[Positivos]])," ")</f>
        <v xml:space="preserve"> </v>
      </c>
      <c r="Q230" s="4" t="str">
        <f>IF(Tabla2[[#This Row],[Fecha]],Tabla2[[#This Row],[Media 14 días]]/E229," ")</f>
        <v xml:space="preserve"> </v>
      </c>
    </row>
    <row r="231" spans="3:17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 7 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 14 días]]-E230,"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3" t="str" cm="1">
        <f t="array" ref="I231">IF(Tabla2[[#This Row],[Fecha]],m_RiesgoBajo," ")</f>
        <v xml:space="preserve"> </v>
      </c>
      <c r="J231" s="3" t="str" cm="1">
        <f t="array" ref="J231">IF(Tabla2[[#This Row],[Fecha]],m_RiesgoMedio," ")</f>
        <v xml:space="preserve"> </v>
      </c>
      <c r="K231" s="3" t="str" cm="1">
        <f t="array" ref="K231">IF(Tabla2[[#This Row],[Fecha]],m_RiesgoAlto," ")</f>
        <v xml:space="preserve"> </v>
      </c>
      <c r="L231" s="3" t="str" cm="1">
        <f t="array" ref="L231">IF(Tabla2[[#This Row],[Fecha]],m_RiesgoExtremo," ")</f>
        <v xml:space="preserve"> </v>
      </c>
      <c r="M231" s="4" t="str">
        <f>IF(Tabla2[[#This Row],[Fecha]],AVERAGE(D225:D231)," ")</f>
        <v xml:space="preserve"> </v>
      </c>
      <c r="N231" s="4" t="str">
        <f>IF(Tabla2[[#This Row],[Fecha]],AVERAGE(Q225:Q231)," ")</f>
        <v xml:space="preserve"> </v>
      </c>
      <c r="O231" s="6" t="str">
        <f>IF(Tabla2[[#This Row],[Fecha]],TEXT(Tabla2[[#This Row],[Fecha]],"DDDD"),"")</f>
        <v/>
      </c>
      <c r="P231" s="2" t="str">
        <f>IF(Tabla2[[#This Row],[Fecha]],SUM(Tabla2[[#Headers],[Positivos]]:Tabla2[[#This Row],[Positivos]])," ")</f>
        <v xml:space="preserve"> </v>
      </c>
      <c r="Q231" s="4" t="str">
        <f>IF(Tabla2[[#This Row],[Fecha]],Tabla2[[#This Row],[Media 14 días]]/E230," ")</f>
        <v xml:space="preserve"> </v>
      </c>
    </row>
    <row r="232" spans="3:17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 7 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 14 días]]-E231,"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3" t="str" cm="1">
        <f t="array" ref="I232">IF(Tabla2[[#This Row],[Fecha]],m_RiesgoBajo," ")</f>
        <v xml:space="preserve"> </v>
      </c>
      <c r="J232" s="3" t="str" cm="1">
        <f t="array" ref="J232">IF(Tabla2[[#This Row],[Fecha]],m_RiesgoMedio," ")</f>
        <v xml:space="preserve"> </v>
      </c>
      <c r="K232" s="3" t="str" cm="1">
        <f t="array" ref="K232">IF(Tabla2[[#This Row],[Fecha]],m_RiesgoAlto," ")</f>
        <v xml:space="preserve"> </v>
      </c>
      <c r="L232" s="3" t="str" cm="1">
        <f t="array" ref="L232">IF(Tabla2[[#This Row],[Fecha]],m_RiesgoExtremo," ")</f>
        <v xml:space="preserve"> </v>
      </c>
      <c r="M232" s="4" t="str">
        <f>IF(Tabla2[[#This Row],[Fecha]],AVERAGE(D226:D232)," ")</f>
        <v xml:space="preserve"> </v>
      </c>
      <c r="N232" s="4" t="str">
        <f>IF(Tabla2[[#This Row],[Fecha]],AVERAGE(Q226:Q232)," ")</f>
        <v xml:space="preserve"> </v>
      </c>
      <c r="O232" s="6" t="str">
        <f>IF(Tabla2[[#This Row],[Fecha]],TEXT(Tabla2[[#This Row],[Fecha]],"DDDD"),"")</f>
        <v/>
      </c>
      <c r="P232" s="2" t="str">
        <f>IF(Tabla2[[#This Row],[Fecha]],SUM(Tabla2[[#Headers],[Positivos]]:Tabla2[[#This Row],[Positivos]])," ")</f>
        <v xml:space="preserve"> </v>
      </c>
      <c r="Q232" s="4" t="str">
        <f>IF(Tabla2[[#This Row],[Fecha]],Tabla2[[#This Row],[Media 14 días]]/E231," ")</f>
        <v xml:space="preserve"> </v>
      </c>
    </row>
    <row r="233" spans="3:17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 7 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 14 días]]-E232,"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3" t="str" cm="1">
        <f t="array" ref="I233">IF(Tabla2[[#This Row],[Fecha]],m_RiesgoBajo," ")</f>
        <v xml:space="preserve"> </v>
      </c>
      <c r="J233" s="3" t="str" cm="1">
        <f t="array" ref="J233">IF(Tabla2[[#This Row],[Fecha]],m_RiesgoMedio," ")</f>
        <v xml:space="preserve"> </v>
      </c>
      <c r="K233" s="3" t="str" cm="1">
        <f t="array" ref="K233">IF(Tabla2[[#This Row],[Fecha]],m_RiesgoAlto," ")</f>
        <v xml:space="preserve"> </v>
      </c>
      <c r="L233" s="3" t="str" cm="1">
        <f t="array" ref="L233">IF(Tabla2[[#This Row],[Fecha]],m_RiesgoExtremo," ")</f>
        <v xml:space="preserve"> </v>
      </c>
      <c r="M233" s="4" t="str">
        <f>IF(Tabla2[[#This Row],[Fecha]],AVERAGE(D227:D233)," ")</f>
        <v xml:space="preserve"> </v>
      </c>
      <c r="N233" s="4" t="str">
        <f>IF(Tabla2[[#This Row],[Fecha]],AVERAGE(Q227:Q233)," ")</f>
        <v xml:space="preserve"> </v>
      </c>
      <c r="O233" s="6" t="str">
        <f>IF(Tabla2[[#This Row],[Fecha]],TEXT(Tabla2[[#This Row],[Fecha]],"DDDD"),"")</f>
        <v/>
      </c>
      <c r="P233" s="2" t="str">
        <f>IF(Tabla2[[#This Row],[Fecha]],SUM(Tabla2[[#Headers],[Positivos]]:Tabla2[[#This Row],[Positivos]])," ")</f>
        <v xml:space="preserve"> </v>
      </c>
      <c r="Q233" s="4" t="str">
        <f>IF(Tabla2[[#This Row],[Fecha]],Tabla2[[#This Row],[Media 14 días]]/E232," ")</f>
        <v xml:space="preserve"> </v>
      </c>
    </row>
    <row r="234" spans="3:17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 7 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 14 días]]-E233,"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3" t="str" cm="1">
        <f t="array" ref="I234">IF(Tabla2[[#This Row],[Fecha]],m_RiesgoBajo," ")</f>
        <v xml:space="preserve"> </v>
      </c>
      <c r="J234" s="3" t="str" cm="1">
        <f t="array" ref="J234">IF(Tabla2[[#This Row],[Fecha]],m_RiesgoMedio," ")</f>
        <v xml:space="preserve"> </v>
      </c>
      <c r="K234" s="3" t="str" cm="1">
        <f t="array" ref="K234">IF(Tabla2[[#This Row],[Fecha]],m_RiesgoAlto," ")</f>
        <v xml:space="preserve"> </v>
      </c>
      <c r="L234" s="3" t="str" cm="1">
        <f t="array" ref="L234">IF(Tabla2[[#This Row],[Fecha]],m_RiesgoExtremo," ")</f>
        <v xml:space="preserve"> </v>
      </c>
      <c r="M234" s="4" t="str">
        <f>IF(Tabla2[[#This Row],[Fecha]],AVERAGE(D228:D234)," ")</f>
        <v xml:space="preserve"> </v>
      </c>
      <c r="N234" s="4" t="str">
        <f>IF(Tabla2[[#This Row],[Fecha]],AVERAGE(Q228:Q234)," ")</f>
        <v xml:space="preserve"> </v>
      </c>
      <c r="O234" s="6" t="str">
        <f>IF(Tabla2[[#This Row],[Fecha]],TEXT(Tabla2[[#This Row],[Fecha]],"DDDD"),"")</f>
        <v/>
      </c>
      <c r="P234" s="2" t="str">
        <f>IF(Tabla2[[#This Row],[Fecha]],SUM(Tabla2[[#Headers],[Positivos]]:Tabla2[[#This Row],[Positivos]])," ")</f>
        <v xml:space="preserve"> </v>
      </c>
      <c r="Q234" s="4" t="str">
        <f>IF(Tabla2[[#This Row],[Fecha]],Tabla2[[#This Row],[Media 14 días]]/E233," ")</f>
        <v xml:space="preserve"> </v>
      </c>
    </row>
    <row r="235" spans="3:17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 7 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 14 días]]-E234,"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3" t="str" cm="1">
        <f t="array" ref="I235">IF(Tabla2[[#This Row],[Fecha]],m_RiesgoBajo," ")</f>
        <v xml:space="preserve"> </v>
      </c>
      <c r="J235" s="3" t="str" cm="1">
        <f t="array" ref="J235">IF(Tabla2[[#This Row],[Fecha]],m_RiesgoMedio," ")</f>
        <v xml:space="preserve"> </v>
      </c>
      <c r="K235" s="3" t="str" cm="1">
        <f t="array" ref="K235">IF(Tabla2[[#This Row],[Fecha]],m_RiesgoAlto," ")</f>
        <v xml:space="preserve"> </v>
      </c>
      <c r="L235" s="3" t="str" cm="1">
        <f t="array" ref="L235">IF(Tabla2[[#This Row],[Fecha]],m_RiesgoExtremo," ")</f>
        <v xml:space="preserve"> </v>
      </c>
      <c r="M235" s="4" t="str">
        <f>IF(Tabla2[[#This Row],[Fecha]],AVERAGE(D229:D235)," ")</f>
        <v xml:space="preserve"> </v>
      </c>
      <c r="N235" s="4" t="str">
        <f>IF(Tabla2[[#This Row],[Fecha]],AVERAGE(Q229:Q235)," ")</f>
        <v xml:space="preserve"> </v>
      </c>
      <c r="O235" s="6" t="str">
        <f>IF(Tabla2[[#This Row],[Fecha]],TEXT(Tabla2[[#This Row],[Fecha]],"DDDD"),"")</f>
        <v/>
      </c>
      <c r="P235" s="2" t="str">
        <f>IF(Tabla2[[#This Row],[Fecha]],SUM(Tabla2[[#Headers],[Positivos]]:Tabla2[[#This Row],[Positivos]])," ")</f>
        <v xml:space="preserve"> </v>
      </c>
      <c r="Q235" s="4" t="str">
        <f>IF(Tabla2[[#This Row],[Fecha]],Tabla2[[#This Row],[Media 14 días]]/E234," ")</f>
        <v xml:space="preserve"> </v>
      </c>
    </row>
    <row r="236" spans="3:17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 7 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 14 días]]-E235,"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3" t="str" cm="1">
        <f t="array" ref="I236">IF(Tabla2[[#This Row],[Fecha]],m_RiesgoBajo," ")</f>
        <v xml:space="preserve"> </v>
      </c>
      <c r="J236" s="3" t="str" cm="1">
        <f t="array" ref="J236">IF(Tabla2[[#This Row],[Fecha]],m_RiesgoMedio," ")</f>
        <v xml:space="preserve"> </v>
      </c>
      <c r="K236" s="3" t="str" cm="1">
        <f t="array" ref="K236">IF(Tabla2[[#This Row],[Fecha]],m_RiesgoAlto," ")</f>
        <v xml:space="preserve"> </v>
      </c>
      <c r="L236" s="3" t="str" cm="1">
        <f t="array" ref="L236">IF(Tabla2[[#This Row],[Fecha]],m_RiesgoExtremo," ")</f>
        <v xml:space="preserve"> </v>
      </c>
      <c r="M236" s="4" t="str">
        <f>IF(Tabla2[[#This Row],[Fecha]],AVERAGE(D230:D236)," ")</f>
        <v xml:space="preserve"> </v>
      </c>
      <c r="N236" s="4" t="str">
        <f>IF(Tabla2[[#This Row],[Fecha]],AVERAGE(Q230:Q236)," ")</f>
        <v xml:space="preserve"> </v>
      </c>
      <c r="O236" s="6" t="str">
        <f>IF(Tabla2[[#This Row],[Fecha]],TEXT(Tabla2[[#This Row],[Fecha]],"DDDD"),"")</f>
        <v/>
      </c>
      <c r="P236" s="2" t="str">
        <f>IF(Tabla2[[#This Row],[Fecha]],SUM(Tabla2[[#Headers],[Positivos]]:Tabla2[[#This Row],[Positivos]])," ")</f>
        <v xml:space="preserve"> </v>
      </c>
      <c r="Q236" s="4" t="str">
        <f>IF(Tabla2[[#This Row],[Fecha]],Tabla2[[#This Row],[Media 14 días]]/E235," ")</f>
        <v xml:space="preserve"> </v>
      </c>
    </row>
    <row r="237" spans="3:17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 7 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 14 días]]-E236,"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3" t="str" cm="1">
        <f t="array" ref="I237">IF(Tabla2[[#This Row],[Fecha]],m_RiesgoBajo," ")</f>
        <v xml:space="preserve"> </v>
      </c>
      <c r="J237" s="3" t="str" cm="1">
        <f t="array" ref="J237">IF(Tabla2[[#This Row],[Fecha]],m_RiesgoMedio," ")</f>
        <v xml:space="preserve"> </v>
      </c>
      <c r="K237" s="3" t="str" cm="1">
        <f t="array" ref="K237">IF(Tabla2[[#This Row],[Fecha]],m_RiesgoAlto," ")</f>
        <v xml:space="preserve"> </v>
      </c>
      <c r="L237" s="3" t="str" cm="1">
        <f t="array" ref="L237">IF(Tabla2[[#This Row],[Fecha]],m_RiesgoExtremo," ")</f>
        <v xml:space="preserve"> </v>
      </c>
      <c r="M237" s="4" t="str">
        <f>IF(Tabla2[[#This Row],[Fecha]],AVERAGE(D231:D237)," ")</f>
        <v xml:space="preserve"> </v>
      </c>
      <c r="N237" s="4" t="str">
        <f>IF(Tabla2[[#This Row],[Fecha]],AVERAGE(Q231:Q237)," ")</f>
        <v xml:space="preserve"> </v>
      </c>
      <c r="O237" s="6" t="str">
        <f>IF(Tabla2[[#This Row],[Fecha]],TEXT(Tabla2[[#This Row],[Fecha]],"DDDD"),"")</f>
        <v/>
      </c>
      <c r="P237" s="2" t="str">
        <f>IF(Tabla2[[#This Row],[Fecha]],SUM(Tabla2[[#Headers],[Positivos]]:Tabla2[[#This Row],[Positivos]])," ")</f>
        <v xml:space="preserve"> </v>
      </c>
      <c r="Q237" s="4" t="str">
        <f>IF(Tabla2[[#This Row],[Fecha]],Tabla2[[#This Row],[Media 14 días]]/E236," ")</f>
        <v xml:space="preserve"> </v>
      </c>
    </row>
    <row r="238" spans="3:17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 7 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 14 días]]-E237,"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3" t="str" cm="1">
        <f t="array" ref="I238">IF(Tabla2[[#This Row],[Fecha]],m_RiesgoBajo," ")</f>
        <v xml:space="preserve"> </v>
      </c>
      <c r="J238" s="3" t="str" cm="1">
        <f t="array" ref="J238">IF(Tabla2[[#This Row],[Fecha]],m_RiesgoMedio," ")</f>
        <v xml:space="preserve"> </v>
      </c>
      <c r="K238" s="3" t="str" cm="1">
        <f t="array" ref="K238">IF(Tabla2[[#This Row],[Fecha]],m_RiesgoAlto," ")</f>
        <v xml:space="preserve"> </v>
      </c>
      <c r="L238" s="3" t="str" cm="1">
        <f t="array" ref="L238">IF(Tabla2[[#This Row],[Fecha]],m_RiesgoExtremo," ")</f>
        <v xml:space="preserve"> </v>
      </c>
      <c r="M238" s="4" t="str">
        <f>IF(Tabla2[[#This Row],[Fecha]],AVERAGE(D232:D238)," ")</f>
        <v xml:space="preserve"> </v>
      </c>
      <c r="N238" s="4" t="str">
        <f>IF(Tabla2[[#This Row],[Fecha]],AVERAGE(Q232:Q238)," ")</f>
        <v xml:space="preserve"> </v>
      </c>
      <c r="O238" s="6" t="str">
        <f>IF(Tabla2[[#This Row],[Fecha]],TEXT(Tabla2[[#This Row],[Fecha]],"DDDD"),"")</f>
        <v/>
      </c>
      <c r="P238" s="2" t="str">
        <f>IF(Tabla2[[#This Row],[Fecha]],SUM(Tabla2[[#Headers],[Positivos]]:Tabla2[[#This Row],[Positivos]])," ")</f>
        <v xml:space="preserve"> </v>
      </c>
      <c r="Q238" s="4" t="str">
        <f>IF(Tabla2[[#This Row],[Fecha]],Tabla2[[#This Row],[Media 14 días]]/E237," ")</f>
        <v xml:space="preserve"> </v>
      </c>
    </row>
    <row r="239" spans="3:17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 7 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 14 días]]-E238,"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3" t="str" cm="1">
        <f t="array" ref="I239">IF(Tabla2[[#This Row],[Fecha]],m_RiesgoBajo," ")</f>
        <v xml:space="preserve"> </v>
      </c>
      <c r="J239" s="3" t="str" cm="1">
        <f t="array" ref="J239">IF(Tabla2[[#This Row],[Fecha]],m_RiesgoMedio," ")</f>
        <v xml:space="preserve"> </v>
      </c>
      <c r="K239" s="3" t="str" cm="1">
        <f t="array" ref="K239">IF(Tabla2[[#This Row],[Fecha]],m_RiesgoAlto," ")</f>
        <v xml:space="preserve"> </v>
      </c>
      <c r="L239" s="3" t="str" cm="1">
        <f t="array" ref="L239">IF(Tabla2[[#This Row],[Fecha]],m_RiesgoExtremo," ")</f>
        <v xml:space="preserve"> </v>
      </c>
      <c r="M239" s="4" t="str">
        <f>IF(Tabla2[[#This Row],[Fecha]],AVERAGE(D233:D239)," ")</f>
        <v xml:space="preserve"> </v>
      </c>
      <c r="N239" s="4" t="str">
        <f>IF(Tabla2[[#This Row],[Fecha]],AVERAGE(Q233:Q239)," ")</f>
        <v xml:space="preserve"> </v>
      </c>
      <c r="O239" s="6" t="str">
        <f>IF(Tabla2[[#This Row],[Fecha]],TEXT(Tabla2[[#This Row],[Fecha]],"DDDD"),"")</f>
        <v/>
      </c>
      <c r="P239" s="2" t="str">
        <f>IF(Tabla2[[#This Row],[Fecha]],SUM(Tabla2[[#Headers],[Positivos]]:Tabla2[[#This Row],[Positivos]])," ")</f>
        <v xml:space="preserve"> </v>
      </c>
      <c r="Q239" s="4" t="str">
        <f>IF(Tabla2[[#This Row],[Fecha]],Tabla2[[#This Row],[Media 14 días]]/E238," ")</f>
        <v xml:space="preserve"> </v>
      </c>
    </row>
    <row r="240" spans="3:17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 7 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 14 días]]-E239,"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3" t="str" cm="1">
        <f t="array" ref="I240">IF(Tabla2[[#This Row],[Fecha]],m_RiesgoBajo," ")</f>
        <v xml:space="preserve"> </v>
      </c>
      <c r="J240" s="3" t="str" cm="1">
        <f t="array" ref="J240">IF(Tabla2[[#This Row],[Fecha]],m_RiesgoMedio," ")</f>
        <v xml:space="preserve"> </v>
      </c>
      <c r="K240" s="3" t="str" cm="1">
        <f t="array" ref="K240">IF(Tabla2[[#This Row],[Fecha]],m_RiesgoAlto," ")</f>
        <v xml:space="preserve"> </v>
      </c>
      <c r="L240" s="3" t="str" cm="1">
        <f t="array" ref="L240">IF(Tabla2[[#This Row],[Fecha]],m_RiesgoExtremo," ")</f>
        <v xml:space="preserve"> </v>
      </c>
      <c r="M240" s="4" t="str">
        <f>IF(Tabla2[[#This Row],[Fecha]],AVERAGE(D234:D240)," ")</f>
        <v xml:space="preserve"> </v>
      </c>
      <c r="N240" s="4" t="str">
        <f>IF(Tabla2[[#This Row],[Fecha]],AVERAGE(Q234:Q240)," ")</f>
        <v xml:space="preserve"> </v>
      </c>
      <c r="O240" s="6" t="str">
        <f>IF(Tabla2[[#This Row],[Fecha]],TEXT(Tabla2[[#This Row],[Fecha]],"DDDD"),"")</f>
        <v/>
      </c>
      <c r="P240" s="2" t="str">
        <f>IF(Tabla2[[#This Row],[Fecha]],SUM(Tabla2[[#Headers],[Positivos]]:Tabla2[[#This Row],[Positivos]])," ")</f>
        <v xml:space="preserve"> </v>
      </c>
      <c r="Q240" s="4" t="str">
        <f>IF(Tabla2[[#This Row],[Fecha]],Tabla2[[#This Row],[Media 14 días]]/E239," ")</f>
        <v xml:space="preserve"> </v>
      </c>
    </row>
    <row r="241" spans="3:17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 7 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 14 días]]-E240,"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3" t="str" cm="1">
        <f t="array" ref="I241">IF(Tabla2[[#This Row],[Fecha]],m_RiesgoBajo," ")</f>
        <v xml:space="preserve"> </v>
      </c>
      <c r="J241" s="3" t="str" cm="1">
        <f t="array" ref="J241">IF(Tabla2[[#This Row],[Fecha]],m_RiesgoMedio," ")</f>
        <v xml:space="preserve"> </v>
      </c>
      <c r="K241" s="3" t="str" cm="1">
        <f t="array" ref="K241">IF(Tabla2[[#This Row],[Fecha]],m_RiesgoAlto," ")</f>
        <v xml:space="preserve"> </v>
      </c>
      <c r="L241" s="3" t="str" cm="1">
        <f t="array" ref="L241">IF(Tabla2[[#This Row],[Fecha]],m_RiesgoExtremo," ")</f>
        <v xml:space="preserve"> </v>
      </c>
      <c r="M241" s="4" t="str">
        <f>IF(Tabla2[[#This Row],[Fecha]],AVERAGE(D235:D241)," ")</f>
        <v xml:space="preserve"> </v>
      </c>
      <c r="N241" s="4" t="str">
        <f>IF(Tabla2[[#This Row],[Fecha]],AVERAGE(Q235:Q241)," ")</f>
        <v xml:space="preserve"> </v>
      </c>
      <c r="O241" s="6" t="str">
        <f>IF(Tabla2[[#This Row],[Fecha]],TEXT(Tabla2[[#This Row],[Fecha]],"DDDD"),"")</f>
        <v/>
      </c>
      <c r="P241" s="2" t="str">
        <f>IF(Tabla2[[#This Row],[Fecha]],SUM(Tabla2[[#Headers],[Positivos]]:Tabla2[[#This Row],[Positivos]])," ")</f>
        <v xml:space="preserve"> </v>
      </c>
      <c r="Q241" s="4" t="str">
        <f>IF(Tabla2[[#This Row],[Fecha]],Tabla2[[#This Row],[Media 14 días]]/E240," ")</f>
        <v xml:space="preserve"> </v>
      </c>
    </row>
    <row r="242" spans="3:17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 7 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 14 días]]-E241,"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3" t="str" cm="1">
        <f t="array" ref="I242">IF(Tabla2[[#This Row],[Fecha]],m_RiesgoBajo," ")</f>
        <v xml:space="preserve"> </v>
      </c>
      <c r="J242" s="3" t="str" cm="1">
        <f t="array" ref="J242">IF(Tabla2[[#This Row],[Fecha]],m_RiesgoMedio," ")</f>
        <v xml:space="preserve"> </v>
      </c>
      <c r="K242" s="3" t="str" cm="1">
        <f t="array" ref="K242">IF(Tabla2[[#This Row],[Fecha]],m_RiesgoAlto," ")</f>
        <v xml:space="preserve"> </v>
      </c>
      <c r="L242" s="3" t="str" cm="1">
        <f t="array" ref="L242">IF(Tabla2[[#This Row],[Fecha]],m_RiesgoExtremo," ")</f>
        <v xml:space="preserve"> </v>
      </c>
      <c r="M242" s="4" t="str">
        <f>IF(Tabla2[[#This Row],[Fecha]],AVERAGE(D236:D242)," ")</f>
        <v xml:space="preserve"> </v>
      </c>
      <c r="N242" s="4" t="str">
        <f>IF(Tabla2[[#This Row],[Fecha]],AVERAGE(Q236:Q242)," ")</f>
        <v xml:space="preserve"> </v>
      </c>
      <c r="O242" s="6" t="str">
        <f>IF(Tabla2[[#This Row],[Fecha]],TEXT(Tabla2[[#This Row],[Fecha]],"DDDD"),"")</f>
        <v/>
      </c>
      <c r="P242" s="2" t="str">
        <f>IF(Tabla2[[#This Row],[Fecha]],SUM(Tabla2[[#Headers],[Positivos]]:Tabla2[[#This Row],[Positivos]])," ")</f>
        <v xml:space="preserve"> </v>
      </c>
      <c r="Q242" s="4" t="str">
        <f>IF(Tabla2[[#This Row],[Fecha]],Tabla2[[#This Row],[Media 14 días]]/E241," ")</f>
        <v xml:space="preserve"> </v>
      </c>
    </row>
    <row r="243" spans="3:17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 7 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 14 días]]-E242,"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3" t="str" cm="1">
        <f t="array" ref="I243">IF(Tabla2[[#This Row],[Fecha]],m_RiesgoBajo," ")</f>
        <v xml:space="preserve"> </v>
      </c>
      <c r="J243" s="3" t="str" cm="1">
        <f t="array" ref="J243">IF(Tabla2[[#This Row],[Fecha]],m_RiesgoMedio," ")</f>
        <v xml:space="preserve"> </v>
      </c>
      <c r="K243" s="3" t="str" cm="1">
        <f t="array" ref="K243">IF(Tabla2[[#This Row],[Fecha]],m_RiesgoAlto," ")</f>
        <v xml:space="preserve"> </v>
      </c>
      <c r="L243" s="3" t="str" cm="1">
        <f t="array" ref="L243">IF(Tabla2[[#This Row],[Fecha]],m_RiesgoExtremo," ")</f>
        <v xml:space="preserve"> </v>
      </c>
      <c r="M243" s="4" t="str">
        <f>IF(Tabla2[[#This Row],[Fecha]],AVERAGE(D237:D243)," ")</f>
        <v xml:space="preserve"> </v>
      </c>
      <c r="N243" s="4" t="str">
        <f>IF(Tabla2[[#This Row],[Fecha]],AVERAGE(Q237:Q243)," ")</f>
        <v xml:space="preserve"> </v>
      </c>
      <c r="O243" s="6" t="str">
        <f>IF(Tabla2[[#This Row],[Fecha]],TEXT(Tabla2[[#This Row],[Fecha]],"DDDD"),"")</f>
        <v/>
      </c>
      <c r="P243" s="2" t="str">
        <f>IF(Tabla2[[#This Row],[Fecha]],SUM(Tabla2[[#Headers],[Positivos]]:Tabla2[[#This Row],[Positivos]])," ")</f>
        <v xml:space="preserve"> </v>
      </c>
      <c r="Q243" s="4" t="str">
        <f>IF(Tabla2[[#This Row],[Fecha]],Tabla2[[#This Row],[Media 14 días]]/E242," ")</f>
        <v xml:space="preserve"> </v>
      </c>
    </row>
    <row r="244" spans="3:17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 7 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 14 días]]-E243,"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3" t="str" cm="1">
        <f t="array" ref="I244">IF(Tabla2[[#This Row],[Fecha]],m_RiesgoBajo," ")</f>
        <v xml:space="preserve"> </v>
      </c>
      <c r="J244" s="3" t="str" cm="1">
        <f t="array" ref="J244">IF(Tabla2[[#This Row],[Fecha]],m_RiesgoMedio," ")</f>
        <v xml:space="preserve"> </v>
      </c>
      <c r="K244" s="3" t="str" cm="1">
        <f t="array" ref="K244">IF(Tabla2[[#This Row],[Fecha]],m_RiesgoAlto," ")</f>
        <v xml:space="preserve"> </v>
      </c>
      <c r="L244" s="3" t="str" cm="1">
        <f t="array" ref="L244">IF(Tabla2[[#This Row],[Fecha]],m_RiesgoExtremo," ")</f>
        <v xml:space="preserve"> </v>
      </c>
      <c r="M244" s="4" t="str">
        <f>IF(Tabla2[[#This Row],[Fecha]],AVERAGE(D238:D244)," ")</f>
        <v xml:space="preserve"> </v>
      </c>
      <c r="N244" s="4" t="str">
        <f>IF(Tabla2[[#This Row],[Fecha]],AVERAGE(Q238:Q244)," ")</f>
        <v xml:space="preserve"> </v>
      </c>
      <c r="O244" s="6" t="str">
        <f>IF(Tabla2[[#This Row],[Fecha]],TEXT(Tabla2[[#This Row],[Fecha]],"DDDD"),"")</f>
        <v/>
      </c>
      <c r="P244" s="2" t="str">
        <f>IF(Tabla2[[#This Row],[Fecha]],SUM(Tabla2[[#Headers],[Positivos]]:Tabla2[[#This Row],[Positivos]])," ")</f>
        <v xml:space="preserve"> </v>
      </c>
      <c r="Q244" s="4" t="str">
        <f>IF(Tabla2[[#This Row],[Fecha]],Tabla2[[#This Row],[Media 14 días]]/E243," ")</f>
        <v xml:space="preserve"> </v>
      </c>
    </row>
    <row r="245" spans="3:17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 7 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 14 días]]-E244,"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3" t="str" cm="1">
        <f t="array" ref="I245">IF(Tabla2[[#This Row],[Fecha]],m_RiesgoBajo," ")</f>
        <v xml:space="preserve"> </v>
      </c>
      <c r="J245" s="3" t="str" cm="1">
        <f t="array" ref="J245">IF(Tabla2[[#This Row],[Fecha]],m_RiesgoMedio," ")</f>
        <v xml:space="preserve"> </v>
      </c>
      <c r="K245" s="3" t="str" cm="1">
        <f t="array" ref="K245">IF(Tabla2[[#This Row],[Fecha]],m_RiesgoAlto," ")</f>
        <v xml:space="preserve"> </v>
      </c>
      <c r="L245" s="3" t="str" cm="1">
        <f t="array" ref="L245">IF(Tabla2[[#This Row],[Fecha]],m_RiesgoExtremo," ")</f>
        <v xml:space="preserve"> </v>
      </c>
      <c r="M245" s="4" t="str">
        <f>IF(Tabla2[[#This Row],[Fecha]],AVERAGE(D239:D245)," ")</f>
        <v xml:space="preserve"> </v>
      </c>
      <c r="N245" s="4" t="str">
        <f>IF(Tabla2[[#This Row],[Fecha]],AVERAGE(Q239:Q245)," ")</f>
        <v xml:space="preserve"> </v>
      </c>
      <c r="O245" s="6" t="str">
        <f>IF(Tabla2[[#This Row],[Fecha]],TEXT(Tabla2[[#This Row],[Fecha]],"DDDD"),"")</f>
        <v/>
      </c>
      <c r="P245" s="2" t="str">
        <f>IF(Tabla2[[#This Row],[Fecha]],SUM(Tabla2[[#Headers],[Positivos]]:Tabla2[[#This Row],[Positivos]])," ")</f>
        <v xml:space="preserve"> </v>
      </c>
      <c r="Q245" s="4" t="str">
        <f>IF(Tabla2[[#This Row],[Fecha]],Tabla2[[#This Row],[Media 14 días]]/E244," ")</f>
        <v xml:space="preserve"> </v>
      </c>
    </row>
    <row r="246" spans="3:17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 7 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 14 días]]-E245,"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3" t="str" cm="1">
        <f t="array" ref="I246">IF(Tabla2[[#This Row],[Fecha]],m_RiesgoBajo," ")</f>
        <v xml:space="preserve"> </v>
      </c>
      <c r="J246" s="3" t="str" cm="1">
        <f t="array" ref="J246">IF(Tabla2[[#This Row],[Fecha]],m_RiesgoMedio," ")</f>
        <v xml:space="preserve"> </v>
      </c>
      <c r="K246" s="3" t="str" cm="1">
        <f t="array" ref="K246">IF(Tabla2[[#This Row],[Fecha]],m_RiesgoAlto," ")</f>
        <v xml:space="preserve"> </v>
      </c>
      <c r="L246" s="3" t="str" cm="1">
        <f t="array" ref="L246">IF(Tabla2[[#This Row],[Fecha]],m_RiesgoExtremo," ")</f>
        <v xml:space="preserve"> </v>
      </c>
      <c r="M246" s="4" t="str">
        <f>IF(Tabla2[[#This Row],[Fecha]],AVERAGE(D240:D246)," ")</f>
        <v xml:space="preserve"> </v>
      </c>
      <c r="N246" s="4" t="str">
        <f>IF(Tabla2[[#This Row],[Fecha]],AVERAGE(Q240:Q246)," ")</f>
        <v xml:space="preserve"> </v>
      </c>
      <c r="O246" s="6" t="str">
        <f>IF(Tabla2[[#This Row],[Fecha]],TEXT(Tabla2[[#This Row],[Fecha]],"DDDD"),"")</f>
        <v/>
      </c>
      <c r="P246" s="2" t="str">
        <f>IF(Tabla2[[#This Row],[Fecha]],SUM(Tabla2[[#Headers],[Positivos]]:Tabla2[[#This Row],[Positivos]])," ")</f>
        <v xml:space="preserve"> </v>
      </c>
      <c r="Q246" s="4" t="str">
        <f>IF(Tabla2[[#This Row],[Fecha]],Tabla2[[#This Row],[Media 14 días]]/E245," ")</f>
        <v xml:space="preserve"> </v>
      </c>
    </row>
    <row r="247" spans="3:17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 7 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 14 días]]-E246,"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3" t="str" cm="1">
        <f t="array" ref="I247">IF(Tabla2[[#This Row],[Fecha]],m_RiesgoBajo," ")</f>
        <v xml:space="preserve"> </v>
      </c>
      <c r="J247" s="3" t="str" cm="1">
        <f t="array" ref="J247">IF(Tabla2[[#This Row],[Fecha]],m_RiesgoMedio," ")</f>
        <v xml:space="preserve"> </v>
      </c>
      <c r="K247" s="3" t="str" cm="1">
        <f t="array" ref="K247">IF(Tabla2[[#This Row],[Fecha]],m_RiesgoAlto," ")</f>
        <v xml:space="preserve"> </v>
      </c>
      <c r="L247" s="3" t="str" cm="1">
        <f t="array" ref="L247">IF(Tabla2[[#This Row],[Fecha]],m_RiesgoExtremo," ")</f>
        <v xml:space="preserve"> </v>
      </c>
      <c r="M247" s="4" t="str">
        <f>IF(Tabla2[[#This Row],[Fecha]],AVERAGE(D241:D247)," ")</f>
        <v xml:space="preserve"> </v>
      </c>
      <c r="N247" s="4" t="str">
        <f>IF(Tabla2[[#This Row],[Fecha]],AVERAGE(Q241:Q247)," ")</f>
        <v xml:space="preserve"> </v>
      </c>
      <c r="O247" s="6" t="str">
        <f>IF(Tabla2[[#This Row],[Fecha]],TEXT(Tabla2[[#This Row],[Fecha]],"DDDD"),"")</f>
        <v/>
      </c>
      <c r="P247" s="2" t="str">
        <f>IF(Tabla2[[#This Row],[Fecha]],SUM(Tabla2[[#Headers],[Positivos]]:Tabla2[[#This Row],[Positivos]])," ")</f>
        <v xml:space="preserve"> </v>
      </c>
      <c r="Q247" s="4" t="str">
        <f>IF(Tabla2[[#This Row],[Fecha]],Tabla2[[#This Row],[Media 14 días]]/E246," ")</f>
        <v xml:space="preserve"> </v>
      </c>
    </row>
    <row r="248" spans="3:17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 7 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 14 días]]-E247,"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3" t="str" cm="1">
        <f t="array" ref="I248">IF(Tabla2[[#This Row],[Fecha]],m_RiesgoBajo," ")</f>
        <v xml:space="preserve"> </v>
      </c>
      <c r="J248" s="3" t="str" cm="1">
        <f t="array" ref="J248">IF(Tabla2[[#This Row],[Fecha]],m_RiesgoMedio," ")</f>
        <v xml:space="preserve"> </v>
      </c>
      <c r="K248" s="3" t="str" cm="1">
        <f t="array" ref="K248">IF(Tabla2[[#This Row],[Fecha]],m_RiesgoAlto," ")</f>
        <v xml:space="preserve"> </v>
      </c>
      <c r="L248" s="3" t="str" cm="1">
        <f t="array" ref="L248">IF(Tabla2[[#This Row],[Fecha]],m_RiesgoExtremo," ")</f>
        <v xml:space="preserve"> </v>
      </c>
      <c r="M248" s="4" t="str">
        <f>IF(Tabla2[[#This Row],[Fecha]],AVERAGE(D242:D248)," ")</f>
        <v xml:space="preserve"> </v>
      </c>
      <c r="N248" s="4" t="str">
        <f>IF(Tabla2[[#This Row],[Fecha]],AVERAGE(Q242:Q248)," ")</f>
        <v xml:space="preserve"> </v>
      </c>
      <c r="O248" s="6" t="str">
        <f>IF(Tabla2[[#This Row],[Fecha]],TEXT(Tabla2[[#This Row],[Fecha]],"DDDD"),"")</f>
        <v/>
      </c>
      <c r="P248" s="2" t="str">
        <f>IF(Tabla2[[#This Row],[Fecha]],SUM(Tabla2[[#Headers],[Positivos]]:Tabla2[[#This Row],[Positivos]])," ")</f>
        <v xml:space="preserve"> </v>
      </c>
      <c r="Q248" s="4" t="str">
        <f>IF(Tabla2[[#This Row],[Fecha]],Tabla2[[#This Row],[Media 14 días]]/E247," ")</f>
        <v xml:space="preserve"> </v>
      </c>
    </row>
    <row r="249" spans="3:17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 7 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 14 días]]-E248,"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3" t="str" cm="1">
        <f t="array" ref="I249">IF(Tabla2[[#This Row],[Fecha]],m_RiesgoBajo," ")</f>
        <v xml:space="preserve"> </v>
      </c>
      <c r="J249" s="3" t="str" cm="1">
        <f t="array" ref="J249">IF(Tabla2[[#This Row],[Fecha]],m_RiesgoMedio," ")</f>
        <v xml:space="preserve"> </v>
      </c>
      <c r="K249" s="3" t="str" cm="1">
        <f t="array" ref="K249">IF(Tabla2[[#This Row],[Fecha]],m_RiesgoAlto," ")</f>
        <v xml:space="preserve"> </v>
      </c>
      <c r="L249" s="3" t="str" cm="1">
        <f t="array" ref="L249">IF(Tabla2[[#This Row],[Fecha]],m_RiesgoExtremo," ")</f>
        <v xml:space="preserve"> </v>
      </c>
      <c r="M249" s="4" t="str">
        <f>IF(Tabla2[[#This Row],[Fecha]],AVERAGE(D243:D249)," ")</f>
        <v xml:space="preserve"> </v>
      </c>
      <c r="N249" s="4" t="str">
        <f>IF(Tabla2[[#This Row],[Fecha]],AVERAGE(Q243:Q249)," ")</f>
        <v xml:space="preserve"> </v>
      </c>
      <c r="O249" s="6" t="str">
        <f>IF(Tabla2[[#This Row],[Fecha]],TEXT(Tabla2[[#This Row],[Fecha]],"DDDD"),"")</f>
        <v/>
      </c>
      <c r="P249" s="2" t="str">
        <f>IF(Tabla2[[#This Row],[Fecha]],SUM(Tabla2[[#Headers],[Positivos]]:Tabla2[[#This Row],[Positivos]])," ")</f>
        <v xml:space="preserve"> </v>
      </c>
      <c r="Q249" s="4" t="str">
        <f>IF(Tabla2[[#This Row],[Fecha]],Tabla2[[#This Row],[Media 14 días]]/E248," ")</f>
        <v xml:space="preserve"> </v>
      </c>
    </row>
    <row r="250" spans="3:17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 7 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 14 días]]-E249,"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3" t="str" cm="1">
        <f t="array" ref="I250">IF(Tabla2[[#This Row],[Fecha]],m_RiesgoBajo," ")</f>
        <v xml:space="preserve"> </v>
      </c>
      <c r="J250" s="3" t="str" cm="1">
        <f t="array" ref="J250">IF(Tabla2[[#This Row],[Fecha]],m_RiesgoMedio," ")</f>
        <v xml:space="preserve"> </v>
      </c>
      <c r="K250" s="3" t="str" cm="1">
        <f t="array" ref="K250">IF(Tabla2[[#This Row],[Fecha]],m_RiesgoAlto," ")</f>
        <v xml:space="preserve"> </v>
      </c>
      <c r="L250" s="3" t="str" cm="1">
        <f t="array" ref="L250">IF(Tabla2[[#This Row],[Fecha]],m_RiesgoExtremo," ")</f>
        <v xml:space="preserve"> </v>
      </c>
      <c r="M250" s="4" t="str">
        <f>IF(Tabla2[[#This Row],[Fecha]],AVERAGE(D244:D250)," ")</f>
        <v xml:space="preserve"> </v>
      </c>
      <c r="N250" s="4" t="str">
        <f>IF(Tabla2[[#This Row],[Fecha]],AVERAGE(Q244:Q250)," ")</f>
        <v xml:space="preserve"> </v>
      </c>
      <c r="O250" s="6" t="str">
        <f>IF(Tabla2[[#This Row],[Fecha]],TEXT(Tabla2[[#This Row],[Fecha]],"DDDD"),"")</f>
        <v/>
      </c>
      <c r="P250" s="2" t="str">
        <f>IF(Tabla2[[#This Row],[Fecha]],SUM(Tabla2[[#Headers],[Positivos]]:Tabla2[[#This Row],[Positivos]])," ")</f>
        <v xml:space="preserve"> </v>
      </c>
      <c r="Q250" s="4" t="str">
        <f>IF(Tabla2[[#This Row],[Fecha]],Tabla2[[#This Row],[Media 14 días]]/E249," ")</f>
        <v xml:space="preserve"> </v>
      </c>
    </row>
    <row r="251" spans="3:17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 7 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 14 días]]-E250,"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3" t="str" cm="1">
        <f t="array" ref="I251">IF(Tabla2[[#This Row],[Fecha]],m_RiesgoBajo," ")</f>
        <v xml:space="preserve"> </v>
      </c>
      <c r="J251" s="3" t="str" cm="1">
        <f t="array" ref="J251">IF(Tabla2[[#This Row],[Fecha]],m_RiesgoMedio," ")</f>
        <v xml:space="preserve"> </v>
      </c>
      <c r="K251" s="3" t="str" cm="1">
        <f t="array" ref="K251">IF(Tabla2[[#This Row],[Fecha]],m_RiesgoAlto," ")</f>
        <v xml:space="preserve"> </v>
      </c>
      <c r="L251" s="3" t="str" cm="1">
        <f t="array" ref="L251">IF(Tabla2[[#This Row],[Fecha]],m_RiesgoExtremo," ")</f>
        <v xml:space="preserve"> </v>
      </c>
      <c r="M251" s="4" t="str">
        <f>IF(Tabla2[[#This Row],[Fecha]],AVERAGE(D245:D251)," ")</f>
        <v xml:space="preserve"> </v>
      </c>
      <c r="N251" s="4" t="str">
        <f>IF(Tabla2[[#This Row],[Fecha]],AVERAGE(Q245:Q251)," ")</f>
        <v xml:space="preserve"> </v>
      </c>
      <c r="O251" s="6" t="str">
        <f>IF(Tabla2[[#This Row],[Fecha]],TEXT(Tabla2[[#This Row],[Fecha]],"DDDD"),"")</f>
        <v/>
      </c>
      <c r="P251" s="2" t="str">
        <f>IF(Tabla2[[#This Row],[Fecha]],SUM(Tabla2[[#Headers],[Positivos]]:Tabla2[[#This Row],[Positivos]])," ")</f>
        <v xml:space="preserve"> </v>
      </c>
      <c r="Q251" s="4" t="str">
        <f>IF(Tabla2[[#This Row],[Fecha]],Tabla2[[#This Row],[Media 14 días]]/E250," ")</f>
        <v xml:space="preserve"> </v>
      </c>
    </row>
    <row r="252" spans="3:17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 7 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 14 días]]-E251,"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3" t="str" cm="1">
        <f t="array" ref="I252">IF(Tabla2[[#This Row],[Fecha]],m_RiesgoBajo," ")</f>
        <v xml:space="preserve"> </v>
      </c>
      <c r="J252" s="3" t="str" cm="1">
        <f t="array" ref="J252">IF(Tabla2[[#This Row],[Fecha]],m_RiesgoMedio," ")</f>
        <v xml:space="preserve"> </v>
      </c>
      <c r="K252" s="3" t="str" cm="1">
        <f t="array" ref="K252">IF(Tabla2[[#This Row],[Fecha]],m_RiesgoAlto," ")</f>
        <v xml:space="preserve"> </v>
      </c>
      <c r="L252" s="3" t="str" cm="1">
        <f t="array" ref="L252">IF(Tabla2[[#This Row],[Fecha]],m_RiesgoExtremo," ")</f>
        <v xml:space="preserve"> </v>
      </c>
      <c r="M252" s="4" t="str">
        <f>IF(Tabla2[[#This Row],[Fecha]],AVERAGE(D246:D252)," ")</f>
        <v xml:space="preserve"> </v>
      </c>
      <c r="N252" s="4" t="str">
        <f>IF(Tabla2[[#This Row],[Fecha]],AVERAGE(Q246:Q252)," ")</f>
        <v xml:space="preserve"> </v>
      </c>
      <c r="O252" s="6" t="str">
        <f>IF(Tabla2[[#This Row],[Fecha]],TEXT(Tabla2[[#This Row],[Fecha]],"DDDD"),"")</f>
        <v/>
      </c>
      <c r="P252" s="2" t="str">
        <f>IF(Tabla2[[#This Row],[Fecha]],SUM(Tabla2[[#Headers],[Positivos]]:Tabla2[[#This Row],[Positivos]])," ")</f>
        <v xml:space="preserve"> </v>
      </c>
      <c r="Q252" s="4" t="str">
        <f>IF(Tabla2[[#This Row],[Fecha]],Tabla2[[#This Row],[Media 14 días]]/E251," ")</f>
        <v xml:space="preserve"> </v>
      </c>
    </row>
    <row r="253" spans="3:17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 7 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 14 días]]-E252,"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3" t="str" cm="1">
        <f t="array" ref="I253">IF(Tabla2[[#This Row],[Fecha]],m_RiesgoBajo," ")</f>
        <v xml:space="preserve"> </v>
      </c>
      <c r="J253" s="3" t="str" cm="1">
        <f t="array" ref="J253">IF(Tabla2[[#This Row],[Fecha]],m_RiesgoMedio," ")</f>
        <v xml:space="preserve"> </v>
      </c>
      <c r="K253" s="3" t="str" cm="1">
        <f t="array" ref="K253">IF(Tabla2[[#This Row],[Fecha]],m_RiesgoAlto," ")</f>
        <v xml:space="preserve"> </v>
      </c>
      <c r="L253" s="3" t="str" cm="1">
        <f t="array" ref="L253">IF(Tabla2[[#This Row],[Fecha]],m_RiesgoExtremo," ")</f>
        <v xml:space="preserve"> </v>
      </c>
      <c r="M253" s="4" t="str">
        <f>IF(Tabla2[[#This Row],[Fecha]],AVERAGE(D247:D253)," ")</f>
        <v xml:space="preserve"> </v>
      </c>
      <c r="N253" s="4" t="str">
        <f>IF(Tabla2[[#This Row],[Fecha]],AVERAGE(Q247:Q253)," ")</f>
        <v xml:space="preserve"> </v>
      </c>
      <c r="O253" s="6" t="str">
        <f>IF(Tabla2[[#This Row],[Fecha]],TEXT(Tabla2[[#This Row],[Fecha]],"DDDD"),"")</f>
        <v/>
      </c>
      <c r="P253" s="2" t="str">
        <f>IF(Tabla2[[#This Row],[Fecha]],SUM(Tabla2[[#Headers],[Positivos]]:Tabla2[[#This Row],[Positivos]])," ")</f>
        <v xml:space="preserve"> </v>
      </c>
      <c r="Q253" s="4" t="str">
        <f>IF(Tabla2[[#This Row],[Fecha]],Tabla2[[#This Row],[Media 14 días]]/E252," ")</f>
        <v xml:space="preserve"> </v>
      </c>
    </row>
    <row r="254" spans="3:17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 7 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 14 días]]-E253,"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3" t="str" cm="1">
        <f t="array" ref="I254">IF(Tabla2[[#This Row],[Fecha]],m_RiesgoBajo," ")</f>
        <v xml:space="preserve"> </v>
      </c>
      <c r="J254" s="3" t="str" cm="1">
        <f t="array" ref="J254">IF(Tabla2[[#This Row],[Fecha]],m_RiesgoMedio," ")</f>
        <v xml:space="preserve"> </v>
      </c>
      <c r="K254" s="3" t="str" cm="1">
        <f t="array" ref="K254">IF(Tabla2[[#This Row],[Fecha]],m_RiesgoAlto," ")</f>
        <v xml:space="preserve"> </v>
      </c>
      <c r="L254" s="3" t="str" cm="1">
        <f t="array" ref="L254">IF(Tabla2[[#This Row],[Fecha]],m_RiesgoExtremo," ")</f>
        <v xml:space="preserve"> </v>
      </c>
      <c r="M254" s="4" t="str">
        <f>IF(Tabla2[[#This Row],[Fecha]],AVERAGE(D248:D254)," ")</f>
        <v xml:space="preserve"> </v>
      </c>
      <c r="N254" s="4" t="str">
        <f>IF(Tabla2[[#This Row],[Fecha]],AVERAGE(Q248:Q254)," ")</f>
        <v xml:space="preserve"> </v>
      </c>
      <c r="O254" s="6" t="str">
        <f>IF(Tabla2[[#This Row],[Fecha]],TEXT(Tabla2[[#This Row],[Fecha]],"DDDD"),"")</f>
        <v/>
      </c>
      <c r="P254" s="2" t="str">
        <f>IF(Tabla2[[#This Row],[Fecha]],SUM(Tabla2[[#Headers],[Positivos]]:Tabla2[[#This Row],[Positivos]])," ")</f>
        <v xml:space="preserve"> </v>
      </c>
      <c r="Q254" s="4" t="str">
        <f>IF(Tabla2[[#This Row],[Fecha]],Tabla2[[#This Row],[Media 14 días]]/E253," ")</f>
        <v xml:space="preserve"> </v>
      </c>
    </row>
    <row r="255" spans="3:17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 7 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 14 días]]-E254,"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3" t="str" cm="1">
        <f t="array" ref="I255">IF(Tabla2[[#This Row],[Fecha]],m_RiesgoBajo," ")</f>
        <v xml:space="preserve"> </v>
      </c>
      <c r="J255" s="3" t="str" cm="1">
        <f t="array" ref="J255">IF(Tabla2[[#This Row],[Fecha]],m_RiesgoMedio," ")</f>
        <v xml:space="preserve"> </v>
      </c>
      <c r="K255" s="3" t="str" cm="1">
        <f t="array" ref="K255">IF(Tabla2[[#This Row],[Fecha]],m_RiesgoAlto," ")</f>
        <v xml:space="preserve"> </v>
      </c>
      <c r="L255" s="3" t="str" cm="1">
        <f t="array" ref="L255">IF(Tabla2[[#This Row],[Fecha]],m_RiesgoExtremo," ")</f>
        <v xml:space="preserve"> </v>
      </c>
      <c r="M255" s="4" t="str">
        <f>IF(Tabla2[[#This Row],[Fecha]],AVERAGE(D249:D255)," ")</f>
        <v xml:space="preserve"> </v>
      </c>
      <c r="N255" s="4" t="str">
        <f>IF(Tabla2[[#This Row],[Fecha]],AVERAGE(Q249:Q255)," ")</f>
        <v xml:space="preserve"> </v>
      </c>
      <c r="O255" s="6" t="str">
        <f>IF(Tabla2[[#This Row],[Fecha]],TEXT(Tabla2[[#This Row],[Fecha]],"DDDD"),"")</f>
        <v/>
      </c>
      <c r="P255" s="2" t="str">
        <f>IF(Tabla2[[#This Row],[Fecha]],SUM(Tabla2[[#Headers],[Positivos]]:Tabla2[[#This Row],[Positivos]])," ")</f>
        <v xml:space="preserve"> </v>
      </c>
      <c r="Q255" s="4" t="str">
        <f>IF(Tabla2[[#This Row],[Fecha]],Tabla2[[#This Row],[Media 14 días]]/E254," ")</f>
        <v xml:space="preserve"> </v>
      </c>
    </row>
    <row r="256" spans="3:17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 7 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 14 días]]-E255,"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3" t="str" cm="1">
        <f t="array" ref="I256">IF(Tabla2[[#This Row],[Fecha]],m_RiesgoBajo," ")</f>
        <v xml:space="preserve"> </v>
      </c>
      <c r="J256" s="3" t="str" cm="1">
        <f t="array" ref="J256">IF(Tabla2[[#This Row],[Fecha]],m_RiesgoMedio," ")</f>
        <v xml:space="preserve"> </v>
      </c>
      <c r="K256" s="3" t="str" cm="1">
        <f t="array" ref="K256">IF(Tabla2[[#This Row],[Fecha]],m_RiesgoAlto," ")</f>
        <v xml:space="preserve"> </v>
      </c>
      <c r="L256" s="3" t="str" cm="1">
        <f t="array" ref="L256">IF(Tabla2[[#This Row],[Fecha]],m_RiesgoExtremo," ")</f>
        <v xml:space="preserve"> </v>
      </c>
      <c r="M256" s="4" t="str">
        <f>IF(Tabla2[[#This Row],[Fecha]],AVERAGE(D250:D256)," ")</f>
        <v xml:space="preserve"> </v>
      </c>
      <c r="N256" s="4" t="str">
        <f>IF(Tabla2[[#This Row],[Fecha]],AVERAGE(Q250:Q256)," ")</f>
        <v xml:space="preserve"> </v>
      </c>
      <c r="O256" s="6" t="str">
        <f>IF(Tabla2[[#This Row],[Fecha]],TEXT(Tabla2[[#This Row],[Fecha]],"DDDD"),"")</f>
        <v/>
      </c>
      <c r="P256" s="2" t="str">
        <f>IF(Tabla2[[#This Row],[Fecha]],SUM(Tabla2[[#Headers],[Positivos]]:Tabla2[[#This Row],[Positivos]])," ")</f>
        <v xml:space="preserve"> </v>
      </c>
      <c r="Q256" s="4" t="str">
        <f>IF(Tabla2[[#This Row],[Fecha]],Tabla2[[#This Row],[Media 14 días]]/E255," ")</f>
        <v xml:space="preserve"> </v>
      </c>
    </row>
    <row r="257" spans="3:17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 7 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 14 días]]-E256,"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3" t="str" cm="1">
        <f t="array" ref="I257">IF(Tabla2[[#This Row],[Fecha]],m_RiesgoBajo," ")</f>
        <v xml:space="preserve"> </v>
      </c>
      <c r="J257" s="3" t="str" cm="1">
        <f t="array" ref="J257">IF(Tabla2[[#This Row],[Fecha]],m_RiesgoMedio," ")</f>
        <v xml:space="preserve"> </v>
      </c>
      <c r="K257" s="3" t="str" cm="1">
        <f t="array" ref="K257">IF(Tabla2[[#This Row],[Fecha]],m_RiesgoAlto," ")</f>
        <v xml:space="preserve"> </v>
      </c>
      <c r="L257" s="3" t="str" cm="1">
        <f t="array" ref="L257">IF(Tabla2[[#This Row],[Fecha]],m_RiesgoExtremo," ")</f>
        <v xml:space="preserve"> </v>
      </c>
      <c r="M257" s="4" t="str">
        <f>IF(Tabla2[[#This Row],[Fecha]],AVERAGE(D251:D257)," ")</f>
        <v xml:space="preserve"> </v>
      </c>
      <c r="N257" s="4" t="str">
        <f>IF(Tabla2[[#This Row],[Fecha]],AVERAGE(Q251:Q257)," ")</f>
        <v xml:space="preserve"> </v>
      </c>
      <c r="O257" s="6" t="str">
        <f>IF(Tabla2[[#This Row],[Fecha]],TEXT(Tabla2[[#This Row],[Fecha]],"DDDD"),"")</f>
        <v/>
      </c>
      <c r="P257" s="2" t="str">
        <f>IF(Tabla2[[#This Row],[Fecha]],SUM(Tabla2[[#Headers],[Positivos]]:Tabla2[[#This Row],[Positivos]])," ")</f>
        <v xml:space="preserve"> </v>
      </c>
      <c r="Q257" s="4" t="str">
        <f>IF(Tabla2[[#This Row],[Fecha]],Tabla2[[#This Row],[Media 14 días]]/E256," ")</f>
        <v xml:space="preserve"> </v>
      </c>
    </row>
    <row r="258" spans="3:17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 7 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 14 días]]-E257,"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3" t="str" cm="1">
        <f t="array" ref="I258">IF(Tabla2[[#This Row],[Fecha]],m_RiesgoBajo," ")</f>
        <v xml:space="preserve"> </v>
      </c>
      <c r="J258" s="3" t="str" cm="1">
        <f t="array" ref="J258">IF(Tabla2[[#This Row],[Fecha]],m_RiesgoMedio," ")</f>
        <v xml:space="preserve"> </v>
      </c>
      <c r="K258" s="3" t="str" cm="1">
        <f t="array" ref="K258">IF(Tabla2[[#This Row],[Fecha]],m_RiesgoAlto," ")</f>
        <v xml:space="preserve"> </v>
      </c>
      <c r="L258" s="3" t="str" cm="1">
        <f t="array" ref="L258">IF(Tabla2[[#This Row],[Fecha]],m_RiesgoExtremo," ")</f>
        <v xml:space="preserve"> </v>
      </c>
      <c r="M258" s="4" t="str">
        <f>IF(Tabla2[[#This Row],[Fecha]],AVERAGE(D252:D258)," ")</f>
        <v xml:space="preserve"> </v>
      </c>
      <c r="N258" s="4" t="str">
        <f>IF(Tabla2[[#This Row],[Fecha]],AVERAGE(Q252:Q258)," ")</f>
        <v xml:space="preserve"> </v>
      </c>
      <c r="O258" s="6" t="str">
        <f>IF(Tabla2[[#This Row],[Fecha]],TEXT(Tabla2[[#This Row],[Fecha]],"DDDD"),"")</f>
        <v/>
      </c>
      <c r="P258" s="2" t="str">
        <f>IF(Tabla2[[#This Row],[Fecha]],SUM(Tabla2[[#Headers],[Positivos]]:Tabla2[[#This Row],[Positivos]])," ")</f>
        <v xml:space="preserve"> </v>
      </c>
      <c r="Q258" s="4" t="str">
        <f>IF(Tabla2[[#This Row],[Fecha]],Tabla2[[#This Row],[Media 14 días]]/E257," ")</f>
        <v xml:space="preserve"> </v>
      </c>
    </row>
    <row r="259" spans="3:17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 7 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 14 días]]-E258,"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3" t="str" cm="1">
        <f t="array" ref="I259">IF(Tabla2[[#This Row],[Fecha]],m_RiesgoBajo," ")</f>
        <v xml:space="preserve"> </v>
      </c>
      <c r="J259" s="3" t="str" cm="1">
        <f t="array" ref="J259">IF(Tabla2[[#This Row],[Fecha]],m_RiesgoMedio," ")</f>
        <v xml:space="preserve"> </v>
      </c>
      <c r="K259" s="3" t="str" cm="1">
        <f t="array" ref="K259">IF(Tabla2[[#This Row],[Fecha]],m_RiesgoAlto," ")</f>
        <v xml:space="preserve"> </v>
      </c>
      <c r="L259" s="3" t="str" cm="1">
        <f t="array" ref="L259">IF(Tabla2[[#This Row],[Fecha]],m_RiesgoExtremo," ")</f>
        <v xml:space="preserve"> </v>
      </c>
      <c r="M259" s="4" t="str">
        <f>IF(Tabla2[[#This Row],[Fecha]],AVERAGE(D253:D259)," ")</f>
        <v xml:space="preserve"> </v>
      </c>
      <c r="N259" s="4" t="str">
        <f>IF(Tabla2[[#This Row],[Fecha]],AVERAGE(Q253:Q259)," ")</f>
        <v xml:space="preserve"> </v>
      </c>
      <c r="O259" s="6" t="str">
        <f>IF(Tabla2[[#This Row],[Fecha]],TEXT(Tabla2[[#This Row],[Fecha]],"DDDD"),"")</f>
        <v/>
      </c>
      <c r="P259" s="2" t="str">
        <f>IF(Tabla2[[#This Row],[Fecha]],SUM(Tabla2[[#Headers],[Positivos]]:Tabla2[[#This Row],[Positivos]])," ")</f>
        <v xml:space="preserve"> </v>
      </c>
      <c r="Q259" s="4" t="str">
        <f>IF(Tabla2[[#This Row],[Fecha]],Tabla2[[#This Row],[Media 14 días]]/E258," ")</f>
        <v xml:space="preserve"> </v>
      </c>
    </row>
    <row r="260" spans="3:17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 7 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 14 días]]-E259,"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3" t="str" cm="1">
        <f t="array" ref="I260">IF(Tabla2[[#This Row],[Fecha]],m_RiesgoBajo," ")</f>
        <v xml:space="preserve"> </v>
      </c>
      <c r="J260" s="3" t="str" cm="1">
        <f t="array" ref="J260">IF(Tabla2[[#This Row],[Fecha]],m_RiesgoMedio," ")</f>
        <v xml:space="preserve"> </v>
      </c>
      <c r="K260" s="3" t="str" cm="1">
        <f t="array" ref="K260">IF(Tabla2[[#This Row],[Fecha]],m_RiesgoAlto," ")</f>
        <v xml:space="preserve"> </v>
      </c>
      <c r="L260" s="3" t="str" cm="1">
        <f t="array" ref="L260">IF(Tabla2[[#This Row],[Fecha]],m_RiesgoExtremo," ")</f>
        <v xml:space="preserve"> </v>
      </c>
      <c r="M260" s="4" t="str">
        <f>IF(Tabla2[[#This Row],[Fecha]],AVERAGE(D254:D260)," ")</f>
        <v xml:space="preserve"> </v>
      </c>
      <c r="N260" s="4" t="str">
        <f>IF(Tabla2[[#This Row],[Fecha]],AVERAGE(Q254:Q260)," ")</f>
        <v xml:space="preserve"> </v>
      </c>
      <c r="O260" s="6" t="str">
        <f>IF(Tabla2[[#This Row],[Fecha]],TEXT(Tabla2[[#This Row],[Fecha]],"DDDD"),"")</f>
        <v/>
      </c>
      <c r="P260" s="2" t="str">
        <f>IF(Tabla2[[#This Row],[Fecha]],SUM(Tabla2[[#Headers],[Positivos]]:Tabla2[[#This Row],[Positivos]])," ")</f>
        <v xml:space="preserve"> </v>
      </c>
      <c r="Q260" s="4" t="str">
        <f>IF(Tabla2[[#This Row],[Fecha]],Tabla2[[#This Row],[Media 14 días]]/E259," ")</f>
        <v xml:space="preserve"> </v>
      </c>
    </row>
    <row r="261" spans="3:17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 7 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 14 días]]-E260,"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3" t="str" cm="1">
        <f t="array" ref="I261">IF(Tabla2[[#This Row],[Fecha]],m_RiesgoBajo," ")</f>
        <v xml:space="preserve"> </v>
      </c>
      <c r="J261" s="3" t="str" cm="1">
        <f t="array" ref="J261">IF(Tabla2[[#This Row],[Fecha]],m_RiesgoMedio," ")</f>
        <v xml:space="preserve"> </v>
      </c>
      <c r="K261" s="3" t="str" cm="1">
        <f t="array" ref="K261">IF(Tabla2[[#This Row],[Fecha]],m_RiesgoAlto," ")</f>
        <v xml:space="preserve"> </v>
      </c>
      <c r="L261" s="3" t="str" cm="1">
        <f t="array" ref="L261">IF(Tabla2[[#This Row],[Fecha]],m_RiesgoExtremo," ")</f>
        <v xml:space="preserve"> </v>
      </c>
      <c r="M261" s="4" t="str">
        <f>IF(Tabla2[[#This Row],[Fecha]],AVERAGE(D255:D261)," ")</f>
        <v xml:space="preserve"> </v>
      </c>
      <c r="N261" s="4" t="str">
        <f>IF(Tabla2[[#This Row],[Fecha]],AVERAGE(Q255:Q261)," ")</f>
        <v xml:space="preserve"> </v>
      </c>
      <c r="O261" s="6" t="str">
        <f>IF(Tabla2[[#This Row],[Fecha]],TEXT(Tabla2[[#This Row],[Fecha]],"DDDD"),"")</f>
        <v/>
      </c>
      <c r="P261" s="2" t="str">
        <f>IF(Tabla2[[#This Row],[Fecha]],SUM(Tabla2[[#Headers],[Positivos]]:Tabla2[[#This Row],[Positivos]])," ")</f>
        <v xml:space="preserve"> </v>
      </c>
      <c r="Q261" s="4" t="str">
        <f>IF(Tabla2[[#This Row],[Fecha]],Tabla2[[#This Row],[Media 14 días]]/E260," ")</f>
        <v xml:space="preserve"> </v>
      </c>
    </row>
    <row r="262" spans="3:17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 7 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 14 días]]-E261,"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3" t="str" cm="1">
        <f t="array" ref="I262">IF(Tabla2[[#This Row],[Fecha]],m_RiesgoBajo," ")</f>
        <v xml:space="preserve"> </v>
      </c>
      <c r="J262" s="3" t="str" cm="1">
        <f t="array" ref="J262">IF(Tabla2[[#This Row],[Fecha]],m_RiesgoMedio," ")</f>
        <v xml:space="preserve"> </v>
      </c>
      <c r="K262" s="3" t="str" cm="1">
        <f t="array" ref="K262">IF(Tabla2[[#This Row],[Fecha]],m_RiesgoAlto," ")</f>
        <v xml:space="preserve"> </v>
      </c>
      <c r="L262" s="3" t="str" cm="1">
        <f t="array" ref="L262">IF(Tabla2[[#This Row],[Fecha]],m_RiesgoExtremo," ")</f>
        <v xml:space="preserve"> </v>
      </c>
      <c r="M262" s="4" t="str">
        <f>IF(Tabla2[[#This Row],[Fecha]],AVERAGE(D256:D262)," ")</f>
        <v xml:space="preserve"> </v>
      </c>
      <c r="N262" s="4" t="str">
        <f>IF(Tabla2[[#This Row],[Fecha]],AVERAGE(Q256:Q262)," ")</f>
        <v xml:space="preserve"> </v>
      </c>
      <c r="O262" s="6" t="str">
        <f>IF(Tabla2[[#This Row],[Fecha]],TEXT(Tabla2[[#This Row],[Fecha]],"DDDD"),"")</f>
        <v/>
      </c>
      <c r="P262" s="2" t="str">
        <f>IF(Tabla2[[#This Row],[Fecha]],SUM(Tabla2[[#Headers],[Positivos]]:Tabla2[[#This Row],[Positivos]])," ")</f>
        <v xml:space="preserve"> </v>
      </c>
      <c r="Q262" s="4" t="str">
        <f>IF(Tabla2[[#This Row],[Fecha]],Tabla2[[#This Row],[Media 14 días]]/E261," ")</f>
        <v xml:space="preserve"> </v>
      </c>
    </row>
    <row r="263" spans="3:17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 7 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 14 días]]-E262,"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3" t="str" cm="1">
        <f t="array" ref="I263">IF(Tabla2[[#This Row],[Fecha]],m_RiesgoBajo," ")</f>
        <v xml:space="preserve"> </v>
      </c>
      <c r="J263" s="3" t="str" cm="1">
        <f t="array" ref="J263">IF(Tabla2[[#This Row],[Fecha]],m_RiesgoMedio," ")</f>
        <v xml:space="preserve"> </v>
      </c>
      <c r="K263" s="3" t="str" cm="1">
        <f t="array" ref="K263">IF(Tabla2[[#This Row],[Fecha]],m_RiesgoAlto," ")</f>
        <v xml:space="preserve"> </v>
      </c>
      <c r="L263" s="3" t="str" cm="1">
        <f t="array" ref="L263">IF(Tabla2[[#This Row],[Fecha]],m_RiesgoExtremo," ")</f>
        <v xml:space="preserve"> </v>
      </c>
      <c r="M263" s="4" t="str">
        <f>IF(Tabla2[[#This Row],[Fecha]],AVERAGE(D257:D263)," ")</f>
        <v xml:space="preserve"> </v>
      </c>
      <c r="N263" s="4" t="str">
        <f>IF(Tabla2[[#This Row],[Fecha]],AVERAGE(Q257:Q263)," ")</f>
        <v xml:space="preserve"> </v>
      </c>
      <c r="O263" s="6" t="str">
        <f>IF(Tabla2[[#This Row],[Fecha]],TEXT(Tabla2[[#This Row],[Fecha]],"DDDD"),"")</f>
        <v/>
      </c>
      <c r="P263" s="2" t="str">
        <f>IF(Tabla2[[#This Row],[Fecha]],SUM(Tabla2[[#Headers],[Positivos]]:Tabla2[[#This Row],[Positivos]])," ")</f>
        <v xml:space="preserve"> </v>
      </c>
      <c r="Q263" s="4" t="str">
        <f>IF(Tabla2[[#This Row],[Fecha]],Tabla2[[#This Row],[Media 14 días]]/E262," ")</f>
        <v xml:space="preserve"> </v>
      </c>
    </row>
    <row r="264" spans="3:17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 7 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 14 días]]-E263,"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3" t="str" cm="1">
        <f t="array" ref="I264">IF(Tabla2[[#This Row],[Fecha]],m_RiesgoBajo," ")</f>
        <v xml:space="preserve"> </v>
      </c>
      <c r="J264" s="3" t="str" cm="1">
        <f t="array" ref="J264">IF(Tabla2[[#This Row],[Fecha]],m_RiesgoMedio," ")</f>
        <v xml:space="preserve"> </v>
      </c>
      <c r="K264" s="3" t="str" cm="1">
        <f t="array" ref="K264">IF(Tabla2[[#This Row],[Fecha]],m_RiesgoAlto," ")</f>
        <v xml:space="preserve"> </v>
      </c>
      <c r="L264" s="3" t="str" cm="1">
        <f t="array" ref="L264">IF(Tabla2[[#This Row],[Fecha]],m_RiesgoExtremo," ")</f>
        <v xml:space="preserve"> </v>
      </c>
      <c r="M264" s="4" t="str">
        <f>IF(Tabla2[[#This Row],[Fecha]],AVERAGE(D258:D264)," ")</f>
        <v xml:space="preserve"> </v>
      </c>
      <c r="N264" s="4" t="str">
        <f>IF(Tabla2[[#This Row],[Fecha]],AVERAGE(Q258:Q264)," ")</f>
        <v xml:space="preserve"> </v>
      </c>
      <c r="O264" s="6" t="str">
        <f>IF(Tabla2[[#This Row],[Fecha]],TEXT(Tabla2[[#This Row],[Fecha]],"DDDD"),"")</f>
        <v/>
      </c>
      <c r="P264" s="2" t="str">
        <f>IF(Tabla2[[#This Row],[Fecha]],SUM(Tabla2[[#Headers],[Positivos]]:Tabla2[[#This Row],[Positivos]])," ")</f>
        <v xml:space="preserve"> </v>
      </c>
      <c r="Q264" s="4" t="str">
        <f>IF(Tabla2[[#This Row],[Fecha]],Tabla2[[#This Row],[Media 14 días]]/E263," ")</f>
        <v xml:space="preserve"> </v>
      </c>
    </row>
    <row r="265" spans="3:17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 7 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 14 días]]-E264,"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3" t="str" cm="1">
        <f t="array" ref="I265">IF(Tabla2[[#This Row],[Fecha]],m_RiesgoBajo," ")</f>
        <v xml:space="preserve"> </v>
      </c>
      <c r="J265" s="3" t="str" cm="1">
        <f t="array" ref="J265">IF(Tabla2[[#This Row],[Fecha]],m_RiesgoMedio," ")</f>
        <v xml:space="preserve"> </v>
      </c>
      <c r="K265" s="3" t="str" cm="1">
        <f t="array" ref="K265">IF(Tabla2[[#This Row],[Fecha]],m_RiesgoAlto," ")</f>
        <v xml:space="preserve"> </v>
      </c>
      <c r="L265" s="3" t="str" cm="1">
        <f t="array" ref="L265">IF(Tabla2[[#This Row],[Fecha]],m_RiesgoExtremo," ")</f>
        <v xml:space="preserve"> </v>
      </c>
      <c r="M265" s="4" t="str">
        <f>IF(Tabla2[[#This Row],[Fecha]],AVERAGE(D259:D265)," ")</f>
        <v xml:space="preserve"> </v>
      </c>
      <c r="N265" s="4" t="str">
        <f>IF(Tabla2[[#This Row],[Fecha]],AVERAGE(Q259:Q265)," ")</f>
        <v xml:space="preserve"> </v>
      </c>
      <c r="O265" s="6" t="str">
        <f>IF(Tabla2[[#This Row],[Fecha]],TEXT(Tabla2[[#This Row],[Fecha]],"DDDD"),"")</f>
        <v/>
      </c>
      <c r="P265" s="2" t="str">
        <f>IF(Tabla2[[#This Row],[Fecha]],SUM(Tabla2[[#Headers],[Positivos]]:Tabla2[[#This Row],[Positivos]])," ")</f>
        <v xml:space="preserve"> </v>
      </c>
      <c r="Q265" s="4" t="str">
        <f>IF(Tabla2[[#This Row],[Fecha]],Tabla2[[#This Row],[Media 14 días]]/E264," ")</f>
        <v xml:space="preserve"> </v>
      </c>
    </row>
    <row r="266" spans="3:17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 7 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 14 días]]-E265,"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3" t="str" cm="1">
        <f t="array" ref="I266">IF(Tabla2[[#This Row],[Fecha]],m_RiesgoBajo," ")</f>
        <v xml:space="preserve"> </v>
      </c>
      <c r="J266" s="3" t="str" cm="1">
        <f t="array" ref="J266">IF(Tabla2[[#This Row],[Fecha]],m_RiesgoMedio," ")</f>
        <v xml:space="preserve"> </v>
      </c>
      <c r="K266" s="3" t="str" cm="1">
        <f t="array" ref="K266">IF(Tabla2[[#This Row],[Fecha]],m_RiesgoAlto," ")</f>
        <v xml:space="preserve"> </v>
      </c>
      <c r="L266" s="3" t="str" cm="1">
        <f t="array" ref="L266">IF(Tabla2[[#This Row],[Fecha]],m_RiesgoExtremo," ")</f>
        <v xml:space="preserve"> </v>
      </c>
      <c r="M266" s="4" t="str">
        <f>IF(Tabla2[[#This Row],[Fecha]],AVERAGE(D260:D266)," ")</f>
        <v xml:space="preserve"> </v>
      </c>
      <c r="N266" s="4" t="str">
        <f>IF(Tabla2[[#This Row],[Fecha]],AVERAGE(Q260:Q266)," ")</f>
        <v xml:space="preserve"> </v>
      </c>
      <c r="O266" s="6" t="str">
        <f>IF(Tabla2[[#This Row],[Fecha]],TEXT(Tabla2[[#This Row],[Fecha]],"DDDD"),"")</f>
        <v/>
      </c>
      <c r="P266" s="2" t="str">
        <f>IF(Tabla2[[#This Row],[Fecha]],SUM(Tabla2[[#Headers],[Positivos]]:Tabla2[[#This Row],[Positivos]])," ")</f>
        <v xml:space="preserve"> </v>
      </c>
      <c r="Q266" s="4" t="str">
        <f>IF(Tabla2[[#This Row],[Fecha]],Tabla2[[#This Row],[Media 14 días]]/E265," ")</f>
        <v xml:space="preserve"> </v>
      </c>
    </row>
    <row r="267" spans="3:17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 7 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 14 días]]-E266,"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3" t="str" cm="1">
        <f t="array" ref="I267">IF(Tabla2[[#This Row],[Fecha]],m_RiesgoBajo," ")</f>
        <v xml:space="preserve"> </v>
      </c>
      <c r="J267" s="3" t="str" cm="1">
        <f t="array" ref="J267">IF(Tabla2[[#This Row],[Fecha]],m_RiesgoMedio," ")</f>
        <v xml:space="preserve"> </v>
      </c>
      <c r="K267" s="3" t="str" cm="1">
        <f t="array" ref="K267">IF(Tabla2[[#This Row],[Fecha]],m_RiesgoAlto," ")</f>
        <v xml:space="preserve"> </v>
      </c>
      <c r="L267" s="3" t="str" cm="1">
        <f t="array" ref="L267">IF(Tabla2[[#This Row],[Fecha]],m_RiesgoExtremo," ")</f>
        <v xml:space="preserve"> </v>
      </c>
      <c r="M267" s="4" t="str">
        <f>IF(Tabla2[[#This Row],[Fecha]],AVERAGE(D261:D267)," ")</f>
        <v xml:space="preserve"> </v>
      </c>
      <c r="N267" s="4" t="str">
        <f>IF(Tabla2[[#This Row],[Fecha]],AVERAGE(Q261:Q267)," ")</f>
        <v xml:space="preserve"> </v>
      </c>
      <c r="O267" s="6" t="str">
        <f>IF(Tabla2[[#This Row],[Fecha]],TEXT(Tabla2[[#This Row],[Fecha]],"DDDD"),"")</f>
        <v/>
      </c>
      <c r="P267" s="2" t="str">
        <f>IF(Tabla2[[#This Row],[Fecha]],SUM(Tabla2[[#Headers],[Positivos]]:Tabla2[[#This Row],[Positivos]])," ")</f>
        <v xml:space="preserve"> </v>
      </c>
      <c r="Q267" s="4" t="str">
        <f>IF(Tabla2[[#This Row],[Fecha]],Tabla2[[#This Row],[Media 14 días]]/E266," ")</f>
        <v xml:space="preserve"> </v>
      </c>
    </row>
    <row r="268" spans="3:17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 7 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 14 días]]-E267,"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3" t="str" cm="1">
        <f t="array" ref="I268">IF(Tabla2[[#This Row],[Fecha]],m_RiesgoBajo," ")</f>
        <v xml:space="preserve"> </v>
      </c>
      <c r="J268" s="3" t="str" cm="1">
        <f t="array" ref="J268">IF(Tabla2[[#This Row],[Fecha]],m_RiesgoMedio," ")</f>
        <v xml:space="preserve"> </v>
      </c>
      <c r="K268" s="3" t="str" cm="1">
        <f t="array" ref="K268">IF(Tabla2[[#This Row],[Fecha]],m_RiesgoAlto," ")</f>
        <v xml:space="preserve"> </v>
      </c>
      <c r="L268" s="3" t="str" cm="1">
        <f t="array" ref="L268">IF(Tabla2[[#This Row],[Fecha]],m_RiesgoExtremo," ")</f>
        <v xml:space="preserve"> </v>
      </c>
      <c r="M268" s="4" t="str">
        <f>IF(Tabla2[[#This Row],[Fecha]],AVERAGE(D262:D268)," ")</f>
        <v xml:space="preserve"> </v>
      </c>
      <c r="N268" s="4" t="str">
        <f>IF(Tabla2[[#This Row],[Fecha]],AVERAGE(Q262:Q268)," ")</f>
        <v xml:space="preserve"> </v>
      </c>
      <c r="O268" s="6" t="str">
        <f>IF(Tabla2[[#This Row],[Fecha]],TEXT(Tabla2[[#This Row],[Fecha]],"DDDD"),"")</f>
        <v/>
      </c>
      <c r="P268" s="2" t="str">
        <f>IF(Tabla2[[#This Row],[Fecha]],SUM(Tabla2[[#Headers],[Positivos]]:Tabla2[[#This Row],[Positivos]])," ")</f>
        <v xml:space="preserve"> </v>
      </c>
      <c r="Q268" s="4" t="str">
        <f>IF(Tabla2[[#This Row],[Fecha]],Tabla2[[#This Row],[Media 14 días]]/E267," ")</f>
        <v xml:space="preserve"> </v>
      </c>
    </row>
    <row r="269" spans="3:17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 7 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 14 días]]-E268,"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3" t="str" cm="1">
        <f t="array" ref="I269">IF(Tabla2[[#This Row],[Fecha]],m_RiesgoBajo," ")</f>
        <v xml:space="preserve"> </v>
      </c>
      <c r="J269" s="3" t="str" cm="1">
        <f t="array" ref="J269">IF(Tabla2[[#This Row],[Fecha]],m_RiesgoMedio," ")</f>
        <v xml:space="preserve"> </v>
      </c>
      <c r="K269" s="3" t="str" cm="1">
        <f t="array" ref="K269">IF(Tabla2[[#This Row],[Fecha]],m_RiesgoAlto," ")</f>
        <v xml:space="preserve"> </v>
      </c>
      <c r="L269" s="3" t="str" cm="1">
        <f t="array" ref="L269">IF(Tabla2[[#This Row],[Fecha]],m_RiesgoExtremo," ")</f>
        <v xml:space="preserve"> </v>
      </c>
      <c r="M269" s="4" t="str">
        <f>IF(Tabla2[[#This Row],[Fecha]],AVERAGE(D263:D269)," ")</f>
        <v xml:space="preserve"> </v>
      </c>
      <c r="N269" s="4" t="str">
        <f>IF(Tabla2[[#This Row],[Fecha]],AVERAGE(Q263:Q269)," ")</f>
        <v xml:space="preserve"> </v>
      </c>
      <c r="O269" s="6" t="str">
        <f>IF(Tabla2[[#This Row],[Fecha]],TEXT(Tabla2[[#This Row],[Fecha]],"DDDD"),"")</f>
        <v/>
      </c>
      <c r="P269" s="2" t="str">
        <f>IF(Tabla2[[#This Row],[Fecha]],SUM(Tabla2[[#Headers],[Positivos]]:Tabla2[[#This Row],[Positivos]])," ")</f>
        <v xml:space="preserve"> </v>
      </c>
      <c r="Q269" s="4" t="str">
        <f>IF(Tabla2[[#This Row],[Fecha]],Tabla2[[#This Row],[Media 14 días]]/E268," ")</f>
        <v xml:space="preserve"> </v>
      </c>
    </row>
    <row r="270" spans="3:17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 7 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 14 días]]-E269,"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3" t="str" cm="1">
        <f t="array" ref="I270">IF(Tabla2[[#This Row],[Fecha]],m_RiesgoBajo," ")</f>
        <v xml:space="preserve"> </v>
      </c>
      <c r="J270" s="3" t="str" cm="1">
        <f t="array" ref="J270">IF(Tabla2[[#This Row],[Fecha]],m_RiesgoMedio," ")</f>
        <v xml:space="preserve"> </v>
      </c>
      <c r="K270" s="3" t="str" cm="1">
        <f t="array" ref="K270">IF(Tabla2[[#This Row],[Fecha]],m_RiesgoAlto," ")</f>
        <v xml:space="preserve"> </v>
      </c>
      <c r="L270" s="3" t="str" cm="1">
        <f t="array" ref="L270">IF(Tabla2[[#This Row],[Fecha]],m_RiesgoExtremo," ")</f>
        <v xml:space="preserve"> </v>
      </c>
      <c r="M270" s="4" t="str">
        <f>IF(Tabla2[[#This Row],[Fecha]],AVERAGE(D264:D270)," ")</f>
        <v xml:space="preserve"> </v>
      </c>
      <c r="N270" s="4" t="str">
        <f>IF(Tabla2[[#This Row],[Fecha]],AVERAGE(Q264:Q270)," ")</f>
        <v xml:space="preserve"> </v>
      </c>
      <c r="O270" s="6" t="str">
        <f>IF(Tabla2[[#This Row],[Fecha]],TEXT(Tabla2[[#This Row],[Fecha]],"DDDD"),"")</f>
        <v/>
      </c>
      <c r="P270" s="2" t="str">
        <f>IF(Tabla2[[#This Row],[Fecha]],SUM(Tabla2[[#Headers],[Positivos]]:Tabla2[[#This Row],[Positivos]])," ")</f>
        <v xml:space="preserve"> </v>
      </c>
      <c r="Q270" s="4" t="str">
        <f>IF(Tabla2[[#This Row],[Fecha]],Tabla2[[#This Row],[Media 14 días]]/E269," ")</f>
        <v xml:space="preserve"> </v>
      </c>
    </row>
    <row r="271" spans="3:17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 7 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 14 días]]-E270,"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3" t="str" cm="1">
        <f t="array" ref="I271">IF(Tabla2[[#This Row],[Fecha]],m_RiesgoBajo," ")</f>
        <v xml:space="preserve"> </v>
      </c>
      <c r="J271" s="3" t="str" cm="1">
        <f t="array" ref="J271">IF(Tabla2[[#This Row],[Fecha]],m_RiesgoMedio," ")</f>
        <v xml:space="preserve"> </v>
      </c>
      <c r="K271" s="3" t="str" cm="1">
        <f t="array" ref="K271">IF(Tabla2[[#This Row],[Fecha]],m_RiesgoAlto," ")</f>
        <v xml:space="preserve"> </v>
      </c>
      <c r="L271" s="3" t="str" cm="1">
        <f t="array" ref="L271">IF(Tabla2[[#This Row],[Fecha]],m_RiesgoExtremo," ")</f>
        <v xml:space="preserve"> </v>
      </c>
      <c r="M271" s="4" t="str">
        <f>IF(Tabla2[[#This Row],[Fecha]],AVERAGE(D265:D271)," ")</f>
        <v xml:space="preserve"> </v>
      </c>
      <c r="N271" s="4" t="str">
        <f>IF(Tabla2[[#This Row],[Fecha]],AVERAGE(Q265:Q271)," ")</f>
        <v xml:space="preserve"> </v>
      </c>
      <c r="O271" s="6" t="str">
        <f>IF(Tabla2[[#This Row],[Fecha]],TEXT(Tabla2[[#This Row],[Fecha]],"DDDD"),"")</f>
        <v/>
      </c>
      <c r="P271" s="2" t="str">
        <f>IF(Tabla2[[#This Row],[Fecha]],SUM(Tabla2[[#Headers],[Positivos]]:Tabla2[[#This Row],[Positivos]])," ")</f>
        <v xml:space="preserve"> </v>
      </c>
      <c r="Q271" s="4" t="str">
        <f>IF(Tabla2[[#This Row],[Fecha]],Tabla2[[#This Row],[Media 14 días]]/E270," ")</f>
        <v xml:space="preserve"> </v>
      </c>
    </row>
    <row r="272" spans="3:17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 7 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 14 días]]-E271,"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3" t="str" cm="1">
        <f t="array" ref="I272">IF(Tabla2[[#This Row],[Fecha]],m_RiesgoBajo," ")</f>
        <v xml:space="preserve"> </v>
      </c>
      <c r="J272" s="3" t="str" cm="1">
        <f t="array" ref="J272">IF(Tabla2[[#This Row],[Fecha]],m_RiesgoMedio," ")</f>
        <v xml:space="preserve"> </v>
      </c>
      <c r="K272" s="3" t="str" cm="1">
        <f t="array" ref="K272">IF(Tabla2[[#This Row],[Fecha]],m_RiesgoAlto," ")</f>
        <v xml:space="preserve"> </v>
      </c>
      <c r="L272" s="3" t="str" cm="1">
        <f t="array" ref="L272">IF(Tabla2[[#This Row],[Fecha]],m_RiesgoExtremo," ")</f>
        <v xml:space="preserve"> </v>
      </c>
      <c r="M272" s="4" t="str">
        <f>IF(Tabla2[[#This Row],[Fecha]],AVERAGE(D266:D272)," ")</f>
        <v xml:space="preserve"> </v>
      </c>
      <c r="N272" s="4" t="str">
        <f>IF(Tabla2[[#This Row],[Fecha]],AVERAGE(Q266:Q272)," ")</f>
        <v xml:space="preserve"> </v>
      </c>
      <c r="O272" s="6" t="str">
        <f>IF(Tabla2[[#This Row],[Fecha]],TEXT(Tabla2[[#This Row],[Fecha]],"DDDD"),"")</f>
        <v/>
      </c>
      <c r="P272" s="2" t="str">
        <f>IF(Tabla2[[#This Row],[Fecha]],SUM(Tabla2[[#Headers],[Positivos]]:Tabla2[[#This Row],[Positivos]])," ")</f>
        <v xml:space="preserve"> </v>
      </c>
      <c r="Q272" s="4" t="str">
        <f>IF(Tabla2[[#This Row],[Fecha]],Tabla2[[#This Row],[Media 14 días]]/E271," ")</f>
        <v xml:space="preserve"> </v>
      </c>
    </row>
    <row r="273" spans="3:17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 7 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 14 días]]-E272,"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3" t="str" cm="1">
        <f t="array" ref="I273">IF(Tabla2[[#This Row],[Fecha]],m_RiesgoBajo," ")</f>
        <v xml:space="preserve"> </v>
      </c>
      <c r="J273" s="3" t="str" cm="1">
        <f t="array" ref="J273">IF(Tabla2[[#This Row],[Fecha]],m_RiesgoMedio," ")</f>
        <v xml:space="preserve"> </v>
      </c>
      <c r="K273" s="3" t="str" cm="1">
        <f t="array" ref="K273">IF(Tabla2[[#This Row],[Fecha]],m_RiesgoAlto," ")</f>
        <v xml:space="preserve"> </v>
      </c>
      <c r="L273" s="3" t="str" cm="1">
        <f t="array" ref="L273">IF(Tabla2[[#This Row],[Fecha]],m_RiesgoExtremo," ")</f>
        <v xml:space="preserve"> </v>
      </c>
      <c r="M273" s="4" t="str">
        <f>IF(Tabla2[[#This Row],[Fecha]],AVERAGE(D267:D273)," ")</f>
        <v xml:space="preserve"> </v>
      </c>
      <c r="N273" s="4" t="str">
        <f>IF(Tabla2[[#This Row],[Fecha]],AVERAGE(Q267:Q273)," ")</f>
        <v xml:space="preserve"> </v>
      </c>
      <c r="O273" s="6" t="str">
        <f>IF(Tabla2[[#This Row],[Fecha]],TEXT(Tabla2[[#This Row],[Fecha]],"DDDD"),"")</f>
        <v/>
      </c>
      <c r="P273" s="2" t="str">
        <f>IF(Tabla2[[#This Row],[Fecha]],SUM(Tabla2[[#Headers],[Positivos]]:Tabla2[[#This Row],[Positivos]])," ")</f>
        <v xml:space="preserve"> </v>
      </c>
      <c r="Q273" s="4" t="str">
        <f>IF(Tabla2[[#This Row],[Fecha]],Tabla2[[#This Row],[Media 14 días]]/E272," ")</f>
        <v xml:space="preserve"> </v>
      </c>
    </row>
    <row r="274" spans="3:17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 7 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 14 días]]-E273,"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3" t="str" cm="1">
        <f t="array" ref="I274">IF(Tabla2[[#This Row],[Fecha]],m_RiesgoBajo," ")</f>
        <v xml:space="preserve"> </v>
      </c>
      <c r="J274" s="3" t="str" cm="1">
        <f t="array" ref="J274">IF(Tabla2[[#This Row],[Fecha]],m_RiesgoMedio," ")</f>
        <v xml:space="preserve"> </v>
      </c>
      <c r="K274" s="3" t="str" cm="1">
        <f t="array" ref="K274">IF(Tabla2[[#This Row],[Fecha]],m_RiesgoAlto," ")</f>
        <v xml:space="preserve"> </v>
      </c>
      <c r="L274" s="3" t="str" cm="1">
        <f t="array" ref="L274">IF(Tabla2[[#This Row],[Fecha]],m_RiesgoExtremo," ")</f>
        <v xml:space="preserve"> </v>
      </c>
      <c r="M274" s="4" t="str">
        <f>IF(Tabla2[[#This Row],[Fecha]],AVERAGE(D268:D274)," ")</f>
        <v xml:space="preserve"> </v>
      </c>
      <c r="N274" s="4" t="str">
        <f>IF(Tabla2[[#This Row],[Fecha]],AVERAGE(Q268:Q274)," ")</f>
        <v xml:space="preserve"> </v>
      </c>
      <c r="O274" s="6" t="str">
        <f>IF(Tabla2[[#This Row],[Fecha]],TEXT(Tabla2[[#This Row],[Fecha]],"DDDD"),"")</f>
        <v/>
      </c>
      <c r="P274" s="2" t="str">
        <f>IF(Tabla2[[#This Row],[Fecha]],SUM(Tabla2[[#Headers],[Positivos]]:Tabla2[[#This Row],[Positivos]])," ")</f>
        <v xml:space="preserve"> </v>
      </c>
      <c r="Q274" s="4" t="str">
        <f>IF(Tabla2[[#This Row],[Fecha]],Tabla2[[#This Row],[Media 14 días]]/E273," ")</f>
        <v xml:space="preserve"> </v>
      </c>
    </row>
    <row r="275" spans="3:17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 7 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 14 días]]-E274,"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3" t="str" cm="1">
        <f t="array" ref="I275">IF(Tabla2[[#This Row],[Fecha]],m_RiesgoBajo," ")</f>
        <v xml:space="preserve"> </v>
      </c>
      <c r="J275" s="3" t="str" cm="1">
        <f t="array" ref="J275">IF(Tabla2[[#This Row],[Fecha]],m_RiesgoMedio," ")</f>
        <v xml:space="preserve"> </v>
      </c>
      <c r="K275" s="3" t="str" cm="1">
        <f t="array" ref="K275">IF(Tabla2[[#This Row],[Fecha]],m_RiesgoAlto," ")</f>
        <v xml:space="preserve"> </v>
      </c>
      <c r="L275" s="3" t="str" cm="1">
        <f t="array" ref="L275">IF(Tabla2[[#This Row],[Fecha]],m_RiesgoExtremo," ")</f>
        <v xml:space="preserve"> </v>
      </c>
      <c r="M275" s="4" t="str">
        <f>IF(Tabla2[[#This Row],[Fecha]],AVERAGE(D269:D275)," ")</f>
        <v xml:space="preserve"> </v>
      </c>
      <c r="N275" s="4" t="str">
        <f>IF(Tabla2[[#This Row],[Fecha]],AVERAGE(Q269:Q275)," ")</f>
        <v xml:space="preserve"> </v>
      </c>
      <c r="O275" s="6" t="str">
        <f>IF(Tabla2[[#This Row],[Fecha]],TEXT(Tabla2[[#This Row],[Fecha]],"DDDD"),"")</f>
        <v/>
      </c>
      <c r="P275" s="2" t="str">
        <f>IF(Tabla2[[#This Row],[Fecha]],SUM(Tabla2[[#Headers],[Positivos]]:Tabla2[[#This Row],[Positivos]])," ")</f>
        <v xml:space="preserve"> </v>
      </c>
      <c r="Q275" s="4" t="str">
        <f>IF(Tabla2[[#This Row],[Fecha]],Tabla2[[#This Row],[Media 14 días]]/E274," ")</f>
        <v xml:space="preserve"> </v>
      </c>
    </row>
    <row r="276" spans="3:17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 7 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 14 días]]-E275,"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3" t="str" cm="1">
        <f t="array" ref="I276">IF(Tabla2[[#This Row],[Fecha]],m_RiesgoBajo," ")</f>
        <v xml:space="preserve"> </v>
      </c>
      <c r="J276" s="3" t="str" cm="1">
        <f t="array" ref="J276">IF(Tabla2[[#This Row],[Fecha]],m_RiesgoMedio," ")</f>
        <v xml:space="preserve"> </v>
      </c>
      <c r="K276" s="3" t="str" cm="1">
        <f t="array" ref="K276">IF(Tabla2[[#This Row],[Fecha]],m_RiesgoAlto," ")</f>
        <v xml:space="preserve"> </v>
      </c>
      <c r="L276" s="3" t="str" cm="1">
        <f t="array" ref="L276">IF(Tabla2[[#This Row],[Fecha]],m_RiesgoExtremo," ")</f>
        <v xml:space="preserve"> </v>
      </c>
      <c r="M276" s="4" t="str">
        <f>IF(Tabla2[[#This Row],[Fecha]],AVERAGE(D270:D276)," ")</f>
        <v xml:space="preserve"> </v>
      </c>
      <c r="N276" s="4" t="str">
        <f>IF(Tabla2[[#This Row],[Fecha]],AVERAGE(Q270:Q276)," ")</f>
        <v xml:space="preserve"> </v>
      </c>
      <c r="O276" s="6" t="str">
        <f>IF(Tabla2[[#This Row],[Fecha]],TEXT(Tabla2[[#This Row],[Fecha]],"DDDD"),"")</f>
        <v/>
      </c>
      <c r="P276" s="2" t="str">
        <f>IF(Tabla2[[#This Row],[Fecha]],SUM(Tabla2[[#Headers],[Positivos]]:Tabla2[[#This Row],[Positivos]])," ")</f>
        <v xml:space="preserve"> </v>
      </c>
      <c r="Q276" s="4" t="str">
        <f>IF(Tabla2[[#This Row],[Fecha]],Tabla2[[#This Row],[Media 14 días]]/E275," ")</f>
        <v xml:space="preserve"> </v>
      </c>
    </row>
    <row r="277" spans="3:17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 7 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 14 días]]-E276,"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3" t="str" cm="1">
        <f t="array" ref="I277">IF(Tabla2[[#This Row],[Fecha]],m_RiesgoBajo," ")</f>
        <v xml:space="preserve"> </v>
      </c>
      <c r="J277" s="3" t="str" cm="1">
        <f t="array" ref="J277">IF(Tabla2[[#This Row],[Fecha]],m_RiesgoMedio," ")</f>
        <v xml:space="preserve"> </v>
      </c>
      <c r="K277" s="3" t="str" cm="1">
        <f t="array" ref="K277">IF(Tabla2[[#This Row],[Fecha]],m_RiesgoAlto," ")</f>
        <v xml:space="preserve"> </v>
      </c>
      <c r="L277" s="3" t="str" cm="1">
        <f t="array" ref="L277">IF(Tabla2[[#This Row],[Fecha]],m_RiesgoExtremo," ")</f>
        <v xml:space="preserve"> </v>
      </c>
      <c r="M277" s="4" t="str">
        <f>IF(Tabla2[[#This Row],[Fecha]],AVERAGE(D271:D277)," ")</f>
        <v xml:space="preserve"> </v>
      </c>
      <c r="N277" s="4" t="str">
        <f>IF(Tabla2[[#This Row],[Fecha]],AVERAGE(Q271:Q277)," ")</f>
        <v xml:space="preserve"> </v>
      </c>
      <c r="O277" s="6" t="str">
        <f>IF(Tabla2[[#This Row],[Fecha]],TEXT(Tabla2[[#This Row],[Fecha]],"DDDD"),"")</f>
        <v/>
      </c>
      <c r="P277" s="2" t="str">
        <f>IF(Tabla2[[#This Row],[Fecha]],SUM(Tabla2[[#Headers],[Positivos]]:Tabla2[[#This Row],[Positivos]])," ")</f>
        <v xml:space="preserve"> </v>
      </c>
      <c r="Q277" s="4" t="str">
        <f>IF(Tabla2[[#This Row],[Fecha]],Tabla2[[#This Row],[Media 14 días]]/E276," ")</f>
        <v xml:space="preserve"> </v>
      </c>
    </row>
    <row r="278" spans="3:17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 7 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 14 días]]-E277,"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3" t="str" cm="1">
        <f t="array" ref="I278">IF(Tabla2[[#This Row],[Fecha]],m_RiesgoBajo," ")</f>
        <v xml:space="preserve"> </v>
      </c>
      <c r="J278" s="3" t="str" cm="1">
        <f t="array" ref="J278">IF(Tabla2[[#This Row],[Fecha]],m_RiesgoMedio," ")</f>
        <v xml:space="preserve"> </v>
      </c>
      <c r="K278" s="3" t="str" cm="1">
        <f t="array" ref="K278">IF(Tabla2[[#This Row],[Fecha]],m_RiesgoAlto," ")</f>
        <v xml:space="preserve"> </v>
      </c>
      <c r="L278" s="3" t="str" cm="1">
        <f t="array" ref="L278">IF(Tabla2[[#This Row],[Fecha]],m_RiesgoExtremo," ")</f>
        <v xml:space="preserve"> </v>
      </c>
      <c r="M278" s="4" t="str">
        <f>IF(Tabla2[[#This Row],[Fecha]],AVERAGE(D272:D278)," ")</f>
        <v xml:space="preserve"> </v>
      </c>
      <c r="N278" s="4" t="str">
        <f>IF(Tabla2[[#This Row],[Fecha]],AVERAGE(Q272:Q278)," ")</f>
        <v xml:space="preserve"> </v>
      </c>
      <c r="O278" s="6" t="str">
        <f>IF(Tabla2[[#This Row],[Fecha]],TEXT(Tabla2[[#This Row],[Fecha]],"DDDD"),"")</f>
        <v/>
      </c>
      <c r="P278" s="2" t="str">
        <f>IF(Tabla2[[#This Row],[Fecha]],SUM(Tabla2[[#Headers],[Positivos]]:Tabla2[[#This Row],[Positivos]])," ")</f>
        <v xml:space="preserve"> </v>
      </c>
      <c r="Q278" s="4" t="str">
        <f>IF(Tabla2[[#This Row],[Fecha]],Tabla2[[#This Row],[Media 14 días]]/E277," ")</f>
        <v xml:space="preserve"> </v>
      </c>
    </row>
    <row r="279" spans="3:17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 7 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 14 días]]-E278,"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3" t="str" cm="1">
        <f t="array" ref="I279">IF(Tabla2[[#This Row],[Fecha]],m_RiesgoBajo," ")</f>
        <v xml:space="preserve"> </v>
      </c>
      <c r="J279" s="3" t="str" cm="1">
        <f t="array" ref="J279">IF(Tabla2[[#This Row],[Fecha]],m_RiesgoMedio," ")</f>
        <v xml:space="preserve"> </v>
      </c>
      <c r="K279" s="3" t="str" cm="1">
        <f t="array" ref="K279">IF(Tabla2[[#This Row],[Fecha]],m_RiesgoAlto," ")</f>
        <v xml:space="preserve"> </v>
      </c>
      <c r="L279" s="3" t="str" cm="1">
        <f t="array" ref="L279">IF(Tabla2[[#This Row],[Fecha]],m_RiesgoExtremo," ")</f>
        <v xml:space="preserve"> </v>
      </c>
      <c r="M279" s="4" t="str">
        <f>IF(Tabla2[[#This Row],[Fecha]],AVERAGE(D273:D279)," ")</f>
        <v xml:space="preserve"> </v>
      </c>
      <c r="N279" s="4" t="str">
        <f>IF(Tabla2[[#This Row],[Fecha]],AVERAGE(Q273:Q279)," ")</f>
        <v xml:space="preserve"> </v>
      </c>
      <c r="O279" s="6" t="str">
        <f>IF(Tabla2[[#This Row],[Fecha]],TEXT(Tabla2[[#This Row],[Fecha]],"DDDD"),"")</f>
        <v/>
      </c>
      <c r="P279" s="2" t="str">
        <f>IF(Tabla2[[#This Row],[Fecha]],SUM(Tabla2[[#Headers],[Positivos]]:Tabla2[[#This Row],[Positivos]])," ")</f>
        <v xml:space="preserve"> </v>
      </c>
      <c r="Q279" s="4" t="str">
        <f>IF(Tabla2[[#This Row],[Fecha]],Tabla2[[#This Row],[Media 14 días]]/E278," ")</f>
        <v xml:space="preserve"> </v>
      </c>
    </row>
    <row r="280" spans="3:17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 7 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 14 días]]-E279,"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3" t="str" cm="1">
        <f t="array" ref="I280">IF(Tabla2[[#This Row],[Fecha]],m_RiesgoBajo," ")</f>
        <v xml:space="preserve"> </v>
      </c>
      <c r="J280" s="3" t="str" cm="1">
        <f t="array" ref="J280">IF(Tabla2[[#This Row],[Fecha]],m_RiesgoMedio," ")</f>
        <v xml:space="preserve"> </v>
      </c>
      <c r="K280" s="3" t="str" cm="1">
        <f t="array" ref="K280">IF(Tabla2[[#This Row],[Fecha]],m_RiesgoAlto," ")</f>
        <v xml:space="preserve"> </v>
      </c>
      <c r="L280" s="3" t="str" cm="1">
        <f t="array" ref="L280">IF(Tabla2[[#This Row],[Fecha]],m_RiesgoExtremo," ")</f>
        <v xml:space="preserve"> </v>
      </c>
      <c r="M280" s="4" t="str">
        <f>IF(Tabla2[[#This Row],[Fecha]],AVERAGE(D274:D280)," ")</f>
        <v xml:space="preserve"> </v>
      </c>
      <c r="N280" s="4" t="str">
        <f>IF(Tabla2[[#This Row],[Fecha]],AVERAGE(Q274:Q280)," ")</f>
        <v xml:space="preserve"> </v>
      </c>
      <c r="O280" s="6" t="str">
        <f>IF(Tabla2[[#This Row],[Fecha]],TEXT(Tabla2[[#This Row],[Fecha]],"DDDD"),"")</f>
        <v/>
      </c>
      <c r="P280" s="2" t="str">
        <f>IF(Tabla2[[#This Row],[Fecha]],SUM(Tabla2[[#Headers],[Positivos]]:Tabla2[[#This Row],[Positivos]])," ")</f>
        <v xml:space="preserve"> </v>
      </c>
      <c r="Q280" s="4" t="str">
        <f>IF(Tabla2[[#This Row],[Fecha]],Tabla2[[#This Row],[Media 14 días]]/E279," ")</f>
        <v xml:space="preserve"> </v>
      </c>
    </row>
    <row r="281" spans="3:17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 7 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 14 días]]-E280,"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3" t="str" cm="1">
        <f t="array" ref="I281">IF(Tabla2[[#This Row],[Fecha]],m_RiesgoBajo," ")</f>
        <v xml:space="preserve"> </v>
      </c>
      <c r="J281" s="3" t="str" cm="1">
        <f t="array" ref="J281">IF(Tabla2[[#This Row],[Fecha]],m_RiesgoMedio," ")</f>
        <v xml:space="preserve"> </v>
      </c>
      <c r="K281" s="3" t="str" cm="1">
        <f t="array" ref="K281">IF(Tabla2[[#This Row],[Fecha]],m_RiesgoAlto," ")</f>
        <v xml:space="preserve"> </v>
      </c>
      <c r="L281" s="3" t="str" cm="1">
        <f t="array" ref="L281">IF(Tabla2[[#This Row],[Fecha]],m_RiesgoExtremo," ")</f>
        <v xml:space="preserve"> </v>
      </c>
      <c r="M281" s="4" t="str">
        <f>IF(Tabla2[[#This Row],[Fecha]],AVERAGE(D275:D281)," ")</f>
        <v xml:space="preserve"> </v>
      </c>
      <c r="N281" s="4" t="str">
        <f>IF(Tabla2[[#This Row],[Fecha]],AVERAGE(Q275:Q281)," ")</f>
        <v xml:space="preserve"> </v>
      </c>
      <c r="O281" s="6" t="str">
        <f>IF(Tabla2[[#This Row],[Fecha]],TEXT(Tabla2[[#This Row],[Fecha]],"DDDD"),"")</f>
        <v/>
      </c>
      <c r="P281" s="2" t="str">
        <f>IF(Tabla2[[#This Row],[Fecha]],SUM(Tabla2[[#Headers],[Positivos]]:Tabla2[[#This Row],[Positivos]])," ")</f>
        <v xml:space="preserve"> </v>
      </c>
      <c r="Q281" s="4" t="str">
        <f>IF(Tabla2[[#This Row],[Fecha]],Tabla2[[#This Row],[Media 14 días]]/E280," ")</f>
        <v xml:space="preserve"> </v>
      </c>
    </row>
    <row r="282" spans="3:17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 7 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 14 días]]-E281,"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3" t="str" cm="1">
        <f t="array" ref="I282">IF(Tabla2[[#This Row],[Fecha]],m_RiesgoBajo," ")</f>
        <v xml:space="preserve"> </v>
      </c>
      <c r="J282" s="3" t="str" cm="1">
        <f t="array" ref="J282">IF(Tabla2[[#This Row],[Fecha]],m_RiesgoMedio," ")</f>
        <v xml:space="preserve"> </v>
      </c>
      <c r="K282" s="3" t="str" cm="1">
        <f t="array" ref="K282">IF(Tabla2[[#This Row],[Fecha]],m_RiesgoAlto," ")</f>
        <v xml:space="preserve"> </v>
      </c>
      <c r="L282" s="3" t="str" cm="1">
        <f t="array" ref="L282">IF(Tabla2[[#This Row],[Fecha]],m_RiesgoExtremo," ")</f>
        <v xml:space="preserve"> </v>
      </c>
      <c r="M282" s="4" t="str">
        <f>IF(Tabla2[[#This Row],[Fecha]],AVERAGE(D276:D282)," ")</f>
        <v xml:space="preserve"> </v>
      </c>
      <c r="N282" s="4" t="str">
        <f>IF(Tabla2[[#This Row],[Fecha]],AVERAGE(Q276:Q282)," ")</f>
        <v xml:space="preserve"> </v>
      </c>
      <c r="O282" s="6" t="str">
        <f>IF(Tabla2[[#This Row],[Fecha]],TEXT(Tabla2[[#This Row],[Fecha]],"DDDD"),"")</f>
        <v/>
      </c>
      <c r="P282" s="2" t="str">
        <f>IF(Tabla2[[#This Row],[Fecha]],SUM(Tabla2[[#Headers],[Positivos]]:Tabla2[[#This Row],[Positivos]])," ")</f>
        <v xml:space="preserve"> </v>
      </c>
      <c r="Q282" s="4" t="str">
        <f>IF(Tabla2[[#This Row],[Fecha]],Tabla2[[#This Row],[Media 14 días]]/E281," ")</f>
        <v xml:space="preserve"> </v>
      </c>
    </row>
    <row r="283" spans="3:17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 7 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 14 días]]-E282,"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3" t="str" cm="1">
        <f t="array" ref="I283">IF(Tabla2[[#This Row],[Fecha]],m_RiesgoBajo," ")</f>
        <v xml:space="preserve"> </v>
      </c>
      <c r="J283" s="3" t="str" cm="1">
        <f t="array" ref="J283">IF(Tabla2[[#This Row],[Fecha]],m_RiesgoMedio," ")</f>
        <v xml:space="preserve"> </v>
      </c>
      <c r="K283" s="3" t="str" cm="1">
        <f t="array" ref="K283">IF(Tabla2[[#This Row],[Fecha]],m_RiesgoAlto," ")</f>
        <v xml:space="preserve"> </v>
      </c>
      <c r="L283" s="3" t="str" cm="1">
        <f t="array" ref="L283">IF(Tabla2[[#This Row],[Fecha]],m_RiesgoExtremo," ")</f>
        <v xml:space="preserve"> </v>
      </c>
      <c r="M283" s="4" t="str">
        <f>IF(Tabla2[[#This Row],[Fecha]],AVERAGE(D277:D283)," ")</f>
        <v xml:space="preserve"> </v>
      </c>
      <c r="N283" s="4" t="str">
        <f>IF(Tabla2[[#This Row],[Fecha]],AVERAGE(Q277:Q283)," ")</f>
        <v xml:space="preserve"> </v>
      </c>
      <c r="O283" s="6" t="str">
        <f>IF(Tabla2[[#This Row],[Fecha]],TEXT(Tabla2[[#This Row],[Fecha]],"DDDD"),"")</f>
        <v/>
      </c>
      <c r="P283" s="2" t="str">
        <f>IF(Tabla2[[#This Row],[Fecha]],SUM(Tabla2[[#Headers],[Positivos]]:Tabla2[[#This Row],[Positivos]])," ")</f>
        <v xml:space="preserve"> </v>
      </c>
      <c r="Q283" s="4" t="str">
        <f>IF(Tabla2[[#This Row],[Fecha]],Tabla2[[#This Row],[Media 14 días]]/E282," ")</f>
        <v xml:space="preserve"> </v>
      </c>
    </row>
    <row r="284" spans="3:17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 7 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 14 días]]-E283,"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3" t="str" cm="1">
        <f t="array" ref="I284">IF(Tabla2[[#This Row],[Fecha]],m_RiesgoBajo," ")</f>
        <v xml:space="preserve"> </v>
      </c>
      <c r="J284" s="3" t="str" cm="1">
        <f t="array" ref="J284">IF(Tabla2[[#This Row],[Fecha]],m_RiesgoMedio," ")</f>
        <v xml:space="preserve"> </v>
      </c>
      <c r="K284" s="3" t="str" cm="1">
        <f t="array" ref="K284">IF(Tabla2[[#This Row],[Fecha]],m_RiesgoAlto," ")</f>
        <v xml:space="preserve"> </v>
      </c>
      <c r="L284" s="3" t="str" cm="1">
        <f t="array" ref="L284">IF(Tabla2[[#This Row],[Fecha]],m_RiesgoExtremo," ")</f>
        <v xml:space="preserve"> </v>
      </c>
      <c r="M284" s="4" t="str">
        <f>IF(Tabla2[[#This Row],[Fecha]],AVERAGE(D278:D284)," ")</f>
        <v xml:space="preserve"> </v>
      </c>
      <c r="N284" s="4" t="str">
        <f>IF(Tabla2[[#This Row],[Fecha]],AVERAGE(Q278:Q284)," ")</f>
        <v xml:space="preserve"> </v>
      </c>
      <c r="O284" s="6" t="str">
        <f>IF(Tabla2[[#This Row],[Fecha]],TEXT(Tabla2[[#This Row],[Fecha]],"DDDD"),"")</f>
        <v/>
      </c>
      <c r="P284" s="2" t="str">
        <f>IF(Tabla2[[#This Row],[Fecha]],SUM(Tabla2[[#Headers],[Positivos]]:Tabla2[[#This Row],[Positivos]])," ")</f>
        <v xml:space="preserve"> </v>
      </c>
      <c r="Q284" s="4" t="str">
        <f>IF(Tabla2[[#This Row],[Fecha]],Tabla2[[#This Row],[Media 14 días]]/E283," ")</f>
        <v xml:space="preserve"> </v>
      </c>
    </row>
    <row r="285" spans="3:17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 7 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 14 días]]-E284,"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3" t="str" cm="1">
        <f t="array" ref="I285">IF(Tabla2[[#This Row],[Fecha]],m_RiesgoBajo," ")</f>
        <v xml:space="preserve"> </v>
      </c>
      <c r="J285" s="3" t="str" cm="1">
        <f t="array" ref="J285">IF(Tabla2[[#This Row],[Fecha]],m_RiesgoMedio," ")</f>
        <v xml:space="preserve"> </v>
      </c>
      <c r="K285" s="3" t="str" cm="1">
        <f t="array" ref="K285">IF(Tabla2[[#This Row],[Fecha]],m_RiesgoAlto," ")</f>
        <v xml:space="preserve"> </v>
      </c>
      <c r="L285" s="3" t="str" cm="1">
        <f t="array" ref="L285">IF(Tabla2[[#This Row],[Fecha]],m_RiesgoExtremo," ")</f>
        <v xml:space="preserve"> </v>
      </c>
      <c r="M285" s="4" t="str">
        <f>IF(Tabla2[[#This Row],[Fecha]],AVERAGE(D279:D285)," ")</f>
        <v xml:space="preserve"> </v>
      </c>
      <c r="N285" s="4" t="str">
        <f>IF(Tabla2[[#This Row],[Fecha]],AVERAGE(Q279:Q285)," ")</f>
        <v xml:space="preserve"> </v>
      </c>
      <c r="O285" s="6" t="str">
        <f>IF(Tabla2[[#This Row],[Fecha]],TEXT(Tabla2[[#This Row],[Fecha]],"DDDD"),"")</f>
        <v/>
      </c>
      <c r="P285" s="2" t="str">
        <f>IF(Tabla2[[#This Row],[Fecha]],SUM(Tabla2[[#Headers],[Positivos]]:Tabla2[[#This Row],[Positivos]])," ")</f>
        <v xml:space="preserve"> </v>
      </c>
      <c r="Q285" s="4" t="str">
        <f>IF(Tabla2[[#This Row],[Fecha]],Tabla2[[#This Row],[Media 14 días]]/E284," ")</f>
        <v xml:space="preserve"> </v>
      </c>
    </row>
    <row r="286" spans="3:17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 7 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 14 días]]-E285,"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3" t="str" cm="1">
        <f t="array" ref="I286">IF(Tabla2[[#This Row],[Fecha]],m_RiesgoBajo," ")</f>
        <v xml:space="preserve"> </v>
      </c>
      <c r="J286" s="3" t="str" cm="1">
        <f t="array" ref="J286">IF(Tabla2[[#This Row],[Fecha]],m_RiesgoMedio," ")</f>
        <v xml:space="preserve"> </v>
      </c>
      <c r="K286" s="3" t="str" cm="1">
        <f t="array" ref="K286">IF(Tabla2[[#This Row],[Fecha]],m_RiesgoAlto," ")</f>
        <v xml:space="preserve"> </v>
      </c>
      <c r="L286" s="3" t="str" cm="1">
        <f t="array" ref="L286">IF(Tabla2[[#This Row],[Fecha]],m_RiesgoExtremo," ")</f>
        <v xml:space="preserve"> </v>
      </c>
      <c r="M286" s="4" t="str">
        <f>IF(Tabla2[[#This Row],[Fecha]],AVERAGE(D280:D286)," ")</f>
        <v xml:space="preserve"> </v>
      </c>
      <c r="N286" s="4" t="str">
        <f>IF(Tabla2[[#This Row],[Fecha]],AVERAGE(Q280:Q286)," ")</f>
        <v xml:space="preserve"> </v>
      </c>
      <c r="O286" s="6" t="str">
        <f>IF(Tabla2[[#This Row],[Fecha]],TEXT(Tabla2[[#This Row],[Fecha]],"DDDD"),"")</f>
        <v/>
      </c>
      <c r="P286" s="2" t="str">
        <f>IF(Tabla2[[#This Row],[Fecha]],SUM(Tabla2[[#Headers],[Positivos]]:Tabla2[[#This Row],[Positivos]])," ")</f>
        <v xml:space="preserve"> </v>
      </c>
      <c r="Q286" s="4" t="str">
        <f>IF(Tabla2[[#This Row],[Fecha]],Tabla2[[#This Row],[Media 14 días]]/E285," ")</f>
        <v xml:space="preserve"> </v>
      </c>
    </row>
    <row r="287" spans="3:17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 7 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 14 días]]-E286,"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3" t="str" cm="1">
        <f t="array" ref="I287">IF(Tabla2[[#This Row],[Fecha]],m_RiesgoBajo," ")</f>
        <v xml:space="preserve"> </v>
      </c>
      <c r="J287" s="3" t="str" cm="1">
        <f t="array" ref="J287">IF(Tabla2[[#This Row],[Fecha]],m_RiesgoMedio," ")</f>
        <v xml:space="preserve"> </v>
      </c>
      <c r="K287" s="3" t="str" cm="1">
        <f t="array" ref="K287">IF(Tabla2[[#This Row],[Fecha]],m_RiesgoAlto," ")</f>
        <v xml:space="preserve"> </v>
      </c>
      <c r="L287" s="3" t="str" cm="1">
        <f t="array" ref="L287">IF(Tabla2[[#This Row],[Fecha]],m_RiesgoExtremo," ")</f>
        <v xml:space="preserve"> </v>
      </c>
      <c r="M287" s="4" t="str">
        <f>IF(Tabla2[[#This Row],[Fecha]],AVERAGE(D281:D287)," ")</f>
        <v xml:space="preserve"> </v>
      </c>
      <c r="N287" s="4" t="str">
        <f>IF(Tabla2[[#This Row],[Fecha]],AVERAGE(Q281:Q287)," ")</f>
        <v xml:space="preserve"> </v>
      </c>
      <c r="O287" s="6" t="str">
        <f>IF(Tabla2[[#This Row],[Fecha]],TEXT(Tabla2[[#This Row],[Fecha]],"DDDD"),"")</f>
        <v/>
      </c>
      <c r="P287" s="2" t="str">
        <f>IF(Tabla2[[#This Row],[Fecha]],SUM(Tabla2[[#Headers],[Positivos]]:Tabla2[[#This Row],[Positivos]])," ")</f>
        <v xml:space="preserve"> </v>
      </c>
      <c r="Q287" s="4" t="str">
        <f>IF(Tabla2[[#This Row],[Fecha]],Tabla2[[#This Row],[Media 14 días]]/E286," ")</f>
        <v xml:space="preserve"> </v>
      </c>
    </row>
    <row r="288" spans="3:17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 7 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 14 días]]-E287,"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3" t="str" cm="1">
        <f t="array" ref="I288">IF(Tabla2[[#This Row],[Fecha]],m_RiesgoBajo," ")</f>
        <v xml:space="preserve"> </v>
      </c>
      <c r="J288" s="3" t="str" cm="1">
        <f t="array" ref="J288">IF(Tabla2[[#This Row],[Fecha]],m_RiesgoMedio," ")</f>
        <v xml:space="preserve"> </v>
      </c>
      <c r="K288" s="3" t="str" cm="1">
        <f t="array" ref="K288">IF(Tabla2[[#This Row],[Fecha]],m_RiesgoAlto," ")</f>
        <v xml:space="preserve"> </v>
      </c>
      <c r="L288" s="3" t="str" cm="1">
        <f t="array" ref="L288">IF(Tabla2[[#This Row],[Fecha]],m_RiesgoExtremo," ")</f>
        <v xml:space="preserve"> </v>
      </c>
      <c r="M288" s="4" t="str">
        <f>IF(Tabla2[[#This Row],[Fecha]],AVERAGE(D282:D288)," ")</f>
        <v xml:space="preserve"> </v>
      </c>
      <c r="N288" s="4" t="str">
        <f>IF(Tabla2[[#This Row],[Fecha]],AVERAGE(Q282:Q288)," ")</f>
        <v xml:space="preserve"> </v>
      </c>
      <c r="O288" s="6" t="str">
        <f>IF(Tabla2[[#This Row],[Fecha]],TEXT(Tabla2[[#This Row],[Fecha]],"DDDD"),"")</f>
        <v/>
      </c>
      <c r="P288" s="2" t="str">
        <f>IF(Tabla2[[#This Row],[Fecha]],SUM(Tabla2[[#Headers],[Positivos]]:Tabla2[[#This Row],[Positivos]])," ")</f>
        <v xml:space="preserve"> </v>
      </c>
      <c r="Q288" s="4" t="str">
        <f>IF(Tabla2[[#This Row],[Fecha]],Tabla2[[#This Row],[Media 14 días]]/E287," ")</f>
        <v xml:space="preserve"> </v>
      </c>
    </row>
    <row r="289" spans="3:17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 7 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 14 días]]-E288,"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3" t="str" cm="1">
        <f t="array" ref="I289">IF(Tabla2[[#This Row],[Fecha]],m_RiesgoBajo," ")</f>
        <v xml:space="preserve"> </v>
      </c>
      <c r="J289" s="3" t="str" cm="1">
        <f t="array" ref="J289">IF(Tabla2[[#This Row],[Fecha]],m_RiesgoMedio," ")</f>
        <v xml:space="preserve"> </v>
      </c>
      <c r="K289" s="3" t="str" cm="1">
        <f t="array" ref="K289">IF(Tabla2[[#This Row],[Fecha]],m_RiesgoAlto," ")</f>
        <v xml:space="preserve"> </v>
      </c>
      <c r="L289" s="3" t="str" cm="1">
        <f t="array" ref="L289">IF(Tabla2[[#This Row],[Fecha]],m_RiesgoExtremo," ")</f>
        <v xml:space="preserve"> </v>
      </c>
      <c r="M289" s="4" t="str">
        <f>IF(Tabla2[[#This Row],[Fecha]],AVERAGE(D283:D289)," ")</f>
        <v xml:space="preserve"> </v>
      </c>
      <c r="N289" s="4" t="str">
        <f>IF(Tabla2[[#This Row],[Fecha]],AVERAGE(Q283:Q289)," ")</f>
        <v xml:space="preserve"> </v>
      </c>
      <c r="O289" s="6" t="str">
        <f>IF(Tabla2[[#This Row],[Fecha]],TEXT(Tabla2[[#This Row],[Fecha]],"DDDD"),"")</f>
        <v/>
      </c>
      <c r="P289" s="2" t="str">
        <f>IF(Tabla2[[#This Row],[Fecha]],SUM(Tabla2[[#Headers],[Positivos]]:Tabla2[[#This Row],[Positivos]])," ")</f>
        <v xml:space="preserve"> </v>
      </c>
      <c r="Q289" s="4" t="str">
        <f>IF(Tabla2[[#This Row],[Fecha]],Tabla2[[#This Row],[Media 14 días]]/E288," ")</f>
        <v xml:space="preserve"> </v>
      </c>
    </row>
    <row r="290" spans="3:17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 7 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 14 días]]-E289,"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3" t="str" cm="1">
        <f t="array" ref="I290">IF(Tabla2[[#This Row],[Fecha]],m_RiesgoBajo," ")</f>
        <v xml:space="preserve"> </v>
      </c>
      <c r="J290" s="3" t="str" cm="1">
        <f t="array" ref="J290">IF(Tabla2[[#This Row],[Fecha]],m_RiesgoMedio," ")</f>
        <v xml:space="preserve"> </v>
      </c>
      <c r="K290" s="3" t="str" cm="1">
        <f t="array" ref="K290">IF(Tabla2[[#This Row],[Fecha]],m_RiesgoAlto," ")</f>
        <v xml:space="preserve"> </v>
      </c>
      <c r="L290" s="3" t="str" cm="1">
        <f t="array" ref="L290">IF(Tabla2[[#This Row],[Fecha]],m_RiesgoExtremo," ")</f>
        <v xml:space="preserve"> </v>
      </c>
      <c r="M290" s="4" t="str">
        <f>IF(Tabla2[[#This Row],[Fecha]],AVERAGE(D284:D290)," ")</f>
        <v xml:space="preserve"> </v>
      </c>
      <c r="N290" s="4" t="str">
        <f>IF(Tabla2[[#This Row],[Fecha]],AVERAGE(Q284:Q290)," ")</f>
        <v xml:space="preserve"> </v>
      </c>
      <c r="O290" s="6" t="str">
        <f>IF(Tabla2[[#This Row],[Fecha]],TEXT(Tabla2[[#This Row],[Fecha]],"DDDD"),"")</f>
        <v/>
      </c>
      <c r="P290" s="2" t="str">
        <f>IF(Tabla2[[#This Row],[Fecha]],SUM(Tabla2[[#Headers],[Positivos]]:Tabla2[[#This Row],[Positivos]])," ")</f>
        <v xml:space="preserve"> </v>
      </c>
      <c r="Q290" s="4" t="str">
        <f>IF(Tabla2[[#This Row],[Fecha]],Tabla2[[#This Row],[Media 14 días]]/E289," ")</f>
        <v xml:space="preserve"> </v>
      </c>
    </row>
    <row r="291" spans="3:17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 7 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 14 días]]-E290,"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3" t="str" cm="1">
        <f t="array" ref="I291">IF(Tabla2[[#This Row],[Fecha]],m_RiesgoBajo," ")</f>
        <v xml:space="preserve"> </v>
      </c>
      <c r="J291" s="3" t="str" cm="1">
        <f t="array" ref="J291">IF(Tabla2[[#This Row],[Fecha]],m_RiesgoMedio," ")</f>
        <v xml:space="preserve"> </v>
      </c>
      <c r="K291" s="3" t="str" cm="1">
        <f t="array" ref="K291">IF(Tabla2[[#This Row],[Fecha]],m_RiesgoAlto," ")</f>
        <v xml:space="preserve"> </v>
      </c>
      <c r="L291" s="3" t="str" cm="1">
        <f t="array" ref="L291">IF(Tabla2[[#This Row],[Fecha]],m_RiesgoExtremo," ")</f>
        <v xml:space="preserve"> </v>
      </c>
      <c r="M291" s="4" t="str">
        <f>IF(Tabla2[[#This Row],[Fecha]],AVERAGE(D285:D291)," ")</f>
        <v xml:space="preserve"> </v>
      </c>
      <c r="N291" s="4" t="str">
        <f>IF(Tabla2[[#This Row],[Fecha]],AVERAGE(Q285:Q291)," ")</f>
        <v xml:space="preserve"> </v>
      </c>
      <c r="O291" s="6" t="str">
        <f>IF(Tabla2[[#This Row],[Fecha]],TEXT(Tabla2[[#This Row],[Fecha]],"DDDD"),"")</f>
        <v/>
      </c>
      <c r="P291" s="2" t="str">
        <f>IF(Tabla2[[#This Row],[Fecha]],SUM(Tabla2[[#Headers],[Positivos]]:Tabla2[[#This Row],[Positivos]])," ")</f>
        <v xml:space="preserve"> </v>
      </c>
      <c r="Q291" s="4" t="str">
        <f>IF(Tabla2[[#This Row],[Fecha]],Tabla2[[#This Row],[Media 14 días]]/E290," ")</f>
        <v xml:space="preserve"> </v>
      </c>
    </row>
    <row r="292" spans="3:17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 7 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 14 días]]-E291,"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3" t="str" cm="1">
        <f t="array" ref="I292">IF(Tabla2[[#This Row],[Fecha]],m_RiesgoBajo," ")</f>
        <v xml:space="preserve"> </v>
      </c>
      <c r="J292" s="3" t="str" cm="1">
        <f t="array" ref="J292">IF(Tabla2[[#This Row],[Fecha]],m_RiesgoMedio," ")</f>
        <v xml:space="preserve"> </v>
      </c>
      <c r="K292" s="3" t="str" cm="1">
        <f t="array" ref="K292">IF(Tabla2[[#This Row],[Fecha]],m_RiesgoAlto," ")</f>
        <v xml:space="preserve"> </v>
      </c>
      <c r="L292" s="3" t="str" cm="1">
        <f t="array" ref="L292">IF(Tabla2[[#This Row],[Fecha]],m_RiesgoExtremo," ")</f>
        <v xml:space="preserve"> </v>
      </c>
      <c r="M292" s="4" t="str">
        <f>IF(Tabla2[[#This Row],[Fecha]],AVERAGE(D286:D292)," ")</f>
        <v xml:space="preserve"> </v>
      </c>
      <c r="N292" s="4" t="str">
        <f>IF(Tabla2[[#This Row],[Fecha]],AVERAGE(Q286:Q292)," ")</f>
        <v xml:space="preserve"> </v>
      </c>
      <c r="O292" s="6" t="str">
        <f>IF(Tabla2[[#This Row],[Fecha]],TEXT(Tabla2[[#This Row],[Fecha]],"DDDD"),"")</f>
        <v/>
      </c>
      <c r="P292" s="2" t="str">
        <f>IF(Tabla2[[#This Row],[Fecha]],SUM(Tabla2[[#Headers],[Positivos]]:Tabla2[[#This Row],[Positivos]])," ")</f>
        <v xml:space="preserve"> </v>
      </c>
      <c r="Q292" s="4" t="str">
        <f>IF(Tabla2[[#This Row],[Fecha]],Tabla2[[#This Row],[Media 14 días]]/E291," ")</f>
        <v xml:space="preserve"> </v>
      </c>
    </row>
    <row r="293" spans="3:17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 7 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 14 días]]-E292,"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3" t="str" cm="1">
        <f t="array" ref="I293">IF(Tabla2[[#This Row],[Fecha]],m_RiesgoBajo," ")</f>
        <v xml:space="preserve"> </v>
      </c>
      <c r="J293" s="3" t="str" cm="1">
        <f t="array" ref="J293">IF(Tabla2[[#This Row],[Fecha]],m_RiesgoMedio," ")</f>
        <v xml:space="preserve"> </v>
      </c>
      <c r="K293" s="3" t="str" cm="1">
        <f t="array" ref="K293">IF(Tabla2[[#This Row],[Fecha]],m_RiesgoAlto," ")</f>
        <v xml:space="preserve"> </v>
      </c>
      <c r="L293" s="3" t="str" cm="1">
        <f t="array" ref="L293">IF(Tabla2[[#This Row],[Fecha]],m_RiesgoExtremo," ")</f>
        <v xml:space="preserve"> </v>
      </c>
      <c r="M293" s="4" t="str">
        <f>IF(Tabla2[[#This Row],[Fecha]],AVERAGE(D287:D293)," ")</f>
        <v xml:space="preserve"> </v>
      </c>
      <c r="N293" s="4" t="str">
        <f>IF(Tabla2[[#This Row],[Fecha]],AVERAGE(Q287:Q293)," ")</f>
        <v xml:space="preserve"> </v>
      </c>
      <c r="O293" s="6" t="str">
        <f>IF(Tabla2[[#This Row],[Fecha]],TEXT(Tabla2[[#This Row],[Fecha]],"DDDD"),"")</f>
        <v/>
      </c>
      <c r="P293" s="2" t="str">
        <f>IF(Tabla2[[#This Row],[Fecha]],SUM(Tabla2[[#Headers],[Positivos]]:Tabla2[[#This Row],[Positivos]])," ")</f>
        <v xml:space="preserve"> </v>
      </c>
      <c r="Q293" s="4" t="str">
        <f>IF(Tabla2[[#This Row],[Fecha]],Tabla2[[#This Row],[Media 14 días]]/E292," ")</f>
        <v xml:space="preserve"> </v>
      </c>
    </row>
    <row r="294" spans="3:17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 7 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 14 días]]-E293,"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3" t="str" cm="1">
        <f t="array" ref="I294">IF(Tabla2[[#This Row],[Fecha]],m_RiesgoBajo," ")</f>
        <v xml:space="preserve"> </v>
      </c>
      <c r="J294" s="3" t="str" cm="1">
        <f t="array" ref="J294">IF(Tabla2[[#This Row],[Fecha]],m_RiesgoMedio," ")</f>
        <v xml:space="preserve"> </v>
      </c>
      <c r="K294" s="3" t="str" cm="1">
        <f t="array" ref="K294">IF(Tabla2[[#This Row],[Fecha]],m_RiesgoAlto," ")</f>
        <v xml:space="preserve"> </v>
      </c>
      <c r="L294" s="3" t="str" cm="1">
        <f t="array" ref="L294">IF(Tabla2[[#This Row],[Fecha]],m_RiesgoExtremo," ")</f>
        <v xml:space="preserve"> </v>
      </c>
      <c r="M294" s="4" t="str">
        <f>IF(Tabla2[[#This Row],[Fecha]],AVERAGE(D288:D294)," ")</f>
        <v xml:space="preserve"> </v>
      </c>
      <c r="N294" s="4" t="str">
        <f>IF(Tabla2[[#This Row],[Fecha]],AVERAGE(Q288:Q294)," ")</f>
        <v xml:space="preserve"> </v>
      </c>
      <c r="O294" s="6" t="str">
        <f>IF(Tabla2[[#This Row],[Fecha]],TEXT(Tabla2[[#This Row],[Fecha]],"DDDD"),"")</f>
        <v/>
      </c>
      <c r="P294" s="2" t="str">
        <f>IF(Tabla2[[#This Row],[Fecha]],SUM(Tabla2[[#Headers],[Positivos]]:Tabla2[[#This Row],[Positivos]])," ")</f>
        <v xml:space="preserve"> </v>
      </c>
      <c r="Q294" s="4" t="str">
        <f>IF(Tabla2[[#This Row],[Fecha]],Tabla2[[#This Row],[Media 14 días]]/E293," ")</f>
        <v xml:space="preserve"> </v>
      </c>
    </row>
    <row r="295" spans="3:17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 7 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 14 días]]-E294,"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3" t="str" cm="1">
        <f t="array" ref="I295">IF(Tabla2[[#This Row],[Fecha]],m_RiesgoBajo," ")</f>
        <v xml:space="preserve"> </v>
      </c>
      <c r="J295" s="3" t="str" cm="1">
        <f t="array" ref="J295">IF(Tabla2[[#This Row],[Fecha]],m_RiesgoMedio," ")</f>
        <v xml:space="preserve"> </v>
      </c>
      <c r="K295" s="3" t="str" cm="1">
        <f t="array" ref="K295">IF(Tabla2[[#This Row],[Fecha]],m_RiesgoAlto," ")</f>
        <v xml:space="preserve"> </v>
      </c>
      <c r="L295" s="3" t="str" cm="1">
        <f t="array" ref="L295">IF(Tabla2[[#This Row],[Fecha]],m_RiesgoExtremo," ")</f>
        <v xml:space="preserve"> </v>
      </c>
      <c r="M295" s="4" t="str">
        <f>IF(Tabla2[[#This Row],[Fecha]],AVERAGE(D289:D295)," ")</f>
        <v xml:space="preserve"> </v>
      </c>
      <c r="N295" s="4" t="str">
        <f>IF(Tabla2[[#This Row],[Fecha]],AVERAGE(Q289:Q295)," ")</f>
        <v xml:space="preserve"> </v>
      </c>
      <c r="O295" s="6" t="str">
        <f>IF(Tabla2[[#This Row],[Fecha]],TEXT(Tabla2[[#This Row],[Fecha]],"DDDD"),"")</f>
        <v/>
      </c>
      <c r="P295" s="2" t="str">
        <f>IF(Tabla2[[#This Row],[Fecha]],SUM(Tabla2[[#Headers],[Positivos]]:Tabla2[[#This Row],[Positivos]])," ")</f>
        <v xml:space="preserve"> </v>
      </c>
      <c r="Q295" s="4" t="str">
        <f>IF(Tabla2[[#This Row],[Fecha]],Tabla2[[#This Row],[Media 14 días]]/E294," ")</f>
        <v xml:space="preserve"> </v>
      </c>
    </row>
    <row r="296" spans="3:17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 7 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 14 días]]-E295,"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3" t="str" cm="1">
        <f t="array" ref="I296">IF(Tabla2[[#This Row],[Fecha]],m_RiesgoBajo," ")</f>
        <v xml:space="preserve"> </v>
      </c>
      <c r="J296" s="3" t="str" cm="1">
        <f t="array" ref="J296">IF(Tabla2[[#This Row],[Fecha]],m_RiesgoMedio," ")</f>
        <v xml:space="preserve"> </v>
      </c>
      <c r="K296" s="3" t="str" cm="1">
        <f t="array" ref="K296">IF(Tabla2[[#This Row],[Fecha]],m_RiesgoAlto," ")</f>
        <v xml:space="preserve"> </v>
      </c>
      <c r="L296" s="3" t="str" cm="1">
        <f t="array" ref="L296">IF(Tabla2[[#This Row],[Fecha]],m_RiesgoExtremo," ")</f>
        <v xml:space="preserve"> </v>
      </c>
      <c r="M296" s="4" t="str">
        <f>IF(Tabla2[[#This Row],[Fecha]],AVERAGE(D290:D296)," ")</f>
        <v xml:space="preserve"> </v>
      </c>
      <c r="N296" s="4" t="str">
        <f>IF(Tabla2[[#This Row],[Fecha]],AVERAGE(Q290:Q296)," ")</f>
        <v xml:space="preserve"> </v>
      </c>
      <c r="O296" s="6" t="str">
        <f>IF(Tabla2[[#This Row],[Fecha]],TEXT(Tabla2[[#This Row],[Fecha]],"DDDD"),"")</f>
        <v/>
      </c>
      <c r="P296" s="2" t="str">
        <f>IF(Tabla2[[#This Row],[Fecha]],SUM(Tabla2[[#Headers],[Positivos]]:Tabla2[[#This Row],[Positivos]])," ")</f>
        <v xml:space="preserve"> </v>
      </c>
      <c r="Q296" s="4" t="str">
        <f>IF(Tabla2[[#This Row],[Fecha]],Tabla2[[#This Row],[Media 14 días]]/E295," ")</f>
        <v xml:space="preserve"> </v>
      </c>
    </row>
    <row r="297" spans="3:17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 7 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 14 días]]-E296,"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3" t="str" cm="1">
        <f t="array" ref="I297">IF(Tabla2[[#This Row],[Fecha]],m_RiesgoBajo," ")</f>
        <v xml:space="preserve"> </v>
      </c>
      <c r="J297" s="3" t="str" cm="1">
        <f t="array" ref="J297">IF(Tabla2[[#This Row],[Fecha]],m_RiesgoMedio," ")</f>
        <v xml:space="preserve"> </v>
      </c>
      <c r="K297" s="3" t="str" cm="1">
        <f t="array" ref="K297">IF(Tabla2[[#This Row],[Fecha]],m_RiesgoAlto," ")</f>
        <v xml:space="preserve"> </v>
      </c>
      <c r="L297" s="3" t="str" cm="1">
        <f t="array" ref="L297">IF(Tabla2[[#This Row],[Fecha]],m_RiesgoExtremo," ")</f>
        <v xml:space="preserve"> </v>
      </c>
      <c r="M297" s="4" t="str">
        <f>IF(Tabla2[[#This Row],[Fecha]],AVERAGE(D291:D297)," ")</f>
        <v xml:space="preserve"> </v>
      </c>
      <c r="N297" s="4" t="str">
        <f>IF(Tabla2[[#This Row],[Fecha]],AVERAGE(Q291:Q297)," ")</f>
        <v xml:space="preserve"> </v>
      </c>
      <c r="O297" s="6" t="str">
        <f>IF(Tabla2[[#This Row],[Fecha]],TEXT(Tabla2[[#This Row],[Fecha]],"DDDD"),"")</f>
        <v/>
      </c>
      <c r="P297" s="2" t="str">
        <f>IF(Tabla2[[#This Row],[Fecha]],SUM(Tabla2[[#Headers],[Positivos]]:Tabla2[[#This Row],[Positivos]])," ")</f>
        <v xml:space="preserve"> </v>
      </c>
      <c r="Q297" s="4" t="str">
        <f>IF(Tabla2[[#This Row],[Fecha]],Tabla2[[#This Row],[Media 14 días]]/E296," ")</f>
        <v xml:space="preserve"> </v>
      </c>
    </row>
    <row r="298" spans="3:17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 7 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 14 días]]-E297,"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3" t="str" cm="1">
        <f t="array" ref="I298">IF(Tabla2[[#This Row],[Fecha]],m_RiesgoBajo," ")</f>
        <v xml:space="preserve"> </v>
      </c>
      <c r="J298" s="3" t="str" cm="1">
        <f t="array" ref="J298">IF(Tabla2[[#This Row],[Fecha]],m_RiesgoMedio," ")</f>
        <v xml:space="preserve"> </v>
      </c>
      <c r="K298" s="3" t="str" cm="1">
        <f t="array" ref="K298">IF(Tabla2[[#This Row],[Fecha]],m_RiesgoAlto," ")</f>
        <v xml:space="preserve"> </v>
      </c>
      <c r="L298" s="3" t="str" cm="1">
        <f t="array" ref="L298">IF(Tabla2[[#This Row],[Fecha]],m_RiesgoExtremo," ")</f>
        <v xml:space="preserve"> </v>
      </c>
      <c r="M298" s="4" t="str">
        <f>IF(Tabla2[[#This Row],[Fecha]],AVERAGE(D292:D298)," ")</f>
        <v xml:space="preserve"> </v>
      </c>
      <c r="N298" s="4" t="str">
        <f>IF(Tabla2[[#This Row],[Fecha]],AVERAGE(Q292:Q298)," ")</f>
        <v xml:space="preserve"> </v>
      </c>
      <c r="O298" s="6" t="str">
        <f>IF(Tabla2[[#This Row],[Fecha]],TEXT(Tabla2[[#This Row],[Fecha]],"DDDD"),"")</f>
        <v/>
      </c>
      <c r="P298" s="2" t="str">
        <f>IF(Tabla2[[#This Row],[Fecha]],SUM(Tabla2[[#Headers],[Positivos]]:Tabla2[[#This Row],[Positivos]])," ")</f>
        <v xml:space="preserve"> </v>
      </c>
      <c r="Q298" s="4" t="str">
        <f>IF(Tabla2[[#This Row],[Fecha]],Tabla2[[#This Row],[Media 14 días]]/E297," ")</f>
        <v xml:space="preserve"> </v>
      </c>
    </row>
    <row r="299" spans="3:17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 7 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 14 días]]-E298,"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3" t="str" cm="1">
        <f t="array" ref="I299">IF(Tabla2[[#This Row],[Fecha]],m_RiesgoBajo," ")</f>
        <v xml:space="preserve"> </v>
      </c>
      <c r="J299" s="3" t="str" cm="1">
        <f t="array" ref="J299">IF(Tabla2[[#This Row],[Fecha]],m_RiesgoMedio," ")</f>
        <v xml:space="preserve"> </v>
      </c>
      <c r="K299" s="3" t="str" cm="1">
        <f t="array" ref="K299">IF(Tabla2[[#This Row],[Fecha]],m_RiesgoAlto," ")</f>
        <v xml:space="preserve"> </v>
      </c>
      <c r="L299" s="3" t="str" cm="1">
        <f t="array" ref="L299">IF(Tabla2[[#This Row],[Fecha]],m_RiesgoExtremo," ")</f>
        <v xml:space="preserve"> </v>
      </c>
      <c r="M299" s="4" t="str">
        <f>IF(Tabla2[[#This Row],[Fecha]],AVERAGE(D293:D299)," ")</f>
        <v xml:space="preserve"> </v>
      </c>
      <c r="N299" s="4" t="str">
        <f>IF(Tabla2[[#This Row],[Fecha]],AVERAGE(Q293:Q299)," ")</f>
        <v xml:space="preserve"> </v>
      </c>
      <c r="O299" s="6" t="str">
        <f>IF(Tabla2[[#This Row],[Fecha]],TEXT(Tabla2[[#This Row],[Fecha]],"DDDD"),"")</f>
        <v/>
      </c>
      <c r="P299" s="2" t="str">
        <f>IF(Tabla2[[#This Row],[Fecha]],SUM(Tabla2[[#Headers],[Positivos]]:Tabla2[[#This Row],[Positivos]])," ")</f>
        <v xml:space="preserve"> </v>
      </c>
      <c r="Q299" s="4" t="str">
        <f>IF(Tabla2[[#This Row],[Fecha]],Tabla2[[#This Row],[Media 14 días]]/E298," ")</f>
        <v xml:space="preserve"> </v>
      </c>
    </row>
    <row r="300" spans="3:17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 7 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 14 días]]-E299,"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3" t="str" cm="1">
        <f t="array" ref="I300">IF(Tabla2[[#This Row],[Fecha]],m_RiesgoBajo," ")</f>
        <v xml:space="preserve"> </v>
      </c>
      <c r="J300" s="3" t="str" cm="1">
        <f t="array" ref="J300">IF(Tabla2[[#This Row],[Fecha]],m_RiesgoMedio," ")</f>
        <v xml:space="preserve"> </v>
      </c>
      <c r="K300" s="3" t="str" cm="1">
        <f t="array" ref="K300">IF(Tabla2[[#This Row],[Fecha]],m_RiesgoAlto," ")</f>
        <v xml:space="preserve"> </v>
      </c>
      <c r="L300" s="3" t="str" cm="1">
        <f t="array" ref="L300">IF(Tabla2[[#This Row],[Fecha]],m_RiesgoExtremo," ")</f>
        <v xml:space="preserve"> </v>
      </c>
      <c r="M300" s="4" t="str">
        <f>IF(Tabla2[[#This Row],[Fecha]],AVERAGE(D294:D300)," ")</f>
        <v xml:space="preserve"> </v>
      </c>
      <c r="N300" s="4" t="str">
        <f>IF(Tabla2[[#This Row],[Fecha]],AVERAGE(Q294:Q300)," ")</f>
        <v xml:space="preserve"> </v>
      </c>
      <c r="O300" s="6" t="str">
        <f>IF(Tabla2[[#This Row],[Fecha]],TEXT(Tabla2[[#This Row],[Fecha]],"DDDD"),"")</f>
        <v/>
      </c>
      <c r="P300" s="2" t="str">
        <f>IF(Tabla2[[#This Row],[Fecha]],SUM(Tabla2[[#Headers],[Positivos]]:Tabla2[[#This Row],[Positivos]])," ")</f>
        <v xml:space="preserve"> </v>
      </c>
      <c r="Q300" s="4" t="str">
        <f>IF(Tabla2[[#This Row],[Fecha]],Tabla2[[#This Row],[Media 14 días]]/E299," ")</f>
        <v xml:space="preserve"> </v>
      </c>
    </row>
    <row r="301" spans="3:17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 7 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 14 días]]-E300,"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3" t="str" cm="1">
        <f t="array" ref="I301">IF(Tabla2[[#This Row],[Fecha]],m_RiesgoBajo," ")</f>
        <v xml:space="preserve"> </v>
      </c>
      <c r="J301" s="3" t="str" cm="1">
        <f t="array" ref="J301">IF(Tabla2[[#This Row],[Fecha]],m_RiesgoMedio," ")</f>
        <v xml:space="preserve"> </v>
      </c>
      <c r="K301" s="3" t="str" cm="1">
        <f t="array" ref="K301">IF(Tabla2[[#This Row],[Fecha]],m_RiesgoAlto," ")</f>
        <v xml:space="preserve"> </v>
      </c>
      <c r="L301" s="3" t="str" cm="1">
        <f t="array" ref="L301">IF(Tabla2[[#This Row],[Fecha]],m_RiesgoExtremo," ")</f>
        <v xml:space="preserve"> </v>
      </c>
      <c r="M301" s="4" t="str">
        <f>IF(Tabla2[[#This Row],[Fecha]],AVERAGE(D295:D301)," ")</f>
        <v xml:space="preserve"> </v>
      </c>
      <c r="N301" s="4" t="str">
        <f>IF(Tabla2[[#This Row],[Fecha]],AVERAGE(Q295:Q301)," ")</f>
        <v xml:space="preserve"> </v>
      </c>
      <c r="O301" s="6" t="str">
        <f>IF(Tabla2[[#This Row],[Fecha]],TEXT(Tabla2[[#This Row],[Fecha]],"DDDD"),"")</f>
        <v/>
      </c>
      <c r="P301" s="2" t="str">
        <f>IF(Tabla2[[#This Row],[Fecha]],SUM(Tabla2[[#Headers],[Positivos]]:Tabla2[[#This Row],[Positivos]])," ")</f>
        <v xml:space="preserve"> </v>
      </c>
      <c r="Q301" s="4" t="str">
        <f>IF(Tabla2[[#This Row],[Fecha]],Tabla2[[#This Row],[Media 14 días]]/E300," ")</f>
        <v xml:space="preserve"> </v>
      </c>
    </row>
    <row r="302" spans="3:17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 7 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 14 días]]-E301,"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3" t="str" cm="1">
        <f t="array" ref="I302">IF(Tabla2[[#This Row],[Fecha]],m_RiesgoBajo," ")</f>
        <v xml:space="preserve"> </v>
      </c>
      <c r="J302" s="3" t="str" cm="1">
        <f t="array" ref="J302">IF(Tabla2[[#This Row],[Fecha]],m_RiesgoMedio," ")</f>
        <v xml:space="preserve"> </v>
      </c>
      <c r="K302" s="3" t="str" cm="1">
        <f t="array" ref="K302">IF(Tabla2[[#This Row],[Fecha]],m_RiesgoAlto," ")</f>
        <v xml:space="preserve"> </v>
      </c>
      <c r="L302" s="3" t="str" cm="1">
        <f t="array" ref="L302">IF(Tabla2[[#This Row],[Fecha]],m_RiesgoExtremo," ")</f>
        <v xml:space="preserve"> </v>
      </c>
      <c r="M302" s="4" t="str">
        <f>IF(Tabla2[[#This Row],[Fecha]],AVERAGE(D296:D302)," ")</f>
        <v xml:space="preserve"> </v>
      </c>
      <c r="N302" s="4" t="str">
        <f>IF(Tabla2[[#This Row],[Fecha]],AVERAGE(Q296:Q302)," ")</f>
        <v xml:space="preserve"> </v>
      </c>
      <c r="O302" s="6" t="str">
        <f>IF(Tabla2[[#This Row],[Fecha]],TEXT(Tabla2[[#This Row],[Fecha]],"DDDD"),"")</f>
        <v/>
      </c>
      <c r="P302" s="2" t="str">
        <f>IF(Tabla2[[#This Row],[Fecha]],SUM(Tabla2[[#Headers],[Positivos]]:Tabla2[[#This Row],[Positivos]])," ")</f>
        <v xml:space="preserve"> </v>
      </c>
      <c r="Q302" s="4" t="str">
        <f>IF(Tabla2[[#This Row],[Fecha]],Tabla2[[#This Row],[Media 14 días]]/E301," ")</f>
        <v xml:space="preserve"> </v>
      </c>
    </row>
    <row r="303" spans="3:17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 7 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 14 días]]-E302,"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3" t="str" cm="1">
        <f t="array" ref="I303">IF(Tabla2[[#This Row],[Fecha]],m_RiesgoBajo," ")</f>
        <v xml:space="preserve"> </v>
      </c>
      <c r="J303" s="3" t="str" cm="1">
        <f t="array" ref="J303">IF(Tabla2[[#This Row],[Fecha]],m_RiesgoMedio," ")</f>
        <v xml:space="preserve"> </v>
      </c>
      <c r="K303" s="3" t="str" cm="1">
        <f t="array" ref="K303">IF(Tabla2[[#This Row],[Fecha]],m_RiesgoAlto," ")</f>
        <v xml:space="preserve"> </v>
      </c>
      <c r="L303" s="3" t="str" cm="1">
        <f t="array" ref="L303">IF(Tabla2[[#This Row],[Fecha]],m_RiesgoExtremo," ")</f>
        <v xml:space="preserve"> </v>
      </c>
      <c r="M303" s="4" t="str">
        <f>IF(Tabla2[[#This Row],[Fecha]],AVERAGE(D297:D303)," ")</f>
        <v xml:space="preserve"> </v>
      </c>
      <c r="N303" s="4" t="str">
        <f>IF(Tabla2[[#This Row],[Fecha]],AVERAGE(Q297:Q303)," ")</f>
        <v xml:space="preserve"> </v>
      </c>
      <c r="O303" s="6" t="str">
        <f>IF(Tabla2[[#This Row],[Fecha]],TEXT(Tabla2[[#This Row],[Fecha]],"DDDD"),"")</f>
        <v/>
      </c>
      <c r="P303" s="2" t="str">
        <f>IF(Tabla2[[#This Row],[Fecha]],SUM(Tabla2[[#Headers],[Positivos]]:Tabla2[[#This Row],[Positivos]])," ")</f>
        <v xml:space="preserve"> </v>
      </c>
      <c r="Q303" s="4" t="str">
        <f>IF(Tabla2[[#This Row],[Fecha]],Tabla2[[#This Row],[Media 14 días]]/E302," ")</f>
        <v xml:space="preserve"> </v>
      </c>
    </row>
    <row r="304" spans="3:17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 7 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 14 días]]-E303,"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3" t="str" cm="1">
        <f t="array" ref="I304">IF(Tabla2[[#This Row],[Fecha]],m_RiesgoBajo," ")</f>
        <v xml:space="preserve"> </v>
      </c>
      <c r="J304" s="3" t="str" cm="1">
        <f t="array" ref="J304">IF(Tabla2[[#This Row],[Fecha]],m_RiesgoMedio," ")</f>
        <v xml:space="preserve"> </v>
      </c>
      <c r="K304" s="3" t="str" cm="1">
        <f t="array" ref="K304">IF(Tabla2[[#This Row],[Fecha]],m_RiesgoAlto," ")</f>
        <v xml:space="preserve"> </v>
      </c>
      <c r="L304" s="3" t="str" cm="1">
        <f t="array" ref="L304">IF(Tabla2[[#This Row],[Fecha]],m_RiesgoExtremo," ")</f>
        <v xml:space="preserve"> </v>
      </c>
      <c r="M304" s="4" t="str">
        <f>IF(Tabla2[[#This Row],[Fecha]],AVERAGE(D298:D304)," ")</f>
        <v xml:space="preserve"> </v>
      </c>
      <c r="N304" s="4" t="str">
        <f>IF(Tabla2[[#This Row],[Fecha]],AVERAGE(Q298:Q304)," ")</f>
        <v xml:space="preserve"> </v>
      </c>
      <c r="O304" s="6" t="str">
        <f>IF(Tabla2[[#This Row],[Fecha]],TEXT(Tabla2[[#This Row],[Fecha]],"DDDD"),"")</f>
        <v/>
      </c>
      <c r="P304" s="2" t="str">
        <f>IF(Tabla2[[#This Row],[Fecha]],SUM(Tabla2[[#Headers],[Positivos]]:Tabla2[[#This Row],[Positivos]])," ")</f>
        <v xml:space="preserve"> </v>
      </c>
      <c r="Q304" s="4" t="str">
        <f>IF(Tabla2[[#This Row],[Fecha]],Tabla2[[#This Row],[Media 14 días]]/E303," ")</f>
        <v xml:space="preserve"> </v>
      </c>
    </row>
    <row r="305" spans="3:17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 7 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 14 días]]-E304,"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3" t="str" cm="1">
        <f t="array" ref="I305">IF(Tabla2[[#This Row],[Fecha]],m_RiesgoBajo," ")</f>
        <v xml:space="preserve"> </v>
      </c>
      <c r="J305" s="3" t="str" cm="1">
        <f t="array" ref="J305">IF(Tabla2[[#This Row],[Fecha]],m_RiesgoMedio," ")</f>
        <v xml:space="preserve"> </v>
      </c>
      <c r="K305" s="3" t="str" cm="1">
        <f t="array" ref="K305">IF(Tabla2[[#This Row],[Fecha]],m_RiesgoAlto," ")</f>
        <v xml:space="preserve"> </v>
      </c>
      <c r="L305" s="3" t="str" cm="1">
        <f t="array" ref="L305">IF(Tabla2[[#This Row],[Fecha]],m_RiesgoExtremo," ")</f>
        <v xml:space="preserve"> </v>
      </c>
      <c r="M305" s="4" t="str">
        <f>IF(Tabla2[[#This Row],[Fecha]],AVERAGE(D299:D305)," ")</f>
        <v xml:space="preserve"> </v>
      </c>
      <c r="N305" s="4" t="str">
        <f>IF(Tabla2[[#This Row],[Fecha]],AVERAGE(Q299:Q305)," ")</f>
        <v xml:space="preserve"> </v>
      </c>
      <c r="O305" s="6" t="str">
        <f>IF(Tabla2[[#This Row],[Fecha]],TEXT(Tabla2[[#This Row],[Fecha]],"DDDD"),"")</f>
        <v/>
      </c>
      <c r="P305" s="2" t="str">
        <f>IF(Tabla2[[#This Row],[Fecha]],SUM(Tabla2[[#Headers],[Positivos]]:Tabla2[[#This Row],[Positivos]])," ")</f>
        <v xml:space="preserve"> </v>
      </c>
      <c r="Q305" s="4" t="str">
        <f>IF(Tabla2[[#This Row],[Fecha]],Tabla2[[#This Row],[Media 14 días]]/E304," ")</f>
        <v xml:space="preserve"> </v>
      </c>
    </row>
    <row r="306" spans="3:17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 7 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 14 días]]-E305,"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3" t="str" cm="1">
        <f t="array" ref="I306">IF(Tabla2[[#This Row],[Fecha]],m_RiesgoBajo," ")</f>
        <v xml:space="preserve"> </v>
      </c>
      <c r="J306" s="3" t="str" cm="1">
        <f t="array" ref="J306">IF(Tabla2[[#This Row],[Fecha]],m_RiesgoMedio," ")</f>
        <v xml:space="preserve"> </v>
      </c>
      <c r="K306" s="3" t="str" cm="1">
        <f t="array" ref="K306">IF(Tabla2[[#This Row],[Fecha]],m_RiesgoAlto," ")</f>
        <v xml:space="preserve"> </v>
      </c>
      <c r="L306" s="3" t="str" cm="1">
        <f t="array" ref="L306">IF(Tabla2[[#This Row],[Fecha]],m_RiesgoExtremo," ")</f>
        <v xml:space="preserve"> </v>
      </c>
      <c r="M306" s="4" t="str">
        <f>IF(Tabla2[[#This Row],[Fecha]],AVERAGE(D300:D306)," ")</f>
        <v xml:space="preserve"> </v>
      </c>
      <c r="N306" s="4" t="str">
        <f>IF(Tabla2[[#This Row],[Fecha]],AVERAGE(Q300:Q306)," ")</f>
        <v xml:space="preserve"> </v>
      </c>
      <c r="O306" s="6" t="str">
        <f>IF(Tabla2[[#This Row],[Fecha]],TEXT(Tabla2[[#This Row],[Fecha]],"DDDD"),"")</f>
        <v/>
      </c>
      <c r="P306" s="2" t="str">
        <f>IF(Tabla2[[#This Row],[Fecha]],SUM(Tabla2[[#Headers],[Positivos]]:Tabla2[[#This Row],[Positivos]])," ")</f>
        <v xml:space="preserve"> </v>
      </c>
      <c r="Q306" s="4" t="str">
        <f>IF(Tabla2[[#This Row],[Fecha]],Tabla2[[#This Row],[Media 14 días]]/E305," ")</f>
        <v xml:space="preserve"> </v>
      </c>
    </row>
    <row r="307" spans="3:17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 7 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 14 días]]-E306,"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3" t="str" cm="1">
        <f t="array" ref="I307">IF(Tabla2[[#This Row],[Fecha]],m_RiesgoBajo," ")</f>
        <v xml:space="preserve"> </v>
      </c>
      <c r="J307" s="3" t="str" cm="1">
        <f t="array" ref="J307">IF(Tabla2[[#This Row],[Fecha]],m_RiesgoMedio," ")</f>
        <v xml:space="preserve"> </v>
      </c>
      <c r="K307" s="3" t="str" cm="1">
        <f t="array" ref="K307">IF(Tabla2[[#This Row],[Fecha]],m_RiesgoAlto," ")</f>
        <v xml:space="preserve"> </v>
      </c>
      <c r="L307" s="3" t="str" cm="1">
        <f t="array" ref="L307">IF(Tabla2[[#This Row],[Fecha]],m_RiesgoExtremo," ")</f>
        <v xml:space="preserve"> </v>
      </c>
      <c r="M307" s="4" t="str">
        <f>IF(Tabla2[[#This Row],[Fecha]],AVERAGE(D301:D307)," ")</f>
        <v xml:space="preserve"> </v>
      </c>
      <c r="N307" s="4" t="str">
        <f>IF(Tabla2[[#This Row],[Fecha]],AVERAGE(Q301:Q307)," ")</f>
        <v xml:space="preserve"> </v>
      </c>
      <c r="O307" s="6" t="str">
        <f>IF(Tabla2[[#This Row],[Fecha]],TEXT(Tabla2[[#This Row],[Fecha]],"DDDD"),"")</f>
        <v/>
      </c>
      <c r="P307" s="2" t="str">
        <f>IF(Tabla2[[#This Row],[Fecha]],SUM(Tabla2[[#Headers],[Positivos]]:Tabla2[[#This Row],[Positivos]])," ")</f>
        <v xml:space="preserve"> </v>
      </c>
      <c r="Q307" s="4" t="str">
        <f>IF(Tabla2[[#This Row],[Fecha]],Tabla2[[#This Row],[Media 14 días]]/E306," ")</f>
        <v xml:space="preserve"> </v>
      </c>
    </row>
    <row r="308" spans="3:17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 7 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 14 días]]-E307,"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3" t="str" cm="1">
        <f t="array" ref="I308">IF(Tabla2[[#This Row],[Fecha]],m_RiesgoBajo," ")</f>
        <v xml:space="preserve"> </v>
      </c>
      <c r="J308" s="3" t="str" cm="1">
        <f t="array" ref="J308">IF(Tabla2[[#This Row],[Fecha]],m_RiesgoMedio," ")</f>
        <v xml:space="preserve"> </v>
      </c>
      <c r="K308" s="3" t="str" cm="1">
        <f t="array" ref="K308">IF(Tabla2[[#This Row],[Fecha]],m_RiesgoAlto," ")</f>
        <v xml:space="preserve"> </v>
      </c>
      <c r="L308" s="3" t="str" cm="1">
        <f t="array" ref="L308">IF(Tabla2[[#This Row],[Fecha]],m_RiesgoExtremo," ")</f>
        <v xml:space="preserve"> </v>
      </c>
      <c r="M308" s="4" t="str">
        <f>IF(Tabla2[[#This Row],[Fecha]],AVERAGE(D302:D308)," ")</f>
        <v xml:space="preserve"> </v>
      </c>
      <c r="N308" s="4" t="str">
        <f>IF(Tabla2[[#This Row],[Fecha]],AVERAGE(Q302:Q308)," ")</f>
        <v xml:space="preserve"> </v>
      </c>
      <c r="O308" s="6" t="str">
        <f>IF(Tabla2[[#This Row],[Fecha]],TEXT(Tabla2[[#This Row],[Fecha]],"DDDD"),"")</f>
        <v/>
      </c>
      <c r="P308" s="2" t="str">
        <f>IF(Tabla2[[#This Row],[Fecha]],SUM(Tabla2[[#Headers],[Positivos]]:Tabla2[[#This Row],[Positivos]])," ")</f>
        <v xml:space="preserve"> </v>
      </c>
      <c r="Q308" s="4" t="str">
        <f>IF(Tabla2[[#This Row],[Fecha]],Tabla2[[#This Row],[Media 14 días]]/E307," ")</f>
        <v xml:space="preserve"> </v>
      </c>
    </row>
    <row r="309" spans="3:17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 7 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 14 días]]-E308,"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3" t="str" cm="1">
        <f t="array" ref="I309">IF(Tabla2[[#This Row],[Fecha]],m_RiesgoBajo," ")</f>
        <v xml:space="preserve"> </v>
      </c>
      <c r="J309" s="3" t="str" cm="1">
        <f t="array" ref="J309">IF(Tabla2[[#This Row],[Fecha]],m_RiesgoMedio," ")</f>
        <v xml:space="preserve"> </v>
      </c>
      <c r="K309" s="3" t="str" cm="1">
        <f t="array" ref="K309">IF(Tabla2[[#This Row],[Fecha]],m_RiesgoAlto," ")</f>
        <v xml:space="preserve"> </v>
      </c>
      <c r="L309" s="3" t="str" cm="1">
        <f t="array" ref="L309">IF(Tabla2[[#This Row],[Fecha]],m_RiesgoExtremo," ")</f>
        <v xml:space="preserve"> </v>
      </c>
      <c r="M309" s="4" t="str">
        <f>IF(Tabla2[[#This Row],[Fecha]],AVERAGE(D303:D309)," ")</f>
        <v xml:space="preserve"> </v>
      </c>
      <c r="N309" s="4" t="str">
        <f>IF(Tabla2[[#This Row],[Fecha]],AVERAGE(Q303:Q309)," ")</f>
        <v xml:space="preserve"> </v>
      </c>
      <c r="O309" s="6" t="str">
        <f>IF(Tabla2[[#This Row],[Fecha]],TEXT(Tabla2[[#This Row],[Fecha]],"DDDD"),"")</f>
        <v/>
      </c>
      <c r="P309" s="2" t="str">
        <f>IF(Tabla2[[#This Row],[Fecha]],SUM(Tabla2[[#Headers],[Positivos]]:Tabla2[[#This Row],[Positivos]])," ")</f>
        <v xml:space="preserve"> </v>
      </c>
      <c r="Q309" s="4" t="str">
        <f>IF(Tabla2[[#This Row],[Fecha]],Tabla2[[#This Row],[Media 14 días]]/E308," ")</f>
        <v xml:space="preserve"> </v>
      </c>
    </row>
    <row r="310" spans="3:17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 7 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 14 días]]-E309,"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3" t="str" cm="1">
        <f t="array" ref="I310">IF(Tabla2[[#This Row],[Fecha]],m_RiesgoBajo," ")</f>
        <v xml:space="preserve"> </v>
      </c>
      <c r="J310" s="3" t="str" cm="1">
        <f t="array" ref="J310">IF(Tabla2[[#This Row],[Fecha]],m_RiesgoMedio," ")</f>
        <v xml:space="preserve"> </v>
      </c>
      <c r="K310" s="3" t="str" cm="1">
        <f t="array" ref="K310">IF(Tabla2[[#This Row],[Fecha]],m_RiesgoAlto," ")</f>
        <v xml:space="preserve"> </v>
      </c>
      <c r="L310" s="3" t="str" cm="1">
        <f t="array" ref="L310">IF(Tabla2[[#This Row],[Fecha]],m_RiesgoExtremo," ")</f>
        <v xml:space="preserve"> </v>
      </c>
      <c r="M310" s="4" t="str">
        <f>IF(Tabla2[[#This Row],[Fecha]],AVERAGE(D304:D310)," ")</f>
        <v xml:space="preserve"> </v>
      </c>
      <c r="N310" s="4" t="str">
        <f>IF(Tabla2[[#This Row],[Fecha]],AVERAGE(Q304:Q310)," ")</f>
        <v xml:space="preserve"> </v>
      </c>
      <c r="O310" s="6" t="str">
        <f>IF(Tabla2[[#This Row],[Fecha]],TEXT(Tabla2[[#This Row],[Fecha]],"DDDD"),"")</f>
        <v/>
      </c>
      <c r="P310" s="2" t="str">
        <f>IF(Tabla2[[#This Row],[Fecha]],SUM(Tabla2[[#Headers],[Positivos]]:Tabla2[[#This Row],[Positivos]])," ")</f>
        <v xml:space="preserve"> </v>
      </c>
      <c r="Q310" s="4" t="str">
        <f>IF(Tabla2[[#This Row],[Fecha]],Tabla2[[#This Row],[Media 14 días]]/E309," ")</f>
        <v xml:space="preserve"> </v>
      </c>
    </row>
    <row r="311" spans="3:17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 7 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 14 días]]-E310,"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3" t="str" cm="1">
        <f t="array" ref="I311">IF(Tabla2[[#This Row],[Fecha]],m_RiesgoBajo," ")</f>
        <v xml:space="preserve"> </v>
      </c>
      <c r="J311" s="3" t="str" cm="1">
        <f t="array" ref="J311">IF(Tabla2[[#This Row],[Fecha]],m_RiesgoMedio," ")</f>
        <v xml:space="preserve"> </v>
      </c>
      <c r="K311" s="3" t="str" cm="1">
        <f t="array" ref="K311">IF(Tabla2[[#This Row],[Fecha]],m_RiesgoAlto," ")</f>
        <v xml:space="preserve"> </v>
      </c>
      <c r="L311" s="3" t="str" cm="1">
        <f t="array" ref="L311">IF(Tabla2[[#This Row],[Fecha]],m_RiesgoExtremo," ")</f>
        <v xml:space="preserve"> </v>
      </c>
      <c r="M311" s="4" t="str">
        <f>IF(Tabla2[[#This Row],[Fecha]],AVERAGE(D305:D311)," ")</f>
        <v xml:space="preserve"> </v>
      </c>
      <c r="N311" s="4" t="str">
        <f>IF(Tabla2[[#This Row],[Fecha]],AVERAGE(Q305:Q311)," ")</f>
        <v xml:space="preserve"> </v>
      </c>
      <c r="O311" s="6" t="str">
        <f>IF(Tabla2[[#This Row],[Fecha]],TEXT(Tabla2[[#This Row],[Fecha]],"DDDD"),"")</f>
        <v/>
      </c>
      <c r="P311" s="2" t="str">
        <f>IF(Tabla2[[#This Row],[Fecha]],SUM(Tabla2[[#Headers],[Positivos]]:Tabla2[[#This Row],[Positivos]])," ")</f>
        <v xml:space="preserve"> </v>
      </c>
      <c r="Q311" s="4" t="str">
        <f>IF(Tabla2[[#This Row],[Fecha]],Tabla2[[#This Row],[Media 14 días]]/E310," ")</f>
        <v xml:space="preserve"> </v>
      </c>
    </row>
    <row r="312" spans="3:17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 7 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 14 días]]-E311,"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3" t="str" cm="1">
        <f t="array" ref="I312">IF(Tabla2[[#This Row],[Fecha]],m_RiesgoBajo," ")</f>
        <v xml:space="preserve"> </v>
      </c>
      <c r="J312" s="3" t="str" cm="1">
        <f t="array" ref="J312">IF(Tabla2[[#This Row],[Fecha]],m_RiesgoMedio," ")</f>
        <v xml:space="preserve"> </v>
      </c>
      <c r="K312" s="3" t="str" cm="1">
        <f t="array" ref="K312">IF(Tabla2[[#This Row],[Fecha]],m_RiesgoAlto," ")</f>
        <v xml:space="preserve"> </v>
      </c>
      <c r="L312" s="3" t="str" cm="1">
        <f t="array" ref="L312">IF(Tabla2[[#This Row],[Fecha]],m_RiesgoExtremo," ")</f>
        <v xml:space="preserve"> </v>
      </c>
      <c r="M312" s="4" t="str">
        <f>IF(Tabla2[[#This Row],[Fecha]],AVERAGE(D306:D312)," ")</f>
        <v xml:space="preserve"> </v>
      </c>
      <c r="N312" s="4" t="str">
        <f>IF(Tabla2[[#This Row],[Fecha]],AVERAGE(Q306:Q312)," ")</f>
        <v xml:space="preserve"> </v>
      </c>
      <c r="O312" s="6" t="str">
        <f>IF(Tabla2[[#This Row],[Fecha]],TEXT(Tabla2[[#This Row],[Fecha]],"DDDD"),"")</f>
        <v/>
      </c>
      <c r="P312" s="2" t="str">
        <f>IF(Tabla2[[#This Row],[Fecha]],SUM(Tabla2[[#Headers],[Positivos]]:Tabla2[[#This Row],[Positivos]])," ")</f>
        <v xml:space="preserve"> </v>
      </c>
      <c r="Q312" s="4" t="str">
        <f>IF(Tabla2[[#This Row],[Fecha]],Tabla2[[#This Row],[Media 14 días]]/E311," ")</f>
        <v xml:space="preserve"> </v>
      </c>
    </row>
    <row r="313" spans="3:17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 7 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 14 días]]-E312,"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3" t="str" cm="1">
        <f t="array" ref="I313">IF(Tabla2[[#This Row],[Fecha]],m_RiesgoBajo," ")</f>
        <v xml:space="preserve"> </v>
      </c>
      <c r="J313" s="3" t="str" cm="1">
        <f t="array" ref="J313">IF(Tabla2[[#This Row],[Fecha]],m_RiesgoMedio," ")</f>
        <v xml:space="preserve"> </v>
      </c>
      <c r="K313" s="3" t="str" cm="1">
        <f t="array" ref="K313">IF(Tabla2[[#This Row],[Fecha]],m_RiesgoAlto," ")</f>
        <v xml:space="preserve"> </v>
      </c>
      <c r="L313" s="3" t="str" cm="1">
        <f t="array" ref="L313">IF(Tabla2[[#This Row],[Fecha]],m_RiesgoExtremo," ")</f>
        <v xml:space="preserve"> </v>
      </c>
      <c r="M313" s="4" t="str">
        <f>IF(Tabla2[[#This Row],[Fecha]],AVERAGE(D307:D313)," ")</f>
        <v xml:space="preserve"> </v>
      </c>
      <c r="N313" s="4" t="str">
        <f>IF(Tabla2[[#This Row],[Fecha]],AVERAGE(Q307:Q313)," ")</f>
        <v xml:space="preserve"> </v>
      </c>
      <c r="O313" s="6" t="str">
        <f>IF(Tabla2[[#This Row],[Fecha]],TEXT(Tabla2[[#This Row],[Fecha]],"DDDD"),"")</f>
        <v/>
      </c>
      <c r="P313" s="2" t="str">
        <f>IF(Tabla2[[#This Row],[Fecha]],SUM(Tabla2[[#Headers],[Positivos]]:Tabla2[[#This Row],[Positivos]])," ")</f>
        <v xml:space="preserve"> </v>
      </c>
      <c r="Q313" s="4" t="str">
        <f>IF(Tabla2[[#This Row],[Fecha]],Tabla2[[#This Row],[Media 14 días]]/E312," ")</f>
        <v xml:space="preserve"> </v>
      </c>
    </row>
    <row r="314" spans="3:17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 7 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 14 días]]-E313,"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3" t="str" cm="1">
        <f t="array" ref="I314">IF(Tabla2[[#This Row],[Fecha]],m_RiesgoBajo," ")</f>
        <v xml:space="preserve"> </v>
      </c>
      <c r="J314" s="3" t="str" cm="1">
        <f t="array" ref="J314">IF(Tabla2[[#This Row],[Fecha]],m_RiesgoMedio," ")</f>
        <v xml:space="preserve"> </v>
      </c>
      <c r="K314" s="3" t="str" cm="1">
        <f t="array" ref="K314">IF(Tabla2[[#This Row],[Fecha]],m_RiesgoAlto," ")</f>
        <v xml:space="preserve"> </v>
      </c>
      <c r="L314" s="3" t="str" cm="1">
        <f t="array" ref="L314">IF(Tabla2[[#This Row],[Fecha]],m_RiesgoExtremo," ")</f>
        <v xml:space="preserve"> </v>
      </c>
      <c r="M314" s="4" t="str">
        <f>IF(Tabla2[[#This Row],[Fecha]],AVERAGE(D308:D314)," ")</f>
        <v xml:space="preserve"> </v>
      </c>
      <c r="N314" s="4" t="str">
        <f>IF(Tabla2[[#This Row],[Fecha]],AVERAGE(Q308:Q314)," ")</f>
        <v xml:space="preserve"> </v>
      </c>
      <c r="O314" s="6" t="str">
        <f>IF(Tabla2[[#This Row],[Fecha]],TEXT(Tabla2[[#This Row],[Fecha]],"DDDD"),"")</f>
        <v/>
      </c>
      <c r="P314" s="2" t="str">
        <f>IF(Tabla2[[#This Row],[Fecha]],SUM(Tabla2[[#Headers],[Positivos]]:Tabla2[[#This Row],[Positivos]])," ")</f>
        <v xml:space="preserve"> </v>
      </c>
      <c r="Q314" s="4" t="str">
        <f>IF(Tabla2[[#This Row],[Fecha]],Tabla2[[#This Row],[Media 14 días]]/E313," ")</f>
        <v xml:space="preserve"> </v>
      </c>
    </row>
    <row r="315" spans="3:17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 7 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 14 días]]-E314,"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3" t="str" cm="1">
        <f t="array" ref="I315">IF(Tabla2[[#This Row],[Fecha]],m_RiesgoBajo," ")</f>
        <v xml:space="preserve"> </v>
      </c>
      <c r="J315" s="3" t="str" cm="1">
        <f t="array" ref="J315">IF(Tabla2[[#This Row],[Fecha]],m_RiesgoMedio," ")</f>
        <v xml:space="preserve"> </v>
      </c>
      <c r="K315" s="3" t="str" cm="1">
        <f t="array" ref="K315">IF(Tabla2[[#This Row],[Fecha]],m_RiesgoAlto," ")</f>
        <v xml:space="preserve"> </v>
      </c>
      <c r="L315" s="3" t="str" cm="1">
        <f t="array" ref="L315">IF(Tabla2[[#This Row],[Fecha]],m_RiesgoExtremo," ")</f>
        <v xml:space="preserve"> </v>
      </c>
      <c r="M315" s="4" t="str">
        <f>IF(Tabla2[[#This Row],[Fecha]],AVERAGE(D309:D315)," ")</f>
        <v xml:space="preserve"> </v>
      </c>
      <c r="N315" s="4" t="str">
        <f>IF(Tabla2[[#This Row],[Fecha]],AVERAGE(Q309:Q315)," ")</f>
        <v xml:space="preserve"> </v>
      </c>
      <c r="O315" s="6" t="str">
        <f>IF(Tabla2[[#This Row],[Fecha]],TEXT(Tabla2[[#This Row],[Fecha]],"DDDD"),"")</f>
        <v/>
      </c>
      <c r="P315" s="2" t="str">
        <f>IF(Tabla2[[#This Row],[Fecha]],SUM(Tabla2[[#Headers],[Positivos]]:Tabla2[[#This Row],[Positivos]])," ")</f>
        <v xml:space="preserve"> </v>
      </c>
      <c r="Q315" s="4" t="str">
        <f>IF(Tabla2[[#This Row],[Fecha]],Tabla2[[#This Row],[Media 14 días]]/E314," ")</f>
        <v xml:space="preserve"> </v>
      </c>
    </row>
    <row r="316" spans="3:17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 7 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 14 días]]-E315,"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3" t="str" cm="1">
        <f t="array" ref="I316">IF(Tabla2[[#This Row],[Fecha]],m_RiesgoBajo," ")</f>
        <v xml:space="preserve"> </v>
      </c>
      <c r="J316" s="3" t="str" cm="1">
        <f t="array" ref="J316">IF(Tabla2[[#This Row],[Fecha]],m_RiesgoMedio," ")</f>
        <v xml:space="preserve"> </v>
      </c>
      <c r="K316" s="3" t="str" cm="1">
        <f t="array" ref="K316">IF(Tabla2[[#This Row],[Fecha]],m_RiesgoAlto," ")</f>
        <v xml:space="preserve"> </v>
      </c>
      <c r="L316" s="3" t="str" cm="1">
        <f t="array" ref="L316">IF(Tabla2[[#This Row],[Fecha]],m_RiesgoExtremo," ")</f>
        <v xml:space="preserve"> </v>
      </c>
      <c r="M316" s="4" t="str">
        <f>IF(Tabla2[[#This Row],[Fecha]],AVERAGE(D310:D316)," ")</f>
        <v xml:space="preserve"> </v>
      </c>
      <c r="N316" s="4" t="str">
        <f>IF(Tabla2[[#This Row],[Fecha]],AVERAGE(Q310:Q316)," ")</f>
        <v xml:space="preserve"> </v>
      </c>
      <c r="O316" s="6" t="str">
        <f>IF(Tabla2[[#This Row],[Fecha]],TEXT(Tabla2[[#This Row],[Fecha]],"DDDD"),"")</f>
        <v/>
      </c>
      <c r="P316" s="2" t="str">
        <f>IF(Tabla2[[#This Row],[Fecha]],SUM(Tabla2[[#Headers],[Positivos]]:Tabla2[[#This Row],[Positivos]])," ")</f>
        <v xml:space="preserve"> </v>
      </c>
      <c r="Q316" s="4" t="str">
        <f>IF(Tabla2[[#This Row],[Fecha]],Tabla2[[#This Row],[Media 14 días]]/E315," ")</f>
        <v xml:space="preserve"> </v>
      </c>
    </row>
    <row r="317" spans="3:17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 7 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 14 días]]-E316,"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3" t="str" cm="1">
        <f t="array" ref="I317">IF(Tabla2[[#This Row],[Fecha]],m_RiesgoBajo," ")</f>
        <v xml:space="preserve"> </v>
      </c>
      <c r="J317" s="3" t="str" cm="1">
        <f t="array" ref="J317">IF(Tabla2[[#This Row],[Fecha]],m_RiesgoMedio," ")</f>
        <v xml:space="preserve"> </v>
      </c>
      <c r="K317" s="3" t="str" cm="1">
        <f t="array" ref="K317">IF(Tabla2[[#This Row],[Fecha]],m_RiesgoAlto," ")</f>
        <v xml:space="preserve"> </v>
      </c>
      <c r="L317" s="3" t="str" cm="1">
        <f t="array" ref="L317">IF(Tabla2[[#This Row],[Fecha]],m_RiesgoExtremo," ")</f>
        <v xml:space="preserve"> </v>
      </c>
      <c r="M317" s="4" t="str">
        <f>IF(Tabla2[[#This Row],[Fecha]],AVERAGE(D311:D317)," ")</f>
        <v xml:space="preserve"> </v>
      </c>
      <c r="N317" s="4" t="str">
        <f>IF(Tabla2[[#This Row],[Fecha]],AVERAGE(Q311:Q317)," ")</f>
        <v xml:space="preserve"> </v>
      </c>
      <c r="O317" s="6" t="str">
        <f>IF(Tabla2[[#This Row],[Fecha]],TEXT(Tabla2[[#This Row],[Fecha]],"DDDD"),"")</f>
        <v/>
      </c>
      <c r="P317" s="2" t="str">
        <f>IF(Tabla2[[#This Row],[Fecha]],SUM(Tabla2[[#Headers],[Positivos]]:Tabla2[[#This Row],[Positivos]])," ")</f>
        <v xml:space="preserve"> </v>
      </c>
      <c r="Q317" s="4" t="str">
        <f>IF(Tabla2[[#This Row],[Fecha]],Tabla2[[#This Row],[Media 14 días]]/E316," ")</f>
        <v xml:space="preserve"> </v>
      </c>
    </row>
    <row r="318" spans="3:17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 7 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 14 días]]-E317,"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3" t="str" cm="1">
        <f t="array" ref="I318">IF(Tabla2[[#This Row],[Fecha]],m_RiesgoBajo," ")</f>
        <v xml:space="preserve"> </v>
      </c>
      <c r="J318" s="3" t="str" cm="1">
        <f t="array" ref="J318">IF(Tabla2[[#This Row],[Fecha]],m_RiesgoMedio," ")</f>
        <v xml:space="preserve"> </v>
      </c>
      <c r="K318" s="3" t="str" cm="1">
        <f t="array" ref="K318">IF(Tabla2[[#This Row],[Fecha]],m_RiesgoAlto," ")</f>
        <v xml:space="preserve"> </v>
      </c>
      <c r="L318" s="3" t="str" cm="1">
        <f t="array" ref="L318">IF(Tabla2[[#This Row],[Fecha]],m_RiesgoExtremo," ")</f>
        <v xml:space="preserve"> </v>
      </c>
      <c r="M318" s="4" t="str">
        <f>IF(Tabla2[[#This Row],[Fecha]],AVERAGE(D312:D318)," ")</f>
        <v xml:space="preserve"> </v>
      </c>
      <c r="N318" s="4" t="str">
        <f>IF(Tabla2[[#This Row],[Fecha]],AVERAGE(Q312:Q318)," ")</f>
        <v xml:space="preserve"> </v>
      </c>
      <c r="O318" s="6" t="str">
        <f>IF(Tabla2[[#This Row],[Fecha]],TEXT(Tabla2[[#This Row],[Fecha]],"DDDD"),"")</f>
        <v/>
      </c>
      <c r="P318" s="2" t="str">
        <f>IF(Tabla2[[#This Row],[Fecha]],SUM(Tabla2[[#Headers],[Positivos]]:Tabla2[[#This Row],[Positivos]])," ")</f>
        <v xml:space="preserve"> </v>
      </c>
      <c r="Q318" s="4" t="str">
        <f>IF(Tabla2[[#This Row],[Fecha]],Tabla2[[#This Row],[Media 14 días]]/E317," ")</f>
        <v xml:space="preserve"> </v>
      </c>
    </row>
    <row r="319" spans="3:17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 7 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 14 días]]-E318,"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3" t="str" cm="1">
        <f t="array" ref="I319">IF(Tabla2[[#This Row],[Fecha]],m_RiesgoBajo," ")</f>
        <v xml:space="preserve"> </v>
      </c>
      <c r="J319" s="3" t="str" cm="1">
        <f t="array" ref="J319">IF(Tabla2[[#This Row],[Fecha]],m_RiesgoMedio," ")</f>
        <v xml:space="preserve"> </v>
      </c>
      <c r="K319" s="3" t="str" cm="1">
        <f t="array" ref="K319">IF(Tabla2[[#This Row],[Fecha]],m_RiesgoAlto," ")</f>
        <v xml:space="preserve"> </v>
      </c>
      <c r="L319" s="3" t="str" cm="1">
        <f t="array" ref="L319">IF(Tabla2[[#This Row],[Fecha]],m_RiesgoExtremo," ")</f>
        <v xml:space="preserve"> </v>
      </c>
      <c r="M319" s="4" t="str">
        <f>IF(Tabla2[[#This Row],[Fecha]],AVERAGE(D313:D319)," ")</f>
        <v xml:space="preserve"> </v>
      </c>
      <c r="N319" s="4" t="str">
        <f>IF(Tabla2[[#This Row],[Fecha]],AVERAGE(Q313:Q319)," ")</f>
        <v xml:space="preserve"> </v>
      </c>
      <c r="O319" s="6" t="str">
        <f>IF(Tabla2[[#This Row],[Fecha]],TEXT(Tabla2[[#This Row],[Fecha]],"DDDD"),"")</f>
        <v/>
      </c>
      <c r="P319" s="2" t="str">
        <f>IF(Tabla2[[#This Row],[Fecha]],SUM(Tabla2[[#Headers],[Positivos]]:Tabla2[[#This Row],[Positivos]])," ")</f>
        <v xml:space="preserve"> </v>
      </c>
      <c r="Q319" s="4" t="str">
        <f>IF(Tabla2[[#This Row],[Fecha]],Tabla2[[#This Row],[Media 14 días]]/E318," ")</f>
        <v xml:space="preserve"> </v>
      </c>
    </row>
    <row r="320" spans="3:17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 7 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 14 días]]-E319,"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3" t="str" cm="1">
        <f t="array" ref="I320">IF(Tabla2[[#This Row],[Fecha]],m_RiesgoBajo," ")</f>
        <v xml:space="preserve"> </v>
      </c>
      <c r="J320" s="3" t="str" cm="1">
        <f t="array" ref="J320">IF(Tabla2[[#This Row],[Fecha]],m_RiesgoMedio," ")</f>
        <v xml:space="preserve"> </v>
      </c>
      <c r="K320" s="3" t="str" cm="1">
        <f t="array" ref="K320">IF(Tabla2[[#This Row],[Fecha]],m_RiesgoAlto," ")</f>
        <v xml:space="preserve"> </v>
      </c>
      <c r="L320" s="3" t="str" cm="1">
        <f t="array" ref="L320">IF(Tabla2[[#This Row],[Fecha]],m_RiesgoExtremo," ")</f>
        <v xml:space="preserve"> </v>
      </c>
      <c r="M320" s="4" t="str">
        <f>IF(Tabla2[[#This Row],[Fecha]],AVERAGE(D314:D320)," ")</f>
        <v xml:space="preserve"> </v>
      </c>
      <c r="N320" s="4" t="str">
        <f>IF(Tabla2[[#This Row],[Fecha]],AVERAGE(Q314:Q320)," ")</f>
        <v xml:space="preserve"> </v>
      </c>
      <c r="O320" s="6" t="str">
        <f>IF(Tabla2[[#This Row],[Fecha]],TEXT(Tabla2[[#This Row],[Fecha]],"DDDD"),"")</f>
        <v/>
      </c>
      <c r="P320" s="2" t="str">
        <f>IF(Tabla2[[#This Row],[Fecha]],SUM(Tabla2[[#Headers],[Positivos]]:Tabla2[[#This Row],[Positivos]])," ")</f>
        <v xml:space="preserve"> </v>
      </c>
      <c r="Q320" s="4" t="str">
        <f>IF(Tabla2[[#This Row],[Fecha]],Tabla2[[#This Row],[Media 14 días]]/E319," ")</f>
        <v xml:space="preserve"> </v>
      </c>
    </row>
    <row r="321" spans="3:17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 7 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 14 días]]-E320,"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3" t="str" cm="1">
        <f t="array" ref="I321">IF(Tabla2[[#This Row],[Fecha]],m_RiesgoBajo," ")</f>
        <v xml:space="preserve"> </v>
      </c>
      <c r="J321" s="3" t="str" cm="1">
        <f t="array" ref="J321">IF(Tabla2[[#This Row],[Fecha]],m_RiesgoMedio," ")</f>
        <v xml:space="preserve"> </v>
      </c>
      <c r="K321" s="3" t="str" cm="1">
        <f t="array" ref="K321">IF(Tabla2[[#This Row],[Fecha]],m_RiesgoAlto," ")</f>
        <v xml:space="preserve"> </v>
      </c>
      <c r="L321" s="3" t="str" cm="1">
        <f t="array" ref="L321">IF(Tabla2[[#This Row],[Fecha]],m_RiesgoExtremo," ")</f>
        <v xml:space="preserve"> </v>
      </c>
      <c r="M321" s="4" t="str">
        <f>IF(Tabla2[[#This Row],[Fecha]],AVERAGE(D315:D321)," ")</f>
        <v xml:space="preserve"> </v>
      </c>
      <c r="N321" s="4" t="str">
        <f>IF(Tabla2[[#This Row],[Fecha]],AVERAGE(Q315:Q321)," ")</f>
        <v xml:space="preserve"> </v>
      </c>
      <c r="O321" s="6" t="str">
        <f>IF(Tabla2[[#This Row],[Fecha]],TEXT(Tabla2[[#This Row],[Fecha]],"DDDD"),"")</f>
        <v/>
      </c>
      <c r="P321" s="2" t="str">
        <f>IF(Tabla2[[#This Row],[Fecha]],SUM(Tabla2[[#Headers],[Positivos]]:Tabla2[[#This Row],[Positivos]])," ")</f>
        <v xml:space="preserve"> </v>
      </c>
      <c r="Q321" s="4" t="str">
        <f>IF(Tabla2[[#This Row],[Fecha]],Tabla2[[#This Row],[Media 14 días]]/E320," ")</f>
        <v xml:space="preserve"> </v>
      </c>
    </row>
    <row r="322" spans="3:17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 7 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 14 días]]-E321,"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3" t="str" cm="1">
        <f t="array" ref="I322">IF(Tabla2[[#This Row],[Fecha]],m_RiesgoBajo," ")</f>
        <v xml:space="preserve"> </v>
      </c>
      <c r="J322" s="3" t="str" cm="1">
        <f t="array" ref="J322">IF(Tabla2[[#This Row],[Fecha]],m_RiesgoMedio," ")</f>
        <v xml:space="preserve"> </v>
      </c>
      <c r="K322" s="3" t="str" cm="1">
        <f t="array" ref="K322">IF(Tabla2[[#This Row],[Fecha]],m_RiesgoAlto," ")</f>
        <v xml:space="preserve"> </v>
      </c>
      <c r="L322" s="3" t="str" cm="1">
        <f t="array" ref="L322">IF(Tabla2[[#This Row],[Fecha]],m_RiesgoExtremo," ")</f>
        <v xml:space="preserve"> </v>
      </c>
      <c r="M322" s="4" t="str">
        <f>IF(Tabla2[[#This Row],[Fecha]],AVERAGE(D316:D322)," ")</f>
        <v xml:space="preserve"> </v>
      </c>
      <c r="N322" s="4" t="str">
        <f>IF(Tabla2[[#This Row],[Fecha]],AVERAGE(Q316:Q322)," ")</f>
        <v xml:space="preserve"> </v>
      </c>
      <c r="O322" s="6" t="str">
        <f>IF(Tabla2[[#This Row],[Fecha]],TEXT(Tabla2[[#This Row],[Fecha]],"DDDD"),"")</f>
        <v/>
      </c>
      <c r="P322" s="2" t="str">
        <f>IF(Tabla2[[#This Row],[Fecha]],SUM(Tabla2[[#Headers],[Positivos]]:Tabla2[[#This Row],[Positivos]])," ")</f>
        <v xml:space="preserve"> </v>
      </c>
      <c r="Q322" s="4" t="str">
        <f>IF(Tabla2[[#This Row],[Fecha]],Tabla2[[#This Row],[Media 14 días]]/E321," ")</f>
        <v xml:space="preserve"> </v>
      </c>
    </row>
    <row r="323" spans="3:17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 7 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 14 días]]-E322,"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3" t="str" cm="1">
        <f t="array" ref="I323">IF(Tabla2[[#This Row],[Fecha]],m_RiesgoBajo," ")</f>
        <v xml:space="preserve"> </v>
      </c>
      <c r="J323" s="3" t="str" cm="1">
        <f t="array" ref="J323">IF(Tabla2[[#This Row],[Fecha]],m_RiesgoMedio," ")</f>
        <v xml:space="preserve"> </v>
      </c>
      <c r="K323" s="3" t="str" cm="1">
        <f t="array" ref="K323">IF(Tabla2[[#This Row],[Fecha]],m_RiesgoAlto," ")</f>
        <v xml:space="preserve"> </v>
      </c>
      <c r="L323" s="3" t="str" cm="1">
        <f t="array" ref="L323">IF(Tabla2[[#This Row],[Fecha]],m_RiesgoExtremo," ")</f>
        <v xml:space="preserve"> </v>
      </c>
      <c r="M323" s="4" t="str">
        <f>IF(Tabla2[[#This Row],[Fecha]],AVERAGE(D317:D323)," ")</f>
        <v xml:space="preserve"> </v>
      </c>
      <c r="N323" s="4" t="str">
        <f>IF(Tabla2[[#This Row],[Fecha]],AVERAGE(Q317:Q323)," ")</f>
        <v xml:space="preserve"> </v>
      </c>
      <c r="O323" s="6" t="str">
        <f>IF(Tabla2[[#This Row],[Fecha]],TEXT(Tabla2[[#This Row],[Fecha]],"DDDD"),"")</f>
        <v/>
      </c>
      <c r="P323" s="2" t="str">
        <f>IF(Tabla2[[#This Row],[Fecha]],SUM(Tabla2[[#Headers],[Positivos]]:Tabla2[[#This Row],[Positivos]])," ")</f>
        <v xml:space="preserve"> </v>
      </c>
      <c r="Q323" s="4" t="str">
        <f>IF(Tabla2[[#This Row],[Fecha]],Tabla2[[#This Row],[Media 14 días]]/E322," ")</f>
        <v xml:space="preserve"> </v>
      </c>
    </row>
    <row r="324" spans="3:17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 7 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 14 días]]-E323,"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3" t="str" cm="1">
        <f t="array" ref="I324">IF(Tabla2[[#This Row],[Fecha]],m_RiesgoBajo," ")</f>
        <v xml:space="preserve"> </v>
      </c>
      <c r="J324" s="3" t="str" cm="1">
        <f t="array" ref="J324">IF(Tabla2[[#This Row],[Fecha]],m_RiesgoMedio," ")</f>
        <v xml:space="preserve"> </v>
      </c>
      <c r="K324" s="3" t="str" cm="1">
        <f t="array" ref="K324">IF(Tabla2[[#This Row],[Fecha]],m_RiesgoAlto," ")</f>
        <v xml:space="preserve"> </v>
      </c>
      <c r="L324" s="3" t="str" cm="1">
        <f t="array" ref="L324">IF(Tabla2[[#This Row],[Fecha]],m_RiesgoExtremo," ")</f>
        <v xml:space="preserve"> </v>
      </c>
      <c r="M324" s="4" t="str">
        <f>IF(Tabla2[[#This Row],[Fecha]],AVERAGE(D318:D324)," ")</f>
        <v xml:space="preserve"> </v>
      </c>
      <c r="N324" s="4" t="str">
        <f>IF(Tabla2[[#This Row],[Fecha]],AVERAGE(Q318:Q324)," ")</f>
        <v xml:space="preserve"> </v>
      </c>
      <c r="O324" s="6" t="str">
        <f>IF(Tabla2[[#This Row],[Fecha]],TEXT(Tabla2[[#This Row],[Fecha]],"DDDD"),"")</f>
        <v/>
      </c>
      <c r="P324" s="2" t="str">
        <f>IF(Tabla2[[#This Row],[Fecha]],SUM(Tabla2[[#Headers],[Positivos]]:Tabla2[[#This Row],[Positivos]])," ")</f>
        <v xml:space="preserve"> </v>
      </c>
      <c r="Q324" s="4" t="str">
        <f>IF(Tabla2[[#This Row],[Fecha]],Tabla2[[#This Row],[Media 14 días]]/E323," ")</f>
        <v xml:space="preserve"> </v>
      </c>
    </row>
    <row r="325" spans="3:17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 7 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 14 días]]-E324,"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3" t="str" cm="1">
        <f t="array" ref="I325">IF(Tabla2[[#This Row],[Fecha]],m_RiesgoBajo," ")</f>
        <v xml:space="preserve"> </v>
      </c>
      <c r="J325" s="3" t="str" cm="1">
        <f t="array" ref="J325">IF(Tabla2[[#This Row],[Fecha]],m_RiesgoMedio," ")</f>
        <v xml:space="preserve"> </v>
      </c>
      <c r="K325" s="3" t="str" cm="1">
        <f t="array" ref="K325">IF(Tabla2[[#This Row],[Fecha]],m_RiesgoAlto," ")</f>
        <v xml:space="preserve"> </v>
      </c>
      <c r="L325" s="3" t="str" cm="1">
        <f t="array" ref="L325">IF(Tabla2[[#This Row],[Fecha]],m_RiesgoExtremo," ")</f>
        <v xml:space="preserve"> </v>
      </c>
      <c r="M325" s="4" t="str">
        <f>IF(Tabla2[[#This Row],[Fecha]],AVERAGE(D319:D325)," ")</f>
        <v xml:space="preserve"> </v>
      </c>
      <c r="N325" s="4" t="str">
        <f>IF(Tabla2[[#This Row],[Fecha]],AVERAGE(Q319:Q325)," ")</f>
        <v xml:space="preserve"> </v>
      </c>
      <c r="O325" s="6" t="str">
        <f>IF(Tabla2[[#This Row],[Fecha]],TEXT(Tabla2[[#This Row],[Fecha]],"DDDD"),"")</f>
        <v/>
      </c>
      <c r="P325" s="2" t="str">
        <f>IF(Tabla2[[#This Row],[Fecha]],SUM(Tabla2[[#Headers],[Positivos]]:Tabla2[[#This Row],[Positivos]])," ")</f>
        <v xml:space="preserve"> </v>
      </c>
      <c r="Q325" s="4" t="str">
        <f>IF(Tabla2[[#This Row],[Fecha]],Tabla2[[#This Row],[Media 14 días]]/E324," ")</f>
        <v xml:space="preserve"> </v>
      </c>
    </row>
    <row r="326" spans="3:17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 7 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 14 días]]-E325,"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3" t="str" cm="1">
        <f t="array" ref="I326">IF(Tabla2[[#This Row],[Fecha]],m_RiesgoBajo," ")</f>
        <v xml:space="preserve"> </v>
      </c>
      <c r="J326" s="3" t="str" cm="1">
        <f t="array" ref="J326">IF(Tabla2[[#This Row],[Fecha]],m_RiesgoMedio," ")</f>
        <v xml:space="preserve"> </v>
      </c>
      <c r="K326" s="3" t="str" cm="1">
        <f t="array" ref="K326">IF(Tabla2[[#This Row],[Fecha]],m_RiesgoAlto," ")</f>
        <v xml:space="preserve"> </v>
      </c>
      <c r="L326" s="3" t="str" cm="1">
        <f t="array" ref="L326">IF(Tabla2[[#This Row],[Fecha]],m_RiesgoExtremo," ")</f>
        <v xml:space="preserve"> </v>
      </c>
      <c r="M326" s="4" t="str">
        <f>IF(Tabla2[[#This Row],[Fecha]],AVERAGE(D320:D326)," ")</f>
        <v xml:space="preserve"> </v>
      </c>
      <c r="N326" s="4" t="str">
        <f>IF(Tabla2[[#This Row],[Fecha]],AVERAGE(Q320:Q326)," ")</f>
        <v xml:space="preserve"> </v>
      </c>
      <c r="O326" s="6" t="str">
        <f>IF(Tabla2[[#This Row],[Fecha]],TEXT(Tabla2[[#This Row],[Fecha]],"DDDD"),"")</f>
        <v/>
      </c>
      <c r="P326" s="2" t="str">
        <f>IF(Tabla2[[#This Row],[Fecha]],SUM(Tabla2[[#Headers],[Positivos]]:Tabla2[[#This Row],[Positivos]])," ")</f>
        <v xml:space="preserve"> </v>
      </c>
      <c r="Q326" s="4" t="str">
        <f>IF(Tabla2[[#This Row],[Fecha]],Tabla2[[#This Row],[Media 14 días]]/E325," ")</f>
        <v xml:space="preserve"> </v>
      </c>
    </row>
    <row r="327" spans="3:17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 7 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 14 días]]-E326,"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3" t="str" cm="1">
        <f t="array" ref="I327">IF(Tabla2[[#This Row],[Fecha]],m_RiesgoBajo," ")</f>
        <v xml:space="preserve"> </v>
      </c>
      <c r="J327" s="3" t="str" cm="1">
        <f t="array" ref="J327">IF(Tabla2[[#This Row],[Fecha]],m_RiesgoMedio," ")</f>
        <v xml:space="preserve"> </v>
      </c>
      <c r="K327" s="3" t="str" cm="1">
        <f t="array" ref="K327">IF(Tabla2[[#This Row],[Fecha]],m_RiesgoAlto," ")</f>
        <v xml:space="preserve"> </v>
      </c>
      <c r="L327" s="3" t="str" cm="1">
        <f t="array" ref="L327">IF(Tabla2[[#This Row],[Fecha]],m_RiesgoExtremo," ")</f>
        <v xml:space="preserve"> </v>
      </c>
      <c r="M327" s="4" t="str">
        <f>IF(Tabla2[[#This Row],[Fecha]],AVERAGE(D321:D327)," ")</f>
        <v xml:space="preserve"> </v>
      </c>
      <c r="N327" s="4" t="str">
        <f>IF(Tabla2[[#This Row],[Fecha]],AVERAGE(Q321:Q327)," ")</f>
        <v xml:space="preserve"> </v>
      </c>
      <c r="O327" s="6" t="str">
        <f>IF(Tabla2[[#This Row],[Fecha]],TEXT(Tabla2[[#This Row],[Fecha]],"DDDD"),"")</f>
        <v/>
      </c>
      <c r="P327" s="2" t="str">
        <f>IF(Tabla2[[#This Row],[Fecha]],SUM(Tabla2[[#Headers],[Positivos]]:Tabla2[[#This Row],[Positivos]])," ")</f>
        <v xml:space="preserve"> </v>
      </c>
      <c r="Q327" s="4" t="str">
        <f>IF(Tabla2[[#This Row],[Fecha]],Tabla2[[#This Row],[Media 14 días]]/E326," ")</f>
        <v xml:space="preserve"> </v>
      </c>
    </row>
    <row r="328" spans="3:17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 7 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 14 días]]-E327,"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3" t="str" cm="1">
        <f t="array" ref="I328">IF(Tabla2[[#This Row],[Fecha]],m_RiesgoBajo," ")</f>
        <v xml:space="preserve"> </v>
      </c>
      <c r="J328" s="3" t="str" cm="1">
        <f t="array" ref="J328">IF(Tabla2[[#This Row],[Fecha]],m_RiesgoMedio," ")</f>
        <v xml:space="preserve"> </v>
      </c>
      <c r="K328" s="3" t="str" cm="1">
        <f t="array" ref="K328">IF(Tabla2[[#This Row],[Fecha]],m_RiesgoAlto," ")</f>
        <v xml:space="preserve"> </v>
      </c>
      <c r="L328" s="3" t="str" cm="1">
        <f t="array" ref="L328">IF(Tabla2[[#This Row],[Fecha]],m_RiesgoExtremo," ")</f>
        <v xml:space="preserve"> </v>
      </c>
      <c r="M328" s="4" t="str">
        <f>IF(Tabla2[[#This Row],[Fecha]],AVERAGE(D322:D328)," ")</f>
        <v xml:space="preserve"> </v>
      </c>
      <c r="N328" s="4" t="str">
        <f>IF(Tabla2[[#This Row],[Fecha]],AVERAGE(Q322:Q328)," ")</f>
        <v xml:space="preserve"> </v>
      </c>
      <c r="O328" s="6" t="str">
        <f>IF(Tabla2[[#This Row],[Fecha]],TEXT(Tabla2[[#This Row],[Fecha]],"DDDD"),"")</f>
        <v/>
      </c>
      <c r="P328" s="2" t="str">
        <f>IF(Tabla2[[#This Row],[Fecha]],SUM(Tabla2[[#Headers],[Positivos]]:Tabla2[[#This Row],[Positivos]])," ")</f>
        <v xml:space="preserve"> </v>
      </c>
      <c r="Q328" s="4" t="str">
        <f>IF(Tabla2[[#This Row],[Fecha]],Tabla2[[#This Row],[Media 14 días]]/E327," ")</f>
        <v xml:space="preserve"> </v>
      </c>
    </row>
    <row r="329" spans="3:17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 7 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 14 días]]-E328,"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3" t="str" cm="1">
        <f t="array" ref="I329">IF(Tabla2[[#This Row],[Fecha]],m_RiesgoBajo," ")</f>
        <v xml:space="preserve"> </v>
      </c>
      <c r="J329" s="3" t="str" cm="1">
        <f t="array" ref="J329">IF(Tabla2[[#This Row],[Fecha]],m_RiesgoMedio," ")</f>
        <v xml:space="preserve"> </v>
      </c>
      <c r="K329" s="3" t="str" cm="1">
        <f t="array" ref="K329">IF(Tabla2[[#This Row],[Fecha]],m_RiesgoAlto," ")</f>
        <v xml:space="preserve"> </v>
      </c>
      <c r="L329" s="3" t="str" cm="1">
        <f t="array" ref="L329">IF(Tabla2[[#This Row],[Fecha]],m_RiesgoExtremo," ")</f>
        <v xml:space="preserve"> </v>
      </c>
      <c r="M329" s="4" t="str">
        <f>IF(Tabla2[[#This Row],[Fecha]],AVERAGE(D323:D329)," ")</f>
        <v xml:space="preserve"> </v>
      </c>
      <c r="N329" s="4" t="str">
        <f>IF(Tabla2[[#This Row],[Fecha]],AVERAGE(Q323:Q329)," ")</f>
        <v xml:space="preserve"> </v>
      </c>
      <c r="O329" s="6" t="str">
        <f>IF(Tabla2[[#This Row],[Fecha]],TEXT(Tabla2[[#This Row],[Fecha]],"DDDD"),"")</f>
        <v/>
      </c>
      <c r="P329" s="2" t="str">
        <f>IF(Tabla2[[#This Row],[Fecha]],SUM(Tabla2[[#Headers],[Positivos]]:Tabla2[[#This Row],[Positivos]])," ")</f>
        <v xml:space="preserve"> </v>
      </c>
      <c r="Q329" s="4" t="str">
        <f>IF(Tabla2[[#This Row],[Fecha]],Tabla2[[#This Row],[Media 14 días]]/E328," ")</f>
        <v xml:space="preserve"> </v>
      </c>
    </row>
    <row r="330" spans="3:17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 7 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 14 días]]-E329,"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3" t="str" cm="1">
        <f t="array" ref="I330">IF(Tabla2[[#This Row],[Fecha]],m_RiesgoBajo," ")</f>
        <v xml:space="preserve"> </v>
      </c>
      <c r="J330" s="3" t="str" cm="1">
        <f t="array" ref="J330">IF(Tabla2[[#This Row],[Fecha]],m_RiesgoMedio," ")</f>
        <v xml:space="preserve"> </v>
      </c>
      <c r="K330" s="3" t="str" cm="1">
        <f t="array" ref="K330">IF(Tabla2[[#This Row],[Fecha]],m_RiesgoAlto," ")</f>
        <v xml:space="preserve"> </v>
      </c>
      <c r="L330" s="3" t="str" cm="1">
        <f t="array" ref="L330">IF(Tabla2[[#This Row],[Fecha]],m_RiesgoExtremo," ")</f>
        <v xml:space="preserve"> </v>
      </c>
      <c r="M330" s="4" t="str">
        <f>IF(Tabla2[[#This Row],[Fecha]],AVERAGE(D324:D330)," ")</f>
        <v xml:space="preserve"> </v>
      </c>
      <c r="N330" s="4" t="str">
        <f>IF(Tabla2[[#This Row],[Fecha]],AVERAGE(Q324:Q330)," ")</f>
        <v xml:space="preserve"> </v>
      </c>
      <c r="O330" s="6" t="str">
        <f>IF(Tabla2[[#This Row],[Fecha]],TEXT(Tabla2[[#This Row],[Fecha]],"DDDD"),"")</f>
        <v/>
      </c>
      <c r="P330" s="2" t="str">
        <f>IF(Tabla2[[#This Row],[Fecha]],SUM(Tabla2[[#Headers],[Positivos]]:Tabla2[[#This Row],[Positivos]])," ")</f>
        <v xml:space="preserve"> </v>
      </c>
      <c r="Q330" s="4" t="str">
        <f>IF(Tabla2[[#This Row],[Fecha]],Tabla2[[#This Row],[Media 14 días]]/E329," ")</f>
        <v xml:space="preserve"> </v>
      </c>
    </row>
    <row r="331" spans="3:17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 7 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 14 días]]-E330,"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3" t="str" cm="1">
        <f t="array" ref="I331">IF(Tabla2[[#This Row],[Fecha]],m_RiesgoBajo," ")</f>
        <v xml:space="preserve"> </v>
      </c>
      <c r="J331" s="3" t="str" cm="1">
        <f t="array" ref="J331">IF(Tabla2[[#This Row],[Fecha]],m_RiesgoMedio," ")</f>
        <v xml:space="preserve"> </v>
      </c>
      <c r="K331" s="3" t="str" cm="1">
        <f t="array" ref="K331">IF(Tabla2[[#This Row],[Fecha]],m_RiesgoAlto," ")</f>
        <v xml:space="preserve"> </v>
      </c>
      <c r="L331" s="3" t="str" cm="1">
        <f t="array" ref="L331">IF(Tabla2[[#This Row],[Fecha]],m_RiesgoExtremo," ")</f>
        <v xml:space="preserve"> </v>
      </c>
      <c r="M331" s="4" t="str">
        <f>IF(Tabla2[[#This Row],[Fecha]],AVERAGE(D325:D331)," ")</f>
        <v xml:space="preserve"> </v>
      </c>
      <c r="N331" s="4" t="str">
        <f>IF(Tabla2[[#This Row],[Fecha]],AVERAGE(Q325:Q331)," ")</f>
        <v xml:space="preserve"> </v>
      </c>
      <c r="O331" s="6" t="str">
        <f>IF(Tabla2[[#This Row],[Fecha]],TEXT(Tabla2[[#This Row],[Fecha]],"DDDD"),"")</f>
        <v/>
      </c>
      <c r="P331" s="2" t="str">
        <f>IF(Tabla2[[#This Row],[Fecha]],SUM(Tabla2[[#Headers],[Positivos]]:Tabla2[[#This Row],[Positivos]])," ")</f>
        <v xml:space="preserve"> </v>
      </c>
      <c r="Q331" s="4" t="str">
        <f>IF(Tabla2[[#This Row],[Fecha]],Tabla2[[#This Row],[Media 14 días]]/E330," ")</f>
        <v xml:space="preserve"> </v>
      </c>
    </row>
    <row r="332" spans="3:17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 7 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 14 días]]-E331,"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3" t="str" cm="1">
        <f t="array" ref="I332">IF(Tabla2[[#This Row],[Fecha]],m_RiesgoBajo," ")</f>
        <v xml:space="preserve"> </v>
      </c>
      <c r="J332" s="3" t="str" cm="1">
        <f t="array" ref="J332">IF(Tabla2[[#This Row],[Fecha]],m_RiesgoMedio," ")</f>
        <v xml:space="preserve"> </v>
      </c>
      <c r="K332" s="3" t="str" cm="1">
        <f t="array" ref="K332">IF(Tabla2[[#This Row],[Fecha]],m_RiesgoAlto," ")</f>
        <v xml:space="preserve"> </v>
      </c>
      <c r="L332" s="3" t="str" cm="1">
        <f t="array" ref="L332">IF(Tabla2[[#This Row],[Fecha]],m_RiesgoExtremo," ")</f>
        <v xml:space="preserve"> </v>
      </c>
      <c r="M332" s="4" t="str">
        <f>IF(Tabla2[[#This Row],[Fecha]],AVERAGE(D326:D332)," ")</f>
        <v xml:space="preserve"> </v>
      </c>
      <c r="N332" s="4" t="str">
        <f>IF(Tabla2[[#This Row],[Fecha]],AVERAGE(Q326:Q332)," ")</f>
        <v xml:space="preserve"> </v>
      </c>
      <c r="O332" s="6" t="str">
        <f>IF(Tabla2[[#This Row],[Fecha]],TEXT(Tabla2[[#This Row],[Fecha]],"DDDD"),"")</f>
        <v/>
      </c>
      <c r="P332" s="2" t="str">
        <f>IF(Tabla2[[#This Row],[Fecha]],SUM(Tabla2[[#Headers],[Positivos]]:Tabla2[[#This Row],[Positivos]])," ")</f>
        <v xml:space="preserve"> </v>
      </c>
      <c r="Q332" s="4" t="str">
        <f>IF(Tabla2[[#This Row],[Fecha]],Tabla2[[#This Row],[Media 14 días]]/E331," ")</f>
        <v xml:space="preserve"> </v>
      </c>
    </row>
    <row r="333" spans="3:17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 7 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 14 días]]-E332,"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3" t="str" cm="1">
        <f t="array" ref="I333">IF(Tabla2[[#This Row],[Fecha]],m_RiesgoBajo," ")</f>
        <v xml:space="preserve"> </v>
      </c>
      <c r="J333" s="3" t="str" cm="1">
        <f t="array" ref="J333">IF(Tabla2[[#This Row],[Fecha]],m_RiesgoMedio," ")</f>
        <v xml:space="preserve"> </v>
      </c>
      <c r="K333" s="3" t="str" cm="1">
        <f t="array" ref="K333">IF(Tabla2[[#This Row],[Fecha]],m_RiesgoAlto," ")</f>
        <v xml:space="preserve"> </v>
      </c>
      <c r="L333" s="3" t="str" cm="1">
        <f t="array" ref="L333">IF(Tabla2[[#This Row],[Fecha]],m_RiesgoExtremo," ")</f>
        <v xml:space="preserve"> </v>
      </c>
      <c r="M333" s="4" t="str">
        <f>IF(Tabla2[[#This Row],[Fecha]],AVERAGE(D327:D333)," ")</f>
        <v xml:space="preserve"> </v>
      </c>
      <c r="N333" s="4" t="str">
        <f>IF(Tabla2[[#This Row],[Fecha]],AVERAGE(Q327:Q333)," ")</f>
        <v xml:space="preserve"> </v>
      </c>
      <c r="O333" s="6" t="str">
        <f>IF(Tabla2[[#This Row],[Fecha]],TEXT(Tabla2[[#This Row],[Fecha]],"DDDD"),"")</f>
        <v/>
      </c>
      <c r="P333" s="2" t="str">
        <f>IF(Tabla2[[#This Row],[Fecha]],SUM(Tabla2[[#Headers],[Positivos]]:Tabla2[[#This Row],[Positivos]])," ")</f>
        <v xml:space="preserve"> </v>
      </c>
      <c r="Q333" s="4" t="str">
        <f>IF(Tabla2[[#This Row],[Fecha]],Tabla2[[#This Row],[Media 14 días]]/E332," ")</f>
        <v xml:space="preserve"> </v>
      </c>
    </row>
    <row r="334" spans="3:17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 7 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 14 días]]-E333,"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3" t="str" cm="1">
        <f t="array" ref="I334">IF(Tabla2[[#This Row],[Fecha]],m_RiesgoBajo," ")</f>
        <v xml:space="preserve"> </v>
      </c>
      <c r="J334" s="3" t="str" cm="1">
        <f t="array" ref="J334">IF(Tabla2[[#This Row],[Fecha]],m_RiesgoMedio," ")</f>
        <v xml:space="preserve"> </v>
      </c>
      <c r="K334" s="3" t="str" cm="1">
        <f t="array" ref="K334">IF(Tabla2[[#This Row],[Fecha]],m_RiesgoAlto," ")</f>
        <v xml:space="preserve"> </v>
      </c>
      <c r="L334" s="3" t="str" cm="1">
        <f t="array" ref="L334">IF(Tabla2[[#This Row],[Fecha]],m_RiesgoExtremo," ")</f>
        <v xml:space="preserve"> </v>
      </c>
      <c r="M334" s="4" t="str">
        <f>IF(Tabla2[[#This Row],[Fecha]],AVERAGE(D328:D334)," ")</f>
        <v xml:space="preserve"> </v>
      </c>
      <c r="N334" s="4" t="str">
        <f>IF(Tabla2[[#This Row],[Fecha]],AVERAGE(Q328:Q334)," ")</f>
        <v xml:space="preserve"> </v>
      </c>
      <c r="O334" s="6" t="str">
        <f>IF(Tabla2[[#This Row],[Fecha]],TEXT(Tabla2[[#This Row],[Fecha]],"DDDD"),"")</f>
        <v/>
      </c>
      <c r="P334" s="2" t="str">
        <f>IF(Tabla2[[#This Row],[Fecha]],SUM(Tabla2[[#Headers],[Positivos]]:Tabla2[[#This Row],[Positivos]])," ")</f>
        <v xml:space="preserve"> </v>
      </c>
      <c r="Q334" s="4" t="str">
        <f>IF(Tabla2[[#This Row],[Fecha]],Tabla2[[#This Row],[Media 14 días]]/E333," ")</f>
        <v xml:space="preserve"> </v>
      </c>
    </row>
    <row r="335" spans="3:17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 7 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 14 días]]-E334,"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3" t="str" cm="1">
        <f t="array" ref="I335">IF(Tabla2[[#This Row],[Fecha]],m_RiesgoBajo," ")</f>
        <v xml:space="preserve"> </v>
      </c>
      <c r="J335" s="3" t="str" cm="1">
        <f t="array" ref="J335">IF(Tabla2[[#This Row],[Fecha]],m_RiesgoMedio," ")</f>
        <v xml:space="preserve"> </v>
      </c>
      <c r="K335" s="3" t="str" cm="1">
        <f t="array" ref="K335">IF(Tabla2[[#This Row],[Fecha]],m_RiesgoAlto," ")</f>
        <v xml:space="preserve"> </v>
      </c>
      <c r="L335" s="3" t="str" cm="1">
        <f t="array" ref="L335">IF(Tabla2[[#This Row],[Fecha]],m_RiesgoExtremo," ")</f>
        <v xml:space="preserve"> </v>
      </c>
      <c r="M335" s="4" t="str">
        <f>IF(Tabla2[[#This Row],[Fecha]],AVERAGE(D329:D335)," ")</f>
        <v xml:space="preserve"> </v>
      </c>
      <c r="N335" s="4" t="str">
        <f>IF(Tabla2[[#This Row],[Fecha]],AVERAGE(Q329:Q335)," ")</f>
        <v xml:space="preserve"> </v>
      </c>
      <c r="O335" s="6" t="str">
        <f>IF(Tabla2[[#This Row],[Fecha]],TEXT(Tabla2[[#This Row],[Fecha]],"DDDD"),"")</f>
        <v/>
      </c>
      <c r="P335" s="2" t="str">
        <f>IF(Tabla2[[#This Row],[Fecha]],SUM(Tabla2[[#Headers],[Positivos]]:Tabla2[[#This Row],[Positivos]])," ")</f>
        <v xml:space="preserve"> </v>
      </c>
      <c r="Q335" s="4" t="str">
        <f>IF(Tabla2[[#This Row],[Fecha]],Tabla2[[#This Row],[Media 14 días]]/E334," ")</f>
        <v xml:space="preserve"> </v>
      </c>
    </row>
    <row r="336" spans="3:17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 7 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 14 días]]-E335,"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3" t="str" cm="1">
        <f t="array" ref="I336">IF(Tabla2[[#This Row],[Fecha]],m_RiesgoBajo," ")</f>
        <v xml:space="preserve"> </v>
      </c>
      <c r="J336" s="3" t="str" cm="1">
        <f t="array" ref="J336">IF(Tabla2[[#This Row],[Fecha]],m_RiesgoMedio," ")</f>
        <v xml:space="preserve"> </v>
      </c>
      <c r="K336" s="3" t="str" cm="1">
        <f t="array" ref="K336">IF(Tabla2[[#This Row],[Fecha]],m_RiesgoAlto," ")</f>
        <v xml:space="preserve"> </v>
      </c>
      <c r="L336" s="3" t="str" cm="1">
        <f t="array" ref="L336">IF(Tabla2[[#This Row],[Fecha]],m_RiesgoExtremo," ")</f>
        <v xml:space="preserve"> </v>
      </c>
      <c r="M336" s="4" t="str">
        <f>IF(Tabla2[[#This Row],[Fecha]],AVERAGE(D330:D336)," ")</f>
        <v xml:space="preserve"> </v>
      </c>
      <c r="N336" s="4" t="str">
        <f>IF(Tabla2[[#This Row],[Fecha]],AVERAGE(Q330:Q336)," ")</f>
        <v xml:space="preserve"> </v>
      </c>
      <c r="O336" s="6" t="str">
        <f>IF(Tabla2[[#This Row],[Fecha]],TEXT(Tabla2[[#This Row],[Fecha]],"DDDD"),"")</f>
        <v/>
      </c>
      <c r="P336" s="2" t="str">
        <f>IF(Tabla2[[#This Row],[Fecha]],SUM(Tabla2[[#Headers],[Positivos]]:Tabla2[[#This Row],[Positivos]])," ")</f>
        <v xml:space="preserve"> </v>
      </c>
      <c r="Q336" s="4" t="str">
        <f>IF(Tabla2[[#This Row],[Fecha]],Tabla2[[#This Row],[Media 14 días]]/E335," ")</f>
        <v xml:space="preserve"> </v>
      </c>
    </row>
    <row r="337" spans="3:17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 7 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 14 días]]-E336,"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3" t="str" cm="1">
        <f t="array" ref="I337">IF(Tabla2[[#This Row],[Fecha]],m_RiesgoBajo," ")</f>
        <v xml:space="preserve"> </v>
      </c>
      <c r="J337" s="3" t="str" cm="1">
        <f t="array" ref="J337">IF(Tabla2[[#This Row],[Fecha]],m_RiesgoMedio," ")</f>
        <v xml:space="preserve"> </v>
      </c>
      <c r="K337" s="3" t="str" cm="1">
        <f t="array" ref="K337">IF(Tabla2[[#This Row],[Fecha]],m_RiesgoAlto," ")</f>
        <v xml:space="preserve"> </v>
      </c>
      <c r="L337" s="3" t="str" cm="1">
        <f t="array" ref="L337">IF(Tabla2[[#This Row],[Fecha]],m_RiesgoExtremo," ")</f>
        <v xml:space="preserve"> </v>
      </c>
      <c r="M337" s="4" t="str">
        <f>IF(Tabla2[[#This Row],[Fecha]],AVERAGE(D331:D337)," ")</f>
        <v xml:space="preserve"> </v>
      </c>
      <c r="N337" s="4" t="str">
        <f>IF(Tabla2[[#This Row],[Fecha]],AVERAGE(Q331:Q337)," ")</f>
        <v xml:space="preserve"> </v>
      </c>
      <c r="O337" s="6" t="str">
        <f>IF(Tabla2[[#This Row],[Fecha]],TEXT(Tabla2[[#This Row],[Fecha]],"DDDD"),"")</f>
        <v/>
      </c>
      <c r="P337" s="2" t="str">
        <f>IF(Tabla2[[#This Row],[Fecha]],SUM(Tabla2[[#Headers],[Positivos]]:Tabla2[[#This Row],[Positivos]])," ")</f>
        <v xml:space="preserve"> </v>
      </c>
      <c r="Q337" s="4" t="str">
        <f>IF(Tabla2[[#This Row],[Fecha]],Tabla2[[#This Row],[Media 14 días]]/E336," ")</f>
        <v xml:space="preserve"> </v>
      </c>
    </row>
    <row r="338" spans="3:17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 7 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 14 días]]-E337,"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3" t="str" cm="1">
        <f t="array" ref="I338">IF(Tabla2[[#This Row],[Fecha]],m_RiesgoBajo," ")</f>
        <v xml:space="preserve"> </v>
      </c>
      <c r="J338" s="3" t="str" cm="1">
        <f t="array" ref="J338">IF(Tabla2[[#This Row],[Fecha]],m_RiesgoMedio," ")</f>
        <v xml:space="preserve"> </v>
      </c>
      <c r="K338" s="3" t="str" cm="1">
        <f t="array" ref="K338">IF(Tabla2[[#This Row],[Fecha]],m_RiesgoAlto," ")</f>
        <v xml:space="preserve"> </v>
      </c>
      <c r="L338" s="3" t="str" cm="1">
        <f t="array" ref="L338">IF(Tabla2[[#This Row],[Fecha]],m_RiesgoExtremo," ")</f>
        <v xml:space="preserve"> </v>
      </c>
      <c r="M338" s="4" t="str">
        <f>IF(Tabla2[[#This Row],[Fecha]],AVERAGE(D332:D338)," ")</f>
        <v xml:space="preserve"> </v>
      </c>
      <c r="N338" s="4" t="str">
        <f>IF(Tabla2[[#This Row],[Fecha]],AVERAGE(Q332:Q338)," ")</f>
        <v xml:space="preserve"> </v>
      </c>
      <c r="O338" s="6" t="str">
        <f>IF(Tabla2[[#This Row],[Fecha]],TEXT(Tabla2[[#This Row],[Fecha]],"DDDD"),"")</f>
        <v/>
      </c>
      <c r="P338" s="2" t="str">
        <f>IF(Tabla2[[#This Row],[Fecha]],SUM(Tabla2[[#Headers],[Positivos]]:Tabla2[[#This Row],[Positivos]])," ")</f>
        <v xml:space="preserve"> </v>
      </c>
      <c r="Q338" s="4" t="str">
        <f>IF(Tabla2[[#This Row],[Fecha]],Tabla2[[#This Row],[Media 14 días]]/E337," ")</f>
        <v xml:space="preserve"> </v>
      </c>
    </row>
    <row r="339" spans="3:17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 7 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 14 días]]-E338,"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3" t="str" cm="1">
        <f t="array" ref="I339">IF(Tabla2[[#This Row],[Fecha]],m_RiesgoBajo," ")</f>
        <v xml:space="preserve"> </v>
      </c>
      <c r="J339" s="3" t="str" cm="1">
        <f t="array" ref="J339">IF(Tabla2[[#This Row],[Fecha]],m_RiesgoMedio," ")</f>
        <v xml:space="preserve"> </v>
      </c>
      <c r="K339" s="3" t="str" cm="1">
        <f t="array" ref="K339">IF(Tabla2[[#This Row],[Fecha]],m_RiesgoAlto," ")</f>
        <v xml:space="preserve"> </v>
      </c>
      <c r="L339" s="3" t="str" cm="1">
        <f t="array" ref="L339">IF(Tabla2[[#This Row],[Fecha]],m_RiesgoExtremo," ")</f>
        <v xml:space="preserve"> </v>
      </c>
      <c r="M339" s="4" t="str">
        <f>IF(Tabla2[[#This Row],[Fecha]],AVERAGE(D333:D339)," ")</f>
        <v xml:space="preserve"> </v>
      </c>
      <c r="N339" s="4" t="str">
        <f>IF(Tabla2[[#This Row],[Fecha]],AVERAGE(Q333:Q339)," ")</f>
        <v xml:space="preserve"> </v>
      </c>
      <c r="O339" s="6" t="str">
        <f>IF(Tabla2[[#This Row],[Fecha]],TEXT(Tabla2[[#This Row],[Fecha]],"DDDD"),"")</f>
        <v/>
      </c>
      <c r="P339" s="2" t="str">
        <f>IF(Tabla2[[#This Row],[Fecha]],SUM(Tabla2[[#Headers],[Positivos]]:Tabla2[[#This Row],[Positivos]])," ")</f>
        <v xml:space="preserve"> </v>
      </c>
      <c r="Q339" s="4" t="str">
        <f>IF(Tabla2[[#This Row],[Fecha]],Tabla2[[#This Row],[Media 14 días]]/E338," ")</f>
        <v xml:space="preserve"> </v>
      </c>
    </row>
    <row r="340" spans="3:17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 7 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 14 días]]-E339,"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3" t="str" cm="1">
        <f t="array" ref="I340">IF(Tabla2[[#This Row],[Fecha]],m_RiesgoBajo," ")</f>
        <v xml:space="preserve"> </v>
      </c>
      <c r="J340" s="3" t="str" cm="1">
        <f t="array" ref="J340">IF(Tabla2[[#This Row],[Fecha]],m_RiesgoMedio," ")</f>
        <v xml:space="preserve"> </v>
      </c>
      <c r="K340" s="3" t="str" cm="1">
        <f t="array" ref="K340">IF(Tabla2[[#This Row],[Fecha]],m_RiesgoAlto," ")</f>
        <v xml:space="preserve"> </v>
      </c>
      <c r="L340" s="3" t="str" cm="1">
        <f t="array" ref="L340">IF(Tabla2[[#This Row],[Fecha]],m_RiesgoExtremo," ")</f>
        <v xml:space="preserve"> </v>
      </c>
      <c r="M340" s="4" t="str">
        <f>IF(Tabla2[[#This Row],[Fecha]],AVERAGE(D334:D340)," ")</f>
        <v xml:space="preserve"> </v>
      </c>
      <c r="N340" s="4" t="str">
        <f>IF(Tabla2[[#This Row],[Fecha]],AVERAGE(Q334:Q340)," ")</f>
        <v xml:space="preserve"> </v>
      </c>
      <c r="O340" s="6" t="str">
        <f>IF(Tabla2[[#This Row],[Fecha]],TEXT(Tabla2[[#This Row],[Fecha]],"DDDD"),"")</f>
        <v/>
      </c>
      <c r="P340" s="2" t="str">
        <f>IF(Tabla2[[#This Row],[Fecha]],SUM(Tabla2[[#Headers],[Positivos]]:Tabla2[[#This Row],[Positivos]])," ")</f>
        <v xml:space="preserve"> </v>
      </c>
      <c r="Q340" s="4" t="str">
        <f>IF(Tabla2[[#This Row],[Fecha]],Tabla2[[#This Row],[Media 14 días]]/E339," ")</f>
        <v xml:space="preserve"> </v>
      </c>
    </row>
    <row r="341" spans="3:17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 7 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 14 días]]-E340,"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3" t="str" cm="1">
        <f t="array" ref="I341">IF(Tabla2[[#This Row],[Fecha]],m_RiesgoBajo," ")</f>
        <v xml:space="preserve"> </v>
      </c>
      <c r="J341" s="3" t="str" cm="1">
        <f t="array" ref="J341">IF(Tabla2[[#This Row],[Fecha]],m_RiesgoMedio," ")</f>
        <v xml:space="preserve"> </v>
      </c>
      <c r="K341" s="3" t="str" cm="1">
        <f t="array" ref="K341">IF(Tabla2[[#This Row],[Fecha]],m_RiesgoAlto," ")</f>
        <v xml:space="preserve"> </v>
      </c>
      <c r="L341" s="3" t="str" cm="1">
        <f t="array" ref="L341">IF(Tabla2[[#This Row],[Fecha]],m_RiesgoExtremo," ")</f>
        <v xml:space="preserve"> </v>
      </c>
      <c r="M341" s="4" t="str">
        <f>IF(Tabla2[[#This Row],[Fecha]],AVERAGE(D335:D341)," ")</f>
        <v xml:space="preserve"> </v>
      </c>
      <c r="N341" s="4" t="str">
        <f>IF(Tabla2[[#This Row],[Fecha]],AVERAGE(Q335:Q341)," ")</f>
        <v xml:space="preserve"> </v>
      </c>
      <c r="O341" s="6" t="str">
        <f>IF(Tabla2[[#This Row],[Fecha]],TEXT(Tabla2[[#This Row],[Fecha]],"DDDD"),"")</f>
        <v/>
      </c>
      <c r="P341" s="2" t="str">
        <f>IF(Tabla2[[#This Row],[Fecha]],SUM(Tabla2[[#Headers],[Positivos]]:Tabla2[[#This Row],[Positivos]])," ")</f>
        <v xml:space="preserve"> </v>
      </c>
      <c r="Q341" s="4" t="str">
        <f>IF(Tabla2[[#This Row],[Fecha]],Tabla2[[#This Row],[Media 14 días]]/E340," ")</f>
        <v xml:space="preserve"> </v>
      </c>
    </row>
    <row r="342" spans="3:17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 7 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 14 días]]-E341,"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3" t="str" cm="1">
        <f t="array" ref="I342">IF(Tabla2[[#This Row],[Fecha]],m_RiesgoBajo," ")</f>
        <v xml:space="preserve"> </v>
      </c>
      <c r="J342" s="3" t="str" cm="1">
        <f t="array" ref="J342">IF(Tabla2[[#This Row],[Fecha]],m_RiesgoMedio," ")</f>
        <v xml:space="preserve"> </v>
      </c>
      <c r="K342" s="3" t="str" cm="1">
        <f t="array" ref="K342">IF(Tabla2[[#This Row],[Fecha]],m_RiesgoAlto," ")</f>
        <v xml:space="preserve"> </v>
      </c>
      <c r="L342" s="3" t="str" cm="1">
        <f t="array" ref="L342">IF(Tabla2[[#This Row],[Fecha]],m_RiesgoExtremo," ")</f>
        <v xml:space="preserve"> </v>
      </c>
      <c r="M342" s="4" t="str">
        <f>IF(Tabla2[[#This Row],[Fecha]],AVERAGE(D336:D342)," ")</f>
        <v xml:space="preserve"> </v>
      </c>
      <c r="N342" s="4" t="str">
        <f>IF(Tabla2[[#This Row],[Fecha]],AVERAGE(Q336:Q342)," ")</f>
        <v xml:space="preserve"> </v>
      </c>
      <c r="O342" s="6" t="str">
        <f>IF(Tabla2[[#This Row],[Fecha]],TEXT(Tabla2[[#This Row],[Fecha]],"DDDD"),"")</f>
        <v/>
      </c>
      <c r="P342" s="2" t="str">
        <f>IF(Tabla2[[#This Row],[Fecha]],SUM(Tabla2[[#Headers],[Positivos]]:Tabla2[[#This Row],[Positivos]])," ")</f>
        <v xml:space="preserve"> </v>
      </c>
      <c r="Q342" s="4" t="str">
        <f>IF(Tabla2[[#This Row],[Fecha]],Tabla2[[#This Row],[Media 14 días]]/E341," ")</f>
        <v xml:space="preserve"> </v>
      </c>
    </row>
    <row r="343" spans="3:17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 7 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 14 días]]-E342,"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3" t="str" cm="1">
        <f t="array" ref="I343">IF(Tabla2[[#This Row],[Fecha]],m_RiesgoBajo," ")</f>
        <v xml:space="preserve"> </v>
      </c>
      <c r="J343" s="3" t="str" cm="1">
        <f t="array" ref="J343">IF(Tabla2[[#This Row],[Fecha]],m_RiesgoMedio," ")</f>
        <v xml:space="preserve"> </v>
      </c>
      <c r="K343" s="3" t="str" cm="1">
        <f t="array" ref="K343">IF(Tabla2[[#This Row],[Fecha]],m_RiesgoAlto," ")</f>
        <v xml:space="preserve"> </v>
      </c>
      <c r="L343" s="3" t="str" cm="1">
        <f t="array" ref="L343">IF(Tabla2[[#This Row],[Fecha]],m_RiesgoExtremo," ")</f>
        <v xml:space="preserve"> </v>
      </c>
      <c r="M343" s="4" t="str">
        <f>IF(Tabla2[[#This Row],[Fecha]],AVERAGE(D337:D343)," ")</f>
        <v xml:space="preserve"> </v>
      </c>
      <c r="N343" s="4" t="str">
        <f>IF(Tabla2[[#This Row],[Fecha]],AVERAGE(Q337:Q343)," ")</f>
        <v xml:space="preserve"> </v>
      </c>
      <c r="O343" s="6" t="str">
        <f>IF(Tabla2[[#This Row],[Fecha]],TEXT(Tabla2[[#This Row],[Fecha]],"DDDD"),"")</f>
        <v/>
      </c>
      <c r="P343" s="2" t="str">
        <f>IF(Tabla2[[#This Row],[Fecha]],SUM(Tabla2[[#Headers],[Positivos]]:Tabla2[[#This Row],[Positivos]])," ")</f>
        <v xml:space="preserve"> </v>
      </c>
      <c r="Q343" s="4" t="str">
        <f>IF(Tabla2[[#This Row],[Fecha]],Tabla2[[#This Row],[Media 14 días]]/E342," ")</f>
        <v xml:space="preserve"> </v>
      </c>
    </row>
    <row r="344" spans="3:17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 7 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 14 días]]-E343,"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3" t="str" cm="1">
        <f t="array" ref="I344">IF(Tabla2[[#This Row],[Fecha]],m_RiesgoBajo," ")</f>
        <v xml:space="preserve"> </v>
      </c>
      <c r="J344" s="3" t="str" cm="1">
        <f t="array" ref="J344">IF(Tabla2[[#This Row],[Fecha]],m_RiesgoMedio," ")</f>
        <v xml:space="preserve"> </v>
      </c>
      <c r="K344" s="3" t="str" cm="1">
        <f t="array" ref="K344">IF(Tabla2[[#This Row],[Fecha]],m_RiesgoAlto," ")</f>
        <v xml:space="preserve"> </v>
      </c>
      <c r="L344" s="3" t="str" cm="1">
        <f t="array" ref="L344">IF(Tabla2[[#This Row],[Fecha]],m_RiesgoExtremo," ")</f>
        <v xml:space="preserve"> </v>
      </c>
      <c r="M344" s="4" t="str">
        <f>IF(Tabla2[[#This Row],[Fecha]],AVERAGE(D338:D344)," ")</f>
        <v xml:space="preserve"> </v>
      </c>
      <c r="N344" s="4" t="str">
        <f>IF(Tabla2[[#This Row],[Fecha]],AVERAGE(Q338:Q344)," ")</f>
        <v xml:space="preserve"> </v>
      </c>
      <c r="O344" s="6" t="str">
        <f>IF(Tabla2[[#This Row],[Fecha]],TEXT(Tabla2[[#This Row],[Fecha]],"DDDD"),"")</f>
        <v/>
      </c>
      <c r="P344" s="2" t="str">
        <f>IF(Tabla2[[#This Row],[Fecha]],SUM(Tabla2[[#Headers],[Positivos]]:Tabla2[[#This Row],[Positivos]])," ")</f>
        <v xml:space="preserve"> </v>
      </c>
      <c r="Q344" s="4" t="str">
        <f>IF(Tabla2[[#This Row],[Fecha]],Tabla2[[#This Row],[Media 14 días]]/E343," ")</f>
        <v xml:space="preserve"> </v>
      </c>
    </row>
    <row r="345" spans="3:17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 7 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 14 días]]-E344,"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3" t="str" cm="1">
        <f t="array" ref="I345">IF(Tabla2[[#This Row],[Fecha]],m_RiesgoBajo," ")</f>
        <v xml:space="preserve"> </v>
      </c>
      <c r="J345" s="3" t="str" cm="1">
        <f t="array" ref="J345">IF(Tabla2[[#This Row],[Fecha]],m_RiesgoMedio," ")</f>
        <v xml:space="preserve"> </v>
      </c>
      <c r="K345" s="3" t="str" cm="1">
        <f t="array" ref="K345">IF(Tabla2[[#This Row],[Fecha]],m_RiesgoAlto," ")</f>
        <v xml:space="preserve"> </v>
      </c>
      <c r="L345" s="3" t="str" cm="1">
        <f t="array" ref="L345">IF(Tabla2[[#This Row],[Fecha]],m_RiesgoExtremo," ")</f>
        <v xml:space="preserve"> </v>
      </c>
      <c r="M345" s="4" t="str">
        <f>IF(Tabla2[[#This Row],[Fecha]],AVERAGE(D339:D345)," ")</f>
        <v xml:space="preserve"> </v>
      </c>
      <c r="N345" s="4" t="str">
        <f>IF(Tabla2[[#This Row],[Fecha]],AVERAGE(Q339:Q345)," ")</f>
        <v xml:space="preserve"> </v>
      </c>
      <c r="O345" s="6" t="str">
        <f>IF(Tabla2[[#This Row],[Fecha]],TEXT(Tabla2[[#This Row],[Fecha]],"DDDD"),"")</f>
        <v/>
      </c>
      <c r="P345" s="2" t="str">
        <f>IF(Tabla2[[#This Row],[Fecha]],SUM(Tabla2[[#Headers],[Positivos]]:Tabla2[[#This Row],[Positivos]])," ")</f>
        <v xml:space="preserve"> </v>
      </c>
      <c r="Q345" s="4" t="str">
        <f>IF(Tabla2[[#This Row],[Fecha]],Tabla2[[#This Row],[Media 14 días]]/E344," ")</f>
        <v xml:space="preserve"> </v>
      </c>
    </row>
    <row r="346" spans="3:17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 7 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 14 días]]-E345,"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3" t="str" cm="1">
        <f t="array" ref="I346">IF(Tabla2[[#This Row],[Fecha]],m_RiesgoBajo," ")</f>
        <v xml:space="preserve"> </v>
      </c>
      <c r="J346" s="3" t="str" cm="1">
        <f t="array" ref="J346">IF(Tabla2[[#This Row],[Fecha]],m_RiesgoMedio," ")</f>
        <v xml:space="preserve"> </v>
      </c>
      <c r="K346" s="3" t="str" cm="1">
        <f t="array" ref="K346">IF(Tabla2[[#This Row],[Fecha]],m_RiesgoAlto," ")</f>
        <v xml:space="preserve"> </v>
      </c>
      <c r="L346" s="3" t="str" cm="1">
        <f t="array" ref="L346">IF(Tabla2[[#This Row],[Fecha]],m_RiesgoExtremo," ")</f>
        <v xml:space="preserve"> </v>
      </c>
      <c r="M346" s="4" t="str">
        <f>IF(Tabla2[[#This Row],[Fecha]],AVERAGE(D340:D346)," ")</f>
        <v xml:space="preserve"> </v>
      </c>
      <c r="N346" s="4" t="str">
        <f>IF(Tabla2[[#This Row],[Fecha]],AVERAGE(Q340:Q346)," ")</f>
        <v xml:space="preserve"> </v>
      </c>
      <c r="O346" s="6" t="str">
        <f>IF(Tabla2[[#This Row],[Fecha]],TEXT(Tabla2[[#This Row],[Fecha]],"DDDD"),"")</f>
        <v/>
      </c>
      <c r="P346" s="2" t="str">
        <f>IF(Tabla2[[#This Row],[Fecha]],SUM(Tabla2[[#Headers],[Positivos]]:Tabla2[[#This Row],[Positivos]])," ")</f>
        <v xml:space="preserve"> </v>
      </c>
      <c r="Q346" s="4" t="str">
        <f>IF(Tabla2[[#This Row],[Fecha]],Tabla2[[#This Row],[Media 14 días]]/E345," ")</f>
        <v xml:space="preserve"> </v>
      </c>
    </row>
    <row r="347" spans="3:17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 7 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 14 días]]-E346,"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3" t="str" cm="1">
        <f t="array" ref="I347">IF(Tabla2[[#This Row],[Fecha]],m_RiesgoBajo," ")</f>
        <v xml:space="preserve"> </v>
      </c>
      <c r="J347" s="3" t="str" cm="1">
        <f t="array" ref="J347">IF(Tabla2[[#This Row],[Fecha]],m_RiesgoMedio," ")</f>
        <v xml:space="preserve"> </v>
      </c>
      <c r="K347" s="3" t="str" cm="1">
        <f t="array" ref="K347">IF(Tabla2[[#This Row],[Fecha]],m_RiesgoAlto," ")</f>
        <v xml:space="preserve"> </v>
      </c>
      <c r="L347" s="3" t="str" cm="1">
        <f t="array" ref="L347">IF(Tabla2[[#This Row],[Fecha]],m_RiesgoExtremo," ")</f>
        <v xml:space="preserve"> </v>
      </c>
      <c r="M347" s="4" t="str">
        <f>IF(Tabla2[[#This Row],[Fecha]],AVERAGE(D341:D347)," ")</f>
        <v xml:space="preserve"> </v>
      </c>
      <c r="N347" s="4" t="str">
        <f>IF(Tabla2[[#This Row],[Fecha]],AVERAGE(Q341:Q347)," ")</f>
        <v xml:space="preserve"> </v>
      </c>
      <c r="O347" s="6" t="str">
        <f>IF(Tabla2[[#This Row],[Fecha]],TEXT(Tabla2[[#This Row],[Fecha]],"DDDD"),"")</f>
        <v/>
      </c>
      <c r="P347" s="2" t="str">
        <f>IF(Tabla2[[#This Row],[Fecha]],SUM(Tabla2[[#Headers],[Positivos]]:Tabla2[[#This Row],[Positivos]])," ")</f>
        <v xml:space="preserve"> </v>
      </c>
      <c r="Q347" s="4" t="str">
        <f>IF(Tabla2[[#This Row],[Fecha]],Tabla2[[#This Row],[Media 14 días]]/E346," ")</f>
        <v xml:space="preserve"> </v>
      </c>
    </row>
    <row r="348" spans="3:17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 7 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 14 días]]-E347,"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3" t="str" cm="1">
        <f t="array" ref="I348">IF(Tabla2[[#This Row],[Fecha]],m_RiesgoBajo," ")</f>
        <v xml:space="preserve"> </v>
      </c>
      <c r="J348" s="3" t="str" cm="1">
        <f t="array" ref="J348">IF(Tabla2[[#This Row],[Fecha]],m_RiesgoMedio," ")</f>
        <v xml:space="preserve"> </v>
      </c>
      <c r="K348" s="3" t="str" cm="1">
        <f t="array" ref="K348">IF(Tabla2[[#This Row],[Fecha]],m_RiesgoAlto," ")</f>
        <v xml:space="preserve"> </v>
      </c>
      <c r="L348" s="3" t="str" cm="1">
        <f t="array" ref="L348">IF(Tabla2[[#This Row],[Fecha]],m_RiesgoExtremo," ")</f>
        <v xml:space="preserve"> </v>
      </c>
      <c r="M348" s="4" t="str">
        <f>IF(Tabla2[[#This Row],[Fecha]],AVERAGE(D342:D348)," ")</f>
        <v xml:space="preserve"> </v>
      </c>
      <c r="N348" s="4" t="str">
        <f>IF(Tabla2[[#This Row],[Fecha]],AVERAGE(Q342:Q348)," ")</f>
        <v xml:space="preserve"> </v>
      </c>
      <c r="O348" s="6" t="str">
        <f>IF(Tabla2[[#This Row],[Fecha]],TEXT(Tabla2[[#This Row],[Fecha]],"DDDD"),"")</f>
        <v/>
      </c>
      <c r="P348" s="2" t="str">
        <f>IF(Tabla2[[#This Row],[Fecha]],SUM(Tabla2[[#Headers],[Positivos]]:Tabla2[[#This Row],[Positivos]])," ")</f>
        <v xml:space="preserve"> </v>
      </c>
      <c r="Q348" s="4" t="str">
        <f>IF(Tabla2[[#This Row],[Fecha]],Tabla2[[#This Row],[Media 14 días]]/E347," ")</f>
        <v xml:space="preserve"> </v>
      </c>
    </row>
    <row r="349" spans="3:17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 7 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 14 días]]-E348,"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3" t="str" cm="1">
        <f t="array" ref="I349">IF(Tabla2[[#This Row],[Fecha]],m_RiesgoBajo," ")</f>
        <v xml:space="preserve"> </v>
      </c>
      <c r="J349" s="3" t="str" cm="1">
        <f t="array" ref="J349">IF(Tabla2[[#This Row],[Fecha]],m_RiesgoMedio," ")</f>
        <v xml:space="preserve"> </v>
      </c>
      <c r="K349" s="3" t="str" cm="1">
        <f t="array" ref="K349">IF(Tabla2[[#This Row],[Fecha]],m_RiesgoAlto," ")</f>
        <v xml:space="preserve"> </v>
      </c>
      <c r="L349" s="3" t="str" cm="1">
        <f t="array" ref="L349">IF(Tabla2[[#This Row],[Fecha]],m_RiesgoExtremo," ")</f>
        <v xml:space="preserve"> </v>
      </c>
      <c r="M349" s="4" t="str">
        <f>IF(Tabla2[[#This Row],[Fecha]],AVERAGE(D343:D349)," ")</f>
        <v xml:space="preserve"> </v>
      </c>
      <c r="N349" s="4" t="str">
        <f>IF(Tabla2[[#This Row],[Fecha]],AVERAGE(Q343:Q349)," ")</f>
        <v xml:space="preserve"> </v>
      </c>
      <c r="O349" s="6" t="str">
        <f>IF(Tabla2[[#This Row],[Fecha]],TEXT(Tabla2[[#This Row],[Fecha]],"DDDD"),"")</f>
        <v/>
      </c>
      <c r="P349" s="2" t="str">
        <f>IF(Tabla2[[#This Row],[Fecha]],SUM(Tabla2[[#Headers],[Positivos]]:Tabla2[[#This Row],[Positivos]])," ")</f>
        <v xml:space="preserve"> </v>
      </c>
      <c r="Q349" s="4" t="str">
        <f>IF(Tabla2[[#This Row],[Fecha]],Tabla2[[#This Row],[Media 14 días]]/E348," ")</f>
        <v xml:space="preserve"> </v>
      </c>
    </row>
    <row r="350" spans="3:17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 7 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 14 días]]-E349,"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3" t="str" cm="1">
        <f t="array" ref="I350">IF(Tabla2[[#This Row],[Fecha]],m_RiesgoBajo," ")</f>
        <v xml:space="preserve"> </v>
      </c>
      <c r="J350" s="3" t="str" cm="1">
        <f t="array" ref="J350">IF(Tabla2[[#This Row],[Fecha]],m_RiesgoMedio," ")</f>
        <v xml:space="preserve"> </v>
      </c>
      <c r="K350" s="3" t="str" cm="1">
        <f t="array" ref="K350">IF(Tabla2[[#This Row],[Fecha]],m_RiesgoAlto," ")</f>
        <v xml:space="preserve"> </v>
      </c>
      <c r="L350" s="3" t="str" cm="1">
        <f t="array" ref="L350">IF(Tabla2[[#This Row],[Fecha]],m_RiesgoExtremo," ")</f>
        <v xml:space="preserve"> </v>
      </c>
      <c r="M350" s="4" t="str">
        <f>IF(Tabla2[[#This Row],[Fecha]],AVERAGE(D344:D350)," ")</f>
        <v xml:space="preserve"> </v>
      </c>
      <c r="N350" s="4" t="str">
        <f>IF(Tabla2[[#This Row],[Fecha]],AVERAGE(Q344:Q350)," ")</f>
        <v xml:space="preserve"> </v>
      </c>
      <c r="O350" s="6" t="str">
        <f>IF(Tabla2[[#This Row],[Fecha]],TEXT(Tabla2[[#This Row],[Fecha]],"DDDD"),"")</f>
        <v/>
      </c>
      <c r="P350" s="2" t="str">
        <f>IF(Tabla2[[#This Row],[Fecha]],SUM(Tabla2[[#Headers],[Positivos]]:Tabla2[[#This Row],[Positivos]])," ")</f>
        <v xml:space="preserve"> </v>
      </c>
      <c r="Q350" s="4" t="str">
        <f>IF(Tabla2[[#This Row],[Fecha]],Tabla2[[#This Row],[Media 14 días]]/E349," ")</f>
        <v xml:space="preserve"> </v>
      </c>
    </row>
    <row r="351" spans="3:17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 7 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 14 días]]-E350,"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3" t="str" cm="1">
        <f t="array" ref="I351">IF(Tabla2[[#This Row],[Fecha]],m_RiesgoBajo," ")</f>
        <v xml:space="preserve"> </v>
      </c>
      <c r="J351" s="3" t="str" cm="1">
        <f t="array" ref="J351">IF(Tabla2[[#This Row],[Fecha]],m_RiesgoMedio," ")</f>
        <v xml:space="preserve"> </v>
      </c>
      <c r="K351" s="3" t="str" cm="1">
        <f t="array" ref="K351">IF(Tabla2[[#This Row],[Fecha]],m_RiesgoAlto," ")</f>
        <v xml:space="preserve"> </v>
      </c>
      <c r="L351" s="3" t="str" cm="1">
        <f t="array" ref="L351">IF(Tabla2[[#This Row],[Fecha]],m_RiesgoExtremo," ")</f>
        <v xml:space="preserve"> </v>
      </c>
      <c r="M351" s="4" t="str">
        <f>IF(Tabla2[[#This Row],[Fecha]],AVERAGE(D345:D351)," ")</f>
        <v xml:space="preserve"> </v>
      </c>
      <c r="N351" s="4" t="str">
        <f>IF(Tabla2[[#This Row],[Fecha]],AVERAGE(Q345:Q351)," ")</f>
        <v xml:space="preserve"> </v>
      </c>
      <c r="O351" s="6" t="str">
        <f>IF(Tabla2[[#This Row],[Fecha]],TEXT(Tabla2[[#This Row],[Fecha]],"DDDD"),"")</f>
        <v/>
      </c>
      <c r="P351" s="2" t="str">
        <f>IF(Tabla2[[#This Row],[Fecha]],SUM(Tabla2[[#Headers],[Positivos]]:Tabla2[[#This Row],[Positivos]])," ")</f>
        <v xml:space="preserve"> </v>
      </c>
      <c r="Q351" s="4" t="str">
        <f>IF(Tabla2[[#This Row],[Fecha]],Tabla2[[#This Row],[Media 14 días]]/E350," ")</f>
        <v xml:space="preserve"> </v>
      </c>
    </row>
    <row r="352" spans="3:17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 7 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 14 días]]-E351,"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3" t="str" cm="1">
        <f t="array" ref="I352">IF(Tabla2[[#This Row],[Fecha]],m_RiesgoBajo," ")</f>
        <v xml:space="preserve"> </v>
      </c>
      <c r="J352" s="3" t="str" cm="1">
        <f t="array" ref="J352">IF(Tabla2[[#This Row],[Fecha]],m_RiesgoMedio," ")</f>
        <v xml:space="preserve"> </v>
      </c>
      <c r="K352" s="3" t="str" cm="1">
        <f t="array" ref="K352">IF(Tabla2[[#This Row],[Fecha]],m_RiesgoAlto," ")</f>
        <v xml:space="preserve"> </v>
      </c>
      <c r="L352" s="3" t="str" cm="1">
        <f t="array" ref="L352">IF(Tabla2[[#This Row],[Fecha]],m_RiesgoExtremo," ")</f>
        <v xml:space="preserve"> </v>
      </c>
      <c r="M352" s="4" t="str">
        <f>IF(Tabla2[[#This Row],[Fecha]],AVERAGE(D346:D352)," ")</f>
        <v xml:space="preserve"> </v>
      </c>
      <c r="N352" s="4" t="str">
        <f>IF(Tabla2[[#This Row],[Fecha]],AVERAGE(Q346:Q352)," ")</f>
        <v xml:space="preserve"> </v>
      </c>
      <c r="O352" s="6" t="str">
        <f>IF(Tabla2[[#This Row],[Fecha]],TEXT(Tabla2[[#This Row],[Fecha]],"DDDD"),"")</f>
        <v/>
      </c>
      <c r="P352" s="2" t="str">
        <f>IF(Tabla2[[#This Row],[Fecha]],SUM(Tabla2[[#Headers],[Positivos]]:Tabla2[[#This Row],[Positivos]])," ")</f>
        <v xml:space="preserve"> </v>
      </c>
      <c r="Q352" s="4" t="str">
        <f>IF(Tabla2[[#This Row],[Fecha]],Tabla2[[#This Row],[Media 14 días]]/E351," ")</f>
        <v xml:space="preserve"> </v>
      </c>
    </row>
    <row r="353" spans="3:17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 7 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 14 días]]-E352,"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3" t="str" cm="1">
        <f t="array" ref="I353">IF(Tabla2[[#This Row],[Fecha]],m_RiesgoBajo," ")</f>
        <v xml:space="preserve"> </v>
      </c>
      <c r="J353" s="3" t="str" cm="1">
        <f t="array" ref="J353">IF(Tabla2[[#This Row],[Fecha]],m_RiesgoMedio," ")</f>
        <v xml:space="preserve"> </v>
      </c>
      <c r="K353" s="3" t="str" cm="1">
        <f t="array" ref="K353">IF(Tabla2[[#This Row],[Fecha]],m_RiesgoAlto," ")</f>
        <v xml:space="preserve"> </v>
      </c>
      <c r="L353" s="3" t="str" cm="1">
        <f t="array" ref="L353">IF(Tabla2[[#This Row],[Fecha]],m_RiesgoExtremo," ")</f>
        <v xml:space="preserve"> </v>
      </c>
      <c r="M353" s="4" t="str">
        <f>IF(Tabla2[[#This Row],[Fecha]],AVERAGE(D347:D353)," ")</f>
        <v xml:space="preserve"> </v>
      </c>
      <c r="N353" s="4" t="str">
        <f>IF(Tabla2[[#This Row],[Fecha]],AVERAGE(Q347:Q353)," ")</f>
        <v xml:space="preserve"> </v>
      </c>
      <c r="O353" s="6" t="str">
        <f>IF(Tabla2[[#This Row],[Fecha]],TEXT(Tabla2[[#This Row],[Fecha]],"DDDD"),"")</f>
        <v/>
      </c>
      <c r="P353" s="2" t="str">
        <f>IF(Tabla2[[#This Row],[Fecha]],SUM(Tabla2[[#Headers],[Positivos]]:Tabla2[[#This Row],[Positivos]])," ")</f>
        <v xml:space="preserve"> </v>
      </c>
      <c r="Q353" s="4" t="str">
        <f>IF(Tabla2[[#This Row],[Fecha]],Tabla2[[#This Row],[Media 14 días]]/E352," ")</f>
        <v xml:space="preserve"> </v>
      </c>
    </row>
    <row r="354" spans="3:17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 7 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 14 días]]-E353,"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3" t="str" cm="1">
        <f t="array" ref="I354">IF(Tabla2[[#This Row],[Fecha]],m_RiesgoBajo," ")</f>
        <v xml:space="preserve"> </v>
      </c>
      <c r="J354" s="3" t="str" cm="1">
        <f t="array" ref="J354">IF(Tabla2[[#This Row],[Fecha]],m_RiesgoMedio," ")</f>
        <v xml:space="preserve"> </v>
      </c>
      <c r="K354" s="3" t="str" cm="1">
        <f t="array" ref="K354">IF(Tabla2[[#This Row],[Fecha]],m_RiesgoAlto," ")</f>
        <v xml:space="preserve"> </v>
      </c>
      <c r="L354" s="3" t="str" cm="1">
        <f t="array" ref="L354">IF(Tabla2[[#This Row],[Fecha]],m_RiesgoExtremo," ")</f>
        <v xml:space="preserve"> </v>
      </c>
      <c r="M354" s="4" t="str">
        <f>IF(Tabla2[[#This Row],[Fecha]],AVERAGE(D348:D354)," ")</f>
        <v xml:space="preserve"> </v>
      </c>
      <c r="N354" s="4" t="str">
        <f>IF(Tabla2[[#This Row],[Fecha]],AVERAGE(Q348:Q354)," ")</f>
        <v xml:space="preserve"> </v>
      </c>
      <c r="O354" s="6" t="str">
        <f>IF(Tabla2[[#This Row],[Fecha]],TEXT(Tabla2[[#This Row],[Fecha]],"DDDD"),"")</f>
        <v/>
      </c>
      <c r="P354" s="2" t="str">
        <f>IF(Tabla2[[#This Row],[Fecha]],SUM(Tabla2[[#Headers],[Positivos]]:Tabla2[[#This Row],[Positivos]])," ")</f>
        <v xml:space="preserve"> </v>
      </c>
      <c r="Q354" s="4" t="str">
        <f>IF(Tabla2[[#This Row],[Fecha]],Tabla2[[#This Row],[Media 14 días]]/E353," ")</f>
        <v xml:space="preserve"> </v>
      </c>
    </row>
    <row r="355" spans="3:17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 7 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 14 días]]-E354,"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3" t="str" cm="1">
        <f t="array" ref="I355">IF(Tabla2[[#This Row],[Fecha]],m_RiesgoBajo," ")</f>
        <v xml:space="preserve"> </v>
      </c>
      <c r="J355" s="3" t="str" cm="1">
        <f t="array" ref="J355">IF(Tabla2[[#This Row],[Fecha]],m_RiesgoMedio," ")</f>
        <v xml:space="preserve"> </v>
      </c>
      <c r="K355" s="3" t="str" cm="1">
        <f t="array" ref="K355">IF(Tabla2[[#This Row],[Fecha]],m_RiesgoAlto," ")</f>
        <v xml:space="preserve"> </v>
      </c>
      <c r="L355" s="3" t="str" cm="1">
        <f t="array" ref="L355">IF(Tabla2[[#This Row],[Fecha]],m_RiesgoExtremo," ")</f>
        <v xml:space="preserve"> </v>
      </c>
      <c r="M355" s="4" t="str">
        <f>IF(Tabla2[[#This Row],[Fecha]],AVERAGE(D349:D355)," ")</f>
        <v xml:space="preserve"> </v>
      </c>
      <c r="N355" s="4" t="str">
        <f>IF(Tabla2[[#This Row],[Fecha]],AVERAGE(Q349:Q355)," ")</f>
        <v xml:space="preserve"> </v>
      </c>
      <c r="O355" s="6" t="str">
        <f>IF(Tabla2[[#This Row],[Fecha]],TEXT(Tabla2[[#This Row],[Fecha]],"DDDD"),"")</f>
        <v/>
      </c>
      <c r="P355" s="2" t="str">
        <f>IF(Tabla2[[#This Row],[Fecha]],SUM(Tabla2[[#Headers],[Positivos]]:Tabla2[[#This Row],[Positivos]])," ")</f>
        <v xml:space="preserve"> </v>
      </c>
      <c r="Q355" s="4" t="str">
        <f>IF(Tabla2[[#This Row],[Fecha]],Tabla2[[#This Row],[Media 14 días]]/E354," ")</f>
        <v xml:space="preserve"> </v>
      </c>
    </row>
    <row r="356" spans="3:17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 7 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 14 días]]-E355,"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3" t="str" cm="1">
        <f t="array" ref="I356">IF(Tabla2[[#This Row],[Fecha]],m_RiesgoBajo," ")</f>
        <v xml:space="preserve"> </v>
      </c>
      <c r="J356" s="3" t="str" cm="1">
        <f t="array" ref="J356">IF(Tabla2[[#This Row],[Fecha]],m_RiesgoMedio," ")</f>
        <v xml:space="preserve"> </v>
      </c>
      <c r="K356" s="3" t="str" cm="1">
        <f t="array" ref="K356">IF(Tabla2[[#This Row],[Fecha]],m_RiesgoAlto," ")</f>
        <v xml:space="preserve"> </v>
      </c>
      <c r="L356" s="3" t="str" cm="1">
        <f t="array" ref="L356">IF(Tabla2[[#This Row],[Fecha]],m_RiesgoExtremo," ")</f>
        <v xml:space="preserve"> </v>
      </c>
      <c r="M356" s="4" t="str">
        <f>IF(Tabla2[[#This Row],[Fecha]],AVERAGE(D350:D356)," ")</f>
        <v xml:space="preserve"> </v>
      </c>
      <c r="N356" s="4" t="str">
        <f>IF(Tabla2[[#This Row],[Fecha]],AVERAGE(Q350:Q356)," ")</f>
        <v xml:space="preserve"> </v>
      </c>
      <c r="O356" s="6" t="str">
        <f>IF(Tabla2[[#This Row],[Fecha]],TEXT(Tabla2[[#This Row],[Fecha]],"DDDD"),"")</f>
        <v/>
      </c>
      <c r="P356" s="2" t="str">
        <f>IF(Tabla2[[#This Row],[Fecha]],SUM(Tabla2[[#Headers],[Positivos]]:Tabla2[[#This Row],[Positivos]])," ")</f>
        <v xml:space="preserve"> </v>
      </c>
      <c r="Q356" s="4" t="str">
        <f>IF(Tabla2[[#This Row],[Fecha]],Tabla2[[#This Row],[Media 14 días]]/E355," ")</f>
        <v xml:space="preserve"> </v>
      </c>
    </row>
    <row r="357" spans="3:17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 7 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 14 días]]-E356,"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3" t="str" cm="1">
        <f t="array" ref="I357">IF(Tabla2[[#This Row],[Fecha]],m_RiesgoBajo," ")</f>
        <v xml:space="preserve"> </v>
      </c>
      <c r="J357" s="3" t="str" cm="1">
        <f t="array" ref="J357">IF(Tabla2[[#This Row],[Fecha]],m_RiesgoMedio," ")</f>
        <v xml:space="preserve"> </v>
      </c>
      <c r="K357" s="3" t="str" cm="1">
        <f t="array" ref="K357">IF(Tabla2[[#This Row],[Fecha]],m_RiesgoAlto," ")</f>
        <v xml:space="preserve"> </v>
      </c>
      <c r="L357" s="3" t="str" cm="1">
        <f t="array" ref="L357">IF(Tabla2[[#This Row],[Fecha]],m_RiesgoExtremo," ")</f>
        <v xml:space="preserve"> </v>
      </c>
      <c r="M357" s="4" t="str">
        <f>IF(Tabla2[[#This Row],[Fecha]],AVERAGE(D351:D357)," ")</f>
        <v xml:space="preserve"> </v>
      </c>
      <c r="N357" s="4" t="str">
        <f>IF(Tabla2[[#This Row],[Fecha]],AVERAGE(Q351:Q357)," ")</f>
        <v xml:space="preserve"> </v>
      </c>
      <c r="O357" s="6" t="str">
        <f>IF(Tabla2[[#This Row],[Fecha]],TEXT(Tabla2[[#This Row],[Fecha]],"DDDD"),"")</f>
        <v/>
      </c>
      <c r="P357" s="2" t="str">
        <f>IF(Tabla2[[#This Row],[Fecha]],SUM(Tabla2[[#Headers],[Positivos]]:Tabla2[[#This Row],[Positivos]])," ")</f>
        <v xml:space="preserve"> </v>
      </c>
      <c r="Q357" s="4" t="str">
        <f>IF(Tabla2[[#This Row],[Fecha]],Tabla2[[#This Row],[Media 14 días]]/E356," ")</f>
        <v xml:space="preserve"> </v>
      </c>
    </row>
    <row r="358" spans="3:17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 7 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 14 días]]-E357,"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3" t="str" cm="1">
        <f t="array" ref="I358">IF(Tabla2[[#This Row],[Fecha]],m_RiesgoBajo," ")</f>
        <v xml:space="preserve"> </v>
      </c>
      <c r="J358" s="3" t="str" cm="1">
        <f t="array" ref="J358">IF(Tabla2[[#This Row],[Fecha]],m_RiesgoMedio," ")</f>
        <v xml:space="preserve"> </v>
      </c>
      <c r="K358" s="3" t="str" cm="1">
        <f t="array" ref="K358">IF(Tabla2[[#This Row],[Fecha]],m_RiesgoAlto," ")</f>
        <v xml:space="preserve"> </v>
      </c>
      <c r="L358" s="3" t="str" cm="1">
        <f t="array" ref="L358">IF(Tabla2[[#This Row],[Fecha]],m_RiesgoExtremo," ")</f>
        <v xml:space="preserve"> </v>
      </c>
      <c r="M358" s="4" t="str">
        <f>IF(Tabla2[[#This Row],[Fecha]],AVERAGE(D352:D358)," ")</f>
        <v xml:space="preserve"> </v>
      </c>
      <c r="N358" s="4" t="str">
        <f>IF(Tabla2[[#This Row],[Fecha]],AVERAGE(Q352:Q358)," ")</f>
        <v xml:space="preserve"> </v>
      </c>
      <c r="O358" s="6" t="str">
        <f>IF(Tabla2[[#This Row],[Fecha]],TEXT(Tabla2[[#This Row],[Fecha]],"DDDD"),"")</f>
        <v/>
      </c>
      <c r="P358" s="2" t="str">
        <f>IF(Tabla2[[#This Row],[Fecha]],SUM(Tabla2[[#Headers],[Positivos]]:Tabla2[[#This Row],[Positivos]])," ")</f>
        <v xml:space="preserve"> </v>
      </c>
      <c r="Q358" s="4" t="str">
        <f>IF(Tabla2[[#This Row],[Fecha]],Tabla2[[#This Row],[Media 14 días]]/E357," ")</f>
        <v xml:space="preserve"> </v>
      </c>
    </row>
    <row r="359" spans="3:17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 7 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 14 días]]-E358,"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3" t="str" cm="1">
        <f t="array" ref="I359">IF(Tabla2[[#This Row],[Fecha]],m_RiesgoBajo," ")</f>
        <v xml:space="preserve"> </v>
      </c>
      <c r="J359" s="3" t="str" cm="1">
        <f t="array" ref="J359">IF(Tabla2[[#This Row],[Fecha]],m_RiesgoMedio," ")</f>
        <v xml:space="preserve"> </v>
      </c>
      <c r="K359" s="3" t="str" cm="1">
        <f t="array" ref="K359">IF(Tabla2[[#This Row],[Fecha]],m_RiesgoAlto," ")</f>
        <v xml:space="preserve"> </v>
      </c>
      <c r="L359" s="3" t="str" cm="1">
        <f t="array" ref="L359">IF(Tabla2[[#This Row],[Fecha]],m_RiesgoExtremo," ")</f>
        <v xml:space="preserve"> </v>
      </c>
      <c r="M359" s="4" t="str">
        <f>IF(Tabla2[[#This Row],[Fecha]],AVERAGE(D353:D359)," ")</f>
        <v xml:space="preserve"> </v>
      </c>
      <c r="N359" s="4" t="str">
        <f>IF(Tabla2[[#This Row],[Fecha]],AVERAGE(Q353:Q359)," ")</f>
        <v xml:space="preserve"> </v>
      </c>
      <c r="O359" s="6" t="str">
        <f>IF(Tabla2[[#This Row],[Fecha]],TEXT(Tabla2[[#This Row],[Fecha]],"DDDD"),"")</f>
        <v/>
      </c>
      <c r="P359" s="2" t="str">
        <f>IF(Tabla2[[#This Row],[Fecha]],SUM(Tabla2[[#Headers],[Positivos]]:Tabla2[[#This Row],[Positivos]])," ")</f>
        <v xml:space="preserve"> </v>
      </c>
      <c r="Q359" s="4" t="str">
        <f>IF(Tabla2[[#This Row],[Fecha]],Tabla2[[#This Row],[Media 14 días]]/E358," ")</f>
        <v xml:space="preserve"> </v>
      </c>
    </row>
    <row r="360" spans="3:17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 7 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 14 días]]-E359,"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3" t="str" cm="1">
        <f t="array" ref="I360">IF(Tabla2[[#This Row],[Fecha]],m_RiesgoBajo," ")</f>
        <v xml:space="preserve"> </v>
      </c>
      <c r="J360" s="3" t="str" cm="1">
        <f t="array" ref="J360">IF(Tabla2[[#This Row],[Fecha]],m_RiesgoMedio," ")</f>
        <v xml:space="preserve"> </v>
      </c>
      <c r="K360" s="3" t="str" cm="1">
        <f t="array" ref="K360">IF(Tabla2[[#This Row],[Fecha]],m_RiesgoAlto," ")</f>
        <v xml:space="preserve"> </v>
      </c>
      <c r="L360" s="3" t="str" cm="1">
        <f t="array" ref="L360">IF(Tabla2[[#This Row],[Fecha]],m_RiesgoExtremo," ")</f>
        <v xml:space="preserve"> </v>
      </c>
      <c r="M360" s="4" t="str">
        <f>IF(Tabla2[[#This Row],[Fecha]],AVERAGE(D354:D360)," ")</f>
        <v xml:space="preserve"> </v>
      </c>
      <c r="N360" s="4" t="str">
        <f>IF(Tabla2[[#This Row],[Fecha]],AVERAGE(Q354:Q360)," ")</f>
        <v xml:space="preserve"> </v>
      </c>
      <c r="O360" s="6" t="str">
        <f>IF(Tabla2[[#This Row],[Fecha]],TEXT(Tabla2[[#This Row],[Fecha]],"DDDD"),"")</f>
        <v/>
      </c>
      <c r="P360" s="2" t="str">
        <f>IF(Tabla2[[#This Row],[Fecha]],SUM(Tabla2[[#Headers],[Positivos]]:Tabla2[[#This Row],[Positivos]])," ")</f>
        <v xml:space="preserve"> </v>
      </c>
      <c r="Q360" s="4" t="str">
        <f>IF(Tabla2[[#This Row],[Fecha]],Tabla2[[#This Row],[Media 14 días]]/E359," ")</f>
        <v xml:space="preserve"> </v>
      </c>
    </row>
    <row r="361" spans="3:17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 7 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 14 días]]-E360,"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3" t="str" cm="1">
        <f t="array" ref="I361">IF(Tabla2[[#This Row],[Fecha]],m_RiesgoBajo," ")</f>
        <v xml:space="preserve"> </v>
      </c>
      <c r="J361" s="3" t="str" cm="1">
        <f t="array" ref="J361">IF(Tabla2[[#This Row],[Fecha]],m_RiesgoMedio," ")</f>
        <v xml:space="preserve"> </v>
      </c>
      <c r="K361" s="3" t="str" cm="1">
        <f t="array" ref="K361">IF(Tabla2[[#This Row],[Fecha]],m_RiesgoAlto," ")</f>
        <v xml:space="preserve"> </v>
      </c>
      <c r="L361" s="3" t="str" cm="1">
        <f t="array" ref="L361">IF(Tabla2[[#This Row],[Fecha]],m_RiesgoExtremo," ")</f>
        <v xml:space="preserve"> </v>
      </c>
      <c r="M361" s="4" t="str">
        <f>IF(Tabla2[[#This Row],[Fecha]],AVERAGE(D355:D361)," ")</f>
        <v xml:space="preserve"> </v>
      </c>
      <c r="N361" s="4" t="str">
        <f>IF(Tabla2[[#This Row],[Fecha]],AVERAGE(Q355:Q361)," ")</f>
        <v xml:space="preserve"> </v>
      </c>
      <c r="O361" s="6" t="str">
        <f>IF(Tabla2[[#This Row],[Fecha]],TEXT(Tabla2[[#This Row],[Fecha]],"DDDD"),"")</f>
        <v/>
      </c>
      <c r="P361" s="2" t="str">
        <f>IF(Tabla2[[#This Row],[Fecha]],SUM(Tabla2[[#Headers],[Positivos]]:Tabla2[[#This Row],[Positivos]])," ")</f>
        <v xml:space="preserve"> </v>
      </c>
      <c r="Q361" s="4" t="str">
        <f>IF(Tabla2[[#This Row],[Fecha]],Tabla2[[#This Row],[Media 14 días]]/E360," ")</f>
        <v xml:space="preserve"> </v>
      </c>
    </row>
    <row r="362" spans="3:17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 7 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 14 días]]-E361,"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3" t="str" cm="1">
        <f t="array" ref="I362">IF(Tabla2[[#This Row],[Fecha]],m_RiesgoBajo," ")</f>
        <v xml:space="preserve"> </v>
      </c>
      <c r="J362" s="3" t="str" cm="1">
        <f t="array" ref="J362">IF(Tabla2[[#This Row],[Fecha]],m_RiesgoMedio," ")</f>
        <v xml:space="preserve"> </v>
      </c>
      <c r="K362" s="3" t="str" cm="1">
        <f t="array" ref="K362">IF(Tabla2[[#This Row],[Fecha]],m_RiesgoAlto," ")</f>
        <v xml:space="preserve"> </v>
      </c>
      <c r="L362" s="3" t="str" cm="1">
        <f t="array" ref="L362">IF(Tabla2[[#This Row],[Fecha]],m_RiesgoExtremo," ")</f>
        <v xml:space="preserve"> </v>
      </c>
      <c r="M362" s="4" t="str">
        <f>IF(Tabla2[[#This Row],[Fecha]],AVERAGE(D356:D362)," ")</f>
        <v xml:space="preserve"> </v>
      </c>
      <c r="N362" s="4" t="str">
        <f>IF(Tabla2[[#This Row],[Fecha]],AVERAGE(Q356:Q362)," ")</f>
        <v xml:space="preserve"> </v>
      </c>
      <c r="O362" s="6" t="str">
        <f>IF(Tabla2[[#This Row],[Fecha]],TEXT(Tabla2[[#This Row],[Fecha]],"DDDD"),"")</f>
        <v/>
      </c>
      <c r="P362" s="2" t="str">
        <f>IF(Tabla2[[#This Row],[Fecha]],SUM(Tabla2[[#Headers],[Positivos]]:Tabla2[[#This Row],[Positivos]])," ")</f>
        <v xml:space="preserve"> </v>
      </c>
      <c r="Q362" s="4" t="str">
        <f>IF(Tabla2[[#This Row],[Fecha]],Tabla2[[#This Row],[Media 14 días]]/E361," ")</f>
        <v xml:space="preserve"> </v>
      </c>
    </row>
    <row r="363" spans="3:17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 7 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 14 días]]-E362,"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3" t="str" cm="1">
        <f t="array" ref="I363">IF(Tabla2[[#This Row],[Fecha]],m_RiesgoBajo," ")</f>
        <v xml:space="preserve"> </v>
      </c>
      <c r="J363" s="3" t="str" cm="1">
        <f t="array" ref="J363">IF(Tabla2[[#This Row],[Fecha]],m_RiesgoMedio," ")</f>
        <v xml:space="preserve"> </v>
      </c>
      <c r="K363" s="3" t="str" cm="1">
        <f t="array" ref="K363">IF(Tabla2[[#This Row],[Fecha]],m_RiesgoAlto," ")</f>
        <v xml:space="preserve"> </v>
      </c>
      <c r="L363" s="3" t="str" cm="1">
        <f t="array" ref="L363">IF(Tabla2[[#This Row],[Fecha]],m_RiesgoExtremo," ")</f>
        <v xml:space="preserve"> </v>
      </c>
      <c r="M363" s="4" t="str">
        <f>IF(Tabla2[[#This Row],[Fecha]],AVERAGE(D357:D363)," ")</f>
        <v xml:space="preserve"> </v>
      </c>
      <c r="N363" s="4" t="str">
        <f>IF(Tabla2[[#This Row],[Fecha]],AVERAGE(Q357:Q363)," ")</f>
        <v xml:space="preserve"> </v>
      </c>
      <c r="O363" s="6" t="str">
        <f>IF(Tabla2[[#This Row],[Fecha]],TEXT(Tabla2[[#This Row],[Fecha]],"DDDD"),"")</f>
        <v/>
      </c>
      <c r="P363" s="2" t="str">
        <f>IF(Tabla2[[#This Row],[Fecha]],SUM(Tabla2[[#Headers],[Positivos]]:Tabla2[[#This Row],[Positivos]])," ")</f>
        <v xml:space="preserve"> </v>
      </c>
      <c r="Q363" s="4" t="str">
        <f>IF(Tabla2[[#This Row],[Fecha]],Tabla2[[#This Row],[Media 14 días]]/E362," ")</f>
        <v xml:space="preserve"> </v>
      </c>
    </row>
    <row r="364" spans="3:17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 7 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 14 días]]-E363,"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3" t="str" cm="1">
        <f t="array" ref="I364">IF(Tabla2[[#This Row],[Fecha]],m_RiesgoBajo," ")</f>
        <v xml:space="preserve"> </v>
      </c>
      <c r="J364" s="3" t="str" cm="1">
        <f t="array" ref="J364">IF(Tabla2[[#This Row],[Fecha]],m_RiesgoMedio," ")</f>
        <v xml:space="preserve"> </v>
      </c>
      <c r="K364" s="3" t="str" cm="1">
        <f t="array" ref="K364">IF(Tabla2[[#This Row],[Fecha]],m_RiesgoAlto," ")</f>
        <v xml:space="preserve"> </v>
      </c>
      <c r="L364" s="3" t="str" cm="1">
        <f t="array" ref="L364">IF(Tabla2[[#This Row],[Fecha]],m_RiesgoExtremo," ")</f>
        <v xml:space="preserve"> </v>
      </c>
      <c r="M364" s="4" t="str">
        <f>IF(Tabla2[[#This Row],[Fecha]],AVERAGE(D358:D364)," ")</f>
        <v xml:space="preserve"> </v>
      </c>
      <c r="N364" s="4" t="str">
        <f>IF(Tabla2[[#This Row],[Fecha]],AVERAGE(Q358:Q364)," ")</f>
        <v xml:space="preserve"> </v>
      </c>
      <c r="O364" s="6" t="str">
        <f>IF(Tabla2[[#This Row],[Fecha]],TEXT(Tabla2[[#This Row],[Fecha]],"DDDD"),"")</f>
        <v/>
      </c>
      <c r="P364" s="2" t="str">
        <f>IF(Tabla2[[#This Row],[Fecha]],SUM(Tabla2[[#Headers],[Positivos]]:Tabla2[[#This Row],[Positivos]])," ")</f>
        <v xml:space="preserve"> </v>
      </c>
      <c r="Q364" s="4" t="str">
        <f>IF(Tabla2[[#This Row],[Fecha]],Tabla2[[#This Row],[Media 14 días]]/E363," ")</f>
        <v xml:space="preserve"> </v>
      </c>
    </row>
    <row r="365" spans="3:17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 7 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 14 días]]-E364,"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3" t="str" cm="1">
        <f t="array" ref="I365">IF(Tabla2[[#This Row],[Fecha]],m_RiesgoBajo," ")</f>
        <v xml:space="preserve"> </v>
      </c>
      <c r="J365" s="3" t="str" cm="1">
        <f t="array" ref="J365">IF(Tabla2[[#This Row],[Fecha]],m_RiesgoMedio," ")</f>
        <v xml:space="preserve"> </v>
      </c>
      <c r="K365" s="3" t="str" cm="1">
        <f t="array" ref="K365">IF(Tabla2[[#This Row],[Fecha]],m_RiesgoAlto," ")</f>
        <v xml:space="preserve"> </v>
      </c>
      <c r="L365" s="3" t="str" cm="1">
        <f t="array" ref="L365">IF(Tabla2[[#This Row],[Fecha]],m_RiesgoExtremo," ")</f>
        <v xml:space="preserve"> </v>
      </c>
      <c r="M365" s="4" t="str">
        <f>IF(Tabla2[[#This Row],[Fecha]],AVERAGE(D359:D365)," ")</f>
        <v xml:space="preserve"> </v>
      </c>
      <c r="N365" s="4" t="str">
        <f>IF(Tabla2[[#This Row],[Fecha]],AVERAGE(Q359:Q365)," ")</f>
        <v xml:space="preserve"> </v>
      </c>
      <c r="O365" s="6" t="str">
        <f>IF(Tabla2[[#This Row],[Fecha]],TEXT(Tabla2[[#This Row],[Fecha]],"DDDD"),"")</f>
        <v/>
      </c>
      <c r="P365" s="2" t="str">
        <f>IF(Tabla2[[#This Row],[Fecha]],SUM(Tabla2[[#Headers],[Positivos]]:Tabla2[[#This Row],[Positivos]])," ")</f>
        <v xml:space="preserve"> </v>
      </c>
      <c r="Q365" s="4" t="str">
        <f>IF(Tabla2[[#This Row],[Fecha]],Tabla2[[#This Row],[Media 14 días]]/E364," ")</f>
        <v xml:space="preserve"> </v>
      </c>
    </row>
    <row r="366" spans="3:17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 7 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 14 días]]-E365,"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3" t="str" cm="1">
        <f t="array" ref="I366">IF(Tabla2[[#This Row],[Fecha]],m_RiesgoBajo," ")</f>
        <v xml:space="preserve"> </v>
      </c>
      <c r="J366" s="3" t="str" cm="1">
        <f t="array" ref="J366">IF(Tabla2[[#This Row],[Fecha]],m_RiesgoMedio," ")</f>
        <v xml:space="preserve"> </v>
      </c>
      <c r="K366" s="3" t="str" cm="1">
        <f t="array" ref="K366">IF(Tabla2[[#This Row],[Fecha]],m_RiesgoAlto," ")</f>
        <v xml:space="preserve"> </v>
      </c>
      <c r="L366" s="3" t="str" cm="1">
        <f t="array" ref="L366">IF(Tabla2[[#This Row],[Fecha]],m_RiesgoExtremo," ")</f>
        <v xml:space="preserve"> </v>
      </c>
      <c r="M366" s="4" t="str">
        <f>IF(Tabla2[[#This Row],[Fecha]],AVERAGE(D360:D366)," ")</f>
        <v xml:space="preserve"> </v>
      </c>
      <c r="N366" s="4" t="str">
        <f>IF(Tabla2[[#This Row],[Fecha]],AVERAGE(Q360:Q366)," ")</f>
        <v xml:space="preserve"> </v>
      </c>
      <c r="O366" s="6" t="str">
        <f>IF(Tabla2[[#This Row],[Fecha]],TEXT(Tabla2[[#This Row],[Fecha]],"DDDD"),"")</f>
        <v/>
      </c>
      <c r="P366" s="2" t="str">
        <f>IF(Tabla2[[#This Row],[Fecha]],SUM(Tabla2[[#Headers],[Positivos]]:Tabla2[[#This Row],[Positivos]])," ")</f>
        <v xml:space="preserve"> </v>
      </c>
      <c r="Q366" s="4" t="str">
        <f>IF(Tabla2[[#This Row],[Fecha]],Tabla2[[#This Row],[Media 14 días]]/E365," ")</f>
        <v xml:space="preserve"> </v>
      </c>
    </row>
    <row r="367" spans="3:17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 7 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 14 días]]-E366,"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3" t="str" cm="1">
        <f t="array" ref="I367">IF(Tabla2[[#This Row],[Fecha]],m_RiesgoBajo," ")</f>
        <v xml:space="preserve"> </v>
      </c>
      <c r="J367" s="3" t="str" cm="1">
        <f t="array" ref="J367">IF(Tabla2[[#This Row],[Fecha]],m_RiesgoMedio," ")</f>
        <v xml:space="preserve"> </v>
      </c>
      <c r="K367" s="3" t="str" cm="1">
        <f t="array" ref="K367">IF(Tabla2[[#This Row],[Fecha]],m_RiesgoAlto," ")</f>
        <v xml:space="preserve"> </v>
      </c>
      <c r="L367" s="3" t="str" cm="1">
        <f t="array" ref="L367">IF(Tabla2[[#This Row],[Fecha]],m_RiesgoExtremo," ")</f>
        <v xml:space="preserve"> </v>
      </c>
      <c r="M367" s="4" t="str">
        <f>IF(Tabla2[[#This Row],[Fecha]],AVERAGE(D361:D367)," ")</f>
        <v xml:space="preserve"> </v>
      </c>
      <c r="N367" s="4" t="str">
        <f>IF(Tabla2[[#This Row],[Fecha]],AVERAGE(Q361:Q367)," ")</f>
        <v xml:space="preserve"> </v>
      </c>
      <c r="O367" s="6" t="str">
        <f>IF(Tabla2[[#This Row],[Fecha]],TEXT(Tabla2[[#This Row],[Fecha]],"DDDD"),"")</f>
        <v/>
      </c>
      <c r="P367" s="2" t="str">
        <f>IF(Tabla2[[#This Row],[Fecha]],SUM(Tabla2[[#Headers],[Positivos]]:Tabla2[[#This Row],[Positivos]])," ")</f>
        <v xml:space="preserve"> </v>
      </c>
      <c r="Q367" s="4" t="str">
        <f>IF(Tabla2[[#This Row],[Fecha]],Tabla2[[#This Row],[Media 14 días]]/E366," ")</f>
        <v xml:space="preserve"> </v>
      </c>
    </row>
    <row r="368" spans="3:17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 7 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 14 días]]-E367,"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3" t="str" cm="1">
        <f t="array" ref="I368">IF(Tabla2[[#This Row],[Fecha]],m_RiesgoBajo," ")</f>
        <v xml:space="preserve"> </v>
      </c>
      <c r="J368" s="3" t="str" cm="1">
        <f t="array" ref="J368">IF(Tabla2[[#This Row],[Fecha]],m_RiesgoMedio," ")</f>
        <v xml:space="preserve"> </v>
      </c>
      <c r="K368" s="3" t="str" cm="1">
        <f t="array" ref="K368">IF(Tabla2[[#This Row],[Fecha]],m_RiesgoAlto," ")</f>
        <v xml:space="preserve"> </v>
      </c>
      <c r="L368" s="3" t="str" cm="1">
        <f t="array" ref="L368">IF(Tabla2[[#This Row],[Fecha]],m_RiesgoExtremo," ")</f>
        <v xml:space="preserve"> </v>
      </c>
      <c r="M368" s="4" t="str">
        <f>IF(Tabla2[[#This Row],[Fecha]],AVERAGE(D362:D368)," ")</f>
        <v xml:space="preserve"> </v>
      </c>
      <c r="N368" s="4" t="str">
        <f>IF(Tabla2[[#This Row],[Fecha]],AVERAGE(Q362:Q368)," ")</f>
        <v xml:space="preserve"> </v>
      </c>
      <c r="O368" s="6" t="str">
        <f>IF(Tabla2[[#This Row],[Fecha]],TEXT(Tabla2[[#This Row],[Fecha]],"DDDD"),"")</f>
        <v/>
      </c>
      <c r="P368" s="2" t="str">
        <f>IF(Tabla2[[#This Row],[Fecha]],SUM(Tabla2[[#Headers],[Positivos]]:Tabla2[[#This Row],[Positivos]])," ")</f>
        <v xml:space="preserve"> </v>
      </c>
      <c r="Q368" s="4" t="str">
        <f>IF(Tabla2[[#This Row],[Fecha]],Tabla2[[#This Row],[Media 14 días]]/E367," ")</f>
        <v xml:space="preserve"> </v>
      </c>
    </row>
    <row r="369" spans="3:17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 7 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 14 días]]-E368,"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3" t="str" cm="1">
        <f t="array" ref="I369">IF(Tabla2[[#This Row],[Fecha]],m_RiesgoBajo," ")</f>
        <v xml:space="preserve"> </v>
      </c>
      <c r="J369" s="3" t="str" cm="1">
        <f t="array" ref="J369">IF(Tabla2[[#This Row],[Fecha]],m_RiesgoMedio," ")</f>
        <v xml:space="preserve"> </v>
      </c>
      <c r="K369" s="3" t="str" cm="1">
        <f t="array" ref="K369">IF(Tabla2[[#This Row],[Fecha]],m_RiesgoAlto," ")</f>
        <v xml:space="preserve"> </v>
      </c>
      <c r="L369" s="3" t="str" cm="1">
        <f t="array" ref="L369">IF(Tabla2[[#This Row],[Fecha]],m_RiesgoExtremo," ")</f>
        <v xml:space="preserve"> </v>
      </c>
      <c r="M369" s="4" t="str">
        <f>IF(Tabla2[[#This Row],[Fecha]],AVERAGE(D363:D369)," ")</f>
        <v xml:space="preserve"> </v>
      </c>
      <c r="N369" s="4" t="str">
        <f>IF(Tabla2[[#This Row],[Fecha]],AVERAGE(Q363:Q369)," ")</f>
        <v xml:space="preserve"> </v>
      </c>
      <c r="O369" s="6" t="str">
        <f>IF(Tabla2[[#This Row],[Fecha]],TEXT(Tabla2[[#This Row],[Fecha]],"DDDD"),"")</f>
        <v/>
      </c>
      <c r="P369" s="2" t="str">
        <f>IF(Tabla2[[#This Row],[Fecha]],SUM(Tabla2[[#Headers],[Positivos]]:Tabla2[[#This Row],[Positivos]])," ")</f>
        <v xml:space="preserve"> </v>
      </c>
      <c r="Q369" s="4" t="str">
        <f>IF(Tabla2[[#This Row],[Fecha]],Tabla2[[#This Row],[Media 14 días]]/E368," ")</f>
        <v xml:space="preserve"> </v>
      </c>
    </row>
    <row r="370" spans="3:17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 7 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 14 días]]-E369,"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3" t="str" cm="1">
        <f t="array" ref="I370">IF(Tabla2[[#This Row],[Fecha]],m_RiesgoBajo," ")</f>
        <v xml:space="preserve"> </v>
      </c>
      <c r="J370" s="3" t="str" cm="1">
        <f t="array" ref="J370">IF(Tabla2[[#This Row],[Fecha]],m_RiesgoMedio," ")</f>
        <v xml:space="preserve"> </v>
      </c>
      <c r="K370" s="3" t="str" cm="1">
        <f t="array" ref="K370">IF(Tabla2[[#This Row],[Fecha]],m_RiesgoAlto," ")</f>
        <v xml:space="preserve"> </v>
      </c>
      <c r="L370" s="3" t="str" cm="1">
        <f t="array" ref="L370">IF(Tabla2[[#This Row],[Fecha]],m_RiesgoExtremo," ")</f>
        <v xml:space="preserve"> </v>
      </c>
      <c r="M370" s="4" t="str">
        <f>IF(Tabla2[[#This Row],[Fecha]],AVERAGE(D364:D370)," ")</f>
        <v xml:space="preserve"> </v>
      </c>
      <c r="N370" s="4" t="str">
        <f>IF(Tabla2[[#This Row],[Fecha]],AVERAGE(Q364:Q370)," ")</f>
        <v xml:space="preserve"> </v>
      </c>
      <c r="O370" s="6" t="str">
        <f>IF(Tabla2[[#This Row],[Fecha]],TEXT(Tabla2[[#This Row],[Fecha]],"DDDD"),"")</f>
        <v/>
      </c>
      <c r="P370" s="2" t="str">
        <f>IF(Tabla2[[#This Row],[Fecha]],SUM(Tabla2[[#Headers],[Positivos]]:Tabla2[[#This Row],[Positivos]])," ")</f>
        <v xml:space="preserve"> </v>
      </c>
      <c r="Q370" s="4" t="str">
        <f>IF(Tabla2[[#This Row],[Fecha]],Tabla2[[#This Row],[Media 14 días]]/E369," ")</f>
        <v xml:space="preserve"> </v>
      </c>
    </row>
    <row r="371" spans="3:17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 7 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 14 días]]-E370,"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3" t="str" cm="1">
        <f t="array" ref="I371">IF(Tabla2[[#This Row],[Fecha]],m_RiesgoBajo," ")</f>
        <v xml:space="preserve"> </v>
      </c>
      <c r="J371" s="3" t="str" cm="1">
        <f t="array" ref="J371">IF(Tabla2[[#This Row],[Fecha]],m_RiesgoMedio," ")</f>
        <v xml:space="preserve"> </v>
      </c>
      <c r="K371" s="3" t="str" cm="1">
        <f t="array" ref="K371">IF(Tabla2[[#This Row],[Fecha]],m_RiesgoAlto," ")</f>
        <v xml:space="preserve"> </v>
      </c>
      <c r="L371" s="3" t="str" cm="1">
        <f t="array" ref="L371">IF(Tabla2[[#This Row],[Fecha]],m_RiesgoExtremo," ")</f>
        <v xml:space="preserve"> </v>
      </c>
      <c r="M371" s="4" t="str">
        <f>IF(Tabla2[[#This Row],[Fecha]],AVERAGE(D365:D371)," ")</f>
        <v xml:space="preserve"> </v>
      </c>
      <c r="N371" s="4" t="str">
        <f>IF(Tabla2[[#This Row],[Fecha]],AVERAGE(Q365:Q371)," ")</f>
        <v xml:space="preserve"> </v>
      </c>
      <c r="O371" s="6" t="str">
        <f>IF(Tabla2[[#This Row],[Fecha]],TEXT(Tabla2[[#This Row],[Fecha]],"DDDD"),"")</f>
        <v/>
      </c>
      <c r="P371" s="2" t="str">
        <f>IF(Tabla2[[#This Row],[Fecha]],SUM(Tabla2[[#Headers],[Positivos]]:Tabla2[[#This Row],[Positivos]])," ")</f>
        <v xml:space="preserve"> </v>
      </c>
      <c r="Q371" s="4" t="str">
        <f>IF(Tabla2[[#This Row],[Fecha]],Tabla2[[#This Row],[Media 14 días]]/E370," ")</f>
        <v xml:space="preserve"> </v>
      </c>
    </row>
    <row r="372" spans="3:17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 7 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 14 días]]-E371,"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3" t="str" cm="1">
        <f t="array" ref="I372">IF(Tabla2[[#This Row],[Fecha]],m_RiesgoBajo," ")</f>
        <v xml:space="preserve"> </v>
      </c>
      <c r="J372" s="3" t="str" cm="1">
        <f t="array" ref="J372">IF(Tabla2[[#This Row],[Fecha]],m_RiesgoMedio," ")</f>
        <v xml:space="preserve"> </v>
      </c>
      <c r="K372" s="3" t="str" cm="1">
        <f t="array" ref="K372">IF(Tabla2[[#This Row],[Fecha]],m_RiesgoAlto," ")</f>
        <v xml:space="preserve"> </v>
      </c>
      <c r="L372" s="3" t="str" cm="1">
        <f t="array" ref="L372">IF(Tabla2[[#This Row],[Fecha]],m_RiesgoExtremo," ")</f>
        <v xml:space="preserve"> </v>
      </c>
      <c r="M372" s="4" t="str">
        <f>IF(Tabla2[[#This Row],[Fecha]],AVERAGE(D366:D372)," ")</f>
        <v xml:space="preserve"> </v>
      </c>
      <c r="N372" s="4" t="str">
        <f>IF(Tabla2[[#This Row],[Fecha]],AVERAGE(Q366:Q372)," ")</f>
        <v xml:space="preserve"> </v>
      </c>
      <c r="O372" s="6" t="str">
        <f>IF(Tabla2[[#This Row],[Fecha]],TEXT(Tabla2[[#This Row],[Fecha]],"DDDD"),"")</f>
        <v/>
      </c>
      <c r="P372" s="2" t="str">
        <f>IF(Tabla2[[#This Row],[Fecha]],SUM(Tabla2[[#Headers],[Positivos]]:Tabla2[[#This Row],[Positivos]])," ")</f>
        <v xml:space="preserve"> </v>
      </c>
      <c r="Q372" s="4" t="str">
        <f>IF(Tabla2[[#This Row],[Fecha]],Tabla2[[#This Row],[Media 14 días]]/E371," ")</f>
        <v xml:space="preserve"> </v>
      </c>
    </row>
    <row r="373" spans="3:17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 7 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 14 días]]-E372,"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3" t="str" cm="1">
        <f t="array" ref="I373">IF(Tabla2[[#This Row],[Fecha]],m_RiesgoBajo," ")</f>
        <v xml:space="preserve"> </v>
      </c>
      <c r="J373" s="3" t="str" cm="1">
        <f t="array" ref="J373">IF(Tabla2[[#This Row],[Fecha]],m_RiesgoMedio," ")</f>
        <v xml:space="preserve"> </v>
      </c>
      <c r="K373" s="3" t="str" cm="1">
        <f t="array" ref="K373">IF(Tabla2[[#This Row],[Fecha]],m_RiesgoAlto," ")</f>
        <v xml:space="preserve"> </v>
      </c>
      <c r="L373" s="3" t="str" cm="1">
        <f t="array" ref="L373">IF(Tabla2[[#This Row],[Fecha]],m_RiesgoExtremo," ")</f>
        <v xml:space="preserve"> </v>
      </c>
      <c r="M373" s="4" t="str">
        <f>IF(Tabla2[[#This Row],[Fecha]],AVERAGE(D367:D373)," ")</f>
        <v xml:space="preserve"> </v>
      </c>
      <c r="N373" s="4" t="str">
        <f>IF(Tabla2[[#This Row],[Fecha]],AVERAGE(Q367:Q373)," ")</f>
        <v xml:space="preserve"> </v>
      </c>
      <c r="O373" s="6" t="str">
        <f>IF(Tabla2[[#This Row],[Fecha]],TEXT(Tabla2[[#This Row],[Fecha]],"DDDD"),"")</f>
        <v/>
      </c>
      <c r="P373" s="2" t="str">
        <f>IF(Tabla2[[#This Row],[Fecha]],SUM(Tabla2[[#Headers],[Positivos]]:Tabla2[[#This Row],[Positivos]])," ")</f>
        <v xml:space="preserve"> </v>
      </c>
      <c r="Q373" s="4" t="str">
        <f>IF(Tabla2[[#This Row],[Fecha]],Tabla2[[#This Row],[Media 14 días]]/E372," ")</f>
        <v xml:space="preserve"> </v>
      </c>
    </row>
    <row r="374" spans="3:17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 7 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 14 días]]-E373,"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3" t="str" cm="1">
        <f t="array" ref="I374">IF(Tabla2[[#This Row],[Fecha]],m_RiesgoBajo," ")</f>
        <v xml:space="preserve"> </v>
      </c>
      <c r="J374" s="3" t="str" cm="1">
        <f t="array" ref="J374">IF(Tabla2[[#This Row],[Fecha]],m_RiesgoMedio," ")</f>
        <v xml:space="preserve"> </v>
      </c>
      <c r="K374" s="3" t="str" cm="1">
        <f t="array" ref="K374">IF(Tabla2[[#This Row],[Fecha]],m_RiesgoAlto," ")</f>
        <v xml:space="preserve"> </v>
      </c>
      <c r="L374" s="3" t="str" cm="1">
        <f t="array" ref="L374">IF(Tabla2[[#This Row],[Fecha]],m_RiesgoExtremo," ")</f>
        <v xml:space="preserve"> </v>
      </c>
      <c r="M374" s="4" t="str">
        <f>IF(Tabla2[[#This Row],[Fecha]],AVERAGE(D368:D374)," ")</f>
        <v xml:space="preserve"> </v>
      </c>
      <c r="N374" s="4" t="str">
        <f>IF(Tabla2[[#This Row],[Fecha]],AVERAGE(Q368:Q374)," ")</f>
        <v xml:space="preserve"> </v>
      </c>
      <c r="O374" s="6" t="str">
        <f>IF(Tabla2[[#This Row],[Fecha]],TEXT(Tabla2[[#This Row],[Fecha]],"DDDD"),"")</f>
        <v/>
      </c>
      <c r="P374" s="2" t="str">
        <f>IF(Tabla2[[#This Row],[Fecha]],SUM(Tabla2[[#Headers],[Positivos]]:Tabla2[[#This Row],[Positivos]])," ")</f>
        <v xml:space="preserve"> </v>
      </c>
      <c r="Q374" s="4" t="str">
        <f>IF(Tabla2[[#This Row],[Fecha]],Tabla2[[#This Row],[Media 14 días]]/E373," ")</f>
        <v xml:space="preserve"> </v>
      </c>
    </row>
    <row r="375" spans="3:17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 7 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 14 días]]-E374,"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3" t="str" cm="1">
        <f t="array" ref="I375">IF(Tabla2[[#This Row],[Fecha]],m_RiesgoBajo," ")</f>
        <v xml:space="preserve"> </v>
      </c>
      <c r="J375" s="3" t="str" cm="1">
        <f t="array" ref="J375">IF(Tabla2[[#This Row],[Fecha]],m_RiesgoMedio," ")</f>
        <v xml:space="preserve"> </v>
      </c>
      <c r="K375" s="3" t="str" cm="1">
        <f t="array" ref="K375">IF(Tabla2[[#This Row],[Fecha]],m_RiesgoAlto," ")</f>
        <v xml:space="preserve"> </v>
      </c>
      <c r="L375" s="3" t="str" cm="1">
        <f t="array" ref="L375">IF(Tabla2[[#This Row],[Fecha]],m_RiesgoExtremo," ")</f>
        <v xml:space="preserve"> </v>
      </c>
      <c r="M375" s="4" t="str">
        <f>IF(Tabla2[[#This Row],[Fecha]],AVERAGE(D369:D375)," ")</f>
        <v xml:space="preserve"> </v>
      </c>
      <c r="N375" s="4" t="str">
        <f>IF(Tabla2[[#This Row],[Fecha]],AVERAGE(Q369:Q375)," ")</f>
        <v xml:space="preserve"> </v>
      </c>
      <c r="O375" s="6" t="str">
        <f>IF(Tabla2[[#This Row],[Fecha]],TEXT(Tabla2[[#This Row],[Fecha]],"DDDD"),"")</f>
        <v/>
      </c>
      <c r="P375" s="2" t="str">
        <f>IF(Tabla2[[#This Row],[Fecha]],SUM(Tabla2[[#Headers],[Positivos]]:Tabla2[[#This Row],[Positivos]])," ")</f>
        <v xml:space="preserve"> </v>
      </c>
      <c r="Q375" s="4" t="str">
        <f>IF(Tabla2[[#This Row],[Fecha]],Tabla2[[#This Row],[Media 14 días]]/E374," ")</f>
        <v xml:space="preserve"> </v>
      </c>
    </row>
    <row r="376" spans="3:17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 7 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 14 días]]-E375,"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3" t="str" cm="1">
        <f t="array" ref="I376">IF(Tabla2[[#This Row],[Fecha]],m_RiesgoBajo," ")</f>
        <v xml:space="preserve"> </v>
      </c>
      <c r="J376" s="3" t="str" cm="1">
        <f t="array" ref="J376">IF(Tabla2[[#This Row],[Fecha]],m_RiesgoMedio," ")</f>
        <v xml:space="preserve"> </v>
      </c>
      <c r="K376" s="3" t="str" cm="1">
        <f t="array" ref="K376">IF(Tabla2[[#This Row],[Fecha]],m_RiesgoAlto," ")</f>
        <v xml:space="preserve"> </v>
      </c>
      <c r="L376" s="3" t="str" cm="1">
        <f t="array" ref="L376">IF(Tabla2[[#This Row],[Fecha]],m_RiesgoExtremo," ")</f>
        <v xml:space="preserve"> </v>
      </c>
      <c r="M376" s="4" t="str">
        <f>IF(Tabla2[[#This Row],[Fecha]],AVERAGE(D370:D376)," ")</f>
        <v xml:space="preserve"> </v>
      </c>
      <c r="N376" s="4" t="str">
        <f>IF(Tabla2[[#This Row],[Fecha]],AVERAGE(Q370:Q376)," ")</f>
        <v xml:space="preserve"> </v>
      </c>
      <c r="O376" s="6" t="str">
        <f>IF(Tabla2[[#This Row],[Fecha]],TEXT(Tabla2[[#This Row],[Fecha]],"DDDD"),"")</f>
        <v/>
      </c>
      <c r="P376" s="2" t="str">
        <f>IF(Tabla2[[#This Row],[Fecha]],SUM(Tabla2[[#Headers],[Positivos]]:Tabla2[[#This Row],[Positivos]])," ")</f>
        <v xml:space="preserve"> </v>
      </c>
      <c r="Q376" s="4" t="str">
        <f>IF(Tabla2[[#This Row],[Fecha]],Tabla2[[#This Row],[Media 14 días]]/E375," ")</f>
        <v xml:space="preserve"> </v>
      </c>
    </row>
    <row r="377" spans="3:17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 7 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 14 días]]-E376,"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3" t="str" cm="1">
        <f t="array" ref="I377">IF(Tabla2[[#This Row],[Fecha]],m_RiesgoBajo," ")</f>
        <v xml:space="preserve"> </v>
      </c>
      <c r="J377" s="3" t="str" cm="1">
        <f t="array" ref="J377">IF(Tabla2[[#This Row],[Fecha]],m_RiesgoMedio," ")</f>
        <v xml:space="preserve"> </v>
      </c>
      <c r="K377" s="3" t="str" cm="1">
        <f t="array" ref="K377">IF(Tabla2[[#This Row],[Fecha]],m_RiesgoAlto," ")</f>
        <v xml:space="preserve"> </v>
      </c>
      <c r="L377" s="3" t="str" cm="1">
        <f t="array" ref="L377">IF(Tabla2[[#This Row],[Fecha]],m_RiesgoExtremo," ")</f>
        <v xml:space="preserve"> </v>
      </c>
      <c r="M377" s="4" t="str">
        <f>IF(Tabla2[[#This Row],[Fecha]],AVERAGE(D371:D377)," ")</f>
        <v xml:space="preserve"> </v>
      </c>
      <c r="N377" s="4" t="str">
        <f>IF(Tabla2[[#This Row],[Fecha]],AVERAGE(Q371:Q377)," ")</f>
        <v xml:space="preserve"> </v>
      </c>
      <c r="O377" s="6" t="str">
        <f>IF(Tabla2[[#This Row],[Fecha]],TEXT(Tabla2[[#This Row],[Fecha]],"DDDD"),"")</f>
        <v/>
      </c>
      <c r="P377" s="2" t="str">
        <f>IF(Tabla2[[#This Row],[Fecha]],SUM(Tabla2[[#Headers],[Positivos]]:Tabla2[[#This Row],[Positivos]])," ")</f>
        <v xml:space="preserve"> </v>
      </c>
      <c r="Q377" s="4" t="str">
        <f>IF(Tabla2[[#This Row],[Fecha]],Tabla2[[#This Row],[Media 14 días]]/E376," ")</f>
        <v xml:space="preserve"> </v>
      </c>
    </row>
    <row r="378" spans="3:17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 7 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 14 días]]-E377,"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3" t="str" cm="1">
        <f t="array" ref="I378">IF(Tabla2[[#This Row],[Fecha]],m_RiesgoBajo," ")</f>
        <v xml:space="preserve"> </v>
      </c>
      <c r="J378" s="3" t="str" cm="1">
        <f t="array" ref="J378">IF(Tabla2[[#This Row],[Fecha]],m_RiesgoMedio," ")</f>
        <v xml:space="preserve"> </v>
      </c>
      <c r="K378" s="3" t="str" cm="1">
        <f t="array" ref="K378">IF(Tabla2[[#This Row],[Fecha]],m_RiesgoAlto," ")</f>
        <v xml:space="preserve"> </v>
      </c>
      <c r="L378" s="3" t="str" cm="1">
        <f t="array" ref="L378">IF(Tabla2[[#This Row],[Fecha]],m_RiesgoExtremo," ")</f>
        <v xml:space="preserve"> </v>
      </c>
      <c r="M378" s="4" t="str">
        <f>IF(Tabla2[[#This Row],[Fecha]],AVERAGE(D372:D378)," ")</f>
        <v xml:space="preserve"> </v>
      </c>
      <c r="N378" s="4" t="str">
        <f>IF(Tabla2[[#This Row],[Fecha]],AVERAGE(Q372:Q378)," ")</f>
        <v xml:space="preserve"> </v>
      </c>
      <c r="O378" s="6" t="str">
        <f>IF(Tabla2[[#This Row],[Fecha]],TEXT(Tabla2[[#This Row],[Fecha]],"DDDD"),"")</f>
        <v/>
      </c>
      <c r="P378" s="2" t="str">
        <f>IF(Tabla2[[#This Row],[Fecha]],SUM(Tabla2[[#Headers],[Positivos]]:Tabla2[[#This Row],[Positivos]])," ")</f>
        <v xml:space="preserve"> </v>
      </c>
      <c r="Q378" s="4" t="str">
        <f>IF(Tabla2[[#This Row],[Fecha]],Tabla2[[#This Row],[Media 14 días]]/E377," ")</f>
        <v xml:space="preserve"> </v>
      </c>
    </row>
    <row r="379" spans="3:17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 7 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 14 días]]-E378,"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3" t="str" cm="1">
        <f t="array" ref="I379">IF(Tabla2[[#This Row],[Fecha]],m_RiesgoBajo," ")</f>
        <v xml:space="preserve"> </v>
      </c>
      <c r="J379" s="3" t="str" cm="1">
        <f t="array" ref="J379">IF(Tabla2[[#This Row],[Fecha]],m_RiesgoMedio," ")</f>
        <v xml:space="preserve"> </v>
      </c>
      <c r="K379" s="3" t="str" cm="1">
        <f t="array" ref="K379">IF(Tabla2[[#This Row],[Fecha]],m_RiesgoAlto," ")</f>
        <v xml:space="preserve"> </v>
      </c>
      <c r="L379" s="3" t="str" cm="1">
        <f t="array" ref="L379">IF(Tabla2[[#This Row],[Fecha]],m_RiesgoExtremo," ")</f>
        <v xml:space="preserve"> </v>
      </c>
      <c r="M379" s="4" t="str">
        <f>IF(Tabla2[[#This Row],[Fecha]],AVERAGE(D373:D379)," ")</f>
        <v xml:space="preserve"> </v>
      </c>
      <c r="N379" s="4" t="str">
        <f>IF(Tabla2[[#This Row],[Fecha]],AVERAGE(Q373:Q379)," ")</f>
        <v xml:space="preserve"> </v>
      </c>
      <c r="O379" s="6" t="str">
        <f>IF(Tabla2[[#This Row],[Fecha]],TEXT(Tabla2[[#This Row],[Fecha]],"DDDD"),"")</f>
        <v/>
      </c>
      <c r="P379" s="2" t="str">
        <f>IF(Tabla2[[#This Row],[Fecha]],SUM(Tabla2[[#Headers],[Positivos]]:Tabla2[[#This Row],[Positivos]])," ")</f>
        <v xml:space="preserve"> </v>
      </c>
      <c r="Q379" s="4" t="str">
        <f>IF(Tabla2[[#This Row],[Fecha]],Tabla2[[#This Row],[Media 14 días]]/E378," ")</f>
        <v xml:space="preserve"> </v>
      </c>
    </row>
    <row r="380" spans="3:17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 7 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 14 días]]-E379,"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3" t="str" cm="1">
        <f t="array" ref="I380">IF(Tabla2[[#This Row],[Fecha]],m_RiesgoBajo," ")</f>
        <v xml:space="preserve"> </v>
      </c>
      <c r="J380" s="3" t="str" cm="1">
        <f t="array" ref="J380">IF(Tabla2[[#This Row],[Fecha]],m_RiesgoMedio," ")</f>
        <v xml:space="preserve"> </v>
      </c>
      <c r="K380" s="3" t="str" cm="1">
        <f t="array" ref="K380">IF(Tabla2[[#This Row],[Fecha]],m_RiesgoAlto," ")</f>
        <v xml:space="preserve"> </v>
      </c>
      <c r="L380" s="3" t="str" cm="1">
        <f t="array" ref="L380">IF(Tabla2[[#This Row],[Fecha]],m_RiesgoExtremo," ")</f>
        <v xml:space="preserve"> </v>
      </c>
      <c r="M380" s="4" t="str">
        <f>IF(Tabla2[[#This Row],[Fecha]],AVERAGE(D374:D380)," ")</f>
        <v xml:space="preserve"> </v>
      </c>
      <c r="N380" s="4" t="str">
        <f>IF(Tabla2[[#This Row],[Fecha]],AVERAGE(Q374:Q380)," ")</f>
        <v xml:space="preserve"> </v>
      </c>
      <c r="O380" s="6" t="str">
        <f>IF(Tabla2[[#This Row],[Fecha]],TEXT(Tabla2[[#This Row],[Fecha]],"DDDD"),"")</f>
        <v/>
      </c>
      <c r="P380" s="2" t="str">
        <f>IF(Tabla2[[#This Row],[Fecha]],SUM(Tabla2[[#Headers],[Positivos]]:Tabla2[[#This Row],[Positivos]])," ")</f>
        <v xml:space="preserve"> </v>
      </c>
      <c r="Q380" s="4" t="str">
        <f>IF(Tabla2[[#This Row],[Fecha]],Tabla2[[#This Row],[Media 14 días]]/E379," ")</f>
        <v xml:space="preserve"> </v>
      </c>
    </row>
    <row r="381" spans="3:17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 7 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 14 días]]-E380,"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3" t="str" cm="1">
        <f t="array" ref="I381">IF(Tabla2[[#This Row],[Fecha]],m_RiesgoBajo," ")</f>
        <v xml:space="preserve"> </v>
      </c>
      <c r="J381" s="3" t="str" cm="1">
        <f t="array" ref="J381">IF(Tabla2[[#This Row],[Fecha]],m_RiesgoMedio," ")</f>
        <v xml:space="preserve"> </v>
      </c>
      <c r="K381" s="3" t="str" cm="1">
        <f t="array" ref="K381">IF(Tabla2[[#This Row],[Fecha]],m_RiesgoAlto," ")</f>
        <v xml:space="preserve"> </v>
      </c>
      <c r="L381" s="3" t="str" cm="1">
        <f t="array" ref="L381">IF(Tabla2[[#This Row],[Fecha]],m_RiesgoExtremo," ")</f>
        <v xml:space="preserve"> </v>
      </c>
      <c r="M381" s="4" t="str">
        <f>IF(Tabla2[[#This Row],[Fecha]],AVERAGE(D375:D381)," ")</f>
        <v xml:space="preserve"> </v>
      </c>
      <c r="N381" s="4" t="str">
        <f>IF(Tabla2[[#This Row],[Fecha]],AVERAGE(Q375:Q381)," ")</f>
        <v xml:space="preserve"> </v>
      </c>
      <c r="O381" s="6" t="str">
        <f>IF(Tabla2[[#This Row],[Fecha]],TEXT(Tabla2[[#This Row],[Fecha]],"DDDD"),"")</f>
        <v/>
      </c>
      <c r="P381" s="2" t="str">
        <f>IF(Tabla2[[#This Row],[Fecha]],SUM(Tabla2[[#Headers],[Positivos]]:Tabla2[[#This Row],[Positivos]])," ")</f>
        <v xml:space="preserve"> </v>
      </c>
      <c r="Q381" s="4" t="str">
        <f>IF(Tabla2[[#This Row],[Fecha]],Tabla2[[#This Row],[Media 14 días]]/E380," ")</f>
        <v xml:space="preserve"> </v>
      </c>
    </row>
    <row r="382" spans="3:17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 7 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 14 días]]-E381,"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3" t="str" cm="1">
        <f t="array" ref="I382">IF(Tabla2[[#This Row],[Fecha]],m_RiesgoBajo," ")</f>
        <v xml:space="preserve"> </v>
      </c>
      <c r="J382" s="3" t="str" cm="1">
        <f t="array" ref="J382">IF(Tabla2[[#This Row],[Fecha]],m_RiesgoMedio," ")</f>
        <v xml:space="preserve"> </v>
      </c>
      <c r="K382" s="3" t="str" cm="1">
        <f t="array" ref="K382">IF(Tabla2[[#This Row],[Fecha]],m_RiesgoAlto," ")</f>
        <v xml:space="preserve"> </v>
      </c>
      <c r="L382" s="3" t="str" cm="1">
        <f t="array" ref="L382">IF(Tabla2[[#This Row],[Fecha]],m_RiesgoExtremo," ")</f>
        <v xml:space="preserve"> </v>
      </c>
      <c r="M382" s="4" t="str">
        <f>IF(Tabla2[[#This Row],[Fecha]],AVERAGE(D376:D382)," ")</f>
        <v xml:space="preserve"> </v>
      </c>
      <c r="N382" s="4" t="str">
        <f>IF(Tabla2[[#This Row],[Fecha]],AVERAGE(Q376:Q382)," ")</f>
        <v xml:space="preserve"> </v>
      </c>
      <c r="O382" s="6" t="str">
        <f>IF(Tabla2[[#This Row],[Fecha]],TEXT(Tabla2[[#This Row],[Fecha]],"DDDD"),"")</f>
        <v/>
      </c>
      <c r="P382" s="2" t="str">
        <f>IF(Tabla2[[#This Row],[Fecha]],SUM(Tabla2[[#Headers],[Positivos]]:Tabla2[[#This Row],[Positivos]])," ")</f>
        <v xml:space="preserve"> </v>
      </c>
      <c r="Q382" s="4" t="str">
        <f>IF(Tabla2[[#This Row],[Fecha]],Tabla2[[#This Row],[Media 14 días]]/E381," ")</f>
        <v xml:space="preserve"> </v>
      </c>
    </row>
    <row r="383" spans="3:17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 7 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 14 días]]-E382,"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3" t="str" cm="1">
        <f t="array" ref="I383">IF(Tabla2[[#This Row],[Fecha]],m_RiesgoBajo," ")</f>
        <v xml:space="preserve"> </v>
      </c>
      <c r="J383" s="3" t="str" cm="1">
        <f t="array" ref="J383">IF(Tabla2[[#This Row],[Fecha]],m_RiesgoMedio," ")</f>
        <v xml:space="preserve"> </v>
      </c>
      <c r="K383" s="3" t="str" cm="1">
        <f t="array" ref="K383">IF(Tabla2[[#This Row],[Fecha]],m_RiesgoAlto," ")</f>
        <v xml:space="preserve"> </v>
      </c>
      <c r="L383" s="3" t="str" cm="1">
        <f t="array" ref="L383">IF(Tabla2[[#This Row],[Fecha]],m_RiesgoExtremo," ")</f>
        <v xml:space="preserve"> </v>
      </c>
      <c r="M383" s="4" t="str">
        <f>IF(Tabla2[[#This Row],[Fecha]],AVERAGE(D377:D383)," ")</f>
        <v xml:space="preserve"> </v>
      </c>
      <c r="N383" s="4" t="str">
        <f>IF(Tabla2[[#This Row],[Fecha]],AVERAGE(Q377:Q383)," ")</f>
        <v xml:space="preserve"> </v>
      </c>
      <c r="O383" s="6" t="str">
        <f>IF(Tabla2[[#This Row],[Fecha]],TEXT(Tabla2[[#This Row],[Fecha]],"DDDD"),"")</f>
        <v/>
      </c>
      <c r="P383" s="2" t="str">
        <f>IF(Tabla2[[#This Row],[Fecha]],SUM(Tabla2[[#Headers],[Positivos]]:Tabla2[[#This Row],[Positivos]])," ")</f>
        <v xml:space="preserve"> </v>
      </c>
      <c r="Q383" s="4" t="str">
        <f>IF(Tabla2[[#This Row],[Fecha]],Tabla2[[#This Row],[Media 14 días]]/E382," ")</f>
        <v xml:space="preserve"> </v>
      </c>
    </row>
    <row r="384" spans="3:17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 7 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 14 días]]-E383,"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3" t="str" cm="1">
        <f t="array" ref="I384">IF(Tabla2[[#This Row],[Fecha]],m_RiesgoBajo," ")</f>
        <v xml:space="preserve"> </v>
      </c>
      <c r="J384" s="3" t="str" cm="1">
        <f t="array" ref="J384">IF(Tabla2[[#This Row],[Fecha]],m_RiesgoMedio," ")</f>
        <v xml:space="preserve"> </v>
      </c>
      <c r="K384" s="3" t="str" cm="1">
        <f t="array" ref="K384">IF(Tabla2[[#This Row],[Fecha]],m_RiesgoAlto," ")</f>
        <v xml:space="preserve"> </v>
      </c>
      <c r="L384" s="3" t="str" cm="1">
        <f t="array" ref="L384">IF(Tabla2[[#This Row],[Fecha]],m_RiesgoExtremo," ")</f>
        <v xml:space="preserve"> </v>
      </c>
      <c r="M384" s="4" t="str">
        <f>IF(Tabla2[[#This Row],[Fecha]],AVERAGE(D378:D384)," ")</f>
        <v xml:space="preserve"> </v>
      </c>
      <c r="N384" s="4" t="str">
        <f>IF(Tabla2[[#This Row],[Fecha]],AVERAGE(Q378:Q384)," ")</f>
        <v xml:space="preserve"> </v>
      </c>
      <c r="O384" s="6" t="str">
        <f>IF(Tabla2[[#This Row],[Fecha]],TEXT(Tabla2[[#This Row],[Fecha]],"DDDD"),"")</f>
        <v/>
      </c>
      <c r="P384" s="2" t="str">
        <f>IF(Tabla2[[#This Row],[Fecha]],SUM(Tabla2[[#Headers],[Positivos]]:Tabla2[[#This Row],[Positivos]])," ")</f>
        <v xml:space="preserve"> </v>
      </c>
      <c r="Q384" s="4" t="str">
        <f>IF(Tabla2[[#This Row],[Fecha]],Tabla2[[#This Row],[Media 14 días]]/E383," ")</f>
        <v xml:space="preserve"> </v>
      </c>
    </row>
    <row r="385" spans="3:17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 7 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 14 días]]-E384,"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3" t="str" cm="1">
        <f t="array" ref="I385">IF(Tabla2[[#This Row],[Fecha]],m_RiesgoBajo," ")</f>
        <v xml:space="preserve"> </v>
      </c>
      <c r="J385" s="3" t="str" cm="1">
        <f t="array" ref="J385">IF(Tabla2[[#This Row],[Fecha]],m_RiesgoMedio," ")</f>
        <v xml:space="preserve"> </v>
      </c>
      <c r="K385" s="3" t="str" cm="1">
        <f t="array" ref="K385">IF(Tabla2[[#This Row],[Fecha]],m_RiesgoAlto," ")</f>
        <v xml:space="preserve"> </v>
      </c>
      <c r="L385" s="3" t="str" cm="1">
        <f t="array" ref="L385">IF(Tabla2[[#This Row],[Fecha]],m_RiesgoExtremo," ")</f>
        <v xml:space="preserve"> </v>
      </c>
      <c r="M385" s="4" t="str">
        <f>IF(Tabla2[[#This Row],[Fecha]],AVERAGE(D379:D385)," ")</f>
        <v xml:space="preserve"> </v>
      </c>
      <c r="N385" s="4" t="str">
        <f>IF(Tabla2[[#This Row],[Fecha]],AVERAGE(Q379:Q385)," ")</f>
        <v xml:space="preserve"> </v>
      </c>
      <c r="O385" s="6" t="str">
        <f>IF(Tabla2[[#This Row],[Fecha]],TEXT(Tabla2[[#This Row],[Fecha]],"DDDD"),"")</f>
        <v/>
      </c>
      <c r="P385" s="2" t="str">
        <f>IF(Tabla2[[#This Row],[Fecha]],SUM(Tabla2[[#Headers],[Positivos]]:Tabla2[[#This Row],[Positivos]])," ")</f>
        <v xml:space="preserve"> </v>
      </c>
      <c r="Q385" s="4" t="str">
        <f>IF(Tabla2[[#This Row],[Fecha]],Tabla2[[#This Row],[Media 14 días]]/E384," ")</f>
        <v xml:space="preserve"> </v>
      </c>
    </row>
    <row r="386" spans="3:17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 7 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 14 días]]-E385,"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3" t="str" cm="1">
        <f t="array" ref="I386">IF(Tabla2[[#This Row],[Fecha]],m_RiesgoBajo," ")</f>
        <v xml:space="preserve"> </v>
      </c>
      <c r="J386" s="3" t="str" cm="1">
        <f t="array" ref="J386">IF(Tabla2[[#This Row],[Fecha]],m_RiesgoMedio," ")</f>
        <v xml:space="preserve"> </v>
      </c>
      <c r="K386" s="3" t="str" cm="1">
        <f t="array" ref="K386">IF(Tabla2[[#This Row],[Fecha]],m_RiesgoAlto," ")</f>
        <v xml:space="preserve"> </v>
      </c>
      <c r="L386" s="3" t="str" cm="1">
        <f t="array" ref="L386">IF(Tabla2[[#This Row],[Fecha]],m_RiesgoExtremo," ")</f>
        <v xml:space="preserve"> </v>
      </c>
      <c r="M386" s="4" t="str">
        <f>IF(Tabla2[[#This Row],[Fecha]],AVERAGE(D380:D386)," ")</f>
        <v xml:space="preserve"> </v>
      </c>
      <c r="N386" s="4" t="str">
        <f>IF(Tabla2[[#This Row],[Fecha]],AVERAGE(Q380:Q386)," ")</f>
        <v xml:space="preserve"> </v>
      </c>
      <c r="O386" s="6" t="str">
        <f>IF(Tabla2[[#This Row],[Fecha]],TEXT(Tabla2[[#This Row],[Fecha]],"DDDD"),"")</f>
        <v/>
      </c>
      <c r="P386" s="2" t="str">
        <f>IF(Tabla2[[#This Row],[Fecha]],SUM(Tabla2[[#Headers],[Positivos]]:Tabla2[[#This Row],[Positivos]])," ")</f>
        <v xml:space="preserve"> </v>
      </c>
      <c r="Q386" s="4" t="str">
        <f>IF(Tabla2[[#This Row],[Fecha]],Tabla2[[#This Row],[Media 14 días]]/E385," ")</f>
        <v xml:space="preserve"> </v>
      </c>
    </row>
    <row r="387" spans="3:17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 7 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 14 días]]-E386,"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3" t="str" cm="1">
        <f t="array" ref="I387">IF(Tabla2[[#This Row],[Fecha]],m_RiesgoBajo," ")</f>
        <v xml:space="preserve"> </v>
      </c>
      <c r="J387" s="3" t="str" cm="1">
        <f t="array" ref="J387">IF(Tabla2[[#This Row],[Fecha]],m_RiesgoMedio," ")</f>
        <v xml:space="preserve"> </v>
      </c>
      <c r="K387" s="3" t="str" cm="1">
        <f t="array" ref="K387">IF(Tabla2[[#This Row],[Fecha]],m_RiesgoAlto," ")</f>
        <v xml:space="preserve"> </v>
      </c>
      <c r="L387" s="3" t="str" cm="1">
        <f t="array" ref="L387">IF(Tabla2[[#This Row],[Fecha]],m_RiesgoExtremo," ")</f>
        <v xml:space="preserve"> </v>
      </c>
      <c r="M387" s="4" t="str">
        <f>IF(Tabla2[[#This Row],[Fecha]],AVERAGE(D381:D387)," ")</f>
        <v xml:space="preserve"> </v>
      </c>
      <c r="N387" s="4" t="str">
        <f>IF(Tabla2[[#This Row],[Fecha]],AVERAGE(Q381:Q387)," ")</f>
        <v xml:space="preserve"> </v>
      </c>
      <c r="O387" s="6" t="str">
        <f>IF(Tabla2[[#This Row],[Fecha]],TEXT(Tabla2[[#This Row],[Fecha]],"DDDD"),"")</f>
        <v/>
      </c>
      <c r="P387" s="2" t="str">
        <f>IF(Tabla2[[#This Row],[Fecha]],SUM(Tabla2[[#Headers],[Positivos]]:Tabla2[[#This Row],[Positivos]])," ")</f>
        <v xml:space="preserve"> </v>
      </c>
      <c r="Q387" s="4" t="str">
        <f>IF(Tabla2[[#This Row],[Fecha]],Tabla2[[#This Row],[Media 14 días]]/E386," ")</f>
        <v xml:space="preserve"> </v>
      </c>
    </row>
    <row r="388" spans="3:17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 7 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 14 días]]-E387,"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3" t="str" cm="1">
        <f t="array" ref="I388">IF(Tabla2[[#This Row],[Fecha]],m_RiesgoBajo," ")</f>
        <v xml:space="preserve"> </v>
      </c>
      <c r="J388" s="3" t="str" cm="1">
        <f t="array" ref="J388">IF(Tabla2[[#This Row],[Fecha]],m_RiesgoMedio," ")</f>
        <v xml:space="preserve"> </v>
      </c>
      <c r="K388" s="3" t="str" cm="1">
        <f t="array" ref="K388">IF(Tabla2[[#This Row],[Fecha]],m_RiesgoAlto," ")</f>
        <v xml:space="preserve"> </v>
      </c>
      <c r="L388" s="3" t="str" cm="1">
        <f t="array" ref="L388">IF(Tabla2[[#This Row],[Fecha]],m_RiesgoExtremo," ")</f>
        <v xml:space="preserve"> </v>
      </c>
      <c r="M388" s="4" t="str">
        <f>IF(Tabla2[[#This Row],[Fecha]],AVERAGE(D382:D388)," ")</f>
        <v xml:space="preserve"> </v>
      </c>
      <c r="N388" s="4" t="str">
        <f>IF(Tabla2[[#This Row],[Fecha]],AVERAGE(Q382:Q388)," ")</f>
        <v xml:space="preserve"> </v>
      </c>
      <c r="O388" s="6" t="str">
        <f>IF(Tabla2[[#This Row],[Fecha]],TEXT(Tabla2[[#This Row],[Fecha]],"DDDD"),"")</f>
        <v/>
      </c>
      <c r="P388" s="2" t="str">
        <f>IF(Tabla2[[#This Row],[Fecha]],SUM(Tabla2[[#Headers],[Positivos]]:Tabla2[[#This Row],[Positivos]])," ")</f>
        <v xml:space="preserve"> </v>
      </c>
      <c r="Q388" s="4" t="str">
        <f>IF(Tabla2[[#This Row],[Fecha]],Tabla2[[#This Row],[Media 14 días]]/E387," ")</f>
        <v xml:space="preserve"> </v>
      </c>
    </row>
    <row r="389" spans="3:17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 7 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 14 días]]-E388,"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3" t="str" cm="1">
        <f t="array" ref="I389">IF(Tabla2[[#This Row],[Fecha]],m_RiesgoBajo," ")</f>
        <v xml:space="preserve"> </v>
      </c>
      <c r="J389" s="3" t="str" cm="1">
        <f t="array" ref="J389">IF(Tabla2[[#This Row],[Fecha]],m_RiesgoMedio," ")</f>
        <v xml:space="preserve"> </v>
      </c>
      <c r="K389" s="3" t="str" cm="1">
        <f t="array" ref="K389">IF(Tabla2[[#This Row],[Fecha]],m_RiesgoAlto," ")</f>
        <v xml:space="preserve"> </v>
      </c>
      <c r="L389" s="3" t="str" cm="1">
        <f t="array" ref="L389">IF(Tabla2[[#This Row],[Fecha]],m_RiesgoExtremo," ")</f>
        <v xml:space="preserve"> </v>
      </c>
      <c r="M389" s="4" t="str">
        <f>IF(Tabla2[[#This Row],[Fecha]],AVERAGE(D383:D389)," ")</f>
        <v xml:space="preserve"> </v>
      </c>
      <c r="N389" s="4" t="str">
        <f>IF(Tabla2[[#This Row],[Fecha]],AVERAGE(Q383:Q389)," ")</f>
        <v xml:space="preserve"> </v>
      </c>
      <c r="O389" s="6" t="str">
        <f>IF(Tabla2[[#This Row],[Fecha]],TEXT(Tabla2[[#This Row],[Fecha]],"DDDD"),"")</f>
        <v/>
      </c>
      <c r="P389" s="2" t="str">
        <f>IF(Tabla2[[#This Row],[Fecha]],SUM(Tabla2[[#Headers],[Positivos]]:Tabla2[[#This Row],[Positivos]])," ")</f>
        <v xml:space="preserve"> </v>
      </c>
      <c r="Q389" s="4" t="str">
        <f>IF(Tabla2[[#This Row],[Fecha]],Tabla2[[#This Row],[Media 14 días]]/E388," ")</f>
        <v xml:space="preserve"> </v>
      </c>
    </row>
    <row r="390" spans="3:17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 7 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 14 días]]-E389,"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3" t="str" cm="1">
        <f t="array" ref="I390">IF(Tabla2[[#This Row],[Fecha]],m_RiesgoBajo," ")</f>
        <v xml:space="preserve"> </v>
      </c>
      <c r="J390" s="3" t="str" cm="1">
        <f t="array" ref="J390">IF(Tabla2[[#This Row],[Fecha]],m_RiesgoMedio," ")</f>
        <v xml:space="preserve"> </v>
      </c>
      <c r="K390" s="3" t="str" cm="1">
        <f t="array" ref="K390">IF(Tabla2[[#This Row],[Fecha]],m_RiesgoAlto," ")</f>
        <v xml:space="preserve"> </v>
      </c>
      <c r="L390" s="3" t="str" cm="1">
        <f t="array" ref="L390">IF(Tabla2[[#This Row],[Fecha]],m_RiesgoExtremo," ")</f>
        <v xml:space="preserve"> </v>
      </c>
      <c r="M390" s="4" t="str">
        <f>IF(Tabla2[[#This Row],[Fecha]],AVERAGE(D384:D390)," ")</f>
        <v xml:space="preserve"> </v>
      </c>
      <c r="N390" s="4" t="str">
        <f>IF(Tabla2[[#This Row],[Fecha]],AVERAGE(Q384:Q390)," ")</f>
        <v xml:space="preserve"> </v>
      </c>
      <c r="O390" s="6" t="str">
        <f>IF(Tabla2[[#This Row],[Fecha]],TEXT(Tabla2[[#This Row],[Fecha]],"DDDD"),"")</f>
        <v/>
      </c>
      <c r="P390" s="2" t="str">
        <f>IF(Tabla2[[#This Row],[Fecha]],SUM(Tabla2[[#Headers],[Positivos]]:Tabla2[[#This Row],[Positivos]])," ")</f>
        <v xml:space="preserve"> </v>
      </c>
      <c r="Q390" s="4" t="str">
        <f>IF(Tabla2[[#This Row],[Fecha]],Tabla2[[#This Row],[Media 14 días]]/E389," ")</f>
        <v xml:space="preserve"> </v>
      </c>
    </row>
    <row r="391" spans="3:17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 7 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 14 días]]-E390,"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3" t="str" cm="1">
        <f t="array" ref="I391">IF(Tabla2[[#This Row],[Fecha]],m_RiesgoBajo," ")</f>
        <v xml:space="preserve"> </v>
      </c>
      <c r="J391" s="3" t="str" cm="1">
        <f t="array" ref="J391">IF(Tabla2[[#This Row],[Fecha]],m_RiesgoMedio," ")</f>
        <v xml:space="preserve"> </v>
      </c>
      <c r="K391" s="3" t="str" cm="1">
        <f t="array" ref="K391">IF(Tabla2[[#This Row],[Fecha]],m_RiesgoAlto," ")</f>
        <v xml:space="preserve"> </v>
      </c>
      <c r="L391" s="3" t="str" cm="1">
        <f t="array" ref="L391">IF(Tabla2[[#This Row],[Fecha]],m_RiesgoExtremo," ")</f>
        <v xml:space="preserve"> </v>
      </c>
      <c r="M391" s="4" t="str">
        <f>IF(Tabla2[[#This Row],[Fecha]],AVERAGE(D385:D391)," ")</f>
        <v xml:space="preserve"> </v>
      </c>
      <c r="N391" s="4" t="str">
        <f>IF(Tabla2[[#This Row],[Fecha]],AVERAGE(Q385:Q391)," ")</f>
        <v xml:space="preserve"> </v>
      </c>
      <c r="O391" s="6" t="str">
        <f>IF(Tabla2[[#This Row],[Fecha]],TEXT(Tabla2[[#This Row],[Fecha]],"DDDD"),"")</f>
        <v/>
      </c>
      <c r="P391" s="2" t="str">
        <f>IF(Tabla2[[#This Row],[Fecha]],SUM(Tabla2[[#Headers],[Positivos]]:Tabla2[[#This Row],[Positivos]])," ")</f>
        <v xml:space="preserve"> </v>
      </c>
      <c r="Q391" s="4" t="str">
        <f>IF(Tabla2[[#This Row],[Fecha]],Tabla2[[#This Row],[Media 14 días]]/E390," ")</f>
        <v xml:space="preserve"> </v>
      </c>
    </row>
    <row r="392" spans="3:17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 7 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 14 días]]-E391,"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3" t="str" cm="1">
        <f t="array" ref="I392">IF(Tabla2[[#This Row],[Fecha]],m_RiesgoBajo," ")</f>
        <v xml:space="preserve"> </v>
      </c>
      <c r="J392" s="3" t="str" cm="1">
        <f t="array" ref="J392">IF(Tabla2[[#This Row],[Fecha]],m_RiesgoMedio," ")</f>
        <v xml:space="preserve"> </v>
      </c>
      <c r="K392" s="3" t="str" cm="1">
        <f t="array" ref="K392">IF(Tabla2[[#This Row],[Fecha]],m_RiesgoAlto," ")</f>
        <v xml:space="preserve"> </v>
      </c>
      <c r="L392" s="3" t="str" cm="1">
        <f t="array" ref="L392">IF(Tabla2[[#This Row],[Fecha]],m_RiesgoExtremo," ")</f>
        <v xml:space="preserve"> </v>
      </c>
      <c r="M392" s="4" t="str">
        <f>IF(Tabla2[[#This Row],[Fecha]],AVERAGE(D386:D392)," ")</f>
        <v xml:space="preserve"> </v>
      </c>
      <c r="N392" s="4" t="str">
        <f>IF(Tabla2[[#This Row],[Fecha]],AVERAGE(Q386:Q392)," ")</f>
        <v xml:space="preserve"> </v>
      </c>
      <c r="O392" s="6" t="str">
        <f>IF(Tabla2[[#This Row],[Fecha]],TEXT(Tabla2[[#This Row],[Fecha]],"DDDD"),"")</f>
        <v/>
      </c>
      <c r="P392" s="2" t="str">
        <f>IF(Tabla2[[#This Row],[Fecha]],SUM(Tabla2[[#Headers],[Positivos]]:Tabla2[[#This Row],[Positivos]])," ")</f>
        <v xml:space="preserve"> </v>
      </c>
      <c r="Q392" s="4" t="str">
        <f>IF(Tabla2[[#This Row],[Fecha]],Tabla2[[#This Row],[Media 14 días]]/E391," ")</f>
        <v xml:space="preserve"> </v>
      </c>
    </row>
    <row r="393" spans="3:17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 7 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 14 días]]-E392,"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3" t="str" cm="1">
        <f t="array" ref="I393">IF(Tabla2[[#This Row],[Fecha]],m_RiesgoBajo," ")</f>
        <v xml:space="preserve"> </v>
      </c>
      <c r="J393" s="3" t="str" cm="1">
        <f t="array" ref="J393">IF(Tabla2[[#This Row],[Fecha]],m_RiesgoMedio," ")</f>
        <v xml:space="preserve"> </v>
      </c>
      <c r="K393" s="3" t="str" cm="1">
        <f t="array" ref="K393">IF(Tabla2[[#This Row],[Fecha]],m_RiesgoAlto," ")</f>
        <v xml:space="preserve"> </v>
      </c>
      <c r="L393" s="3" t="str" cm="1">
        <f t="array" ref="L393">IF(Tabla2[[#This Row],[Fecha]],m_RiesgoExtremo," ")</f>
        <v xml:space="preserve"> </v>
      </c>
      <c r="M393" s="4" t="str">
        <f>IF(Tabla2[[#This Row],[Fecha]],AVERAGE(D387:D393)," ")</f>
        <v xml:space="preserve"> </v>
      </c>
      <c r="N393" s="4" t="str">
        <f>IF(Tabla2[[#This Row],[Fecha]],AVERAGE(Q387:Q393)," ")</f>
        <v xml:space="preserve"> </v>
      </c>
      <c r="O393" s="6" t="str">
        <f>IF(Tabla2[[#This Row],[Fecha]],TEXT(Tabla2[[#This Row],[Fecha]],"DDDD"),"")</f>
        <v/>
      </c>
      <c r="P393" s="2" t="str">
        <f>IF(Tabla2[[#This Row],[Fecha]],SUM(Tabla2[[#Headers],[Positivos]]:Tabla2[[#This Row],[Positivos]])," ")</f>
        <v xml:space="preserve"> </v>
      </c>
      <c r="Q393" s="4" t="str">
        <f>IF(Tabla2[[#This Row],[Fecha]],Tabla2[[#This Row],[Media 14 días]]/E392," ")</f>
        <v xml:space="preserve"> </v>
      </c>
    </row>
    <row r="394" spans="3:17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 7 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 14 días]]-E393,"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3" t="str" cm="1">
        <f t="array" ref="I394">IF(Tabla2[[#This Row],[Fecha]],m_RiesgoBajo," ")</f>
        <v xml:space="preserve"> </v>
      </c>
      <c r="J394" s="3" t="str" cm="1">
        <f t="array" ref="J394">IF(Tabla2[[#This Row],[Fecha]],m_RiesgoMedio," ")</f>
        <v xml:space="preserve"> </v>
      </c>
      <c r="K394" s="3" t="str" cm="1">
        <f t="array" ref="K394">IF(Tabla2[[#This Row],[Fecha]],m_RiesgoAlto," ")</f>
        <v xml:space="preserve"> </v>
      </c>
      <c r="L394" s="3" t="str" cm="1">
        <f t="array" ref="L394">IF(Tabla2[[#This Row],[Fecha]],m_RiesgoExtremo," ")</f>
        <v xml:space="preserve"> </v>
      </c>
      <c r="M394" s="4" t="str">
        <f>IF(Tabla2[[#This Row],[Fecha]],AVERAGE(D388:D394)," ")</f>
        <v xml:space="preserve"> </v>
      </c>
      <c r="N394" s="4" t="str">
        <f>IF(Tabla2[[#This Row],[Fecha]],AVERAGE(Q388:Q394)," ")</f>
        <v xml:space="preserve"> </v>
      </c>
      <c r="O394" s="6" t="str">
        <f>IF(Tabla2[[#This Row],[Fecha]],TEXT(Tabla2[[#This Row],[Fecha]],"DDDD"),"")</f>
        <v/>
      </c>
      <c r="P394" s="2" t="str">
        <f>IF(Tabla2[[#This Row],[Fecha]],SUM(Tabla2[[#Headers],[Positivos]]:Tabla2[[#This Row],[Positivos]])," ")</f>
        <v xml:space="preserve"> </v>
      </c>
      <c r="Q394" s="4" t="str">
        <f>IF(Tabla2[[#This Row],[Fecha]],Tabla2[[#This Row],[Media 14 días]]/E393," ")</f>
        <v xml:space="preserve"> </v>
      </c>
    </row>
    <row r="395" spans="3:17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 7 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 14 días]]-E394,"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3" t="str" cm="1">
        <f t="array" ref="I395">IF(Tabla2[[#This Row],[Fecha]],m_RiesgoBajo," ")</f>
        <v xml:space="preserve"> </v>
      </c>
      <c r="J395" s="3" t="str" cm="1">
        <f t="array" ref="J395">IF(Tabla2[[#This Row],[Fecha]],m_RiesgoMedio," ")</f>
        <v xml:space="preserve"> </v>
      </c>
      <c r="K395" s="3" t="str" cm="1">
        <f t="array" ref="K395">IF(Tabla2[[#This Row],[Fecha]],m_RiesgoAlto," ")</f>
        <v xml:space="preserve"> </v>
      </c>
      <c r="L395" s="3" t="str" cm="1">
        <f t="array" ref="L395">IF(Tabla2[[#This Row],[Fecha]],m_RiesgoExtremo," ")</f>
        <v xml:space="preserve"> </v>
      </c>
      <c r="M395" s="4" t="str">
        <f>IF(Tabla2[[#This Row],[Fecha]],AVERAGE(D389:D395)," ")</f>
        <v xml:space="preserve"> </v>
      </c>
      <c r="N395" s="4" t="str">
        <f>IF(Tabla2[[#This Row],[Fecha]],AVERAGE(Q389:Q395)," ")</f>
        <v xml:space="preserve"> </v>
      </c>
      <c r="O395" s="6" t="str">
        <f>IF(Tabla2[[#This Row],[Fecha]],TEXT(Tabla2[[#This Row],[Fecha]],"DDDD"),"")</f>
        <v/>
      </c>
      <c r="P395" s="2" t="str">
        <f>IF(Tabla2[[#This Row],[Fecha]],SUM(Tabla2[[#Headers],[Positivos]]:Tabla2[[#This Row],[Positivos]])," ")</f>
        <v xml:space="preserve"> </v>
      </c>
      <c r="Q395" s="4" t="str">
        <f>IF(Tabla2[[#This Row],[Fecha]],Tabla2[[#This Row],[Media 14 días]]/E394," ")</f>
        <v xml:space="preserve"> </v>
      </c>
    </row>
    <row r="396" spans="3:17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 7 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 14 días]]-E395,"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3" t="str" cm="1">
        <f t="array" ref="I396">IF(Tabla2[[#This Row],[Fecha]],m_RiesgoBajo," ")</f>
        <v xml:space="preserve"> </v>
      </c>
      <c r="J396" s="3" t="str" cm="1">
        <f t="array" ref="J396">IF(Tabla2[[#This Row],[Fecha]],m_RiesgoMedio," ")</f>
        <v xml:space="preserve"> </v>
      </c>
      <c r="K396" s="3" t="str" cm="1">
        <f t="array" ref="K396">IF(Tabla2[[#This Row],[Fecha]],m_RiesgoAlto," ")</f>
        <v xml:space="preserve"> </v>
      </c>
      <c r="L396" s="3" t="str" cm="1">
        <f t="array" ref="L396">IF(Tabla2[[#This Row],[Fecha]],m_RiesgoExtremo," ")</f>
        <v xml:space="preserve"> </v>
      </c>
      <c r="M396" s="4" t="str">
        <f>IF(Tabla2[[#This Row],[Fecha]],AVERAGE(D390:D396)," ")</f>
        <v xml:space="preserve"> </v>
      </c>
      <c r="N396" s="4" t="str">
        <f>IF(Tabla2[[#This Row],[Fecha]],AVERAGE(Q390:Q396)," ")</f>
        <v xml:space="preserve"> </v>
      </c>
      <c r="O396" s="6" t="str">
        <f>IF(Tabla2[[#This Row],[Fecha]],TEXT(Tabla2[[#This Row],[Fecha]],"DDDD"),"")</f>
        <v/>
      </c>
      <c r="P396" s="2" t="str">
        <f>IF(Tabla2[[#This Row],[Fecha]],SUM(Tabla2[[#Headers],[Positivos]]:Tabla2[[#This Row],[Positivos]])," ")</f>
        <v xml:space="preserve"> </v>
      </c>
      <c r="Q396" s="4" t="str">
        <f>IF(Tabla2[[#This Row],[Fecha]],Tabla2[[#This Row],[Media 14 días]]/E395," ")</f>
        <v xml:space="preserve"> </v>
      </c>
    </row>
    <row r="397" spans="3:17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 7 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 14 días]]-E396,"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3" t="str" cm="1">
        <f t="array" ref="I397">IF(Tabla2[[#This Row],[Fecha]],m_RiesgoBajo," ")</f>
        <v xml:space="preserve"> </v>
      </c>
      <c r="J397" s="3" t="str" cm="1">
        <f t="array" ref="J397">IF(Tabla2[[#This Row],[Fecha]],m_RiesgoMedio," ")</f>
        <v xml:space="preserve"> </v>
      </c>
      <c r="K397" s="3" t="str" cm="1">
        <f t="array" ref="K397">IF(Tabla2[[#This Row],[Fecha]],m_RiesgoAlto," ")</f>
        <v xml:space="preserve"> </v>
      </c>
      <c r="L397" s="3" t="str" cm="1">
        <f t="array" ref="L397">IF(Tabla2[[#This Row],[Fecha]],m_RiesgoExtremo," ")</f>
        <v xml:space="preserve"> </v>
      </c>
      <c r="M397" s="4" t="str">
        <f>IF(Tabla2[[#This Row],[Fecha]],AVERAGE(D391:D397)," ")</f>
        <v xml:space="preserve"> </v>
      </c>
      <c r="N397" s="4" t="str">
        <f>IF(Tabla2[[#This Row],[Fecha]],AVERAGE(Q391:Q397)," ")</f>
        <v xml:space="preserve"> </v>
      </c>
      <c r="O397" s="6" t="str">
        <f>IF(Tabla2[[#This Row],[Fecha]],TEXT(Tabla2[[#This Row],[Fecha]],"DDDD"),"")</f>
        <v/>
      </c>
      <c r="P397" s="2" t="str">
        <f>IF(Tabla2[[#This Row],[Fecha]],SUM(Tabla2[[#Headers],[Positivos]]:Tabla2[[#This Row],[Positivos]])," ")</f>
        <v xml:space="preserve"> </v>
      </c>
      <c r="Q397" s="4" t="str">
        <f>IF(Tabla2[[#This Row],[Fecha]],Tabla2[[#This Row],[Media 14 días]]/E396," ")</f>
        <v xml:space="preserve"> </v>
      </c>
    </row>
    <row r="398" spans="3:17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 7 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 14 días]]-E397,"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3" t="str" cm="1">
        <f t="array" ref="I398">IF(Tabla2[[#This Row],[Fecha]],m_RiesgoBajo," ")</f>
        <v xml:space="preserve"> </v>
      </c>
      <c r="J398" s="3" t="str" cm="1">
        <f t="array" ref="J398">IF(Tabla2[[#This Row],[Fecha]],m_RiesgoMedio," ")</f>
        <v xml:space="preserve"> </v>
      </c>
      <c r="K398" s="3" t="str" cm="1">
        <f t="array" ref="K398">IF(Tabla2[[#This Row],[Fecha]],m_RiesgoAlto," ")</f>
        <v xml:space="preserve"> </v>
      </c>
      <c r="L398" s="3" t="str" cm="1">
        <f t="array" ref="L398">IF(Tabla2[[#This Row],[Fecha]],m_RiesgoExtremo," ")</f>
        <v xml:space="preserve"> </v>
      </c>
      <c r="M398" s="4" t="str">
        <f>IF(Tabla2[[#This Row],[Fecha]],AVERAGE(D392:D398)," ")</f>
        <v xml:space="preserve"> </v>
      </c>
      <c r="N398" s="4" t="str">
        <f>IF(Tabla2[[#This Row],[Fecha]],AVERAGE(Q392:Q398)," ")</f>
        <v xml:space="preserve"> </v>
      </c>
      <c r="O398" s="6" t="str">
        <f>IF(Tabla2[[#This Row],[Fecha]],TEXT(Tabla2[[#This Row],[Fecha]],"DDDD"),"")</f>
        <v/>
      </c>
      <c r="P398" s="2" t="str">
        <f>IF(Tabla2[[#This Row],[Fecha]],SUM(Tabla2[[#Headers],[Positivos]]:Tabla2[[#This Row],[Positivos]])," ")</f>
        <v xml:space="preserve"> </v>
      </c>
      <c r="Q398" s="4" t="str">
        <f>IF(Tabla2[[#This Row],[Fecha]],Tabla2[[#This Row],[Media 14 días]]/E397," ")</f>
        <v xml:space="preserve"> </v>
      </c>
    </row>
    <row r="399" spans="3:17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 7 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 14 días]]-E398,"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3" t="str" cm="1">
        <f t="array" ref="I399">IF(Tabla2[[#This Row],[Fecha]],m_RiesgoBajo," ")</f>
        <v xml:space="preserve"> </v>
      </c>
      <c r="J399" s="3" t="str" cm="1">
        <f t="array" ref="J399">IF(Tabla2[[#This Row],[Fecha]],m_RiesgoMedio," ")</f>
        <v xml:space="preserve"> </v>
      </c>
      <c r="K399" s="3" t="str" cm="1">
        <f t="array" ref="K399">IF(Tabla2[[#This Row],[Fecha]],m_RiesgoAlto," ")</f>
        <v xml:space="preserve"> </v>
      </c>
      <c r="L399" s="3" t="str" cm="1">
        <f t="array" ref="L399">IF(Tabla2[[#This Row],[Fecha]],m_RiesgoExtremo," ")</f>
        <v xml:space="preserve"> </v>
      </c>
      <c r="M399" s="4" t="str">
        <f>IF(Tabla2[[#This Row],[Fecha]],AVERAGE(D393:D399)," ")</f>
        <v xml:space="preserve"> </v>
      </c>
      <c r="N399" s="4" t="str">
        <f>IF(Tabla2[[#This Row],[Fecha]],AVERAGE(Q393:Q399)," ")</f>
        <v xml:space="preserve"> </v>
      </c>
      <c r="O399" s="6" t="str">
        <f>IF(Tabla2[[#This Row],[Fecha]],TEXT(Tabla2[[#This Row],[Fecha]],"DDDD"),"")</f>
        <v/>
      </c>
      <c r="P399" s="2" t="str">
        <f>IF(Tabla2[[#This Row],[Fecha]],SUM(Tabla2[[#Headers],[Positivos]]:Tabla2[[#This Row],[Positivos]])," ")</f>
        <v xml:space="preserve"> </v>
      </c>
      <c r="Q399" s="4" t="str">
        <f>IF(Tabla2[[#This Row],[Fecha]],Tabla2[[#This Row],[Media 14 días]]/E398," ")</f>
        <v xml:space="preserve"> </v>
      </c>
    </row>
    <row r="400" spans="3:17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 7 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 14 días]]-E399,"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3" t="str" cm="1">
        <f t="array" ref="I400">IF(Tabla2[[#This Row],[Fecha]],m_RiesgoBajo," ")</f>
        <v xml:space="preserve"> </v>
      </c>
      <c r="J400" s="3" t="str" cm="1">
        <f t="array" ref="J400">IF(Tabla2[[#This Row],[Fecha]],m_RiesgoMedio," ")</f>
        <v xml:space="preserve"> </v>
      </c>
      <c r="K400" s="3" t="str" cm="1">
        <f t="array" ref="K400">IF(Tabla2[[#This Row],[Fecha]],m_RiesgoAlto," ")</f>
        <v xml:space="preserve"> </v>
      </c>
      <c r="L400" s="3" t="str" cm="1">
        <f t="array" ref="L400">IF(Tabla2[[#This Row],[Fecha]],m_RiesgoExtremo," ")</f>
        <v xml:space="preserve"> </v>
      </c>
      <c r="M400" s="4" t="str">
        <f>IF(Tabla2[[#This Row],[Fecha]],AVERAGE(D394:D400)," ")</f>
        <v xml:space="preserve"> </v>
      </c>
      <c r="N400" s="4" t="str">
        <f>IF(Tabla2[[#This Row],[Fecha]],AVERAGE(Q394:Q400)," ")</f>
        <v xml:space="preserve"> </v>
      </c>
      <c r="O400" s="6" t="str">
        <f>IF(Tabla2[[#This Row],[Fecha]],TEXT(Tabla2[[#This Row],[Fecha]],"DDDD"),"")</f>
        <v/>
      </c>
      <c r="P400" s="2" t="str">
        <f>IF(Tabla2[[#This Row],[Fecha]],SUM(Tabla2[[#Headers],[Positivos]]:Tabla2[[#This Row],[Positivos]])," ")</f>
        <v xml:space="preserve"> </v>
      </c>
      <c r="Q400" s="4" t="str">
        <f>IF(Tabla2[[#This Row],[Fecha]],Tabla2[[#This Row],[Media 14 días]]/E399," ")</f>
        <v xml:space="preserve"> </v>
      </c>
    </row>
    <row r="401" spans="3:17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 7 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 14 días]]-E400,"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3" t="str" cm="1">
        <f t="array" ref="I401">IF(Tabla2[[#This Row],[Fecha]],m_RiesgoBajo," ")</f>
        <v xml:space="preserve"> </v>
      </c>
      <c r="J401" s="3" t="str" cm="1">
        <f t="array" ref="J401">IF(Tabla2[[#This Row],[Fecha]],m_RiesgoMedio," ")</f>
        <v xml:space="preserve"> </v>
      </c>
      <c r="K401" s="3" t="str" cm="1">
        <f t="array" ref="K401">IF(Tabla2[[#This Row],[Fecha]],m_RiesgoAlto," ")</f>
        <v xml:space="preserve"> </v>
      </c>
      <c r="L401" s="3" t="str" cm="1">
        <f t="array" ref="L401">IF(Tabla2[[#This Row],[Fecha]],m_RiesgoExtremo," ")</f>
        <v xml:space="preserve"> </v>
      </c>
      <c r="M401" s="4" t="str">
        <f>IF(Tabla2[[#This Row],[Fecha]],AVERAGE(D395:D401)," ")</f>
        <v xml:space="preserve"> </v>
      </c>
      <c r="N401" s="4" t="str">
        <f>IF(Tabla2[[#This Row],[Fecha]],AVERAGE(Q395:Q401)," ")</f>
        <v xml:space="preserve"> </v>
      </c>
      <c r="O401" s="6" t="str">
        <f>IF(Tabla2[[#This Row],[Fecha]],TEXT(Tabla2[[#This Row],[Fecha]],"DDDD"),"")</f>
        <v/>
      </c>
      <c r="P401" s="2" t="str">
        <f>IF(Tabla2[[#This Row],[Fecha]],SUM(Tabla2[[#Headers],[Positivos]]:Tabla2[[#This Row],[Positivos]])," ")</f>
        <v xml:space="preserve"> </v>
      </c>
      <c r="Q401" s="4" t="str">
        <f>IF(Tabla2[[#This Row],[Fecha]],Tabla2[[#This Row],[Media 14 días]]/E400," ")</f>
        <v xml:space="preserve"> </v>
      </c>
    </row>
    <row r="402" spans="3:17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 7 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 14 días]]-E401,"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3" t="str" cm="1">
        <f t="array" ref="I402">IF(Tabla2[[#This Row],[Fecha]],m_RiesgoBajo," ")</f>
        <v xml:space="preserve"> </v>
      </c>
      <c r="J402" s="3" t="str" cm="1">
        <f t="array" ref="J402">IF(Tabla2[[#This Row],[Fecha]],m_RiesgoMedio," ")</f>
        <v xml:space="preserve"> </v>
      </c>
      <c r="K402" s="3" t="str" cm="1">
        <f t="array" ref="K402">IF(Tabla2[[#This Row],[Fecha]],m_RiesgoAlto," ")</f>
        <v xml:space="preserve"> </v>
      </c>
      <c r="L402" s="3" t="str" cm="1">
        <f t="array" ref="L402">IF(Tabla2[[#This Row],[Fecha]],m_RiesgoExtremo," ")</f>
        <v xml:space="preserve"> </v>
      </c>
      <c r="M402" s="4" t="str">
        <f>IF(Tabla2[[#This Row],[Fecha]],AVERAGE(D396:D402)," ")</f>
        <v xml:space="preserve"> </v>
      </c>
      <c r="N402" s="4" t="str">
        <f>IF(Tabla2[[#This Row],[Fecha]],AVERAGE(Q396:Q402)," ")</f>
        <v xml:space="preserve"> </v>
      </c>
      <c r="O402" s="6" t="str">
        <f>IF(Tabla2[[#This Row],[Fecha]],TEXT(Tabla2[[#This Row],[Fecha]],"DDDD"),"")</f>
        <v/>
      </c>
      <c r="P402" s="2" t="str">
        <f>IF(Tabla2[[#This Row],[Fecha]],SUM(Tabla2[[#Headers],[Positivos]]:Tabla2[[#This Row],[Positivos]])," ")</f>
        <v xml:space="preserve"> </v>
      </c>
      <c r="Q402" s="4" t="str">
        <f>IF(Tabla2[[#This Row],[Fecha]],Tabla2[[#This Row],[Media 14 días]]/E401," ")</f>
        <v xml:space="preserve"> </v>
      </c>
    </row>
    <row r="403" spans="3:17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 7 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 14 días]]-E402,"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3" t="str" cm="1">
        <f t="array" ref="I403">IF(Tabla2[[#This Row],[Fecha]],m_RiesgoBajo," ")</f>
        <v xml:space="preserve"> </v>
      </c>
      <c r="J403" s="3" t="str" cm="1">
        <f t="array" ref="J403">IF(Tabla2[[#This Row],[Fecha]],m_RiesgoMedio," ")</f>
        <v xml:space="preserve"> </v>
      </c>
      <c r="K403" s="3" t="str" cm="1">
        <f t="array" ref="K403">IF(Tabla2[[#This Row],[Fecha]],m_RiesgoAlto," ")</f>
        <v xml:space="preserve"> </v>
      </c>
      <c r="L403" s="3" t="str" cm="1">
        <f t="array" ref="L403">IF(Tabla2[[#This Row],[Fecha]],m_RiesgoExtremo," ")</f>
        <v xml:space="preserve"> </v>
      </c>
      <c r="M403" s="4" t="str">
        <f>IF(Tabla2[[#This Row],[Fecha]],AVERAGE(D397:D403)," ")</f>
        <v xml:space="preserve"> </v>
      </c>
      <c r="N403" s="4" t="str">
        <f>IF(Tabla2[[#This Row],[Fecha]],AVERAGE(Q397:Q403)," ")</f>
        <v xml:space="preserve"> </v>
      </c>
      <c r="O403" s="6" t="str">
        <f>IF(Tabla2[[#This Row],[Fecha]],TEXT(Tabla2[[#This Row],[Fecha]],"DDDD"),"")</f>
        <v/>
      </c>
      <c r="P403" s="2" t="str">
        <f>IF(Tabla2[[#This Row],[Fecha]],SUM(Tabla2[[#Headers],[Positivos]]:Tabla2[[#This Row],[Positivos]])," ")</f>
        <v xml:space="preserve"> </v>
      </c>
      <c r="Q403" s="4" t="str">
        <f>IF(Tabla2[[#This Row],[Fecha]],Tabla2[[#This Row],[Media 14 días]]/E402," ")</f>
        <v xml:space="preserve"> </v>
      </c>
    </row>
    <row r="404" spans="3:17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 7 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 14 días]]-E403,"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3" t="str" cm="1">
        <f t="array" ref="I404">IF(Tabla2[[#This Row],[Fecha]],m_RiesgoBajo," ")</f>
        <v xml:space="preserve"> </v>
      </c>
      <c r="J404" s="3" t="str" cm="1">
        <f t="array" ref="J404">IF(Tabla2[[#This Row],[Fecha]],m_RiesgoMedio," ")</f>
        <v xml:space="preserve"> </v>
      </c>
      <c r="K404" s="3" t="str" cm="1">
        <f t="array" ref="K404">IF(Tabla2[[#This Row],[Fecha]],m_RiesgoAlto," ")</f>
        <v xml:space="preserve"> </v>
      </c>
      <c r="L404" s="3" t="str" cm="1">
        <f t="array" ref="L404">IF(Tabla2[[#This Row],[Fecha]],m_RiesgoExtremo," ")</f>
        <v xml:space="preserve"> </v>
      </c>
      <c r="M404" s="4" t="str">
        <f>IF(Tabla2[[#This Row],[Fecha]],AVERAGE(D398:D404)," ")</f>
        <v xml:space="preserve"> </v>
      </c>
      <c r="N404" s="4" t="str">
        <f>IF(Tabla2[[#This Row],[Fecha]],AVERAGE(Q398:Q404)," ")</f>
        <v xml:space="preserve"> </v>
      </c>
      <c r="O404" s="6" t="str">
        <f>IF(Tabla2[[#This Row],[Fecha]],TEXT(Tabla2[[#This Row],[Fecha]],"DDDD"),"")</f>
        <v/>
      </c>
      <c r="P404" s="2" t="str">
        <f>IF(Tabla2[[#This Row],[Fecha]],SUM(Tabla2[[#Headers],[Positivos]]:Tabla2[[#This Row],[Positivos]])," ")</f>
        <v xml:space="preserve"> </v>
      </c>
      <c r="Q404" s="4" t="str">
        <f>IF(Tabla2[[#This Row],[Fecha]],Tabla2[[#This Row],[Media 14 días]]/E403," ")</f>
        <v xml:space="preserve"> </v>
      </c>
    </row>
    <row r="405" spans="3:17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 7 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 14 días]]-E404,"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3" t="str" cm="1">
        <f t="array" ref="I405">IF(Tabla2[[#This Row],[Fecha]],m_RiesgoBajo," ")</f>
        <v xml:space="preserve"> </v>
      </c>
      <c r="J405" s="3" t="str" cm="1">
        <f t="array" ref="J405">IF(Tabla2[[#This Row],[Fecha]],m_RiesgoMedio," ")</f>
        <v xml:space="preserve"> </v>
      </c>
      <c r="K405" s="3" t="str" cm="1">
        <f t="array" ref="K405">IF(Tabla2[[#This Row],[Fecha]],m_RiesgoAlto," ")</f>
        <v xml:space="preserve"> </v>
      </c>
      <c r="L405" s="3" t="str" cm="1">
        <f t="array" ref="L405">IF(Tabla2[[#This Row],[Fecha]],m_RiesgoExtremo," ")</f>
        <v xml:space="preserve"> </v>
      </c>
      <c r="M405" s="4" t="str">
        <f>IF(Tabla2[[#This Row],[Fecha]],AVERAGE(D399:D405)," ")</f>
        <v xml:space="preserve"> </v>
      </c>
      <c r="N405" s="4" t="str">
        <f>IF(Tabla2[[#This Row],[Fecha]],AVERAGE(Q399:Q405)," ")</f>
        <v xml:space="preserve"> </v>
      </c>
      <c r="O405" s="6" t="str">
        <f>IF(Tabla2[[#This Row],[Fecha]],TEXT(Tabla2[[#This Row],[Fecha]],"DDDD"),"")</f>
        <v/>
      </c>
      <c r="P405" s="2" t="str">
        <f>IF(Tabla2[[#This Row],[Fecha]],SUM(Tabla2[[#Headers],[Positivos]]:Tabla2[[#This Row],[Positivos]])," ")</f>
        <v xml:space="preserve"> </v>
      </c>
      <c r="Q405" s="4" t="str">
        <f>IF(Tabla2[[#This Row],[Fecha]],Tabla2[[#This Row],[Media 14 días]]/E404," ")</f>
        <v xml:space="preserve"> </v>
      </c>
    </row>
    <row r="406" spans="3:17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 7 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 14 días]]-E405,"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3" t="str" cm="1">
        <f t="array" ref="I406">IF(Tabla2[[#This Row],[Fecha]],m_RiesgoBajo," ")</f>
        <v xml:space="preserve"> </v>
      </c>
      <c r="J406" s="3" t="str" cm="1">
        <f t="array" ref="J406">IF(Tabla2[[#This Row],[Fecha]],m_RiesgoMedio," ")</f>
        <v xml:space="preserve"> </v>
      </c>
      <c r="K406" s="3" t="str" cm="1">
        <f t="array" ref="K406">IF(Tabla2[[#This Row],[Fecha]],m_RiesgoAlto," ")</f>
        <v xml:space="preserve"> </v>
      </c>
      <c r="L406" s="3" t="str" cm="1">
        <f t="array" ref="L406">IF(Tabla2[[#This Row],[Fecha]],m_RiesgoExtremo," ")</f>
        <v xml:space="preserve"> </v>
      </c>
      <c r="M406" s="4" t="str">
        <f>IF(Tabla2[[#This Row],[Fecha]],AVERAGE(D400:D406)," ")</f>
        <v xml:space="preserve"> </v>
      </c>
      <c r="N406" s="4" t="str">
        <f>IF(Tabla2[[#This Row],[Fecha]],AVERAGE(Q400:Q406)," ")</f>
        <v xml:space="preserve"> </v>
      </c>
      <c r="O406" s="6" t="str">
        <f>IF(Tabla2[[#This Row],[Fecha]],TEXT(Tabla2[[#This Row],[Fecha]],"DDDD"),"")</f>
        <v/>
      </c>
      <c r="P406" s="2" t="str">
        <f>IF(Tabla2[[#This Row],[Fecha]],SUM(Tabla2[[#Headers],[Positivos]]:Tabla2[[#This Row],[Positivos]])," ")</f>
        <v xml:space="preserve"> </v>
      </c>
      <c r="Q406" s="4" t="str">
        <f>IF(Tabla2[[#This Row],[Fecha]],Tabla2[[#This Row],[Media 14 días]]/E405," ")</f>
        <v xml:space="preserve"> </v>
      </c>
    </row>
    <row r="407" spans="3:17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 7 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 14 días]]-E406,"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3" t="str" cm="1">
        <f t="array" ref="I407">IF(Tabla2[[#This Row],[Fecha]],m_RiesgoBajo," ")</f>
        <v xml:space="preserve"> </v>
      </c>
      <c r="J407" s="3" t="str" cm="1">
        <f t="array" ref="J407">IF(Tabla2[[#This Row],[Fecha]],m_RiesgoMedio," ")</f>
        <v xml:space="preserve"> </v>
      </c>
      <c r="K407" s="3" t="str" cm="1">
        <f t="array" ref="K407">IF(Tabla2[[#This Row],[Fecha]],m_RiesgoAlto," ")</f>
        <v xml:space="preserve"> </v>
      </c>
      <c r="L407" s="3" t="str" cm="1">
        <f t="array" ref="L407">IF(Tabla2[[#This Row],[Fecha]],m_RiesgoExtremo," ")</f>
        <v xml:space="preserve"> </v>
      </c>
      <c r="M407" s="4" t="str">
        <f>IF(Tabla2[[#This Row],[Fecha]],AVERAGE(D401:D407)," ")</f>
        <v xml:space="preserve"> </v>
      </c>
      <c r="N407" s="4" t="str">
        <f>IF(Tabla2[[#This Row],[Fecha]],AVERAGE(Q401:Q407)," ")</f>
        <v xml:space="preserve"> </v>
      </c>
      <c r="O407" s="6" t="str">
        <f>IF(Tabla2[[#This Row],[Fecha]],TEXT(Tabla2[[#This Row],[Fecha]],"DDDD"),"")</f>
        <v/>
      </c>
      <c r="P407" s="2" t="str">
        <f>IF(Tabla2[[#This Row],[Fecha]],SUM(Tabla2[[#Headers],[Positivos]]:Tabla2[[#This Row],[Positivos]])," ")</f>
        <v xml:space="preserve"> </v>
      </c>
      <c r="Q407" s="4" t="str">
        <f>IF(Tabla2[[#This Row],[Fecha]],Tabla2[[#This Row],[Media 14 días]]/E406," ")</f>
        <v xml:space="preserve"> </v>
      </c>
    </row>
    <row r="408" spans="3:17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 7 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 14 días]]-E407,"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3" t="str" cm="1">
        <f t="array" ref="I408">IF(Tabla2[[#This Row],[Fecha]],m_RiesgoBajo," ")</f>
        <v xml:space="preserve"> </v>
      </c>
      <c r="J408" s="3" t="str" cm="1">
        <f t="array" ref="J408">IF(Tabla2[[#This Row],[Fecha]],m_RiesgoMedio," ")</f>
        <v xml:space="preserve"> </v>
      </c>
      <c r="K408" s="3" t="str" cm="1">
        <f t="array" ref="K408">IF(Tabla2[[#This Row],[Fecha]],m_RiesgoAlto," ")</f>
        <v xml:space="preserve"> </v>
      </c>
      <c r="L408" s="3" t="str" cm="1">
        <f t="array" ref="L408">IF(Tabla2[[#This Row],[Fecha]],m_RiesgoExtremo," ")</f>
        <v xml:space="preserve"> </v>
      </c>
      <c r="M408" s="4" t="str">
        <f>IF(Tabla2[[#This Row],[Fecha]],AVERAGE(D402:D408)," ")</f>
        <v xml:space="preserve"> </v>
      </c>
      <c r="N408" s="4" t="str">
        <f>IF(Tabla2[[#This Row],[Fecha]],AVERAGE(Q402:Q408)," ")</f>
        <v xml:space="preserve"> </v>
      </c>
      <c r="O408" s="6" t="str">
        <f>IF(Tabla2[[#This Row],[Fecha]],TEXT(Tabla2[[#This Row],[Fecha]],"DDDD"),"")</f>
        <v/>
      </c>
      <c r="P408" s="2" t="str">
        <f>IF(Tabla2[[#This Row],[Fecha]],SUM(Tabla2[[#Headers],[Positivos]]:Tabla2[[#This Row],[Positivos]])," ")</f>
        <v xml:space="preserve"> </v>
      </c>
      <c r="Q408" s="4" t="str">
        <f>IF(Tabla2[[#This Row],[Fecha]],Tabla2[[#This Row],[Media 14 días]]/E407," ")</f>
        <v xml:space="preserve"> </v>
      </c>
    </row>
    <row r="409" spans="3:17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 7 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 14 días]]-E408,"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3" t="str" cm="1">
        <f t="array" ref="I409">IF(Tabla2[[#This Row],[Fecha]],m_RiesgoBajo," ")</f>
        <v xml:space="preserve"> </v>
      </c>
      <c r="J409" s="3" t="str" cm="1">
        <f t="array" ref="J409">IF(Tabla2[[#This Row],[Fecha]],m_RiesgoMedio," ")</f>
        <v xml:space="preserve"> </v>
      </c>
      <c r="K409" s="3" t="str" cm="1">
        <f t="array" ref="K409">IF(Tabla2[[#This Row],[Fecha]],m_RiesgoAlto," ")</f>
        <v xml:space="preserve"> </v>
      </c>
      <c r="L409" s="3" t="str" cm="1">
        <f t="array" ref="L409">IF(Tabla2[[#This Row],[Fecha]],m_RiesgoExtremo," ")</f>
        <v xml:space="preserve"> </v>
      </c>
      <c r="M409" s="4" t="str">
        <f>IF(Tabla2[[#This Row],[Fecha]],AVERAGE(D403:D409)," ")</f>
        <v xml:space="preserve"> </v>
      </c>
      <c r="N409" s="4" t="str">
        <f>IF(Tabla2[[#This Row],[Fecha]],AVERAGE(Q403:Q409)," ")</f>
        <v xml:space="preserve"> </v>
      </c>
      <c r="O409" s="6" t="str">
        <f>IF(Tabla2[[#This Row],[Fecha]],TEXT(Tabla2[[#This Row],[Fecha]],"DDDD"),"")</f>
        <v/>
      </c>
      <c r="P409" s="2" t="str">
        <f>IF(Tabla2[[#This Row],[Fecha]],SUM(Tabla2[[#Headers],[Positivos]]:Tabla2[[#This Row],[Positivos]])," ")</f>
        <v xml:space="preserve"> </v>
      </c>
      <c r="Q409" s="4" t="str">
        <f>IF(Tabla2[[#This Row],[Fecha]],Tabla2[[#This Row],[Media 14 días]]/E408," ")</f>
        <v xml:space="preserve"> </v>
      </c>
    </row>
    <row r="410" spans="3:17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 7 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 14 días]]-E409,"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3" t="str" cm="1">
        <f t="array" ref="I410">IF(Tabla2[[#This Row],[Fecha]],m_RiesgoBajo," ")</f>
        <v xml:space="preserve"> </v>
      </c>
      <c r="J410" s="3" t="str" cm="1">
        <f t="array" ref="J410">IF(Tabla2[[#This Row],[Fecha]],m_RiesgoMedio," ")</f>
        <v xml:space="preserve"> </v>
      </c>
      <c r="K410" s="3" t="str" cm="1">
        <f t="array" ref="K410">IF(Tabla2[[#This Row],[Fecha]],m_RiesgoAlto," ")</f>
        <v xml:space="preserve"> </v>
      </c>
      <c r="L410" s="3" t="str" cm="1">
        <f t="array" ref="L410">IF(Tabla2[[#This Row],[Fecha]],m_RiesgoExtremo," ")</f>
        <v xml:space="preserve"> </v>
      </c>
      <c r="M410" s="4" t="str">
        <f>IF(Tabla2[[#This Row],[Fecha]],AVERAGE(D404:D410)," ")</f>
        <v xml:space="preserve"> </v>
      </c>
      <c r="N410" s="4" t="str">
        <f>IF(Tabla2[[#This Row],[Fecha]],AVERAGE(Q404:Q410)," ")</f>
        <v xml:space="preserve"> </v>
      </c>
      <c r="O410" s="6" t="str">
        <f>IF(Tabla2[[#This Row],[Fecha]],TEXT(Tabla2[[#This Row],[Fecha]],"DDDD"),"")</f>
        <v/>
      </c>
      <c r="P410" s="2" t="str">
        <f>IF(Tabla2[[#This Row],[Fecha]],SUM(Tabla2[[#Headers],[Positivos]]:Tabla2[[#This Row],[Positivos]])," ")</f>
        <v xml:space="preserve"> </v>
      </c>
      <c r="Q410" s="4" t="str">
        <f>IF(Tabla2[[#This Row],[Fecha]],Tabla2[[#This Row],[Media 14 días]]/E409," ")</f>
        <v xml:space="preserve"> </v>
      </c>
    </row>
    <row r="411" spans="3:17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 7 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 14 días]]-E410,"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3" t="str" cm="1">
        <f t="array" ref="I411">IF(Tabla2[[#This Row],[Fecha]],m_RiesgoBajo," ")</f>
        <v xml:space="preserve"> </v>
      </c>
      <c r="J411" s="3" t="str" cm="1">
        <f t="array" ref="J411">IF(Tabla2[[#This Row],[Fecha]],m_RiesgoMedio," ")</f>
        <v xml:space="preserve"> </v>
      </c>
      <c r="K411" s="3" t="str" cm="1">
        <f t="array" ref="K411">IF(Tabla2[[#This Row],[Fecha]],m_RiesgoAlto," ")</f>
        <v xml:space="preserve"> </v>
      </c>
      <c r="L411" s="3" t="str" cm="1">
        <f t="array" ref="L411">IF(Tabla2[[#This Row],[Fecha]],m_RiesgoExtremo," ")</f>
        <v xml:space="preserve"> </v>
      </c>
      <c r="M411" s="4" t="str">
        <f>IF(Tabla2[[#This Row],[Fecha]],AVERAGE(D405:D411)," ")</f>
        <v xml:space="preserve"> </v>
      </c>
      <c r="N411" s="4" t="str">
        <f>IF(Tabla2[[#This Row],[Fecha]],AVERAGE(Q405:Q411)," ")</f>
        <v xml:space="preserve"> </v>
      </c>
      <c r="O411" s="6" t="str">
        <f>IF(Tabla2[[#This Row],[Fecha]],TEXT(Tabla2[[#This Row],[Fecha]],"DDDD"),"")</f>
        <v/>
      </c>
      <c r="P411" s="2" t="str">
        <f>IF(Tabla2[[#This Row],[Fecha]],SUM(Tabla2[[#Headers],[Positivos]]:Tabla2[[#This Row],[Positivos]])," ")</f>
        <v xml:space="preserve"> </v>
      </c>
      <c r="Q411" s="4" t="str">
        <f>IF(Tabla2[[#This Row],[Fecha]],Tabla2[[#This Row],[Media 14 días]]/E410," ")</f>
        <v xml:space="preserve"> </v>
      </c>
    </row>
    <row r="412" spans="3:17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 7 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 14 días]]-E411,"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3" t="str" cm="1">
        <f t="array" ref="I412">IF(Tabla2[[#This Row],[Fecha]],m_RiesgoBajo," ")</f>
        <v xml:space="preserve"> </v>
      </c>
      <c r="J412" s="3" t="str" cm="1">
        <f t="array" ref="J412">IF(Tabla2[[#This Row],[Fecha]],m_RiesgoMedio," ")</f>
        <v xml:space="preserve"> </v>
      </c>
      <c r="K412" s="3" t="str" cm="1">
        <f t="array" ref="K412">IF(Tabla2[[#This Row],[Fecha]],m_RiesgoAlto," ")</f>
        <v xml:space="preserve"> </v>
      </c>
      <c r="L412" s="3" t="str" cm="1">
        <f t="array" ref="L412">IF(Tabla2[[#This Row],[Fecha]],m_RiesgoExtremo," ")</f>
        <v xml:space="preserve"> </v>
      </c>
      <c r="M412" s="4" t="str">
        <f>IF(Tabla2[[#This Row],[Fecha]],AVERAGE(D406:D412)," ")</f>
        <v xml:space="preserve"> </v>
      </c>
      <c r="N412" s="4" t="str">
        <f>IF(Tabla2[[#This Row],[Fecha]],AVERAGE(Q406:Q412)," ")</f>
        <v xml:space="preserve"> </v>
      </c>
      <c r="O412" s="6" t="str">
        <f>IF(Tabla2[[#This Row],[Fecha]],TEXT(Tabla2[[#This Row],[Fecha]],"DDDD"),"")</f>
        <v/>
      </c>
      <c r="P412" s="2" t="str">
        <f>IF(Tabla2[[#This Row],[Fecha]],SUM(Tabla2[[#Headers],[Positivos]]:Tabla2[[#This Row],[Positivos]])," ")</f>
        <v xml:space="preserve"> </v>
      </c>
      <c r="Q412" s="4" t="str">
        <f>IF(Tabla2[[#This Row],[Fecha]],Tabla2[[#This Row],[Media 14 días]]/E411," ")</f>
        <v xml:space="preserve"> </v>
      </c>
    </row>
    <row r="413" spans="3:17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 7 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 14 días]]-E412,"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3" t="str" cm="1">
        <f t="array" ref="I413">IF(Tabla2[[#This Row],[Fecha]],m_RiesgoBajo," ")</f>
        <v xml:space="preserve"> </v>
      </c>
      <c r="J413" s="3" t="str" cm="1">
        <f t="array" ref="J413">IF(Tabla2[[#This Row],[Fecha]],m_RiesgoMedio," ")</f>
        <v xml:space="preserve"> </v>
      </c>
      <c r="K413" s="3" t="str" cm="1">
        <f t="array" ref="K413">IF(Tabla2[[#This Row],[Fecha]],m_RiesgoAlto," ")</f>
        <v xml:space="preserve"> </v>
      </c>
      <c r="L413" s="3" t="str" cm="1">
        <f t="array" ref="L413">IF(Tabla2[[#This Row],[Fecha]],m_RiesgoExtremo," ")</f>
        <v xml:space="preserve"> </v>
      </c>
      <c r="M413" s="4" t="str">
        <f>IF(Tabla2[[#This Row],[Fecha]],AVERAGE(D407:D413)," ")</f>
        <v xml:space="preserve"> </v>
      </c>
      <c r="N413" s="4" t="str">
        <f>IF(Tabla2[[#This Row],[Fecha]],AVERAGE(Q407:Q413)," ")</f>
        <v xml:space="preserve"> </v>
      </c>
      <c r="O413" s="6" t="str">
        <f>IF(Tabla2[[#This Row],[Fecha]],TEXT(Tabla2[[#This Row],[Fecha]],"DDDD"),"")</f>
        <v/>
      </c>
      <c r="P413" s="2" t="str">
        <f>IF(Tabla2[[#This Row],[Fecha]],SUM(Tabla2[[#Headers],[Positivos]]:Tabla2[[#This Row],[Positivos]])," ")</f>
        <v xml:space="preserve"> </v>
      </c>
      <c r="Q413" s="4" t="str">
        <f>IF(Tabla2[[#This Row],[Fecha]],Tabla2[[#This Row],[Media 14 días]]/E412," ")</f>
        <v xml:space="preserve"> </v>
      </c>
    </row>
    <row r="414" spans="3:17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 7 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 14 días]]-E413,"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3" t="str" cm="1">
        <f t="array" ref="I414">IF(Tabla2[[#This Row],[Fecha]],m_RiesgoBajo," ")</f>
        <v xml:space="preserve"> </v>
      </c>
      <c r="J414" s="3" t="str" cm="1">
        <f t="array" ref="J414">IF(Tabla2[[#This Row],[Fecha]],m_RiesgoMedio," ")</f>
        <v xml:space="preserve"> </v>
      </c>
      <c r="K414" s="3" t="str" cm="1">
        <f t="array" ref="K414">IF(Tabla2[[#This Row],[Fecha]],m_RiesgoAlto," ")</f>
        <v xml:space="preserve"> </v>
      </c>
      <c r="L414" s="3" t="str" cm="1">
        <f t="array" ref="L414">IF(Tabla2[[#This Row],[Fecha]],m_RiesgoExtremo," ")</f>
        <v xml:space="preserve"> </v>
      </c>
      <c r="M414" s="4" t="str">
        <f>IF(Tabla2[[#This Row],[Fecha]],AVERAGE(D408:D414)," ")</f>
        <v xml:space="preserve"> </v>
      </c>
      <c r="N414" s="4" t="str">
        <f>IF(Tabla2[[#This Row],[Fecha]],AVERAGE(Q408:Q414)," ")</f>
        <v xml:space="preserve"> </v>
      </c>
      <c r="O414" s="6" t="str">
        <f>IF(Tabla2[[#This Row],[Fecha]],TEXT(Tabla2[[#This Row],[Fecha]],"DDDD"),"")</f>
        <v/>
      </c>
      <c r="P414" s="2" t="str">
        <f>IF(Tabla2[[#This Row],[Fecha]],SUM(Tabla2[[#Headers],[Positivos]]:Tabla2[[#This Row],[Positivos]])," ")</f>
        <v xml:space="preserve"> </v>
      </c>
      <c r="Q414" s="4" t="str">
        <f>IF(Tabla2[[#This Row],[Fecha]],Tabla2[[#This Row],[Media 14 días]]/E413," ")</f>
        <v xml:space="preserve"> </v>
      </c>
    </row>
    <row r="415" spans="3:17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 7 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 14 días]]-E414,"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3" t="str" cm="1">
        <f t="array" ref="I415">IF(Tabla2[[#This Row],[Fecha]],m_RiesgoBajo," ")</f>
        <v xml:space="preserve"> </v>
      </c>
      <c r="J415" s="3" t="str" cm="1">
        <f t="array" ref="J415">IF(Tabla2[[#This Row],[Fecha]],m_RiesgoMedio," ")</f>
        <v xml:space="preserve"> </v>
      </c>
      <c r="K415" s="3" t="str" cm="1">
        <f t="array" ref="K415">IF(Tabla2[[#This Row],[Fecha]],m_RiesgoAlto," ")</f>
        <v xml:space="preserve"> </v>
      </c>
      <c r="L415" s="3" t="str" cm="1">
        <f t="array" ref="L415">IF(Tabla2[[#This Row],[Fecha]],m_RiesgoExtremo," ")</f>
        <v xml:space="preserve"> </v>
      </c>
      <c r="M415" s="4" t="str">
        <f>IF(Tabla2[[#This Row],[Fecha]],AVERAGE(D409:D415)," ")</f>
        <v xml:space="preserve"> </v>
      </c>
      <c r="N415" s="4" t="str">
        <f>IF(Tabla2[[#This Row],[Fecha]],AVERAGE(Q409:Q415)," ")</f>
        <v xml:space="preserve"> </v>
      </c>
      <c r="O415" s="6" t="str">
        <f>IF(Tabla2[[#This Row],[Fecha]],TEXT(Tabla2[[#This Row],[Fecha]],"DDDD"),"")</f>
        <v/>
      </c>
      <c r="P415" s="2" t="str">
        <f>IF(Tabla2[[#This Row],[Fecha]],SUM(Tabla2[[#Headers],[Positivos]]:Tabla2[[#This Row],[Positivos]])," ")</f>
        <v xml:space="preserve"> </v>
      </c>
      <c r="Q415" s="4" t="str">
        <f>IF(Tabla2[[#This Row],[Fecha]],Tabla2[[#This Row],[Media 14 días]]/E414," ")</f>
        <v xml:space="preserve"> </v>
      </c>
    </row>
    <row r="416" spans="3:17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 7 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 14 días]]-E415,"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3" t="str" cm="1">
        <f t="array" ref="I416">IF(Tabla2[[#This Row],[Fecha]],m_RiesgoBajo," ")</f>
        <v xml:space="preserve"> </v>
      </c>
      <c r="J416" s="3" t="str" cm="1">
        <f t="array" ref="J416">IF(Tabla2[[#This Row],[Fecha]],m_RiesgoMedio," ")</f>
        <v xml:space="preserve"> </v>
      </c>
      <c r="K416" s="3" t="str" cm="1">
        <f t="array" ref="K416">IF(Tabla2[[#This Row],[Fecha]],m_RiesgoAlto," ")</f>
        <v xml:space="preserve"> </v>
      </c>
      <c r="L416" s="3" t="str" cm="1">
        <f t="array" ref="L416">IF(Tabla2[[#This Row],[Fecha]],m_RiesgoExtremo," ")</f>
        <v xml:space="preserve"> </v>
      </c>
      <c r="M416" s="4" t="str">
        <f>IF(Tabla2[[#This Row],[Fecha]],AVERAGE(D410:D416)," ")</f>
        <v xml:space="preserve"> </v>
      </c>
      <c r="N416" s="4" t="str">
        <f>IF(Tabla2[[#This Row],[Fecha]],AVERAGE(Q410:Q416)," ")</f>
        <v xml:space="preserve"> </v>
      </c>
      <c r="O416" s="6" t="str">
        <f>IF(Tabla2[[#This Row],[Fecha]],TEXT(Tabla2[[#This Row],[Fecha]],"DDDD"),"")</f>
        <v/>
      </c>
      <c r="P416" s="2" t="str">
        <f>IF(Tabla2[[#This Row],[Fecha]],SUM(Tabla2[[#Headers],[Positivos]]:Tabla2[[#This Row],[Positivos]])," ")</f>
        <v xml:space="preserve"> </v>
      </c>
      <c r="Q416" s="4" t="str">
        <f>IF(Tabla2[[#This Row],[Fecha]],Tabla2[[#This Row],[Media 14 días]]/E415," ")</f>
        <v xml:space="preserve"> </v>
      </c>
    </row>
    <row r="417" spans="3:17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 7 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 14 días]]-E416,"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3" t="str" cm="1">
        <f t="array" ref="I417">IF(Tabla2[[#This Row],[Fecha]],m_RiesgoBajo," ")</f>
        <v xml:space="preserve"> </v>
      </c>
      <c r="J417" s="3" t="str" cm="1">
        <f t="array" ref="J417">IF(Tabla2[[#This Row],[Fecha]],m_RiesgoMedio," ")</f>
        <v xml:space="preserve"> </v>
      </c>
      <c r="K417" s="3" t="str" cm="1">
        <f t="array" ref="K417">IF(Tabla2[[#This Row],[Fecha]],m_RiesgoAlto," ")</f>
        <v xml:space="preserve"> </v>
      </c>
      <c r="L417" s="3" t="str" cm="1">
        <f t="array" ref="L417">IF(Tabla2[[#This Row],[Fecha]],m_RiesgoExtremo," ")</f>
        <v xml:space="preserve"> </v>
      </c>
      <c r="M417" s="4" t="str">
        <f>IF(Tabla2[[#This Row],[Fecha]],AVERAGE(D411:D417)," ")</f>
        <v xml:space="preserve"> </v>
      </c>
      <c r="N417" s="4" t="str">
        <f>IF(Tabla2[[#This Row],[Fecha]],AVERAGE(Q411:Q417)," ")</f>
        <v xml:space="preserve"> </v>
      </c>
      <c r="O417" s="6" t="str">
        <f>IF(Tabla2[[#This Row],[Fecha]],TEXT(Tabla2[[#This Row],[Fecha]],"DDDD"),"")</f>
        <v/>
      </c>
      <c r="P417" s="2" t="str">
        <f>IF(Tabla2[[#This Row],[Fecha]],SUM(Tabla2[[#Headers],[Positivos]]:Tabla2[[#This Row],[Positivos]])," ")</f>
        <v xml:space="preserve"> </v>
      </c>
      <c r="Q417" s="4" t="str">
        <f>IF(Tabla2[[#This Row],[Fecha]],Tabla2[[#This Row],[Media 14 días]]/E416," ")</f>
        <v xml:space="preserve"> </v>
      </c>
    </row>
    <row r="418" spans="3:17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 7 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 14 días]]-E417,"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3" t="str" cm="1">
        <f t="array" ref="I418">IF(Tabla2[[#This Row],[Fecha]],m_RiesgoBajo," ")</f>
        <v xml:space="preserve"> </v>
      </c>
      <c r="J418" s="3" t="str" cm="1">
        <f t="array" ref="J418">IF(Tabla2[[#This Row],[Fecha]],m_RiesgoMedio," ")</f>
        <v xml:space="preserve"> </v>
      </c>
      <c r="K418" s="3" t="str" cm="1">
        <f t="array" ref="K418">IF(Tabla2[[#This Row],[Fecha]],m_RiesgoAlto," ")</f>
        <v xml:space="preserve"> </v>
      </c>
      <c r="L418" s="3" t="str" cm="1">
        <f t="array" ref="L418">IF(Tabla2[[#This Row],[Fecha]],m_RiesgoExtremo," ")</f>
        <v xml:space="preserve"> </v>
      </c>
      <c r="M418" s="4" t="str">
        <f>IF(Tabla2[[#This Row],[Fecha]],AVERAGE(D412:D418)," ")</f>
        <v xml:space="preserve"> </v>
      </c>
      <c r="N418" s="4" t="str">
        <f>IF(Tabla2[[#This Row],[Fecha]],AVERAGE(Q412:Q418)," ")</f>
        <v xml:space="preserve"> </v>
      </c>
      <c r="O418" s="6" t="str">
        <f>IF(Tabla2[[#This Row],[Fecha]],TEXT(Tabla2[[#This Row],[Fecha]],"DDDD"),"")</f>
        <v/>
      </c>
      <c r="P418" s="2" t="str">
        <f>IF(Tabla2[[#This Row],[Fecha]],SUM(Tabla2[[#Headers],[Positivos]]:Tabla2[[#This Row],[Positivos]])," ")</f>
        <v xml:space="preserve"> </v>
      </c>
      <c r="Q418" s="4" t="str">
        <f>IF(Tabla2[[#This Row],[Fecha]],Tabla2[[#This Row],[Media 14 días]]/E417," ")</f>
        <v xml:space="preserve"> </v>
      </c>
    </row>
    <row r="419" spans="3:17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 7 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 14 días]]-E418,"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3" t="str" cm="1">
        <f t="array" ref="I419">IF(Tabla2[[#This Row],[Fecha]],m_RiesgoBajo," ")</f>
        <v xml:space="preserve"> </v>
      </c>
      <c r="J419" s="3" t="str" cm="1">
        <f t="array" ref="J419">IF(Tabla2[[#This Row],[Fecha]],m_RiesgoMedio," ")</f>
        <v xml:space="preserve"> </v>
      </c>
      <c r="K419" s="3" t="str" cm="1">
        <f t="array" ref="K419">IF(Tabla2[[#This Row],[Fecha]],m_RiesgoAlto," ")</f>
        <v xml:space="preserve"> </v>
      </c>
      <c r="L419" s="3" t="str" cm="1">
        <f t="array" ref="L419">IF(Tabla2[[#This Row],[Fecha]],m_RiesgoExtremo," ")</f>
        <v xml:space="preserve"> </v>
      </c>
      <c r="M419" s="4" t="str">
        <f>IF(Tabla2[[#This Row],[Fecha]],AVERAGE(D413:D419)," ")</f>
        <v xml:space="preserve"> </v>
      </c>
      <c r="N419" s="4" t="str">
        <f>IF(Tabla2[[#This Row],[Fecha]],AVERAGE(Q413:Q419)," ")</f>
        <v xml:space="preserve"> </v>
      </c>
      <c r="O419" s="6" t="str">
        <f>IF(Tabla2[[#This Row],[Fecha]],TEXT(Tabla2[[#This Row],[Fecha]],"DDDD"),"")</f>
        <v/>
      </c>
      <c r="P419" s="2" t="str">
        <f>IF(Tabla2[[#This Row],[Fecha]],SUM(Tabla2[[#Headers],[Positivos]]:Tabla2[[#This Row],[Positivos]])," ")</f>
        <v xml:space="preserve"> </v>
      </c>
      <c r="Q419" s="4" t="str">
        <f>IF(Tabla2[[#This Row],[Fecha]],Tabla2[[#This Row],[Media 14 días]]/E418," ")</f>
        <v xml:space="preserve"> </v>
      </c>
    </row>
    <row r="420" spans="3:17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 7 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 14 días]]-E419,"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3" t="str" cm="1">
        <f t="array" ref="I420">IF(Tabla2[[#This Row],[Fecha]],m_RiesgoBajo," ")</f>
        <v xml:space="preserve"> </v>
      </c>
      <c r="J420" s="3" t="str" cm="1">
        <f t="array" ref="J420">IF(Tabla2[[#This Row],[Fecha]],m_RiesgoMedio," ")</f>
        <v xml:space="preserve"> </v>
      </c>
      <c r="K420" s="3" t="str" cm="1">
        <f t="array" ref="K420">IF(Tabla2[[#This Row],[Fecha]],m_RiesgoAlto," ")</f>
        <v xml:space="preserve"> </v>
      </c>
      <c r="L420" s="3" t="str" cm="1">
        <f t="array" ref="L420">IF(Tabla2[[#This Row],[Fecha]],m_RiesgoExtremo," ")</f>
        <v xml:space="preserve"> </v>
      </c>
      <c r="M420" s="4" t="str">
        <f>IF(Tabla2[[#This Row],[Fecha]],AVERAGE(D414:D420)," ")</f>
        <v xml:space="preserve"> </v>
      </c>
      <c r="N420" s="4" t="str">
        <f>IF(Tabla2[[#This Row],[Fecha]],AVERAGE(Q414:Q420)," ")</f>
        <v xml:space="preserve"> </v>
      </c>
      <c r="O420" s="6" t="str">
        <f>IF(Tabla2[[#This Row],[Fecha]],TEXT(Tabla2[[#This Row],[Fecha]],"DDDD"),"")</f>
        <v/>
      </c>
      <c r="P420" s="2" t="str">
        <f>IF(Tabla2[[#This Row],[Fecha]],SUM(Tabla2[[#Headers],[Positivos]]:Tabla2[[#This Row],[Positivos]])," ")</f>
        <v xml:space="preserve"> </v>
      </c>
      <c r="Q420" s="4" t="str">
        <f>IF(Tabla2[[#This Row],[Fecha]],Tabla2[[#This Row],[Media 14 días]]/E419," ")</f>
        <v xml:space="preserve"> </v>
      </c>
    </row>
    <row r="421" spans="3:17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 7 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 14 días]]-E420,"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3" t="str" cm="1">
        <f t="array" ref="I421">IF(Tabla2[[#This Row],[Fecha]],m_RiesgoBajo," ")</f>
        <v xml:space="preserve"> </v>
      </c>
      <c r="J421" s="3" t="str" cm="1">
        <f t="array" ref="J421">IF(Tabla2[[#This Row],[Fecha]],m_RiesgoMedio," ")</f>
        <v xml:space="preserve"> </v>
      </c>
      <c r="K421" s="3" t="str" cm="1">
        <f t="array" ref="K421">IF(Tabla2[[#This Row],[Fecha]],m_RiesgoAlto," ")</f>
        <v xml:space="preserve"> </v>
      </c>
      <c r="L421" s="3" t="str" cm="1">
        <f t="array" ref="L421">IF(Tabla2[[#This Row],[Fecha]],m_RiesgoExtremo," ")</f>
        <v xml:space="preserve"> </v>
      </c>
      <c r="M421" s="4" t="str">
        <f>IF(Tabla2[[#This Row],[Fecha]],AVERAGE(D415:D421)," ")</f>
        <v xml:space="preserve"> </v>
      </c>
      <c r="N421" s="4" t="str">
        <f>IF(Tabla2[[#This Row],[Fecha]],AVERAGE(Q415:Q421)," ")</f>
        <v xml:space="preserve"> </v>
      </c>
      <c r="O421" s="6" t="str">
        <f>IF(Tabla2[[#This Row],[Fecha]],TEXT(Tabla2[[#This Row],[Fecha]],"DDDD"),"")</f>
        <v/>
      </c>
      <c r="P421" s="2" t="str">
        <f>IF(Tabla2[[#This Row],[Fecha]],SUM(Tabla2[[#Headers],[Positivos]]:Tabla2[[#This Row],[Positivos]])," ")</f>
        <v xml:space="preserve"> </v>
      </c>
      <c r="Q421" s="4" t="str">
        <f>IF(Tabla2[[#This Row],[Fecha]],Tabla2[[#This Row],[Media 14 días]]/E420," ")</f>
        <v xml:space="preserve"> </v>
      </c>
    </row>
    <row r="422" spans="3:17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 7 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 14 días]]-E421,"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3" t="str" cm="1">
        <f t="array" ref="I422">IF(Tabla2[[#This Row],[Fecha]],m_RiesgoBajo," ")</f>
        <v xml:space="preserve"> </v>
      </c>
      <c r="J422" s="3" t="str" cm="1">
        <f t="array" ref="J422">IF(Tabla2[[#This Row],[Fecha]],m_RiesgoMedio," ")</f>
        <v xml:space="preserve"> </v>
      </c>
      <c r="K422" s="3" t="str" cm="1">
        <f t="array" ref="K422">IF(Tabla2[[#This Row],[Fecha]],m_RiesgoAlto," ")</f>
        <v xml:space="preserve"> </v>
      </c>
      <c r="L422" s="3" t="str" cm="1">
        <f t="array" ref="L422">IF(Tabla2[[#This Row],[Fecha]],m_RiesgoExtremo," ")</f>
        <v xml:space="preserve"> </v>
      </c>
      <c r="M422" s="4" t="str">
        <f>IF(Tabla2[[#This Row],[Fecha]],AVERAGE(D416:D422)," ")</f>
        <v xml:space="preserve"> </v>
      </c>
      <c r="N422" s="4" t="str">
        <f>IF(Tabla2[[#This Row],[Fecha]],AVERAGE(Q416:Q422)," ")</f>
        <v xml:space="preserve"> </v>
      </c>
      <c r="O422" s="6" t="str">
        <f>IF(Tabla2[[#This Row],[Fecha]],TEXT(Tabla2[[#This Row],[Fecha]],"DDDD"),"")</f>
        <v/>
      </c>
      <c r="P422" s="2" t="str">
        <f>IF(Tabla2[[#This Row],[Fecha]],SUM(Tabla2[[#Headers],[Positivos]]:Tabla2[[#This Row],[Positivos]])," ")</f>
        <v xml:space="preserve"> </v>
      </c>
      <c r="Q422" s="4" t="str">
        <f>IF(Tabla2[[#This Row],[Fecha]],Tabla2[[#This Row],[Media 14 días]]/E421," ")</f>
        <v xml:space="preserve"> </v>
      </c>
    </row>
    <row r="423" spans="3:17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 7 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 14 días]]-E422,"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3" t="str" cm="1">
        <f t="array" ref="I423">IF(Tabla2[[#This Row],[Fecha]],m_RiesgoBajo," ")</f>
        <v xml:space="preserve"> </v>
      </c>
      <c r="J423" s="3" t="str" cm="1">
        <f t="array" ref="J423">IF(Tabla2[[#This Row],[Fecha]],m_RiesgoMedio," ")</f>
        <v xml:space="preserve"> </v>
      </c>
      <c r="K423" s="3" t="str" cm="1">
        <f t="array" ref="K423">IF(Tabla2[[#This Row],[Fecha]],m_RiesgoAlto," ")</f>
        <v xml:space="preserve"> </v>
      </c>
      <c r="L423" s="3" t="str" cm="1">
        <f t="array" ref="L423">IF(Tabla2[[#This Row],[Fecha]],m_RiesgoExtremo," ")</f>
        <v xml:space="preserve"> </v>
      </c>
      <c r="M423" s="4" t="str">
        <f>IF(Tabla2[[#This Row],[Fecha]],AVERAGE(D417:D423)," ")</f>
        <v xml:space="preserve"> </v>
      </c>
      <c r="N423" s="4" t="str">
        <f>IF(Tabla2[[#This Row],[Fecha]],AVERAGE(Q417:Q423)," ")</f>
        <v xml:space="preserve"> </v>
      </c>
      <c r="O423" s="6" t="str">
        <f>IF(Tabla2[[#This Row],[Fecha]],TEXT(Tabla2[[#This Row],[Fecha]],"DDDD"),"")</f>
        <v/>
      </c>
      <c r="P423" s="2" t="str">
        <f>IF(Tabla2[[#This Row],[Fecha]],SUM(Tabla2[[#Headers],[Positivos]]:Tabla2[[#This Row],[Positivos]])," ")</f>
        <v xml:space="preserve"> </v>
      </c>
      <c r="Q423" s="4" t="str">
        <f>IF(Tabla2[[#This Row],[Fecha]],Tabla2[[#This Row],[Media 14 días]]/E422," ")</f>
        <v xml:space="preserve"> </v>
      </c>
    </row>
    <row r="424" spans="3:17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 7 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 14 días]]-E423,"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3" t="str" cm="1">
        <f t="array" ref="I424">IF(Tabla2[[#This Row],[Fecha]],m_RiesgoBajo," ")</f>
        <v xml:space="preserve"> </v>
      </c>
      <c r="J424" s="3" t="str" cm="1">
        <f t="array" ref="J424">IF(Tabla2[[#This Row],[Fecha]],m_RiesgoMedio," ")</f>
        <v xml:space="preserve"> </v>
      </c>
      <c r="K424" s="3" t="str" cm="1">
        <f t="array" ref="K424">IF(Tabla2[[#This Row],[Fecha]],m_RiesgoAlto," ")</f>
        <v xml:space="preserve"> </v>
      </c>
      <c r="L424" s="3" t="str" cm="1">
        <f t="array" ref="L424">IF(Tabla2[[#This Row],[Fecha]],m_RiesgoExtremo," ")</f>
        <v xml:space="preserve"> </v>
      </c>
      <c r="M424" s="4" t="str">
        <f>IF(Tabla2[[#This Row],[Fecha]],AVERAGE(D418:D424)," ")</f>
        <v xml:space="preserve"> </v>
      </c>
      <c r="N424" s="4" t="str">
        <f>IF(Tabla2[[#This Row],[Fecha]],AVERAGE(Q418:Q424)," ")</f>
        <v xml:space="preserve"> </v>
      </c>
      <c r="O424" s="6" t="str">
        <f>IF(Tabla2[[#This Row],[Fecha]],TEXT(Tabla2[[#This Row],[Fecha]],"DDDD"),"")</f>
        <v/>
      </c>
      <c r="P424" s="2" t="str">
        <f>IF(Tabla2[[#This Row],[Fecha]],SUM(Tabla2[[#Headers],[Positivos]]:Tabla2[[#This Row],[Positivos]])," ")</f>
        <v xml:space="preserve"> </v>
      </c>
      <c r="Q424" s="4" t="str">
        <f>IF(Tabla2[[#This Row],[Fecha]],Tabla2[[#This Row],[Media 14 días]]/E423," ")</f>
        <v xml:space="preserve"> </v>
      </c>
    </row>
    <row r="425" spans="3:17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 7 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 14 días]]-E424,"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3" t="str" cm="1">
        <f t="array" ref="I425">IF(Tabla2[[#This Row],[Fecha]],m_RiesgoBajo," ")</f>
        <v xml:space="preserve"> </v>
      </c>
      <c r="J425" s="3" t="str" cm="1">
        <f t="array" ref="J425">IF(Tabla2[[#This Row],[Fecha]],m_RiesgoMedio," ")</f>
        <v xml:space="preserve"> </v>
      </c>
      <c r="K425" s="3" t="str" cm="1">
        <f t="array" ref="K425">IF(Tabla2[[#This Row],[Fecha]],m_RiesgoAlto," ")</f>
        <v xml:space="preserve"> </v>
      </c>
      <c r="L425" s="3" t="str" cm="1">
        <f t="array" ref="L425">IF(Tabla2[[#This Row],[Fecha]],m_RiesgoExtremo," ")</f>
        <v xml:space="preserve"> </v>
      </c>
      <c r="M425" s="4" t="str">
        <f>IF(Tabla2[[#This Row],[Fecha]],AVERAGE(D419:D425)," ")</f>
        <v xml:space="preserve"> </v>
      </c>
      <c r="N425" s="4" t="str">
        <f>IF(Tabla2[[#This Row],[Fecha]],AVERAGE(Q419:Q425)," ")</f>
        <v xml:space="preserve"> </v>
      </c>
      <c r="O425" s="6" t="str">
        <f>IF(Tabla2[[#This Row],[Fecha]],TEXT(Tabla2[[#This Row],[Fecha]],"DDDD"),"")</f>
        <v/>
      </c>
      <c r="P425" s="2" t="str">
        <f>IF(Tabla2[[#This Row],[Fecha]],SUM(Tabla2[[#Headers],[Positivos]]:Tabla2[[#This Row],[Positivos]])," ")</f>
        <v xml:space="preserve"> </v>
      </c>
      <c r="Q425" s="4" t="str">
        <f>IF(Tabla2[[#This Row],[Fecha]],Tabla2[[#This Row],[Media 14 días]]/E424," ")</f>
        <v xml:space="preserve"> </v>
      </c>
    </row>
    <row r="426" spans="3:17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 7 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 14 días]]-E425,"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3" t="str" cm="1">
        <f t="array" ref="I426">IF(Tabla2[[#This Row],[Fecha]],m_RiesgoBajo," ")</f>
        <v xml:space="preserve"> </v>
      </c>
      <c r="J426" s="3" t="str" cm="1">
        <f t="array" ref="J426">IF(Tabla2[[#This Row],[Fecha]],m_RiesgoMedio," ")</f>
        <v xml:space="preserve"> </v>
      </c>
      <c r="K426" s="3" t="str" cm="1">
        <f t="array" ref="K426">IF(Tabla2[[#This Row],[Fecha]],m_RiesgoAlto," ")</f>
        <v xml:space="preserve"> </v>
      </c>
      <c r="L426" s="3" t="str" cm="1">
        <f t="array" ref="L426">IF(Tabla2[[#This Row],[Fecha]],m_RiesgoExtremo," ")</f>
        <v xml:space="preserve"> </v>
      </c>
      <c r="M426" s="4" t="str">
        <f>IF(Tabla2[[#This Row],[Fecha]],AVERAGE(D420:D426)," ")</f>
        <v xml:space="preserve"> </v>
      </c>
      <c r="N426" s="4" t="str">
        <f>IF(Tabla2[[#This Row],[Fecha]],AVERAGE(Q420:Q426)," ")</f>
        <v xml:space="preserve"> </v>
      </c>
      <c r="O426" s="6" t="str">
        <f>IF(Tabla2[[#This Row],[Fecha]],TEXT(Tabla2[[#This Row],[Fecha]],"DDDD"),"")</f>
        <v/>
      </c>
      <c r="P426" s="2" t="str">
        <f>IF(Tabla2[[#This Row],[Fecha]],SUM(Tabla2[[#Headers],[Positivos]]:Tabla2[[#This Row],[Positivos]])," ")</f>
        <v xml:space="preserve"> </v>
      </c>
      <c r="Q426" s="4" t="str">
        <f>IF(Tabla2[[#This Row],[Fecha]],Tabla2[[#This Row],[Media 14 días]]/E425," ")</f>
        <v xml:space="preserve"> </v>
      </c>
    </row>
    <row r="427" spans="3:17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 7 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 14 días]]-E426,"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3" t="str" cm="1">
        <f t="array" ref="I427">IF(Tabla2[[#This Row],[Fecha]],m_RiesgoBajo," ")</f>
        <v xml:space="preserve"> </v>
      </c>
      <c r="J427" s="3" t="str" cm="1">
        <f t="array" ref="J427">IF(Tabla2[[#This Row],[Fecha]],m_RiesgoMedio," ")</f>
        <v xml:space="preserve"> </v>
      </c>
      <c r="K427" s="3" t="str" cm="1">
        <f t="array" ref="K427">IF(Tabla2[[#This Row],[Fecha]],m_RiesgoAlto," ")</f>
        <v xml:space="preserve"> </v>
      </c>
      <c r="L427" s="3" t="str" cm="1">
        <f t="array" ref="L427">IF(Tabla2[[#This Row],[Fecha]],m_RiesgoExtremo," ")</f>
        <v xml:space="preserve"> </v>
      </c>
      <c r="M427" s="4" t="str">
        <f>IF(Tabla2[[#This Row],[Fecha]],AVERAGE(D421:D427)," ")</f>
        <v xml:space="preserve"> </v>
      </c>
      <c r="N427" s="4" t="str">
        <f>IF(Tabla2[[#This Row],[Fecha]],AVERAGE(Q421:Q427)," ")</f>
        <v xml:space="preserve"> </v>
      </c>
      <c r="O427" s="6" t="str">
        <f>IF(Tabla2[[#This Row],[Fecha]],TEXT(Tabla2[[#This Row],[Fecha]],"DDDD"),"")</f>
        <v/>
      </c>
      <c r="P427" s="2" t="str">
        <f>IF(Tabla2[[#This Row],[Fecha]],SUM(Tabla2[[#Headers],[Positivos]]:Tabla2[[#This Row],[Positivos]])," ")</f>
        <v xml:space="preserve"> </v>
      </c>
      <c r="Q427" s="4" t="str">
        <f>IF(Tabla2[[#This Row],[Fecha]],Tabla2[[#This Row],[Media 14 días]]/E426," ")</f>
        <v xml:space="preserve"> </v>
      </c>
    </row>
    <row r="428" spans="3:17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 7 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 14 días]]-E427,"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3" t="str" cm="1">
        <f t="array" ref="I428">IF(Tabla2[[#This Row],[Fecha]],m_RiesgoBajo," ")</f>
        <v xml:space="preserve"> </v>
      </c>
      <c r="J428" s="3" t="str" cm="1">
        <f t="array" ref="J428">IF(Tabla2[[#This Row],[Fecha]],m_RiesgoMedio," ")</f>
        <v xml:space="preserve"> </v>
      </c>
      <c r="K428" s="3" t="str" cm="1">
        <f t="array" ref="K428">IF(Tabla2[[#This Row],[Fecha]],m_RiesgoAlto," ")</f>
        <v xml:space="preserve"> </v>
      </c>
      <c r="L428" s="3" t="str" cm="1">
        <f t="array" ref="L428">IF(Tabla2[[#This Row],[Fecha]],m_RiesgoExtremo," ")</f>
        <v xml:space="preserve"> </v>
      </c>
      <c r="M428" s="4" t="str">
        <f>IF(Tabla2[[#This Row],[Fecha]],AVERAGE(D422:D428)," ")</f>
        <v xml:space="preserve"> </v>
      </c>
      <c r="N428" s="4" t="str">
        <f>IF(Tabla2[[#This Row],[Fecha]],AVERAGE(Q422:Q428)," ")</f>
        <v xml:space="preserve"> </v>
      </c>
      <c r="O428" s="6" t="str">
        <f>IF(Tabla2[[#This Row],[Fecha]],TEXT(Tabla2[[#This Row],[Fecha]],"DDDD"),"")</f>
        <v/>
      </c>
      <c r="P428" s="2" t="str">
        <f>IF(Tabla2[[#This Row],[Fecha]],SUM(Tabla2[[#Headers],[Positivos]]:Tabla2[[#This Row],[Positivos]])," ")</f>
        <v xml:space="preserve"> </v>
      </c>
      <c r="Q428" s="4" t="str">
        <f>IF(Tabla2[[#This Row],[Fecha]],Tabla2[[#This Row],[Media 14 días]]/E427," ")</f>
        <v xml:space="preserve"> </v>
      </c>
    </row>
    <row r="429" spans="3:17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 7 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 14 días]]-E428,"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3" t="str" cm="1">
        <f t="array" ref="I429">IF(Tabla2[[#This Row],[Fecha]],m_RiesgoBajo," ")</f>
        <v xml:space="preserve"> </v>
      </c>
      <c r="J429" s="3" t="str" cm="1">
        <f t="array" ref="J429">IF(Tabla2[[#This Row],[Fecha]],m_RiesgoMedio," ")</f>
        <v xml:space="preserve"> </v>
      </c>
      <c r="K429" s="3" t="str" cm="1">
        <f t="array" ref="K429">IF(Tabla2[[#This Row],[Fecha]],m_RiesgoAlto," ")</f>
        <v xml:space="preserve"> </v>
      </c>
      <c r="L429" s="3" t="str" cm="1">
        <f t="array" ref="L429">IF(Tabla2[[#This Row],[Fecha]],m_RiesgoExtremo," ")</f>
        <v xml:space="preserve"> </v>
      </c>
      <c r="M429" s="4" t="str">
        <f>IF(Tabla2[[#This Row],[Fecha]],AVERAGE(D423:D429)," ")</f>
        <v xml:space="preserve"> </v>
      </c>
      <c r="N429" s="4" t="str">
        <f>IF(Tabla2[[#This Row],[Fecha]],AVERAGE(Q423:Q429)," ")</f>
        <v xml:space="preserve"> </v>
      </c>
      <c r="O429" s="6" t="str">
        <f>IF(Tabla2[[#This Row],[Fecha]],TEXT(Tabla2[[#This Row],[Fecha]],"DDDD"),"")</f>
        <v/>
      </c>
      <c r="P429" s="2" t="str">
        <f>IF(Tabla2[[#This Row],[Fecha]],SUM(Tabla2[[#Headers],[Positivos]]:Tabla2[[#This Row],[Positivos]])," ")</f>
        <v xml:space="preserve"> </v>
      </c>
      <c r="Q429" s="4" t="str">
        <f>IF(Tabla2[[#This Row],[Fecha]],Tabla2[[#This Row],[Media 14 días]]/E428," ")</f>
        <v xml:space="preserve"> </v>
      </c>
    </row>
    <row r="430" spans="3:17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 7 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 14 días]]-E429,"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3" t="str" cm="1">
        <f t="array" ref="I430">IF(Tabla2[[#This Row],[Fecha]],m_RiesgoBajo," ")</f>
        <v xml:space="preserve"> </v>
      </c>
      <c r="J430" s="3" t="str" cm="1">
        <f t="array" ref="J430">IF(Tabla2[[#This Row],[Fecha]],m_RiesgoMedio," ")</f>
        <v xml:space="preserve"> </v>
      </c>
      <c r="K430" s="3" t="str" cm="1">
        <f t="array" ref="K430">IF(Tabla2[[#This Row],[Fecha]],m_RiesgoAlto," ")</f>
        <v xml:space="preserve"> </v>
      </c>
      <c r="L430" s="3" t="str" cm="1">
        <f t="array" ref="L430">IF(Tabla2[[#This Row],[Fecha]],m_RiesgoExtremo," ")</f>
        <v xml:space="preserve"> </v>
      </c>
      <c r="M430" s="4" t="str">
        <f>IF(Tabla2[[#This Row],[Fecha]],AVERAGE(D424:D430)," ")</f>
        <v xml:space="preserve"> </v>
      </c>
      <c r="N430" s="4" t="str">
        <f>IF(Tabla2[[#This Row],[Fecha]],AVERAGE(Q424:Q430)," ")</f>
        <v xml:space="preserve"> </v>
      </c>
      <c r="O430" s="6" t="str">
        <f>IF(Tabla2[[#This Row],[Fecha]],TEXT(Tabla2[[#This Row],[Fecha]],"DDDD"),"")</f>
        <v/>
      </c>
      <c r="P430" s="2" t="str">
        <f>IF(Tabla2[[#This Row],[Fecha]],SUM(Tabla2[[#Headers],[Positivos]]:Tabla2[[#This Row],[Positivos]])," ")</f>
        <v xml:space="preserve"> </v>
      </c>
      <c r="Q430" s="4" t="str">
        <f>IF(Tabla2[[#This Row],[Fecha]],Tabla2[[#This Row],[Media 14 días]]/E429," ")</f>
        <v xml:space="preserve"> </v>
      </c>
    </row>
    <row r="431" spans="3:17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 7 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 14 días]]-E430,"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3" t="str" cm="1">
        <f t="array" ref="I431">IF(Tabla2[[#This Row],[Fecha]],m_RiesgoBajo," ")</f>
        <v xml:space="preserve"> </v>
      </c>
      <c r="J431" s="3" t="str" cm="1">
        <f t="array" ref="J431">IF(Tabla2[[#This Row],[Fecha]],m_RiesgoMedio," ")</f>
        <v xml:space="preserve"> </v>
      </c>
      <c r="K431" s="3" t="str" cm="1">
        <f t="array" ref="K431">IF(Tabla2[[#This Row],[Fecha]],m_RiesgoAlto," ")</f>
        <v xml:space="preserve"> </v>
      </c>
      <c r="L431" s="3" t="str" cm="1">
        <f t="array" ref="L431">IF(Tabla2[[#This Row],[Fecha]],m_RiesgoExtremo," ")</f>
        <v xml:space="preserve"> </v>
      </c>
      <c r="M431" s="4" t="str">
        <f>IF(Tabla2[[#This Row],[Fecha]],AVERAGE(D425:D431)," ")</f>
        <v xml:space="preserve"> </v>
      </c>
      <c r="N431" s="4" t="str">
        <f>IF(Tabla2[[#This Row],[Fecha]],AVERAGE(Q425:Q431)," ")</f>
        <v xml:space="preserve"> </v>
      </c>
      <c r="O431" s="6" t="str">
        <f>IF(Tabla2[[#This Row],[Fecha]],TEXT(Tabla2[[#This Row],[Fecha]],"DDDD"),"")</f>
        <v/>
      </c>
      <c r="P431" s="2" t="str">
        <f>IF(Tabla2[[#This Row],[Fecha]],SUM(Tabla2[[#Headers],[Positivos]]:Tabla2[[#This Row],[Positivos]])," ")</f>
        <v xml:space="preserve"> </v>
      </c>
      <c r="Q431" s="4" t="str">
        <f>IF(Tabla2[[#This Row],[Fecha]],Tabla2[[#This Row],[Media 14 días]]/E430," ")</f>
        <v xml:space="preserve"> </v>
      </c>
    </row>
    <row r="432" spans="3:17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 7 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 14 días]]-E431,"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3" t="str" cm="1">
        <f t="array" ref="I432">IF(Tabla2[[#This Row],[Fecha]],m_RiesgoBajo," ")</f>
        <v xml:space="preserve"> </v>
      </c>
      <c r="J432" s="3" t="str" cm="1">
        <f t="array" ref="J432">IF(Tabla2[[#This Row],[Fecha]],m_RiesgoMedio," ")</f>
        <v xml:space="preserve"> </v>
      </c>
      <c r="K432" s="3" t="str" cm="1">
        <f t="array" ref="K432">IF(Tabla2[[#This Row],[Fecha]],m_RiesgoAlto," ")</f>
        <v xml:space="preserve"> </v>
      </c>
      <c r="L432" s="3" t="str" cm="1">
        <f t="array" ref="L432">IF(Tabla2[[#This Row],[Fecha]],m_RiesgoExtremo," ")</f>
        <v xml:space="preserve"> </v>
      </c>
      <c r="M432" s="4" t="str">
        <f>IF(Tabla2[[#This Row],[Fecha]],AVERAGE(D426:D432)," ")</f>
        <v xml:space="preserve"> </v>
      </c>
      <c r="N432" s="4" t="str">
        <f>IF(Tabla2[[#This Row],[Fecha]],AVERAGE(Q426:Q432)," ")</f>
        <v xml:space="preserve"> </v>
      </c>
      <c r="O432" s="6" t="str">
        <f>IF(Tabla2[[#This Row],[Fecha]],TEXT(Tabla2[[#This Row],[Fecha]],"DDDD"),"")</f>
        <v/>
      </c>
      <c r="P432" s="2" t="str">
        <f>IF(Tabla2[[#This Row],[Fecha]],SUM(Tabla2[[#Headers],[Positivos]]:Tabla2[[#This Row],[Positivos]])," ")</f>
        <v xml:space="preserve"> </v>
      </c>
      <c r="Q432" s="4" t="str">
        <f>IF(Tabla2[[#This Row],[Fecha]],Tabla2[[#This Row],[Media 14 días]]/E431," ")</f>
        <v xml:space="preserve"> </v>
      </c>
    </row>
    <row r="433" spans="3:17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 7 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 14 días]]-E432,"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3" t="str" cm="1">
        <f t="array" ref="I433">IF(Tabla2[[#This Row],[Fecha]],m_RiesgoBajo," ")</f>
        <v xml:space="preserve"> </v>
      </c>
      <c r="J433" s="3" t="str" cm="1">
        <f t="array" ref="J433">IF(Tabla2[[#This Row],[Fecha]],m_RiesgoMedio," ")</f>
        <v xml:space="preserve"> </v>
      </c>
      <c r="K433" s="3" t="str" cm="1">
        <f t="array" ref="K433">IF(Tabla2[[#This Row],[Fecha]],m_RiesgoAlto," ")</f>
        <v xml:space="preserve"> </v>
      </c>
      <c r="L433" s="3" t="str" cm="1">
        <f t="array" ref="L433">IF(Tabla2[[#This Row],[Fecha]],m_RiesgoExtremo," ")</f>
        <v xml:space="preserve"> </v>
      </c>
      <c r="M433" s="4" t="str">
        <f>IF(Tabla2[[#This Row],[Fecha]],AVERAGE(D427:D433)," ")</f>
        <v xml:space="preserve"> </v>
      </c>
      <c r="N433" s="4" t="str">
        <f>IF(Tabla2[[#This Row],[Fecha]],AVERAGE(Q427:Q433)," ")</f>
        <v xml:space="preserve"> </v>
      </c>
      <c r="O433" s="6" t="str">
        <f>IF(Tabla2[[#This Row],[Fecha]],TEXT(Tabla2[[#This Row],[Fecha]],"DDDD"),"")</f>
        <v/>
      </c>
      <c r="P433" s="2" t="str">
        <f>IF(Tabla2[[#This Row],[Fecha]],SUM(Tabla2[[#Headers],[Positivos]]:Tabla2[[#This Row],[Positivos]])," ")</f>
        <v xml:space="preserve"> </v>
      </c>
      <c r="Q433" s="4" t="str">
        <f>IF(Tabla2[[#This Row],[Fecha]],Tabla2[[#This Row],[Media 14 días]]/E432," ")</f>
        <v xml:space="preserve"> </v>
      </c>
    </row>
    <row r="434" spans="3:17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 7 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 14 días]]-E433,"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3" t="str" cm="1">
        <f t="array" ref="I434">IF(Tabla2[[#This Row],[Fecha]],m_RiesgoBajo," ")</f>
        <v xml:space="preserve"> </v>
      </c>
      <c r="J434" s="3" t="str" cm="1">
        <f t="array" ref="J434">IF(Tabla2[[#This Row],[Fecha]],m_RiesgoMedio," ")</f>
        <v xml:space="preserve"> </v>
      </c>
      <c r="K434" s="3" t="str" cm="1">
        <f t="array" ref="K434">IF(Tabla2[[#This Row],[Fecha]],m_RiesgoAlto," ")</f>
        <v xml:space="preserve"> </v>
      </c>
      <c r="L434" s="3" t="str" cm="1">
        <f t="array" ref="L434">IF(Tabla2[[#This Row],[Fecha]],m_RiesgoExtremo," ")</f>
        <v xml:space="preserve"> </v>
      </c>
      <c r="M434" s="4" t="str">
        <f>IF(Tabla2[[#This Row],[Fecha]],AVERAGE(D428:D434)," ")</f>
        <v xml:space="preserve"> </v>
      </c>
      <c r="N434" s="4" t="str">
        <f>IF(Tabla2[[#This Row],[Fecha]],AVERAGE(Q428:Q434)," ")</f>
        <v xml:space="preserve"> </v>
      </c>
      <c r="O434" s="6" t="str">
        <f>IF(Tabla2[[#This Row],[Fecha]],TEXT(Tabla2[[#This Row],[Fecha]],"DDDD"),"")</f>
        <v/>
      </c>
      <c r="P434" s="2" t="str">
        <f>IF(Tabla2[[#This Row],[Fecha]],SUM(Tabla2[[#Headers],[Positivos]]:Tabla2[[#This Row],[Positivos]])," ")</f>
        <v xml:space="preserve"> </v>
      </c>
      <c r="Q434" s="4" t="str">
        <f>IF(Tabla2[[#This Row],[Fecha]],Tabla2[[#This Row],[Media 14 días]]/E433," ")</f>
        <v xml:space="preserve"> </v>
      </c>
    </row>
    <row r="435" spans="3:17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 7 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 14 días]]-E434,"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3" t="str" cm="1">
        <f t="array" ref="I435">IF(Tabla2[[#This Row],[Fecha]],m_RiesgoBajo," ")</f>
        <v xml:space="preserve"> </v>
      </c>
      <c r="J435" s="3" t="str" cm="1">
        <f t="array" ref="J435">IF(Tabla2[[#This Row],[Fecha]],m_RiesgoMedio," ")</f>
        <v xml:space="preserve"> </v>
      </c>
      <c r="K435" s="3" t="str" cm="1">
        <f t="array" ref="K435">IF(Tabla2[[#This Row],[Fecha]],m_RiesgoAlto," ")</f>
        <v xml:space="preserve"> </v>
      </c>
      <c r="L435" s="3" t="str" cm="1">
        <f t="array" ref="L435">IF(Tabla2[[#This Row],[Fecha]],m_RiesgoExtremo," ")</f>
        <v xml:space="preserve"> </v>
      </c>
      <c r="M435" s="4" t="str">
        <f>IF(Tabla2[[#This Row],[Fecha]],AVERAGE(D429:D435)," ")</f>
        <v xml:space="preserve"> </v>
      </c>
      <c r="N435" s="4" t="str">
        <f>IF(Tabla2[[#This Row],[Fecha]],AVERAGE(Q429:Q435)," ")</f>
        <v xml:space="preserve"> </v>
      </c>
      <c r="O435" s="6" t="str">
        <f>IF(Tabla2[[#This Row],[Fecha]],TEXT(Tabla2[[#This Row],[Fecha]],"DDDD"),"")</f>
        <v/>
      </c>
      <c r="P435" s="2" t="str">
        <f>IF(Tabla2[[#This Row],[Fecha]],SUM(Tabla2[[#Headers],[Positivos]]:Tabla2[[#This Row],[Positivos]])," ")</f>
        <v xml:space="preserve"> </v>
      </c>
      <c r="Q435" s="4" t="str">
        <f>IF(Tabla2[[#This Row],[Fecha]],Tabla2[[#This Row],[Media 14 días]]/E434," ")</f>
        <v xml:space="preserve"> </v>
      </c>
    </row>
    <row r="436" spans="3:17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 7 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 14 días]]-E435,"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3" t="str" cm="1">
        <f t="array" ref="I436">IF(Tabla2[[#This Row],[Fecha]],m_RiesgoBajo," ")</f>
        <v xml:space="preserve"> </v>
      </c>
      <c r="J436" s="3" t="str" cm="1">
        <f t="array" ref="J436">IF(Tabla2[[#This Row],[Fecha]],m_RiesgoMedio," ")</f>
        <v xml:space="preserve"> </v>
      </c>
      <c r="K436" s="3" t="str" cm="1">
        <f t="array" ref="K436">IF(Tabla2[[#This Row],[Fecha]],m_RiesgoAlto," ")</f>
        <v xml:space="preserve"> </v>
      </c>
      <c r="L436" s="3" t="str" cm="1">
        <f t="array" ref="L436">IF(Tabla2[[#This Row],[Fecha]],m_RiesgoExtremo," ")</f>
        <v xml:space="preserve"> </v>
      </c>
      <c r="M436" s="4" t="str">
        <f>IF(Tabla2[[#This Row],[Fecha]],AVERAGE(D430:D436)," ")</f>
        <v xml:space="preserve"> </v>
      </c>
      <c r="N436" s="4" t="str">
        <f>IF(Tabla2[[#This Row],[Fecha]],AVERAGE(Q430:Q436)," ")</f>
        <v xml:space="preserve"> </v>
      </c>
      <c r="O436" s="6" t="str">
        <f>IF(Tabla2[[#This Row],[Fecha]],TEXT(Tabla2[[#This Row],[Fecha]],"DDDD"),"")</f>
        <v/>
      </c>
      <c r="P436" s="2" t="str">
        <f>IF(Tabla2[[#This Row],[Fecha]],SUM(Tabla2[[#Headers],[Positivos]]:Tabla2[[#This Row],[Positivos]])," ")</f>
        <v xml:space="preserve"> </v>
      </c>
      <c r="Q436" s="4" t="str">
        <f>IF(Tabla2[[#This Row],[Fecha]],Tabla2[[#This Row],[Media 14 días]]/E435," ")</f>
        <v xml:space="preserve"> </v>
      </c>
    </row>
    <row r="437" spans="3:17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 7 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 14 días]]-E436,"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3" t="str" cm="1">
        <f t="array" ref="I437">IF(Tabla2[[#This Row],[Fecha]],m_RiesgoBajo," ")</f>
        <v xml:space="preserve"> </v>
      </c>
      <c r="J437" s="3" t="str" cm="1">
        <f t="array" ref="J437">IF(Tabla2[[#This Row],[Fecha]],m_RiesgoMedio," ")</f>
        <v xml:space="preserve"> </v>
      </c>
      <c r="K437" s="3" t="str" cm="1">
        <f t="array" ref="K437">IF(Tabla2[[#This Row],[Fecha]],m_RiesgoAlto," ")</f>
        <v xml:space="preserve"> </v>
      </c>
      <c r="L437" s="3" t="str" cm="1">
        <f t="array" ref="L437">IF(Tabla2[[#This Row],[Fecha]],m_RiesgoExtremo," ")</f>
        <v xml:space="preserve"> </v>
      </c>
      <c r="M437" s="4" t="str">
        <f>IF(Tabla2[[#This Row],[Fecha]],AVERAGE(D431:D437)," ")</f>
        <v xml:space="preserve"> </v>
      </c>
      <c r="N437" s="4" t="str">
        <f>IF(Tabla2[[#This Row],[Fecha]],AVERAGE(Q431:Q437)," ")</f>
        <v xml:space="preserve"> </v>
      </c>
      <c r="O437" s="6" t="str">
        <f>IF(Tabla2[[#This Row],[Fecha]],TEXT(Tabla2[[#This Row],[Fecha]],"DDDD"),"")</f>
        <v/>
      </c>
      <c r="P437" s="2" t="str">
        <f>IF(Tabla2[[#This Row],[Fecha]],SUM(Tabla2[[#Headers],[Positivos]]:Tabla2[[#This Row],[Positivos]])," ")</f>
        <v xml:space="preserve"> </v>
      </c>
      <c r="Q437" s="4" t="str">
        <f>IF(Tabla2[[#This Row],[Fecha]],Tabla2[[#This Row],[Media 14 días]]/E436," ")</f>
        <v xml:space="preserve"> </v>
      </c>
    </row>
    <row r="438" spans="3:17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 7 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 14 días]]-E437,"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3" t="str" cm="1">
        <f t="array" ref="I438">IF(Tabla2[[#This Row],[Fecha]],m_RiesgoBajo," ")</f>
        <v xml:space="preserve"> </v>
      </c>
      <c r="J438" s="3" t="str" cm="1">
        <f t="array" ref="J438">IF(Tabla2[[#This Row],[Fecha]],m_RiesgoMedio," ")</f>
        <v xml:space="preserve"> </v>
      </c>
      <c r="K438" s="3" t="str" cm="1">
        <f t="array" ref="K438">IF(Tabla2[[#This Row],[Fecha]],m_RiesgoAlto," ")</f>
        <v xml:space="preserve"> </v>
      </c>
      <c r="L438" s="3" t="str" cm="1">
        <f t="array" ref="L438">IF(Tabla2[[#This Row],[Fecha]],m_RiesgoExtremo," ")</f>
        <v xml:space="preserve"> </v>
      </c>
      <c r="M438" s="4" t="str">
        <f>IF(Tabla2[[#This Row],[Fecha]],AVERAGE(D432:D438)," ")</f>
        <v xml:space="preserve"> </v>
      </c>
      <c r="N438" s="4" t="str">
        <f>IF(Tabla2[[#This Row],[Fecha]],AVERAGE(Q432:Q438)," ")</f>
        <v xml:space="preserve"> </v>
      </c>
      <c r="O438" s="6" t="str">
        <f>IF(Tabla2[[#This Row],[Fecha]],TEXT(Tabla2[[#This Row],[Fecha]],"DDDD"),"")</f>
        <v/>
      </c>
      <c r="P438" s="2" t="str">
        <f>IF(Tabla2[[#This Row],[Fecha]],SUM(Tabla2[[#Headers],[Positivos]]:Tabla2[[#This Row],[Positivos]])," ")</f>
        <v xml:space="preserve"> </v>
      </c>
      <c r="Q438" s="4" t="str">
        <f>IF(Tabla2[[#This Row],[Fecha]],Tabla2[[#This Row],[Media 14 días]]/E437," ")</f>
        <v xml:space="preserve"> </v>
      </c>
    </row>
    <row r="439" spans="3:17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 7 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 14 días]]-E438,"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3" t="str" cm="1">
        <f t="array" ref="I439">IF(Tabla2[[#This Row],[Fecha]],m_RiesgoBajo," ")</f>
        <v xml:space="preserve"> </v>
      </c>
      <c r="J439" s="3" t="str" cm="1">
        <f t="array" ref="J439">IF(Tabla2[[#This Row],[Fecha]],m_RiesgoMedio," ")</f>
        <v xml:space="preserve"> </v>
      </c>
      <c r="K439" s="3" t="str" cm="1">
        <f t="array" ref="K439">IF(Tabla2[[#This Row],[Fecha]],m_RiesgoAlto," ")</f>
        <v xml:space="preserve"> </v>
      </c>
      <c r="L439" s="3" t="str" cm="1">
        <f t="array" ref="L439">IF(Tabla2[[#This Row],[Fecha]],m_RiesgoExtremo," ")</f>
        <v xml:space="preserve"> </v>
      </c>
      <c r="M439" s="4" t="str">
        <f>IF(Tabla2[[#This Row],[Fecha]],AVERAGE(D433:D439)," ")</f>
        <v xml:space="preserve"> </v>
      </c>
      <c r="N439" s="4" t="str">
        <f>IF(Tabla2[[#This Row],[Fecha]],AVERAGE(Q433:Q439)," ")</f>
        <v xml:space="preserve"> </v>
      </c>
      <c r="O439" s="6" t="str">
        <f>IF(Tabla2[[#This Row],[Fecha]],TEXT(Tabla2[[#This Row],[Fecha]],"DDDD"),"")</f>
        <v/>
      </c>
      <c r="P439" s="2" t="str">
        <f>IF(Tabla2[[#This Row],[Fecha]],SUM(Tabla2[[#Headers],[Positivos]]:Tabla2[[#This Row],[Positivos]])," ")</f>
        <v xml:space="preserve"> </v>
      </c>
      <c r="Q439" s="4" t="str">
        <f>IF(Tabla2[[#This Row],[Fecha]],Tabla2[[#This Row],[Media 14 días]]/E438," ")</f>
        <v xml:space="preserve"> </v>
      </c>
    </row>
    <row r="440" spans="3:17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 7 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 14 días]]-E439,"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3" t="str" cm="1">
        <f t="array" ref="I440">IF(Tabla2[[#This Row],[Fecha]],m_RiesgoBajo," ")</f>
        <v xml:space="preserve"> </v>
      </c>
      <c r="J440" s="3" t="str" cm="1">
        <f t="array" ref="J440">IF(Tabla2[[#This Row],[Fecha]],m_RiesgoMedio," ")</f>
        <v xml:space="preserve"> </v>
      </c>
      <c r="K440" s="3" t="str" cm="1">
        <f t="array" ref="K440">IF(Tabla2[[#This Row],[Fecha]],m_RiesgoAlto," ")</f>
        <v xml:space="preserve"> </v>
      </c>
      <c r="L440" s="3" t="str" cm="1">
        <f t="array" ref="L440">IF(Tabla2[[#This Row],[Fecha]],m_RiesgoExtremo," ")</f>
        <v xml:space="preserve"> </v>
      </c>
      <c r="M440" s="4" t="str">
        <f>IF(Tabla2[[#This Row],[Fecha]],AVERAGE(D434:D440)," ")</f>
        <v xml:space="preserve"> </v>
      </c>
      <c r="N440" s="4" t="str">
        <f>IF(Tabla2[[#This Row],[Fecha]],AVERAGE(Q434:Q440)," ")</f>
        <v xml:space="preserve"> </v>
      </c>
      <c r="O440" s="6" t="str">
        <f>IF(Tabla2[[#This Row],[Fecha]],TEXT(Tabla2[[#This Row],[Fecha]],"DDDD"),"")</f>
        <v/>
      </c>
      <c r="P440" s="2" t="str">
        <f>IF(Tabla2[[#This Row],[Fecha]],SUM(Tabla2[[#Headers],[Positivos]]:Tabla2[[#This Row],[Positivos]])," ")</f>
        <v xml:space="preserve"> </v>
      </c>
      <c r="Q440" s="4" t="str">
        <f>IF(Tabla2[[#This Row],[Fecha]],Tabla2[[#This Row],[Media 14 días]]/E439," ")</f>
        <v xml:space="preserve"> </v>
      </c>
    </row>
    <row r="441" spans="3:17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 7 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 14 días]]-E440,"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3" t="str" cm="1">
        <f t="array" ref="I441">IF(Tabla2[[#This Row],[Fecha]],m_RiesgoBajo," ")</f>
        <v xml:space="preserve"> </v>
      </c>
      <c r="J441" s="3" t="str" cm="1">
        <f t="array" ref="J441">IF(Tabla2[[#This Row],[Fecha]],m_RiesgoMedio," ")</f>
        <v xml:space="preserve"> </v>
      </c>
      <c r="K441" s="3" t="str" cm="1">
        <f t="array" ref="K441">IF(Tabla2[[#This Row],[Fecha]],m_RiesgoAlto," ")</f>
        <v xml:space="preserve"> </v>
      </c>
      <c r="L441" s="3" t="str" cm="1">
        <f t="array" ref="L441">IF(Tabla2[[#This Row],[Fecha]],m_RiesgoExtremo," ")</f>
        <v xml:space="preserve"> </v>
      </c>
      <c r="M441" s="4" t="str">
        <f>IF(Tabla2[[#This Row],[Fecha]],AVERAGE(D435:D441)," ")</f>
        <v xml:space="preserve"> </v>
      </c>
      <c r="N441" s="4" t="str">
        <f>IF(Tabla2[[#This Row],[Fecha]],AVERAGE(Q435:Q441)," ")</f>
        <v xml:space="preserve"> </v>
      </c>
      <c r="O441" s="6" t="str">
        <f>IF(Tabla2[[#This Row],[Fecha]],TEXT(Tabla2[[#This Row],[Fecha]],"DDDD"),"")</f>
        <v/>
      </c>
      <c r="P441" s="2" t="str">
        <f>IF(Tabla2[[#This Row],[Fecha]],SUM(Tabla2[[#Headers],[Positivos]]:Tabla2[[#This Row],[Positivos]])," ")</f>
        <v xml:space="preserve"> </v>
      </c>
      <c r="Q441" s="4" t="str">
        <f>IF(Tabla2[[#This Row],[Fecha]],Tabla2[[#This Row],[Media 14 días]]/E440," ")</f>
        <v xml:space="preserve"> </v>
      </c>
    </row>
    <row r="442" spans="3:17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 7 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 14 días]]-E441,"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3" t="str" cm="1">
        <f t="array" ref="I442">IF(Tabla2[[#This Row],[Fecha]],m_RiesgoBajo," ")</f>
        <v xml:space="preserve"> </v>
      </c>
      <c r="J442" s="3" t="str" cm="1">
        <f t="array" ref="J442">IF(Tabla2[[#This Row],[Fecha]],m_RiesgoMedio," ")</f>
        <v xml:space="preserve"> </v>
      </c>
      <c r="K442" s="3" t="str" cm="1">
        <f t="array" ref="K442">IF(Tabla2[[#This Row],[Fecha]],m_RiesgoAlto," ")</f>
        <v xml:space="preserve"> </v>
      </c>
      <c r="L442" s="3" t="str" cm="1">
        <f t="array" ref="L442">IF(Tabla2[[#This Row],[Fecha]],m_RiesgoExtremo," ")</f>
        <v xml:space="preserve"> </v>
      </c>
      <c r="M442" s="4" t="str">
        <f>IF(Tabla2[[#This Row],[Fecha]],AVERAGE(D436:D442)," ")</f>
        <v xml:space="preserve"> </v>
      </c>
      <c r="N442" s="4" t="str">
        <f>IF(Tabla2[[#This Row],[Fecha]],AVERAGE(Q436:Q442)," ")</f>
        <v xml:space="preserve"> </v>
      </c>
      <c r="O442" s="6" t="str">
        <f>IF(Tabla2[[#This Row],[Fecha]],TEXT(Tabla2[[#This Row],[Fecha]],"DDDD"),"")</f>
        <v/>
      </c>
      <c r="P442" s="2" t="str">
        <f>IF(Tabla2[[#This Row],[Fecha]],SUM(Tabla2[[#Headers],[Positivos]]:Tabla2[[#This Row],[Positivos]])," ")</f>
        <v xml:space="preserve"> </v>
      </c>
      <c r="Q442" s="4" t="str">
        <f>IF(Tabla2[[#This Row],[Fecha]],Tabla2[[#This Row],[Media 14 días]]/E441," ")</f>
        <v xml:space="preserve"> </v>
      </c>
    </row>
    <row r="443" spans="3:17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 7 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 14 días]]-E442,"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3" t="str" cm="1">
        <f t="array" ref="I443">IF(Tabla2[[#This Row],[Fecha]],m_RiesgoBajo," ")</f>
        <v xml:space="preserve"> </v>
      </c>
      <c r="J443" s="3" t="str" cm="1">
        <f t="array" ref="J443">IF(Tabla2[[#This Row],[Fecha]],m_RiesgoMedio," ")</f>
        <v xml:space="preserve"> </v>
      </c>
      <c r="K443" s="3" t="str" cm="1">
        <f t="array" ref="K443">IF(Tabla2[[#This Row],[Fecha]],m_RiesgoAlto," ")</f>
        <v xml:space="preserve"> </v>
      </c>
      <c r="L443" s="3" t="str" cm="1">
        <f t="array" ref="L443">IF(Tabla2[[#This Row],[Fecha]],m_RiesgoExtremo," ")</f>
        <v xml:space="preserve"> </v>
      </c>
      <c r="M443" s="4" t="str">
        <f>IF(Tabla2[[#This Row],[Fecha]],AVERAGE(D437:D443)," ")</f>
        <v xml:space="preserve"> </v>
      </c>
      <c r="N443" s="4" t="str">
        <f>IF(Tabla2[[#This Row],[Fecha]],AVERAGE(Q437:Q443)," ")</f>
        <v xml:space="preserve"> </v>
      </c>
      <c r="O443" s="6" t="str">
        <f>IF(Tabla2[[#This Row],[Fecha]],TEXT(Tabla2[[#This Row],[Fecha]],"DDDD"),"")</f>
        <v/>
      </c>
      <c r="P443" s="2" t="str">
        <f>IF(Tabla2[[#This Row],[Fecha]],SUM(Tabla2[[#Headers],[Positivos]]:Tabla2[[#This Row],[Positivos]])," ")</f>
        <v xml:space="preserve"> </v>
      </c>
      <c r="Q443" s="4" t="str">
        <f>IF(Tabla2[[#This Row],[Fecha]],Tabla2[[#This Row],[Media 14 días]]/E442," ")</f>
        <v xml:space="preserve"> </v>
      </c>
    </row>
    <row r="444" spans="3:17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 7 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 14 días]]-E443,"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3" t="str" cm="1">
        <f t="array" ref="I444">IF(Tabla2[[#This Row],[Fecha]],m_RiesgoBajo," ")</f>
        <v xml:space="preserve"> </v>
      </c>
      <c r="J444" s="3" t="str" cm="1">
        <f t="array" ref="J444">IF(Tabla2[[#This Row],[Fecha]],m_RiesgoMedio," ")</f>
        <v xml:space="preserve"> </v>
      </c>
      <c r="K444" s="3" t="str" cm="1">
        <f t="array" ref="K444">IF(Tabla2[[#This Row],[Fecha]],m_RiesgoAlto," ")</f>
        <v xml:space="preserve"> </v>
      </c>
      <c r="L444" s="3" t="str" cm="1">
        <f t="array" ref="L444">IF(Tabla2[[#This Row],[Fecha]],m_RiesgoExtremo," ")</f>
        <v xml:space="preserve"> </v>
      </c>
      <c r="M444" s="4" t="str">
        <f>IF(Tabla2[[#This Row],[Fecha]],AVERAGE(D438:D444)," ")</f>
        <v xml:space="preserve"> </v>
      </c>
      <c r="N444" s="4" t="str">
        <f>IF(Tabla2[[#This Row],[Fecha]],AVERAGE(Q438:Q444)," ")</f>
        <v xml:space="preserve"> </v>
      </c>
      <c r="O444" s="6" t="str">
        <f>IF(Tabla2[[#This Row],[Fecha]],TEXT(Tabla2[[#This Row],[Fecha]],"DDDD"),"")</f>
        <v/>
      </c>
      <c r="P444" s="2" t="str">
        <f>IF(Tabla2[[#This Row],[Fecha]],SUM(Tabla2[[#Headers],[Positivos]]:Tabla2[[#This Row],[Positivos]])," ")</f>
        <v xml:space="preserve"> </v>
      </c>
      <c r="Q444" s="4" t="str">
        <f>IF(Tabla2[[#This Row],[Fecha]],Tabla2[[#This Row],[Media 14 días]]/E443," ")</f>
        <v xml:space="preserve"> </v>
      </c>
    </row>
    <row r="445" spans="3:17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 7 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 14 días]]-E444,"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3" t="str" cm="1">
        <f t="array" ref="I445">IF(Tabla2[[#This Row],[Fecha]],m_RiesgoBajo," ")</f>
        <v xml:space="preserve"> </v>
      </c>
      <c r="J445" s="3" t="str" cm="1">
        <f t="array" ref="J445">IF(Tabla2[[#This Row],[Fecha]],m_RiesgoMedio," ")</f>
        <v xml:space="preserve"> </v>
      </c>
      <c r="K445" s="3" t="str" cm="1">
        <f t="array" ref="K445">IF(Tabla2[[#This Row],[Fecha]],m_RiesgoAlto," ")</f>
        <v xml:space="preserve"> </v>
      </c>
      <c r="L445" s="3" t="str" cm="1">
        <f t="array" ref="L445">IF(Tabla2[[#This Row],[Fecha]],m_RiesgoExtremo," ")</f>
        <v xml:space="preserve"> </v>
      </c>
      <c r="M445" s="4" t="str">
        <f>IF(Tabla2[[#This Row],[Fecha]],AVERAGE(D439:D445)," ")</f>
        <v xml:space="preserve"> </v>
      </c>
      <c r="N445" s="4" t="str">
        <f>IF(Tabla2[[#This Row],[Fecha]],AVERAGE(Q439:Q445)," ")</f>
        <v xml:space="preserve"> </v>
      </c>
      <c r="O445" s="6" t="str">
        <f>IF(Tabla2[[#This Row],[Fecha]],TEXT(Tabla2[[#This Row],[Fecha]],"DDDD"),"")</f>
        <v/>
      </c>
      <c r="P445" s="2" t="str">
        <f>IF(Tabla2[[#This Row],[Fecha]],SUM(Tabla2[[#Headers],[Positivos]]:Tabla2[[#This Row],[Positivos]])," ")</f>
        <v xml:space="preserve"> </v>
      </c>
      <c r="Q445" s="4" t="str">
        <f>IF(Tabla2[[#This Row],[Fecha]],Tabla2[[#This Row],[Media 14 días]]/E444," ")</f>
        <v xml:space="preserve"> </v>
      </c>
    </row>
    <row r="446" spans="3:17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 7 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 14 días]]-E445,"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3" t="str" cm="1">
        <f t="array" ref="I446">IF(Tabla2[[#This Row],[Fecha]],m_RiesgoBajo," ")</f>
        <v xml:space="preserve"> </v>
      </c>
      <c r="J446" s="3" t="str" cm="1">
        <f t="array" ref="J446">IF(Tabla2[[#This Row],[Fecha]],m_RiesgoMedio," ")</f>
        <v xml:space="preserve"> </v>
      </c>
      <c r="K446" s="3" t="str" cm="1">
        <f t="array" ref="K446">IF(Tabla2[[#This Row],[Fecha]],m_RiesgoAlto," ")</f>
        <v xml:space="preserve"> </v>
      </c>
      <c r="L446" s="3" t="str" cm="1">
        <f t="array" ref="L446">IF(Tabla2[[#This Row],[Fecha]],m_RiesgoExtremo," ")</f>
        <v xml:space="preserve"> </v>
      </c>
      <c r="M446" s="4" t="str">
        <f>IF(Tabla2[[#This Row],[Fecha]],AVERAGE(D440:D446)," ")</f>
        <v xml:space="preserve"> </v>
      </c>
      <c r="N446" s="4" t="str">
        <f>IF(Tabla2[[#This Row],[Fecha]],AVERAGE(Q440:Q446)," ")</f>
        <v xml:space="preserve"> </v>
      </c>
      <c r="O446" s="6" t="str">
        <f>IF(Tabla2[[#This Row],[Fecha]],TEXT(Tabla2[[#This Row],[Fecha]],"DDDD"),"")</f>
        <v/>
      </c>
      <c r="P446" s="2" t="str">
        <f>IF(Tabla2[[#This Row],[Fecha]],SUM(Tabla2[[#Headers],[Positivos]]:Tabla2[[#This Row],[Positivos]])," ")</f>
        <v xml:space="preserve"> </v>
      </c>
      <c r="Q446" s="4" t="str">
        <f>IF(Tabla2[[#This Row],[Fecha]],Tabla2[[#This Row],[Media 14 días]]/E445," ")</f>
        <v xml:space="preserve"> </v>
      </c>
    </row>
    <row r="447" spans="3:17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 7 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 14 días]]-E446,"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3" t="str" cm="1">
        <f t="array" ref="I447">IF(Tabla2[[#This Row],[Fecha]],m_RiesgoBajo," ")</f>
        <v xml:space="preserve"> </v>
      </c>
      <c r="J447" s="3" t="str" cm="1">
        <f t="array" ref="J447">IF(Tabla2[[#This Row],[Fecha]],m_RiesgoMedio," ")</f>
        <v xml:space="preserve"> </v>
      </c>
      <c r="K447" s="3" t="str" cm="1">
        <f t="array" ref="K447">IF(Tabla2[[#This Row],[Fecha]],m_RiesgoAlto," ")</f>
        <v xml:space="preserve"> </v>
      </c>
      <c r="L447" s="3" t="str" cm="1">
        <f t="array" ref="L447">IF(Tabla2[[#This Row],[Fecha]],m_RiesgoExtremo," ")</f>
        <v xml:space="preserve"> </v>
      </c>
      <c r="M447" s="4" t="str">
        <f>IF(Tabla2[[#This Row],[Fecha]],AVERAGE(D441:D447)," ")</f>
        <v xml:space="preserve"> </v>
      </c>
      <c r="N447" s="4" t="str">
        <f>IF(Tabla2[[#This Row],[Fecha]],AVERAGE(Q441:Q447)," ")</f>
        <v xml:space="preserve"> </v>
      </c>
      <c r="O447" s="6" t="str">
        <f>IF(Tabla2[[#This Row],[Fecha]],TEXT(Tabla2[[#This Row],[Fecha]],"DDDD"),"")</f>
        <v/>
      </c>
      <c r="P447" s="2" t="str">
        <f>IF(Tabla2[[#This Row],[Fecha]],SUM(Tabla2[[#Headers],[Positivos]]:Tabla2[[#This Row],[Positivos]])," ")</f>
        <v xml:space="preserve"> </v>
      </c>
      <c r="Q447" s="4" t="str">
        <f>IF(Tabla2[[#This Row],[Fecha]],Tabla2[[#This Row],[Media 14 días]]/E446," ")</f>
        <v xml:space="preserve"> </v>
      </c>
    </row>
    <row r="448" spans="3:17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 7 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 14 días]]-E447,"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3" t="str" cm="1">
        <f t="array" ref="I448">IF(Tabla2[[#This Row],[Fecha]],m_RiesgoBajo," ")</f>
        <v xml:space="preserve"> </v>
      </c>
      <c r="J448" s="3" t="str" cm="1">
        <f t="array" ref="J448">IF(Tabla2[[#This Row],[Fecha]],m_RiesgoMedio," ")</f>
        <v xml:space="preserve"> </v>
      </c>
      <c r="K448" s="3" t="str" cm="1">
        <f t="array" ref="K448">IF(Tabla2[[#This Row],[Fecha]],m_RiesgoAlto," ")</f>
        <v xml:space="preserve"> </v>
      </c>
      <c r="L448" s="3" t="str" cm="1">
        <f t="array" ref="L448">IF(Tabla2[[#This Row],[Fecha]],m_RiesgoExtremo," ")</f>
        <v xml:space="preserve"> </v>
      </c>
      <c r="M448" s="4" t="str">
        <f>IF(Tabla2[[#This Row],[Fecha]],AVERAGE(D442:D448)," ")</f>
        <v xml:space="preserve"> </v>
      </c>
      <c r="N448" s="4" t="str">
        <f>IF(Tabla2[[#This Row],[Fecha]],AVERAGE(Q442:Q448)," ")</f>
        <v xml:space="preserve"> </v>
      </c>
      <c r="O448" s="6" t="str">
        <f>IF(Tabla2[[#This Row],[Fecha]],TEXT(Tabla2[[#This Row],[Fecha]],"DDDD"),"")</f>
        <v/>
      </c>
      <c r="P448" s="2" t="str">
        <f>IF(Tabla2[[#This Row],[Fecha]],SUM(Tabla2[[#Headers],[Positivos]]:Tabla2[[#This Row],[Positivos]])," ")</f>
        <v xml:space="preserve"> </v>
      </c>
      <c r="Q448" s="4" t="str">
        <f>IF(Tabla2[[#This Row],[Fecha]],Tabla2[[#This Row],[Media 14 días]]/E447," ")</f>
        <v xml:space="preserve"> </v>
      </c>
    </row>
    <row r="449" spans="3:17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 7 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 14 días]]-E448,"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3" t="str" cm="1">
        <f t="array" ref="I449">IF(Tabla2[[#This Row],[Fecha]],m_RiesgoBajo," ")</f>
        <v xml:space="preserve"> </v>
      </c>
      <c r="J449" s="3" t="str" cm="1">
        <f t="array" ref="J449">IF(Tabla2[[#This Row],[Fecha]],m_RiesgoMedio," ")</f>
        <v xml:space="preserve"> </v>
      </c>
      <c r="K449" s="3" t="str" cm="1">
        <f t="array" ref="K449">IF(Tabla2[[#This Row],[Fecha]],m_RiesgoAlto," ")</f>
        <v xml:space="preserve"> </v>
      </c>
      <c r="L449" s="3" t="str" cm="1">
        <f t="array" ref="L449">IF(Tabla2[[#This Row],[Fecha]],m_RiesgoExtremo," ")</f>
        <v xml:space="preserve"> </v>
      </c>
      <c r="M449" s="4" t="str">
        <f>IF(Tabla2[[#This Row],[Fecha]],AVERAGE(D443:D449)," ")</f>
        <v xml:space="preserve"> </v>
      </c>
      <c r="N449" s="4" t="str">
        <f>IF(Tabla2[[#This Row],[Fecha]],AVERAGE(Q443:Q449)," ")</f>
        <v xml:space="preserve"> </v>
      </c>
      <c r="O449" s="6" t="str">
        <f>IF(Tabla2[[#This Row],[Fecha]],TEXT(Tabla2[[#This Row],[Fecha]],"DDDD"),"")</f>
        <v/>
      </c>
      <c r="P449" s="2" t="str">
        <f>IF(Tabla2[[#This Row],[Fecha]],SUM(Tabla2[[#Headers],[Positivos]]:Tabla2[[#This Row],[Positivos]])," ")</f>
        <v xml:space="preserve"> </v>
      </c>
      <c r="Q449" s="4" t="str">
        <f>IF(Tabla2[[#This Row],[Fecha]],Tabla2[[#This Row],[Media 14 días]]/E448," ")</f>
        <v xml:space="preserve"> </v>
      </c>
    </row>
    <row r="450" spans="3:17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 7 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 14 días]]-E449,"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3" t="str" cm="1">
        <f t="array" ref="I450">IF(Tabla2[[#This Row],[Fecha]],m_RiesgoBajo," ")</f>
        <v xml:space="preserve"> </v>
      </c>
      <c r="J450" s="3" t="str" cm="1">
        <f t="array" ref="J450">IF(Tabla2[[#This Row],[Fecha]],m_RiesgoMedio," ")</f>
        <v xml:space="preserve"> </v>
      </c>
      <c r="K450" s="3" t="str" cm="1">
        <f t="array" ref="K450">IF(Tabla2[[#This Row],[Fecha]],m_RiesgoAlto," ")</f>
        <v xml:space="preserve"> </v>
      </c>
      <c r="L450" s="3" t="str" cm="1">
        <f t="array" ref="L450">IF(Tabla2[[#This Row],[Fecha]],m_RiesgoExtremo," ")</f>
        <v xml:space="preserve"> </v>
      </c>
      <c r="M450" s="4" t="str">
        <f>IF(Tabla2[[#This Row],[Fecha]],AVERAGE(D444:D450)," ")</f>
        <v xml:space="preserve"> </v>
      </c>
      <c r="N450" s="4" t="str">
        <f>IF(Tabla2[[#This Row],[Fecha]],AVERAGE(Q444:Q450)," ")</f>
        <v xml:space="preserve"> </v>
      </c>
      <c r="O450" s="6" t="str">
        <f>IF(Tabla2[[#This Row],[Fecha]],TEXT(Tabla2[[#This Row],[Fecha]],"DDDD"),"")</f>
        <v/>
      </c>
      <c r="P450" s="2" t="str">
        <f>IF(Tabla2[[#This Row],[Fecha]],SUM(Tabla2[[#Headers],[Positivos]]:Tabla2[[#This Row],[Positivos]])," ")</f>
        <v xml:space="preserve"> </v>
      </c>
      <c r="Q450" s="4" t="str">
        <f>IF(Tabla2[[#This Row],[Fecha]],Tabla2[[#This Row],[Media 14 días]]/E449," ")</f>
        <v xml:space="preserve"> </v>
      </c>
    </row>
    <row r="451" spans="3:17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 7 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 14 días]]-E450,"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3" t="str" cm="1">
        <f t="array" ref="I451">IF(Tabla2[[#This Row],[Fecha]],m_RiesgoBajo," ")</f>
        <v xml:space="preserve"> </v>
      </c>
      <c r="J451" s="3" t="str" cm="1">
        <f t="array" ref="J451">IF(Tabla2[[#This Row],[Fecha]],m_RiesgoMedio," ")</f>
        <v xml:space="preserve"> </v>
      </c>
      <c r="K451" s="3" t="str" cm="1">
        <f t="array" ref="K451">IF(Tabla2[[#This Row],[Fecha]],m_RiesgoAlto," ")</f>
        <v xml:space="preserve"> </v>
      </c>
      <c r="L451" s="3" t="str" cm="1">
        <f t="array" ref="L451">IF(Tabla2[[#This Row],[Fecha]],m_RiesgoExtremo," ")</f>
        <v xml:space="preserve"> </v>
      </c>
      <c r="M451" s="4" t="str">
        <f>IF(Tabla2[[#This Row],[Fecha]],AVERAGE(D445:D451)," ")</f>
        <v xml:space="preserve"> </v>
      </c>
      <c r="N451" s="4" t="str">
        <f>IF(Tabla2[[#This Row],[Fecha]],AVERAGE(Q445:Q451)," ")</f>
        <v xml:space="preserve"> </v>
      </c>
      <c r="O451" s="6" t="str">
        <f>IF(Tabla2[[#This Row],[Fecha]],TEXT(Tabla2[[#This Row],[Fecha]],"DDDD"),"")</f>
        <v/>
      </c>
      <c r="P451" s="2" t="str">
        <f>IF(Tabla2[[#This Row],[Fecha]],SUM(Tabla2[[#Headers],[Positivos]]:Tabla2[[#This Row],[Positivos]])," ")</f>
        <v xml:space="preserve"> </v>
      </c>
      <c r="Q451" s="4" t="str">
        <f>IF(Tabla2[[#This Row],[Fecha]],Tabla2[[#This Row],[Media 14 días]]/E450," ")</f>
        <v xml:space="preserve"> </v>
      </c>
    </row>
    <row r="452" spans="3:17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 7 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 14 días]]-E451,"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3" t="str" cm="1">
        <f t="array" ref="I452">IF(Tabla2[[#This Row],[Fecha]],m_RiesgoBajo," ")</f>
        <v xml:space="preserve"> </v>
      </c>
      <c r="J452" s="3" t="str" cm="1">
        <f t="array" ref="J452">IF(Tabla2[[#This Row],[Fecha]],m_RiesgoMedio," ")</f>
        <v xml:space="preserve"> </v>
      </c>
      <c r="K452" s="3" t="str" cm="1">
        <f t="array" ref="K452">IF(Tabla2[[#This Row],[Fecha]],m_RiesgoAlto," ")</f>
        <v xml:space="preserve"> </v>
      </c>
      <c r="L452" s="3" t="str" cm="1">
        <f t="array" ref="L452">IF(Tabla2[[#This Row],[Fecha]],m_RiesgoExtremo," ")</f>
        <v xml:space="preserve"> </v>
      </c>
      <c r="M452" s="4" t="str">
        <f>IF(Tabla2[[#This Row],[Fecha]],AVERAGE(D446:D452)," ")</f>
        <v xml:space="preserve"> </v>
      </c>
      <c r="N452" s="4" t="str">
        <f>IF(Tabla2[[#This Row],[Fecha]],AVERAGE(Q446:Q452)," ")</f>
        <v xml:space="preserve"> </v>
      </c>
      <c r="O452" s="6" t="str">
        <f>IF(Tabla2[[#This Row],[Fecha]],TEXT(Tabla2[[#This Row],[Fecha]],"DDDD"),"")</f>
        <v/>
      </c>
      <c r="P452" s="2" t="str">
        <f>IF(Tabla2[[#This Row],[Fecha]],SUM(Tabla2[[#Headers],[Positivos]]:Tabla2[[#This Row],[Positivos]])," ")</f>
        <v xml:space="preserve"> </v>
      </c>
      <c r="Q452" s="4" t="str">
        <f>IF(Tabla2[[#This Row],[Fecha]],Tabla2[[#This Row],[Media 14 días]]/E451," ")</f>
        <v xml:space="preserve"> </v>
      </c>
    </row>
    <row r="453" spans="3:17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 7 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 14 días]]-E452,"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3" t="str" cm="1">
        <f t="array" ref="I453">IF(Tabla2[[#This Row],[Fecha]],m_RiesgoBajo," ")</f>
        <v xml:space="preserve"> </v>
      </c>
      <c r="J453" s="3" t="str" cm="1">
        <f t="array" ref="J453">IF(Tabla2[[#This Row],[Fecha]],m_RiesgoMedio," ")</f>
        <v xml:space="preserve"> </v>
      </c>
      <c r="K453" s="3" t="str" cm="1">
        <f t="array" ref="K453">IF(Tabla2[[#This Row],[Fecha]],m_RiesgoAlto," ")</f>
        <v xml:space="preserve"> </v>
      </c>
      <c r="L453" s="3" t="str" cm="1">
        <f t="array" ref="L453">IF(Tabla2[[#This Row],[Fecha]],m_RiesgoExtremo," ")</f>
        <v xml:space="preserve"> </v>
      </c>
      <c r="M453" s="4" t="str">
        <f>IF(Tabla2[[#This Row],[Fecha]],AVERAGE(D447:D453)," ")</f>
        <v xml:space="preserve"> </v>
      </c>
      <c r="N453" s="4" t="str">
        <f>IF(Tabla2[[#This Row],[Fecha]],AVERAGE(Q447:Q453)," ")</f>
        <v xml:space="preserve"> </v>
      </c>
      <c r="O453" s="6" t="str">
        <f>IF(Tabla2[[#This Row],[Fecha]],TEXT(Tabla2[[#This Row],[Fecha]],"DDDD"),"")</f>
        <v/>
      </c>
      <c r="P453" s="2" t="str">
        <f>IF(Tabla2[[#This Row],[Fecha]],SUM(Tabla2[[#Headers],[Positivos]]:Tabla2[[#This Row],[Positivos]])," ")</f>
        <v xml:space="preserve"> </v>
      </c>
      <c r="Q453" s="4" t="str">
        <f>IF(Tabla2[[#This Row],[Fecha]],Tabla2[[#This Row],[Media 14 días]]/E452," ")</f>
        <v xml:space="preserve"> </v>
      </c>
    </row>
    <row r="454" spans="3:17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 7 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 14 días]]-E453,"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3" t="str" cm="1">
        <f t="array" ref="I454">IF(Tabla2[[#This Row],[Fecha]],m_RiesgoBajo," ")</f>
        <v xml:space="preserve"> </v>
      </c>
      <c r="J454" s="3" t="str" cm="1">
        <f t="array" ref="J454">IF(Tabla2[[#This Row],[Fecha]],m_RiesgoMedio," ")</f>
        <v xml:space="preserve"> </v>
      </c>
      <c r="K454" s="3" t="str" cm="1">
        <f t="array" ref="K454">IF(Tabla2[[#This Row],[Fecha]],m_RiesgoAlto," ")</f>
        <v xml:space="preserve"> </v>
      </c>
      <c r="L454" s="3" t="str" cm="1">
        <f t="array" ref="L454">IF(Tabla2[[#This Row],[Fecha]],m_RiesgoExtremo," ")</f>
        <v xml:space="preserve"> </v>
      </c>
      <c r="M454" s="4" t="str">
        <f>IF(Tabla2[[#This Row],[Fecha]],AVERAGE(D448:D454)," ")</f>
        <v xml:space="preserve"> </v>
      </c>
      <c r="N454" s="4" t="str">
        <f>IF(Tabla2[[#This Row],[Fecha]],AVERAGE(Q448:Q454)," ")</f>
        <v xml:space="preserve"> </v>
      </c>
      <c r="O454" s="6" t="str">
        <f>IF(Tabla2[[#This Row],[Fecha]],TEXT(Tabla2[[#This Row],[Fecha]],"DDDD"),"")</f>
        <v/>
      </c>
      <c r="P454" s="2" t="str">
        <f>IF(Tabla2[[#This Row],[Fecha]],SUM(Tabla2[[#Headers],[Positivos]]:Tabla2[[#This Row],[Positivos]])," ")</f>
        <v xml:space="preserve"> </v>
      </c>
      <c r="Q454" s="4" t="str">
        <f>IF(Tabla2[[#This Row],[Fecha]],Tabla2[[#This Row],[Media 14 días]]/E453," ")</f>
        <v xml:space="preserve"> </v>
      </c>
    </row>
    <row r="455" spans="3:17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 7 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 14 días]]-E454,"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3" t="str" cm="1">
        <f t="array" ref="I455">IF(Tabla2[[#This Row],[Fecha]],m_RiesgoBajo," ")</f>
        <v xml:space="preserve"> </v>
      </c>
      <c r="J455" s="3" t="str" cm="1">
        <f t="array" ref="J455">IF(Tabla2[[#This Row],[Fecha]],m_RiesgoMedio," ")</f>
        <v xml:space="preserve"> </v>
      </c>
      <c r="K455" s="3" t="str" cm="1">
        <f t="array" ref="K455">IF(Tabla2[[#This Row],[Fecha]],m_RiesgoAlto," ")</f>
        <v xml:space="preserve"> </v>
      </c>
      <c r="L455" s="3" t="str" cm="1">
        <f t="array" ref="L455">IF(Tabla2[[#This Row],[Fecha]],m_RiesgoExtremo," ")</f>
        <v xml:space="preserve"> </v>
      </c>
      <c r="M455" s="4" t="str">
        <f>IF(Tabla2[[#This Row],[Fecha]],AVERAGE(D449:D455)," ")</f>
        <v xml:space="preserve"> </v>
      </c>
      <c r="N455" s="4" t="str">
        <f>IF(Tabla2[[#This Row],[Fecha]],AVERAGE(Q449:Q455)," ")</f>
        <v xml:space="preserve"> </v>
      </c>
      <c r="O455" s="6" t="str">
        <f>IF(Tabla2[[#This Row],[Fecha]],TEXT(Tabla2[[#This Row],[Fecha]],"DDDD"),"")</f>
        <v/>
      </c>
      <c r="P455" s="2" t="str">
        <f>IF(Tabla2[[#This Row],[Fecha]],SUM(Tabla2[[#Headers],[Positivos]]:Tabla2[[#This Row],[Positivos]])," ")</f>
        <v xml:space="preserve"> </v>
      </c>
      <c r="Q455" s="4" t="str">
        <f>IF(Tabla2[[#This Row],[Fecha]],Tabla2[[#This Row],[Media 14 días]]/E454," ")</f>
        <v xml:space="preserve"> </v>
      </c>
    </row>
    <row r="456" spans="3:17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 7 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 14 días]]-E455,"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3" t="str" cm="1">
        <f t="array" ref="I456">IF(Tabla2[[#This Row],[Fecha]],m_RiesgoBajo," ")</f>
        <v xml:space="preserve"> </v>
      </c>
      <c r="J456" s="3" t="str" cm="1">
        <f t="array" ref="J456">IF(Tabla2[[#This Row],[Fecha]],m_RiesgoMedio," ")</f>
        <v xml:space="preserve"> </v>
      </c>
      <c r="K456" s="3" t="str" cm="1">
        <f t="array" ref="K456">IF(Tabla2[[#This Row],[Fecha]],m_RiesgoAlto," ")</f>
        <v xml:space="preserve"> </v>
      </c>
      <c r="L456" s="3" t="str" cm="1">
        <f t="array" ref="L456">IF(Tabla2[[#This Row],[Fecha]],m_RiesgoExtremo," ")</f>
        <v xml:space="preserve"> </v>
      </c>
      <c r="M456" s="4" t="str">
        <f>IF(Tabla2[[#This Row],[Fecha]],AVERAGE(D450:D456)," ")</f>
        <v xml:space="preserve"> </v>
      </c>
      <c r="N456" s="4" t="str">
        <f>IF(Tabla2[[#This Row],[Fecha]],AVERAGE(Q450:Q456)," ")</f>
        <v xml:space="preserve"> </v>
      </c>
      <c r="O456" s="6" t="str">
        <f>IF(Tabla2[[#This Row],[Fecha]],TEXT(Tabla2[[#This Row],[Fecha]],"DDDD"),"")</f>
        <v/>
      </c>
      <c r="P456" s="2" t="str">
        <f>IF(Tabla2[[#This Row],[Fecha]],SUM(Tabla2[[#Headers],[Positivos]]:Tabla2[[#This Row],[Positivos]])," ")</f>
        <v xml:space="preserve"> </v>
      </c>
      <c r="Q456" s="4" t="str">
        <f>IF(Tabla2[[#This Row],[Fecha]],Tabla2[[#This Row],[Media 14 días]]/E455," ")</f>
        <v xml:space="preserve"> </v>
      </c>
    </row>
    <row r="457" spans="3:17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 7 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 14 días]]-E456,"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3" t="str" cm="1">
        <f t="array" ref="I457">IF(Tabla2[[#This Row],[Fecha]],m_RiesgoBajo," ")</f>
        <v xml:space="preserve"> </v>
      </c>
      <c r="J457" s="3" t="str" cm="1">
        <f t="array" ref="J457">IF(Tabla2[[#This Row],[Fecha]],m_RiesgoMedio," ")</f>
        <v xml:space="preserve"> </v>
      </c>
      <c r="K457" s="3" t="str" cm="1">
        <f t="array" ref="K457">IF(Tabla2[[#This Row],[Fecha]],m_RiesgoAlto," ")</f>
        <v xml:space="preserve"> </v>
      </c>
      <c r="L457" s="3" t="str" cm="1">
        <f t="array" ref="L457">IF(Tabla2[[#This Row],[Fecha]],m_RiesgoExtremo," ")</f>
        <v xml:space="preserve"> </v>
      </c>
      <c r="M457" s="4" t="str">
        <f>IF(Tabla2[[#This Row],[Fecha]],AVERAGE(D451:D457)," ")</f>
        <v xml:space="preserve"> </v>
      </c>
      <c r="N457" s="4" t="str">
        <f>IF(Tabla2[[#This Row],[Fecha]],AVERAGE(Q451:Q457)," ")</f>
        <v xml:space="preserve"> </v>
      </c>
      <c r="O457" s="6" t="str">
        <f>IF(Tabla2[[#This Row],[Fecha]],TEXT(Tabla2[[#This Row],[Fecha]],"DDDD"),"")</f>
        <v/>
      </c>
      <c r="P457" s="2" t="str">
        <f>IF(Tabla2[[#This Row],[Fecha]],SUM(Tabla2[[#Headers],[Positivos]]:Tabla2[[#This Row],[Positivos]])," ")</f>
        <v xml:space="preserve"> </v>
      </c>
      <c r="Q457" s="4" t="str">
        <f>IF(Tabla2[[#This Row],[Fecha]],Tabla2[[#This Row],[Media 14 días]]/E456," ")</f>
        <v xml:space="preserve"> </v>
      </c>
    </row>
    <row r="458" spans="3:17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 7 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 14 días]]-E457,"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3" t="str" cm="1">
        <f t="array" ref="I458">IF(Tabla2[[#This Row],[Fecha]],m_RiesgoBajo," ")</f>
        <v xml:space="preserve"> </v>
      </c>
      <c r="J458" s="3" t="str" cm="1">
        <f t="array" ref="J458">IF(Tabla2[[#This Row],[Fecha]],m_RiesgoMedio," ")</f>
        <v xml:space="preserve"> </v>
      </c>
      <c r="K458" s="3" t="str" cm="1">
        <f t="array" ref="K458">IF(Tabla2[[#This Row],[Fecha]],m_RiesgoAlto," ")</f>
        <v xml:space="preserve"> </v>
      </c>
      <c r="L458" s="3" t="str" cm="1">
        <f t="array" ref="L458">IF(Tabla2[[#This Row],[Fecha]],m_RiesgoExtremo," ")</f>
        <v xml:space="preserve"> </v>
      </c>
      <c r="M458" s="4" t="str">
        <f>IF(Tabla2[[#This Row],[Fecha]],AVERAGE(D452:D458)," ")</f>
        <v xml:space="preserve"> </v>
      </c>
      <c r="N458" s="4" t="str">
        <f>IF(Tabla2[[#This Row],[Fecha]],AVERAGE(Q452:Q458)," ")</f>
        <v xml:space="preserve"> </v>
      </c>
      <c r="O458" s="6" t="str">
        <f>IF(Tabla2[[#This Row],[Fecha]],TEXT(Tabla2[[#This Row],[Fecha]],"DDDD"),"")</f>
        <v/>
      </c>
      <c r="P458" s="2" t="str">
        <f>IF(Tabla2[[#This Row],[Fecha]],SUM(Tabla2[[#Headers],[Positivos]]:Tabla2[[#This Row],[Positivos]])," ")</f>
        <v xml:space="preserve"> </v>
      </c>
      <c r="Q458" s="4" t="str">
        <f>IF(Tabla2[[#This Row],[Fecha]],Tabla2[[#This Row],[Media 14 días]]/E457," ")</f>
        <v xml:space="preserve"> </v>
      </c>
    </row>
    <row r="459" spans="3:17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 7 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 14 días]]-E458,"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3" t="str" cm="1">
        <f t="array" ref="I459">IF(Tabla2[[#This Row],[Fecha]],m_RiesgoBajo," ")</f>
        <v xml:space="preserve"> </v>
      </c>
      <c r="J459" s="3" t="str" cm="1">
        <f t="array" ref="J459">IF(Tabla2[[#This Row],[Fecha]],m_RiesgoMedio," ")</f>
        <v xml:space="preserve"> </v>
      </c>
      <c r="K459" s="3" t="str" cm="1">
        <f t="array" ref="K459">IF(Tabla2[[#This Row],[Fecha]],m_RiesgoAlto," ")</f>
        <v xml:space="preserve"> </v>
      </c>
      <c r="L459" s="3" t="str" cm="1">
        <f t="array" ref="L459">IF(Tabla2[[#This Row],[Fecha]],m_RiesgoExtremo," ")</f>
        <v xml:space="preserve"> </v>
      </c>
      <c r="M459" s="4" t="str">
        <f>IF(Tabla2[[#This Row],[Fecha]],AVERAGE(D453:D459)," ")</f>
        <v xml:space="preserve"> </v>
      </c>
      <c r="N459" s="4" t="str">
        <f>IF(Tabla2[[#This Row],[Fecha]],AVERAGE(Q453:Q459)," ")</f>
        <v xml:space="preserve"> </v>
      </c>
      <c r="O459" s="6" t="str">
        <f>IF(Tabla2[[#This Row],[Fecha]],TEXT(Tabla2[[#This Row],[Fecha]],"DDDD"),"")</f>
        <v/>
      </c>
      <c r="P459" s="2" t="str">
        <f>IF(Tabla2[[#This Row],[Fecha]],SUM(Tabla2[[#Headers],[Positivos]]:Tabla2[[#This Row],[Positivos]])," ")</f>
        <v xml:space="preserve"> </v>
      </c>
      <c r="Q459" s="4" t="str">
        <f>IF(Tabla2[[#This Row],[Fecha]],Tabla2[[#This Row],[Media 14 días]]/E458," ")</f>
        <v xml:space="preserve"> </v>
      </c>
    </row>
    <row r="460" spans="3:17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 7 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 14 días]]-E459,"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3" t="str" cm="1">
        <f t="array" ref="I460">IF(Tabla2[[#This Row],[Fecha]],m_RiesgoBajo," ")</f>
        <v xml:space="preserve"> </v>
      </c>
      <c r="J460" s="3" t="str" cm="1">
        <f t="array" ref="J460">IF(Tabla2[[#This Row],[Fecha]],m_RiesgoMedio," ")</f>
        <v xml:space="preserve"> </v>
      </c>
      <c r="K460" s="3" t="str" cm="1">
        <f t="array" ref="K460">IF(Tabla2[[#This Row],[Fecha]],m_RiesgoAlto," ")</f>
        <v xml:space="preserve"> </v>
      </c>
      <c r="L460" s="3" t="str" cm="1">
        <f t="array" ref="L460">IF(Tabla2[[#This Row],[Fecha]],m_RiesgoExtremo," ")</f>
        <v xml:space="preserve"> </v>
      </c>
      <c r="M460" s="4" t="str">
        <f>IF(Tabla2[[#This Row],[Fecha]],AVERAGE(D454:D460)," ")</f>
        <v xml:space="preserve"> </v>
      </c>
      <c r="N460" s="4" t="str">
        <f>IF(Tabla2[[#This Row],[Fecha]],AVERAGE(Q454:Q460)," ")</f>
        <v xml:space="preserve"> </v>
      </c>
      <c r="O460" s="6" t="str">
        <f>IF(Tabla2[[#This Row],[Fecha]],TEXT(Tabla2[[#This Row],[Fecha]],"DDDD"),"")</f>
        <v/>
      </c>
      <c r="P460" s="2" t="str">
        <f>IF(Tabla2[[#This Row],[Fecha]],SUM(Tabla2[[#Headers],[Positivos]]:Tabla2[[#This Row],[Positivos]])," ")</f>
        <v xml:space="preserve"> </v>
      </c>
      <c r="Q460" s="4" t="str">
        <f>IF(Tabla2[[#This Row],[Fecha]],Tabla2[[#This Row],[Media 14 días]]/E459," ")</f>
        <v xml:space="preserve"> </v>
      </c>
    </row>
    <row r="461" spans="3:17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 7 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 14 días]]-E460,"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3" t="str" cm="1">
        <f t="array" ref="I461">IF(Tabla2[[#This Row],[Fecha]],m_RiesgoBajo," ")</f>
        <v xml:space="preserve"> </v>
      </c>
      <c r="J461" s="3" t="str" cm="1">
        <f t="array" ref="J461">IF(Tabla2[[#This Row],[Fecha]],m_RiesgoMedio," ")</f>
        <v xml:space="preserve"> </v>
      </c>
      <c r="K461" s="3" t="str" cm="1">
        <f t="array" ref="K461">IF(Tabla2[[#This Row],[Fecha]],m_RiesgoAlto," ")</f>
        <v xml:space="preserve"> </v>
      </c>
      <c r="L461" s="3" t="str" cm="1">
        <f t="array" ref="L461">IF(Tabla2[[#This Row],[Fecha]],m_RiesgoExtremo," ")</f>
        <v xml:space="preserve"> </v>
      </c>
      <c r="M461" s="4" t="str">
        <f>IF(Tabla2[[#This Row],[Fecha]],AVERAGE(D455:D461)," ")</f>
        <v xml:space="preserve"> </v>
      </c>
      <c r="N461" s="4" t="str">
        <f>IF(Tabla2[[#This Row],[Fecha]],AVERAGE(Q455:Q461)," ")</f>
        <v xml:space="preserve"> </v>
      </c>
      <c r="O461" s="6" t="str">
        <f>IF(Tabla2[[#This Row],[Fecha]],TEXT(Tabla2[[#This Row],[Fecha]],"DDDD"),"")</f>
        <v/>
      </c>
      <c r="P461" s="2" t="str">
        <f>IF(Tabla2[[#This Row],[Fecha]],SUM(Tabla2[[#Headers],[Positivos]]:Tabla2[[#This Row],[Positivos]])," ")</f>
        <v xml:space="preserve"> </v>
      </c>
      <c r="Q461" s="4" t="str">
        <f>IF(Tabla2[[#This Row],[Fecha]],Tabla2[[#This Row],[Media 14 días]]/E460," ")</f>
        <v xml:space="preserve"> </v>
      </c>
    </row>
    <row r="462" spans="3:17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 7 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 14 días]]-E461,"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3" t="str" cm="1">
        <f t="array" ref="I462">IF(Tabla2[[#This Row],[Fecha]],m_RiesgoBajo," ")</f>
        <v xml:space="preserve"> </v>
      </c>
      <c r="J462" s="3" t="str" cm="1">
        <f t="array" ref="J462">IF(Tabla2[[#This Row],[Fecha]],m_RiesgoMedio," ")</f>
        <v xml:space="preserve"> </v>
      </c>
      <c r="K462" s="3" t="str" cm="1">
        <f t="array" ref="K462">IF(Tabla2[[#This Row],[Fecha]],m_RiesgoAlto," ")</f>
        <v xml:space="preserve"> </v>
      </c>
      <c r="L462" s="3" t="str" cm="1">
        <f t="array" ref="L462">IF(Tabla2[[#This Row],[Fecha]],m_RiesgoExtremo," ")</f>
        <v xml:space="preserve"> </v>
      </c>
      <c r="M462" s="4" t="str">
        <f>IF(Tabla2[[#This Row],[Fecha]],AVERAGE(D456:D462)," ")</f>
        <v xml:space="preserve"> </v>
      </c>
      <c r="N462" s="4" t="str">
        <f>IF(Tabla2[[#This Row],[Fecha]],AVERAGE(Q456:Q462)," ")</f>
        <v xml:space="preserve"> </v>
      </c>
      <c r="O462" s="6" t="str">
        <f>IF(Tabla2[[#This Row],[Fecha]],TEXT(Tabla2[[#This Row],[Fecha]],"DDDD"),"")</f>
        <v/>
      </c>
      <c r="P462" s="2" t="str">
        <f>IF(Tabla2[[#This Row],[Fecha]],SUM(Tabla2[[#Headers],[Positivos]]:Tabla2[[#This Row],[Positivos]])," ")</f>
        <v xml:space="preserve"> </v>
      </c>
      <c r="Q462" s="4" t="str">
        <f>IF(Tabla2[[#This Row],[Fecha]],Tabla2[[#This Row],[Media 14 días]]/E461," ")</f>
        <v xml:space="preserve"> </v>
      </c>
    </row>
    <row r="463" spans="3:17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 7 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 14 días]]-E462,"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3" t="str" cm="1">
        <f t="array" ref="I463">IF(Tabla2[[#This Row],[Fecha]],m_RiesgoBajo," ")</f>
        <v xml:space="preserve"> </v>
      </c>
      <c r="J463" s="3" t="str" cm="1">
        <f t="array" ref="J463">IF(Tabla2[[#This Row],[Fecha]],m_RiesgoMedio," ")</f>
        <v xml:space="preserve"> </v>
      </c>
      <c r="K463" s="3" t="str" cm="1">
        <f t="array" ref="K463">IF(Tabla2[[#This Row],[Fecha]],m_RiesgoAlto," ")</f>
        <v xml:space="preserve"> </v>
      </c>
      <c r="L463" s="3" t="str" cm="1">
        <f t="array" ref="L463">IF(Tabla2[[#This Row],[Fecha]],m_RiesgoExtremo," ")</f>
        <v xml:space="preserve"> </v>
      </c>
      <c r="M463" s="4" t="str">
        <f>IF(Tabla2[[#This Row],[Fecha]],AVERAGE(D457:D463)," ")</f>
        <v xml:space="preserve"> </v>
      </c>
      <c r="N463" s="4" t="str">
        <f>IF(Tabla2[[#This Row],[Fecha]],AVERAGE(Q457:Q463)," ")</f>
        <v xml:space="preserve"> </v>
      </c>
      <c r="O463" s="6" t="str">
        <f>IF(Tabla2[[#This Row],[Fecha]],TEXT(Tabla2[[#This Row],[Fecha]],"DDDD"),"")</f>
        <v/>
      </c>
      <c r="P463" s="2" t="str">
        <f>IF(Tabla2[[#This Row],[Fecha]],SUM(Tabla2[[#Headers],[Positivos]]:Tabla2[[#This Row],[Positivos]])," ")</f>
        <v xml:space="preserve"> </v>
      </c>
      <c r="Q463" s="4" t="str">
        <f>IF(Tabla2[[#This Row],[Fecha]],Tabla2[[#This Row],[Media 14 días]]/E462," ")</f>
        <v xml:space="preserve"> </v>
      </c>
    </row>
    <row r="464" spans="3:17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 7 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 14 días]]-E463,"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3" t="str" cm="1">
        <f t="array" ref="I464">IF(Tabla2[[#This Row],[Fecha]],m_RiesgoBajo," ")</f>
        <v xml:space="preserve"> </v>
      </c>
      <c r="J464" s="3" t="str" cm="1">
        <f t="array" ref="J464">IF(Tabla2[[#This Row],[Fecha]],m_RiesgoMedio," ")</f>
        <v xml:space="preserve"> </v>
      </c>
      <c r="K464" s="3" t="str" cm="1">
        <f t="array" ref="K464">IF(Tabla2[[#This Row],[Fecha]],m_RiesgoAlto," ")</f>
        <v xml:space="preserve"> </v>
      </c>
      <c r="L464" s="3" t="str" cm="1">
        <f t="array" ref="L464">IF(Tabla2[[#This Row],[Fecha]],m_RiesgoExtremo," ")</f>
        <v xml:space="preserve"> </v>
      </c>
      <c r="M464" s="4" t="str">
        <f>IF(Tabla2[[#This Row],[Fecha]],AVERAGE(D458:D464)," ")</f>
        <v xml:space="preserve"> </v>
      </c>
      <c r="N464" s="4" t="str">
        <f>IF(Tabla2[[#This Row],[Fecha]],AVERAGE(Q458:Q464)," ")</f>
        <v xml:space="preserve"> </v>
      </c>
      <c r="O464" s="6" t="str">
        <f>IF(Tabla2[[#This Row],[Fecha]],TEXT(Tabla2[[#This Row],[Fecha]],"DDDD"),"")</f>
        <v/>
      </c>
      <c r="P464" s="2" t="str">
        <f>IF(Tabla2[[#This Row],[Fecha]],SUM(Tabla2[[#Headers],[Positivos]]:Tabla2[[#This Row],[Positivos]])," ")</f>
        <v xml:space="preserve"> </v>
      </c>
      <c r="Q464" s="4" t="str">
        <f>IF(Tabla2[[#This Row],[Fecha]],Tabla2[[#This Row],[Media 14 días]]/E463," ")</f>
        <v xml:space="preserve"> </v>
      </c>
    </row>
    <row r="465" spans="3:17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 7 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 14 días]]-E464,"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3" t="str" cm="1">
        <f t="array" ref="I465">IF(Tabla2[[#This Row],[Fecha]],m_RiesgoBajo," ")</f>
        <v xml:space="preserve"> </v>
      </c>
      <c r="J465" s="3" t="str" cm="1">
        <f t="array" ref="J465">IF(Tabla2[[#This Row],[Fecha]],m_RiesgoMedio," ")</f>
        <v xml:space="preserve"> </v>
      </c>
      <c r="K465" s="3" t="str" cm="1">
        <f t="array" ref="K465">IF(Tabla2[[#This Row],[Fecha]],m_RiesgoAlto," ")</f>
        <v xml:space="preserve"> </v>
      </c>
      <c r="L465" s="3" t="str" cm="1">
        <f t="array" ref="L465">IF(Tabla2[[#This Row],[Fecha]],m_RiesgoExtremo," ")</f>
        <v xml:space="preserve"> </v>
      </c>
      <c r="M465" s="4" t="str">
        <f>IF(Tabla2[[#This Row],[Fecha]],AVERAGE(D459:D465)," ")</f>
        <v xml:space="preserve"> </v>
      </c>
      <c r="N465" s="4" t="str">
        <f>IF(Tabla2[[#This Row],[Fecha]],AVERAGE(Q459:Q465)," ")</f>
        <v xml:space="preserve"> </v>
      </c>
      <c r="O465" s="6" t="str">
        <f>IF(Tabla2[[#This Row],[Fecha]],TEXT(Tabla2[[#This Row],[Fecha]],"DDDD"),"")</f>
        <v/>
      </c>
      <c r="P465" s="2" t="str">
        <f>IF(Tabla2[[#This Row],[Fecha]],SUM(Tabla2[[#Headers],[Positivos]]:Tabla2[[#This Row],[Positivos]])," ")</f>
        <v xml:space="preserve"> </v>
      </c>
      <c r="Q465" s="4" t="str">
        <f>IF(Tabla2[[#This Row],[Fecha]],Tabla2[[#This Row],[Media 14 días]]/E464," ")</f>
        <v xml:space="preserve"> </v>
      </c>
    </row>
    <row r="466" spans="3:17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 7 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 14 días]]-E465,"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3" t="str" cm="1">
        <f t="array" ref="I466">IF(Tabla2[[#This Row],[Fecha]],m_RiesgoBajo," ")</f>
        <v xml:space="preserve"> </v>
      </c>
      <c r="J466" s="3" t="str" cm="1">
        <f t="array" ref="J466">IF(Tabla2[[#This Row],[Fecha]],m_RiesgoMedio," ")</f>
        <v xml:space="preserve"> </v>
      </c>
      <c r="K466" s="3" t="str" cm="1">
        <f t="array" ref="K466">IF(Tabla2[[#This Row],[Fecha]],m_RiesgoAlto," ")</f>
        <v xml:space="preserve"> </v>
      </c>
      <c r="L466" s="3" t="str" cm="1">
        <f t="array" ref="L466">IF(Tabla2[[#This Row],[Fecha]],m_RiesgoExtremo," ")</f>
        <v xml:space="preserve"> </v>
      </c>
      <c r="M466" s="4" t="str">
        <f>IF(Tabla2[[#This Row],[Fecha]],AVERAGE(D460:D466)," ")</f>
        <v xml:space="preserve"> </v>
      </c>
      <c r="N466" s="4" t="str">
        <f>IF(Tabla2[[#This Row],[Fecha]],AVERAGE(Q460:Q466)," ")</f>
        <v xml:space="preserve"> </v>
      </c>
      <c r="O466" s="6" t="str">
        <f>IF(Tabla2[[#This Row],[Fecha]],TEXT(Tabla2[[#This Row],[Fecha]],"DDDD"),"")</f>
        <v/>
      </c>
      <c r="P466" s="2" t="str">
        <f>IF(Tabla2[[#This Row],[Fecha]],SUM(Tabla2[[#Headers],[Positivos]]:Tabla2[[#This Row],[Positivos]])," ")</f>
        <v xml:space="preserve"> </v>
      </c>
      <c r="Q466" s="4" t="str">
        <f>IF(Tabla2[[#This Row],[Fecha]],Tabla2[[#This Row],[Media 14 días]]/E465," ")</f>
        <v xml:space="preserve"> </v>
      </c>
    </row>
    <row r="467" spans="3:17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 7 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 14 días]]-E466,"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3" t="str" cm="1">
        <f t="array" ref="I467">IF(Tabla2[[#This Row],[Fecha]],m_RiesgoBajo," ")</f>
        <v xml:space="preserve"> </v>
      </c>
      <c r="J467" s="3" t="str" cm="1">
        <f t="array" ref="J467">IF(Tabla2[[#This Row],[Fecha]],m_RiesgoMedio," ")</f>
        <v xml:space="preserve"> </v>
      </c>
      <c r="K467" s="3" t="str" cm="1">
        <f t="array" ref="K467">IF(Tabla2[[#This Row],[Fecha]],m_RiesgoAlto," ")</f>
        <v xml:space="preserve"> </v>
      </c>
      <c r="L467" s="3" t="str" cm="1">
        <f t="array" ref="L467">IF(Tabla2[[#This Row],[Fecha]],m_RiesgoExtremo," ")</f>
        <v xml:space="preserve"> </v>
      </c>
      <c r="M467" s="4" t="str">
        <f>IF(Tabla2[[#This Row],[Fecha]],AVERAGE(D461:D467)," ")</f>
        <v xml:space="preserve"> </v>
      </c>
      <c r="N467" s="4" t="str">
        <f>IF(Tabla2[[#This Row],[Fecha]],AVERAGE(Q461:Q467)," ")</f>
        <v xml:space="preserve"> </v>
      </c>
      <c r="O467" s="6" t="str">
        <f>IF(Tabla2[[#This Row],[Fecha]],TEXT(Tabla2[[#This Row],[Fecha]],"DDDD"),"")</f>
        <v/>
      </c>
      <c r="P467" s="2" t="str">
        <f>IF(Tabla2[[#This Row],[Fecha]],SUM(Tabla2[[#Headers],[Positivos]]:Tabla2[[#This Row],[Positivos]])," ")</f>
        <v xml:space="preserve"> </v>
      </c>
      <c r="Q467" s="4" t="str">
        <f>IF(Tabla2[[#This Row],[Fecha]],Tabla2[[#This Row],[Media 14 días]]/E466," ")</f>
        <v xml:space="preserve"> </v>
      </c>
    </row>
    <row r="468" spans="3:17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 7 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 14 días]]-E467,"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3" t="str" cm="1">
        <f t="array" ref="I468">IF(Tabla2[[#This Row],[Fecha]],m_RiesgoBajo," ")</f>
        <v xml:space="preserve"> </v>
      </c>
      <c r="J468" s="3" t="str" cm="1">
        <f t="array" ref="J468">IF(Tabla2[[#This Row],[Fecha]],m_RiesgoMedio," ")</f>
        <v xml:space="preserve"> </v>
      </c>
      <c r="K468" s="3" t="str" cm="1">
        <f t="array" ref="K468">IF(Tabla2[[#This Row],[Fecha]],m_RiesgoAlto," ")</f>
        <v xml:space="preserve"> </v>
      </c>
      <c r="L468" s="3" t="str" cm="1">
        <f t="array" ref="L468">IF(Tabla2[[#This Row],[Fecha]],m_RiesgoExtremo," ")</f>
        <v xml:space="preserve"> </v>
      </c>
      <c r="M468" s="4" t="str">
        <f>IF(Tabla2[[#This Row],[Fecha]],AVERAGE(D462:D468)," ")</f>
        <v xml:space="preserve"> </v>
      </c>
      <c r="N468" s="4" t="str">
        <f>IF(Tabla2[[#This Row],[Fecha]],AVERAGE(Q462:Q468)," ")</f>
        <v xml:space="preserve"> </v>
      </c>
      <c r="O468" s="6" t="str">
        <f>IF(Tabla2[[#This Row],[Fecha]],TEXT(Tabla2[[#This Row],[Fecha]],"DDDD"),"")</f>
        <v/>
      </c>
      <c r="P468" s="2" t="str">
        <f>IF(Tabla2[[#This Row],[Fecha]],SUM(Tabla2[[#Headers],[Positivos]]:Tabla2[[#This Row],[Positivos]])," ")</f>
        <v xml:space="preserve"> </v>
      </c>
      <c r="Q468" s="4" t="str">
        <f>IF(Tabla2[[#This Row],[Fecha]],Tabla2[[#This Row],[Media 14 días]]/E467," ")</f>
        <v xml:space="preserve"> </v>
      </c>
    </row>
    <row r="469" spans="3:17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 7 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 14 días]]-E468,"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3" t="str" cm="1">
        <f t="array" ref="I469">IF(Tabla2[[#This Row],[Fecha]],m_RiesgoBajo," ")</f>
        <v xml:space="preserve"> </v>
      </c>
      <c r="J469" s="3" t="str" cm="1">
        <f t="array" ref="J469">IF(Tabla2[[#This Row],[Fecha]],m_RiesgoMedio," ")</f>
        <v xml:space="preserve"> </v>
      </c>
      <c r="K469" s="3" t="str" cm="1">
        <f t="array" ref="K469">IF(Tabla2[[#This Row],[Fecha]],m_RiesgoAlto," ")</f>
        <v xml:space="preserve"> </v>
      </c>
      <c r="L469" s="3" t="str" cm="1">
        <f t="array" ref="L469">IF(Tabla2[[#This Row],[Fecha]],m_RiesgoExtremo," ")</f>
        <v xml:space="preserve"> </v>
      </c>
      <c r="M469" s="4" t="str">
        <f>IF(Tabla2[[#This Row],[Fecha]],AVERAGE(D463:D469)," ")</f>
        <v xml:space="preserve"> </v>
      </c>
      <c r="N469" s="4" t="str">
        <f>IF(Tabla2[[#This Row],[Fecha]],AVERAGE(Q463:Q469)," ")</f>
        <v xml:space="preserve"> </v>
      </c>
      <c r="O469" s="6" t="str">
        <f>IF(Tabla2[[#This Row],[Fecha]],TEXT(Tabla2[[#This Row],[Fecha]],"DDDD"),"")</f>
        <v/>
      </c>
      <c r="P469" s="2" t="str">
        <f>IF(Tabla2[[#This Row],[Fecha]],SUM(Tabla2[[#Headers],[Positivos]]:Tabla2[[#This Row],[Positivos]])," ")</f>
        <v xml:space="preserve"> </v>
      </c>
      <c r="Q469" s="4" t="str">
        <f>IF(Tabla2[[#This Row],[Fecha]],Tabla2[[#This Row],[Media 14 días]]/E468," ")</f>
        <v xml:space="preserve"> </v>
      </c>
    </row>
    <row r="470" spans="3:17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 7 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 14 días]]-E469,"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3" t="str" cm="1">
        <f t="array" ref="I470">IF(Tabla2[[#This Row],[Fecha]],m_RiesgoBajo," ")</f>
        <v xml:space="preserve"> </v>
      </c>
      <c r="J470" s="3" t="str" cm="1">
        <f t="array" ref="J470">IF(Tabla2[[#This Row],[Fecha]],m_RiesgoMedio," ")</f>
        <v xml:space="preserve"> </v>
      </c>
      <c r="K470" s="3" t="str" cm="1">
        <f t="array" ref="K470">IF(Tabla2[[#This Row],[Fecha]],m_RiesgoAlto," ")</f>
        <v xml:space="preserve"> </v>
      </c>
      <c r="L470" s="3" t="str" cm="1">
        <f t="array" ref="L470">IF(Tabla2[[#This Row],[Fecha]],m_RiesgoExtremo," ")</f>
        <v xml:space="preserve"> </v>
      </c>
      <c r="M470" s="4" t="str">
        <f>IF(Tabla2[[#This Row],[Fecha]],AVERAGE(D464:D470)," ")</f>
        <v xml:space="preserve"> </v>
      </c>
      <c r="N470" s="4" t="str">
        <f>IF(Tabla2[[#This Row],[Fecha]],AVERAGE(Q464:Q470)," ")</f>
        <v xml:space="preserve"> </v>
      </c>
      <c r="O470" s="6" t="str">
        <f>IF(Tabla2[[#This Row],[Fecha]],TEXT(Tabla2[[#This Row],[Fecha]],"DDDD"),"")</f>
        <v/>
      </c>
      <c r="P470" s="2" t="str">
        <f>IF(Tabla2[[#This Row],[Fecha]],SUM(Tabla2[[#Headers],[Positivos]]:Tabla2[[#This Row],[Positivos]])," ")</f>
        <v xml:space="preserve"> </v>
      </c>
      <c r="Q470" s="4" t="str">
        <f>IF(Tabla2[[#This Row],[Fecha]],Tabla2[[#This Row],[Media 14 días]]/E469," ")</f>
        <v xml:space="preserve"> </v>
      </c>
    </row>
    <row r="471" spans="3:17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 7 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 14 días]]-E470,"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3" t="str" cm="1">
        <f t="array" ref="I471">IF(Tabla2[[#This Row],[Fecha]],m_RiesgoBajo," ")</f>
        <v xml:space="preserve"> </v>
      </c>
      <c r="J471" s="3" t="str" cm="1">
        <f t="array" ref="J471">IF(Tabla2[[#This Row],[Fecha]],m_RiesgoMedio," ")</f>
        <v xml:space="preserve"> </v>
      </c>
      <c r="K471" s="3" t="str" cm="1">
        <f t="array" ref="K471">IF(Tabla2[[#This Row],[Fecha]],m_RiesgoAlto," ")</f>
        <v xml:space="preserve"> </v>
      </c>
      <c r="L471" s="3" t="str" cm="1">
        <f t="array" ref="L471">IF(Tabla2[[#This Row],[Fecha]],m_RiesgoExtremo," ")</f>
        <v xml:space="preserve"> </v>
      </c>
      <c r="M471" s="4" t="str">
        <f>IF(Tabla2[[#This Row],[Fecha]],AVERAGE(D465:D471)," ")</f>
        <v xml:space="preserve"> </v>
      </c>
      <c r="N471" s="4" t="str">
        <f>IF(Tabla2[[#This Row],[Fecha]],AVERAGE(Q465:Q471)," ")</f>
        <v xml:space="preserve"> </v>
      </c>
      <c r="O471" s="6" t="str">
        <f>IF(Tabla2[[#This Row],[Fecha]],TEXT(Tabla2[[#This Row],[Fecha]],"DDDD"),"")</f>
        <v/>
      </c>
      <c r="P471" s="2" t="str">
        <f>IF(Tabla2[[#This Row],[Fecha]],SUM(Tabla2[[#Headers],[Positivos]]:Tabla2[[#This Row],[Positivos]])," ")</f>
        <v xml:space="preserve"> </v>
      </c>
      <c r="Q471" s="4" t="str">
        <f>IF(Tabla2[[#This Row],[Fecha]],Tabla2[[#This Row],[Media 14 días]]/E470," ")</f>
        <v xml:space="preserve"> </v>
      </c>
    </row>
    <row r="472" spans="3:17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 7 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 14 días]]-E471,"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3" t="str" cm="1">
        <f t="array" ref="I472">IF(Tabla2[[#This Row],[Fecha]],m_RiesgoBajo," ")</f>
        <v xml:space="preserve"> </v>
      </c>
      <c r="J472" s="3" t="str" cm="1">
        <f t="array" ref="J472">IF(Tabla2[[#This Row],[Fecha]],m_RiesgoMedio," ")</f>
        <v xml:space="preserve"> </v>
      </c>
      <c r="K472" s="3" t="str" cm="1">
        <f t="array" ref="K472">IF(Tabla2[[#This Row],[Fecha]],m_RiesgoAlto," ")</f>
        <v xml:space="preserve"> </v>
      </c>
      <c r="L472" s="3" t="str" cm="1">
        <f t="array" ref="L472">IF(Tabla2[[#This Row],[Fecha]],m_RiesgoExtremo," ")</f>
        <v xml:space="preserve"> </v>
      </c>
      <c r="M472" s="4" t="str">
        <f>IF(Tabla2[[#This Row],[Fecha]],AVERAGE(D466:D472)," ")</f>
        <v xml:space="preserve"> </v>
      </c>
      <c r="N472" s="4" t="str">
        <f>IF(Tabla2[[#This Row],[Fecha]],AVERAGE(Q466:Q472)," ")</f>
        <v xml:space="preserve"> </v>
      </c>
      <c r="O472" s="6" t="str">
        <f>IF(Tabla2[[#This Row],[Fecha]],TEXT(Tabla2[[#This Row],[Fecha]],"DDDD"),"")</f>
        <v/>
      </c>
      <c r="P472" s="2" t="str">
        <f>IF(Tabla2[[#This Row],[Fecha]],SUM(Tabla2[[#Headers],[Positivos]]:Tabla2[[#This Row],[Positivos]])," ")</f>
        <v xml:space="preserve"> </v>
      </c>
      <c r="Q472" s="4" t="str">
        <f>IF(Tabla2[[#This Row],[Fecha]],Tabla2[[#This Row],[Media 14 días]]/E471," ")</f>
        <v xml:space="preserve"> </v>
      </c>
    </row>
    <row r="473" spans="3:17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 7 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 14 días]]-E472,"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3" t="str" cm="1">
        <f t="array" ref="I473">IF(Tabla2[[#This Row],[Fecha]],m_RiesgoBajo," ")</f>
        <v xml:space="preserve"> </v>
      </c>
      <c r="J473" s="3" t="str" cm="1">
        <f t="array" ref="J473">IF(Tabla2[[#This Row],[Fecha]],m_RiesgoMedio," ")</f>
        <v xml:space="preserve"> </v>
      </c>
      <c r="K473" s="3" t="str" cm="1">
        <f t="array" ref="K473">IF(Tabla2[[#This Row],[Fecha]],m_RiesgoAlto," ")</f>
        <v xml:space="preserve"> </v>
      </c>
      <c r="L473" s="3" t="str" cm="1">
        <f t="array" ref="L473">IF(Tabla2[[#This Row],[Fecha]],m_RiesgoExtremo," ")</f>
        <v xml:space="preserve"> </v>
      </c>
      <c r="M473" s="4" t="str">
        <f>IF(Tabla2[[#This Row],[Fecha]],AVERAGE(D467:D473)," ")</f>
        <v xml:space="preserve"> </v>
      </c>
      <c r="N473" s="4" t="str">
        <f>IF(Tabla2[[#This Row],[Fecha]],AVERAGE(Q467:Q473)," ")</f>
        <v xml:space="preserve"> </v>
      </c>
      <c r="O473" s="6" t="str">
        <f>IF(Tabla2[[#This Row],[Fecha]],TEXT(Tabla2[[#This Row],[Fecha]],"DDDD"),"")</f>
        <v/>
      </c>
      <c r="P473" s="2" t="str">
        <f>IF(Tabla2[[#This Row],[Fecha]],SUM(Tabla2[[#Headers],[Positivos]]:Tabla2[[#This Row],[Positivos]])," ")</f>
        <v xml:space="preserve"> </v>
      </c>
      <c r="Q473" s="4" t="str">
        <f>IF(Tabla2[[#This Row],[Fecha]],Tabla2[[#This Row],[Media 14 días]]/E472," ")</f>
        <v xml:space="preserve"> </v>
      </c>
    </row>
    <row r="474" spans="3:17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 7 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 14 días]]-E473,"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3" t="str" cm="1">
        <f t="array" ref="I474">IF(Tabla2[[#This Row],[Fecha]],m_RiesgoBajo," ")</f>
        <v xml:space="preserve"> </v>
      </c>
      <c r="J474" s="3" t="str" cm="1">
        <f t="array" ref="J474">IF(Tabla2[[#This Row],[Fecha]],m_RiesgoMedio," ")</f>
        <v xml:space="preserve"> </v>
      </c>
      <c r="K474" s="3" t="str" cm="1">
        <f t="array" ref="K474">IF(Tabla2[[#This Row],[Fecha]],m_RiesgoAlto," ")</f>
        <v xml:space="preserve"> </v>
      </c>
      <c r="L474" s="3" t="str" cm="1">
        <f t="array" ref="L474">IF(Tabla2[[#This Row],[Fecha]],m_RiesgoExtremo," ")</f>
        <v xml:space="preserve"> </v>
      </c>
      <c r="M474" s="4" t="str">
        <f>IF(Tabla2[[#This Row],[Fecha]],AVERAGE(D468:D474)," ")</f>
        <v xml:space="preserve"> </v>
      </c>
      <c r="N474" s="4" t="str">
        <f>IF(Tabla2[[#This Row],[Fecha]],AVERAGE(Q468:Q474)," ")</f>
        <v xml:space="preserve"> </v>
      </c>
      <c r="O474" s="6" t="str">
        <f>IF(Tabla2[[#This Row],[Fecha]],TEXT(Tabla2[[#This Row],[Fecha]],"DDDD"),"")</f>
        <v/>
      </c>
      <c r="P474" s="2" t="str">
        <f>IF(Tabla2[[#This Row],[Fecha]],SUM(Tabla2[[#Headers],[Positivos]]:Tabla2[[#This Row],[Positivos]])," ")</f>
        <v xml:space="preserve"> </v>
      </c>
      <c r="Q474" s="4" t="str">
        <f>IF(Tabla2[[#This Row],[Fecha]],Tabla2[[#This Row],[Media 14 días]]/E473," ")</f>
        <v xml:space="preserve"> </v>
      </c>
    </row>
    <row r="475" spans="3:17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 7 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 14 días]]-E474,"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3" t="str" cm="1">
        <f t="array" ref="I475">IF(Tabla2[[#This Row],[Fecha]],m_RiesgoBajo," ")</f>
        <v xml:space="preserve"> </v>
      </c>
      <c r="J475" s="3" t="str" cm="1">
        <f t="array" ref="J475">IF(Tabla2[[#This Row],[Fecha]],m_RiesgoMedio," ")</f>
        <v xml:space="preserve"> </v>
      </c>
      <c r="K475" s="3" t="str" cm="1">
        <f t="array" ref="K475">IF(Tabla2[[#This Row],[Fecha]],m_RiesgoAlto," ")</f>
        <v xml:space="preserve"> </v>
      </c>
      <c r="L475" s="3" t="str" cm="1">
        <f t="array" ref="L475">IF(Tabla2[[#This Row],[Fecha]],m_RiesgoExtremo," ")</f>
        <v xml:space="preserve"> </v>
      </c>
      <c r="M475" s="4" t="str">
        <f>IF(Tabla2[[#This Row],[Fecha]],AVERAGE(D469:D475)," ")</f>
        <v xml:space="preserve"> </v>
      </c>
      <c r="N475" s="4" t="str">
        <f>IF(Tabla2[[#This Row],[Fecha]],AVERAGE(Q469:Q475)," ")</f>
        <v xml:space="preserve"> </v>
      </c>
      <c r="O475" s="6" t="str">
        <f>IF(Tabla2[[#This Row],[Fecha]],TEXT(Tabla2[[#This Row],[Fecha]],"DDDD"),"")</f>
        <v/>
      </c>
      <c r="P475" s="2" t="str">
        <f>IF(Tabla2[[#This Row],[Fecha]],SUM(Tabla2[[#Headers],[Positivos]]:Tabla2[[#This Row],[Positivos]])," ")</f>
        <v xml:space="preserve"> </v>
      </c>
      <c r="Q475" s="4" t="str">
        <f>IF(Tabla2[[#This Row],[Fecha]],Tabla2[[#This Row],[Media 14 días]]/E474," ")</f>
        <v xml:space="preserve"> </v>
      </c>
    </row>
    <row r="476" spans="3:17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 7 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 14 días]]-E475,"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3" t="str" cm="1">
        <f t="array" ref="I476">IF(Tabla2[[#This Row],[Fecha]],m_RiesgoBajo," ")</f>
        <v xml:space="preserve"> </v>
      </c>
      <c r="J476" s="3" t="str" cm="1">
        <f t="array" ref="J476">IF(Tabla2[[#This Row],[Fecha]],m_RiesgoMedio," ")</f>
        <v xml:space="preserve"> </v>
      </c>
      <c r="K476" s="3" t="str" cm="1">
        <f t="array" ref="K476">IF(Tabla2[[#This Row],[Fecha]],m_RiesgoAlto," ")</f>
        <v xml:space="preserve"> </v>
      </c>
      <c r="L476" s="3" t="str" cm="1">
        <f t="array" ref="L476">IF(Tabla2[[#This Row],[Fecha]],m_RiesgoExtremo," ")</f>
        <v xml:space="preserve"> </v>
      </c>
      <c r="M476" s="4" t="str">
        <f>IF(Tabla2[[#This Row],[Fecha]],AVERAGE(D470:D476)," ")</f>
        <v xml:space="preserve"> </v>
      </c>
      <c r="N476" s="4" t="str">
        <f>IF(Tabla2[[#This Row],[Fecha]],AVERAGE(Q470:Q476)," ")</f>
        <v xml:space="preserve"> </v>
      </c>
      <c r="O476" s="6" t="str">
        <f>IF(Tabla2[[#This Row],[Fecha]],TEXT(Tabla2[[#This Row],[Fecha]],"DDDD"),"")</f>
        <v/>
      </c>
      <c r="P476" s="2" t="str">
        <f>IF(Tabla2[[#This Row],[Fecha]],SUM(Tabla2[[#Headers],[Positivos]]:Tabla2[[#This Row],[Positivos]])," ")</f>
        <v xml:space="preserve"> </v>
      </c>
      <c r="Q476" s="4" t="str">
        <f>IF(Tabla2[[#This Row],[Fecha]],Tabla2[[#This Row],[Media 14 días]]/E475," ")</f>
        <v xml:space="preserve"> </v>
      </c>
    </row>
    <row r="477" spans="3:17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 7 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 14 días]]-E476,"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3" t="str" cm="1">
        <f t="array" ref="I477">IF(Tabla2[[#This Row],[Fecha]],m_RiesgoBajo," ")</f>
        <v xml:space="preserve"> </v>
      </c>
      <c r="J477" s="3" t="str" cm="1">
        <f t="array" ref="J477">IF(Tabla2[[#This Row],[Fecha]],m_RiesgoMedio," ")</f>
        <v xml:space="preserve"> </v>
      </c>
      <c r="K477" s="3" t="str" cm="1">
        <f t="array" ref="K477">IF(Tabla2[[#This Row],[Fecha]],m_RiesgoAlto," ")</f>
        <v xml:space="preserve"> </v>
      </c>
      <c r="L477" s="3" t="str" cm="1">
        <f t="array" ref="L477">IF(Tabla2[[#This Row],[Fecha]],m_RiesgoExtremo," ")</f>
        <v xml:space="preserve"> </v>
      </c>
      <c r="M477" s="4" t="str">
        <f>IF(Tabla2[[#This Row],[Fecha]],AVERAGE(D471:D477)," ")</f>
        <v xml:space="preserve"> </v>
      </c>
      <c r="N477" s="4" t="str">
        <f>IF(Tabla2[[#This Row],[Fecha]],AVERAGE(Q471:Q477)," ")</f>
        <v xml:space="preserve"> </v>
      </c>
      <c r="O477" s="6" t="str">
        <f>IF(Tabla2[[#This Row],[Fecha]],TEXT(Tabla2[[#This Row],[Fecha]],"DDDD"),"")</f>
        <v/>
      </c>
      <c r="P477" s="2" t="str">
        <f>IF(Tabla2[[#This Row],[Fecha]],SUM(Tabla2[[#Headers],[Positivos]]:Tabla2[[#This Row],[Positivos]])," ")</f>
        <v xml:space="preserve"> </v>
      </c>
      <c r="Q477" s="4" t="str">
        <f>IF(Tabla2[[#This Row],[Fecha]],Tabla2[[#This Row],[Media 14 días]]/E476," ")</f>
        <v xml:space="preserve"> </v>
      </c>
    </row>
    <row r="478" spans="3:17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 7 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 14 días]]-E477,"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3" t="str" cm="1">
        <f t="array" ref="I478">IF(Tabla2[[#This Row],[Fecha]],m_RiesgoBajo," ")</f>
        <v xml:space="preserve"> </v>
      </c>
      <c r="J478" s="3" t="str" cm="1">
        <f t="array" ref="J478">IF(Tabla2[[#This Row],[Fecha]],m_RiesgoMedio," ")</f>
        <v xml:space="preserve"> </v>
      </c>
      <c r="K478" s="3" t="str" cm="1">
        <f t="array" ref="K478">IF(Tabla2[[#This Row],[Fecha]],m_RiesgoAlto," ")</f>
        <v xml:space="preserve"> </v>
      </c>
      <c r="L478" s="3" t="str" cm="1">
        <f t="array" ref="L478">IF(Tabla2[[#This Row],[Fecha]],m_RiesgoExtremo," ")</f>
        <v xml:space="preserve"> </v>
      </c>
      <c r="M478" s="4" t="str">
        <f>IF(Tabla2[[#This Row],[Fecha]],AVERAGE(D472:D478)," ")</f>
        <v xml:space="preserve"> </v>
      </c>
      <c r="N478" s="4" t="str">
        <f>IF(Tabla2[[#This Row],[Fecha]],AVERAGE(Q472:Q478)," ")</f>
        <v xml:space="preserve"> </v>
      </c>
      <c r="O478" s="6" t="str">
        <f>IF(Tabla2[[#This Row],[Fecha]],TEXT(Tabla2[[#This Row],[Fecha]],"DDDD"),"")</f>
        <v/>
      </c>
      <c r="P478" s="2" t="str">
        <f>IF(Tabla2[[#This Row],[Fecha]],SUM(Tabla2[[#Headers],[Positivos]]:Tabla2[[#This Row],[Positivos]])," ")</f>
        <v xml:space="preserve"> </v>
      </c>
      <c r="Q478" s="4" t="str">
        <f>IF(Tabla2[[#This Row],[Fecha]],Tabla2[[#This Row],[Media 14 días]]/E477," ")</f>
        <v xml:space="preserve"> </v>
      </c>
    </row>
    <row r="479" spans="3:17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 7 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 14 días]]-E478,"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3" t="str" cm="1">
        <f t="array" ref="I479">IF(Tabla2[[#This Row],[Fecha]],m_RiesgoBajo," ")</f>
        <v xml:space="preserve"> </v>
      </c>
      <c r="J479" s="3" t="str" cm="1">
        <f t="array" ref="J479">IF(Tabla2[[#This Row],[Fecha]],m_RiesgoMedio," ")</f>
        <v xml:space="preserve"> </v>
      </c>
      <c r="K479" s="3" t="str" cm="1">
        <f t="array" ref="K479">IF(Tabla2[[#This Row],[Fecha]],m_RiesgoAlto," ")</f>
        <v xml:space="preserve"> </v>
      </c>
      <c r="L479" s="3" t="str" cm="1">
        <f t="array" ref="L479">IF(Tabla2[[#This Row],[Fecha]],m_RiesgoExtremo," ")</f>
        <v xml:space="preserve"> </v>
      </c>
      <c r="M479" s="4" t="str">
        <f>IF(Tabla2[[#This Row],[Fecha]],AVERAGE(D473:D479)," ")</f>
        <v xml:space="preserve"> </v>
      </c>
      <c r="N479" s="4" t="str">
        <f>IF(Tabla2[[#This Row],[Fecha]],AVERAGE(Q473:Q479)," ")</f>
        <v xml:space="preserve"> </v>
      </c>
      <c r="O479" s="6" t="str">
        <f>IF(Tabla2[[#This Row],[Fecha]],TEXT(Tabla2[[#This Row],[Fecha]],"DDDD"),"")</f>
        <v/>
      </c>
      <c r="P479" s="2" t="str">
        <f>IF(Tabla2[[#This Row],[Fecha]],SUM(Tabla2[[#Headers],[Positivos]]:Tabla2[[#This Row],[Positivos]])," ")</f>
        <v xml:space="preserve"> </v>
      </c>
      <c r="Q479" s="4" t="str">
        <f>IF(Tabla2[[#This Row],[Fecha]],Tabla2[[#This Row],[Media 14 días]]/E478," ")</f>
        <v xml:space="preserve"> </v>
      </c>
    </row>
    <row r="480" spans="3:17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 7 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 14 días]]-E479,"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3" t="str" cm="1">
        <f t="array" ref="I480">IF(Tabla2[[#This Row],[Fecha]],m_RiesgoBajo," ")</f>
        <v xml:space="preserve"> </v>
      </c>
      <c r="J480" s="3" t="str" cm="1">
        <f t="array" ref="J480">IF(Tabla2[[#This Row],[Fecha]],m_RiesgoMedio," ")</f>
        <v xml:space="preserve"> </v>
      </c>
      <c r="K480" s="3" t="str" cm="1">
        <f t="array" ref="K480">IF(Tabla2[[#This Row],[Fecha]],m_RiesgoAlto," ")</f>
        <v xml:space="preserve"> </v>
      </c>
      <c r="L480" s="3" t="str" cm="1">
        <f t="array" ref="L480">IF(Tabla2[[#This Row],[Fecha]],m_RiesgoExtremo," ")</f>
        <v xml:space="preserve"> </v>
      </c>
      <c r="M480" s="4" t="str">
        <f>IF(Tabla2[[#This Row],[Fecha]],AVERAGE(D474:D480)," ")</f>
        <v xml:space="preserve"> </v>
      </c>
      <c r="N480" s="4" t="str">
        <f>IF(Tabla2[[#This Row],[Fecha]],AVERAGE(Q474:Q480)," ")</f>
        <v xml:space="preserve"> </v>
      </c>
      <c r="O480" s="6" t="str">
        <f>IF(Tabla2[[#This Row],[Fecha]],TEXT(Tabla2[[#This Row],[Fecha]],"DDDD"),"")</f>
        <v/>
      </c>
      <c r="P480" s="2" t="str">
        <f>IF(Tabla2[[#This Row],[Fecha]],SUM(Tabla2[[#Headers],[Positivos]]:Tabla2[[#This Row],[Positivos]])," ")</f>
        <v xml:space="preserve"> </v>
      </c>
      <c r="Q480" s="4" t="str">
        <f>IF(Tabla2[[#This Row],[Fecha]],Tabla2[[#This Row],[Media 14 días]]/E479," ")</f>
        <v xml:space="preserve"> </v>
      </c>
    </row>
    <row r="481" spans="3:17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 7 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 14 días]]-E480,"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3" t="str" cm="1">
        <f t="array" ref="I481">IF(Tabla2[[#This Row],[Fecha]],m_RiesgoBajo," ")</f>
        <v xml:space="preserve"> </v>
      </c>
      <c r="J481" s="3" t="str" cm="1">
        <f t="array" ref="J481">IF(Tabla2[[#This Row],[Fecha]],m_RiesgoMedio," ")</f>
        <v xml:space="preserve"> </v>
      </c>
      <c r="K481" s="3" t="str" cm="1">
        <f t="array" ref="K481">IF(Tabla2[[#This Row],[Fecha]],m_RiesgoAlto," ")</f>
        <v xml:space="preserve"> </v>
      </c>
      <c r="L481" s="3" t="str" cm="1">
        <f t="array" ref="L481">IF(Tabla2[[#This Row],[Fecha]],m_RiesgoExtremo," ")</f>
        <v xml:space="preserve"> </v>
      </c>
      <c r="M481" s="4" t="str">
        <f>IF(Tabla2[[#This Row],[Fecha]],AVERAGE(D475:D481)," ")</f>
        <v xml:space="preserve"> </v>
      </c>
      <c r="N481" s="4" t="str">
        <f>IF(Tabla2[[#This Row],[Fecha]],AVERAGE(Q475:Q481)," ")</f>
        <v xml:space="preserve"> </v>
      </c>
      <c r="O481" s="6" t="str">
        <f>IF(Tabla2[[#This Row],[Fecha]],TEXT(Tabla2[[#This Row],[Fecha]],"DDDD"),"")</f>
        <v/>
      </c>
      <c r="P481" s="2" t="str">
        <f>IF(Tabla2[[#This Row],[Fecha]],SUM(Tabla2[[#Headers],[Positivos]]:Tabla2[[#This Row],[Positivos]])," ")</f>
        <v xml:space="preserve"> </v>
      </c>
      <c r="Q481" s="4" t="str">
        <f>IF(Tabla2[[#This Row],[Fecha]],Tabla2[[#This Row],[Media 14 días]]/E480," ")</f>
        <v xml:space="preserve"> </v>
      </c>
    </row>
    <row r="482" spans="3:17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 7 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 14 días]]-E481,"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3" t="str" cm="1">
        <f t="array" ref="I482">IF(Tabla2[[#This Row],[Fecha]],m_RiesgoBajo," ")</f>
        <v xml:space="preserve"> </v>
      </c>
      <c r="J482" s="3" t="str" cm="1">
        <f t="array" ref="J482">IF(Tabla2[[#This Row],[Fecha]],m_RiesgoMedio," ")</f>
        <v xml:space="preserve"> </v>
      </c>
      <c r="K482" s="3" t="str" cm="1">
        <f t="array" ref="K482">IF(Tabla2[[#This Row],[Fecha]],m_RiesgoAlto," ")</f>
        <v xml:space="preserve"> </v>
      </c>
      <c r="L482" s="3" t="str" cm="1">
        <f t="array" ref="L482">IF(Tabla2[[#This Row],[Fecha]],m_RiesgoExtremo," ")</f>
        <v xml:space="preserve"> </v>
      </c>
      <c r="M482" s="4" t="str">
        <f>IF(Tabla2[[#This Row],[Fecha]],AVERAGE(D476:D482)," ")</f>
        <v xml:space="preserve"> </v>
      </c>
      <c r="N482" s="4" t="str">
        <f>IF(Tabla2[[#This Row],[Fecha]],AVERAGE(Q476:Q482)," ")</f>
        <v xml:space="preserve"> </v>
      </c>
      <c r="O482" s="6" t="str">
        <f>IF(Tabla2[[#This Row],[Fecha]],TEXT(Tabla2[[#This Row],[Fecha]],"DDDD"),"")</f>
        <v/>
      </c>
      <c r="P482" s="2" t="str">
        <f>IF(Tabla2[[#This Row],[Fecha]],SUM(Tabla2[[#Headers],[Positivos]]:Tabla2[[#This Row],[Positivos]])," ")</f>
        <v xml:space="preserve"> </v>
      </c>
      <c r="Q482" s="4" t="str">
        <f>IF(Tabla2[[#This Row],[Fecha]],Tabla2[[#This Row],[Media 14 días]]/E481," ")</f>
        <v xml:space="preserve"> </v>
      </c>
    </row>
    <row r="483" spans="3:17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 7 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 14 días]]-E482,"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3" t="str" cm="1">
        <f t="array" ref="I483">IF(Tabla2[[#This Row],[Fecha]],m_RiesgoBajo," ")</f>
        <v xml:space="preserve"> </v>
      </c>
      <c r="J483" s="3" t="str" cm="1">
        <f t="array" ref="J483">IF(Tabla2[[#This Row],[Fecha]],m_RiesgoMedio," ")</f>
        <v xml:space="preserve"> </v>
      </c>
      <c r="K483" s="3" t="str" cm="1">
        <f t="array" ref="K483">IF(Tabla2[[#This Row],[Fecha]],m_RiesgoAlto," ")</f>
        <v xml:space="preserve"> </v>
      </c>
      <c r="L483" s="3" t="str" cm="1">
        <f t="array" ref="L483">IF(Tabla2[[#This Row],[Fecha]],m_RiesgoExtremo," ")</f>
        <v xml:space="preserve"> </v>
      </c>
      <c r="M483" s="4" t="str">
        <f>IF(Tabla2[[#This Row],[Fecha]],AVERAGE(D477:D483)," ")</f>
        <v xml:space="preserve"> </v>
      </c>
      <c r="N483" s="4" t="str">
        <f>IF(Tabla2[[#This Row],[Fecha]],AVERAGE(Q477:Q483)," ")</f>
        <v xml:space="preserve"> </v>
      </c>
      <c r="O483" s="6" t="str">
        <f>IF(Tabla2[[#This Row],[Fecha]],TEXT(Tabla2[[#This Row],[Fecha]],"DDDD"),"")</f>
        <v/>
      </c>
      <c r="P483" s="2" t="str">
        <f>IF(Tabla2[[#This Row],[Fecha]],SUM(Tabla2[[#Headers],[Positivos]]:Tabla2[[#This Row],[Positivos]])," ")</f>
        <v xml:space="preserve"> </v>
      </c>
      <c r="Q483" s="4" t="str">
        <f>IF(Tabla2[[#This Row],[Fecha]],Tabla2[[#This Row],[Media 14 días]]/E482," ")</f>
        <v xml:space="preserve"> </v>
      </c>
    </row>
    <row r="484" spans="3:17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 7 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 14 días]]-E483,"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3" t="str" cm="1">
        <f t="array" ref="I484">IF(Tabla2[[#This Row],[Fecha]],m_RiesgoBajo," ")</f>
        <v xml:space="preserve"> </v>
      </c>
      <c r="J484" s="3" t="str" cm="1">
        <f t="array" ref="J484">IF(Tabla2[[#This Row],[Fecha]],m_RiesgoMedio," ")</f>
        <v xml:space="preserve"> </v>
      </c>
      <c r="K484" s="3" t="str" cm="1">
        <f t="array" ref="K484">IF(Tabla2[[#This Row],[Fecha]],m_RiesgoAlto," ")</f>
        <v xml:space="preserve"> </v>
      </c>
      <c r="L484" s="3" t="str" cm="1">
        <f t="array" ref="L484">IF(Tabla2[[#This Row],[Fecha]],m_RiesgoExtremo," ")</f>
        <v xml:space="preserve"> </v>
      </c>
      <c r="M484" s="4" t="str">
        <f>IF(Tabla2[[#This Row],[Fecha]],AVERAGE(D478:D484)," ")</f>
        <v xml:space="preserve"> </v>
      </c>
      <c r="N484" s="4" t="str">
        <f>IF(Tabla2[[#This Row],[Fecha]],AVERAGE(Q478:Q484)," ")</f>
        <v xml:space="preserve"> </v>
      </c>
      <c r="O484" s="6" t="str">
        <f>IF(Tabla2[[#This Row],[Fecha]],TEXT(Tabla2[[#This Row],[Fecha]],"DDDD"),"")</f>
        <v/>
      </c>
      <c r="P484" s="2" t="str">
        <f>IF(Tabla2[[#This Row],[Fecha]],SUM(Tabla2[[#Headers],[Positivos]]:Tabla2[[#This Row],[Positivos]])," ")</f>
        <v xml:space="preserve"> </v>
      </c>
      <c r="Q484" s="4" t="str">
        <f>IF(Tabla2[[#This Row],[Fecha]],Tabla2[[#This Row],[Media 14 días]]/E483," ")</f>
        <v xml:space="preserve"> </v>
      </c>
    </row>
    <row r="485" spans="3:17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 7 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 14 días]]-E484,"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3" t="str" cm="1">
        <f t="array" ref="I485">IF(Tabla2[[#This Row],[Fecha]],m_RiesgoBajo," ")</f>
        <v xml:space="preserve"> </v>
      </c>
      <c r="J485" s="3" t="str" cm="1">
        <f t="array" ref="J485">IF(Tabla2[[#This Row],[Fecha]],m_RiesgoMedio," ")</f>
        <v xml:space="preserve"> </v>
      </c>
      <c r="K485" s="3" t="str" cm="1">
        <f t="array" ref="K485">IF(Tabla2[[#This Row],[Fecha]],m_RiesgoAlto," ")</f>
        <v xml:space="preserve"> </v>
      </c>
      <c r="L485" s="3" t="str" cm="1">
        <f t="array" ref="L485">IF(Tabla2[[#This Row],[Fecha]],m_RiesgoExtremo," ")</f>
        <v xml:space="preserve"> </v>
      </c>
      <c r="M485" s="4" t="str">
        <f>IF(Tabla2[[#This Row],[Fecha]],AVERAGE(D479:D485)," ")</f>
        <v xml:space="preserve"> </v>
      </c>
      <c r="N485" s="4" t="str">
        <f>IF(Tabla2[[#This Row],[Fecha]],AVERAGE(Q479:Q485)," ")</f>
        <v xml:space="preserve"> </v>
      </c>
      <c r="O485" s="6" t="str">
        <f>IF(Tabla2[[#This Row],[Fecha]],TEXT(Tabla2[[#This Row],[Fecha]],"DDDD"),"")</f>
        <v/>
      </c>
      <c r="P485" s="2" t="str">
        <f>IF(Tabla2[[#This Row],[Fecha]],SUM(Tabla2[[#Headers],[Positivos]]:Tabla2[[#This Row],[Positivos]])," ")</f>
        <v xml:space="preserve"> </v>
      </c>
      <c r="Q485" s="4" t="str">
        <f>IF(Tabla2[[#This Row],[Fecha]],Tabla2[[#This Row],[Media 14 días]]/E484," ")</f>
        <v xml:space="preserve"> </v>
      </c>
    </row>
    <row r="486" spans="3:17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 7 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 14 días]]-E485,"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3" t="str" cm="1">
        <f t="array" ref="I486">IF(Tabla2[[#This Row],[Fecha]],m_RiesgoBajo," ")</f>
        <v xml:space="preserve"> </v>
      </c>
      <c r="J486" s="3" t="str" cm="1">
        <f t="array" ref="J486">IF(Tabla2[[#This Row],[Fecha]],m_RiesgoMedio," ")</f>
        <v xml:space="preserve"> </v>
      </c>
      <c r="K486" s="3" t="str" cm="1">
        <f t="array" ref="K486">IF(Tabla2[[#This Row],[Fecha]],m_RiesgoAlto," ")</f>
        <v xml:space="preserve"> </v>
      </c>
      <c r="L486" s="3" t="str" cm="1">
        <f t="array" ref="L486">IF(Tabla2[[#This Row],[Fecha]],m_RiesgoExtremo," ")</f>
        <v xml:space="preserve"> </v>
      </c>
      <c r="M486" s="4" t="str">
        <f>IF(Tabla2[[#This Row],[Fecha]],AVERAGE(D480:D486)," ")</f>
        <v xml:space="preserve"> </v>
      </c>
      <c r="N486" s="4" t="str">
        <f>IF(Tabla2[[#This Row],[Fecha]],AVERAGE(Q480:Q486)," ")</f>
        <v xml:space="preserve"> </v>
      </c>
      <c r="O486" s="6" t="str">
        <f>IF(Tabla2[[#This Row],[Fecha]],TEXT(Tabla2[[#This Row],[Fecha]],"DDDD"),"")</f>
        <v/>
      </c>
      <c r="P486" s="2" t="str">
        <f>IF(Tabla2[[#This Row],[Fecha]],SUM(Tabla2[[#Headers],[Positivos]]:Tabla2[[#This Row],[Positivos]])," ")</f>
        <v xml:space="preserve"> </v>
      </c>
      <c r="Q486" s="4" t="str">
        <f>IF(Tabla2[[#This Row],[Fecha]],Tabla2[[#This Row],[Media 14 días]]/E485," ")</f>
        <v xml:space="preserve"> </v>
      </c>
    </row>
    <row r="487" spans="3:17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 7 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 14 días]]-E486,"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3" t="str" cm="1">
        <f t="array" ref="I487">IF(Tabla2[[#This Row],[Fecha]],m_RiesgoBajo," ")</f>
        <v xml:space="preserve"> </v>
      </c>
      <c r="J487" s="3" t="str" cm="1">
        <f t="array" ref="J487">IF(Tabla2[[#This Row],[Fecha]],m_RiesgoMedio," ")</f>
        <v xml:space="preserve"> </v>
      </c>
      <c r="K487" s="3" t="str" cm="1">
        <f t="array" ref="K487">IF(Tabla2[[#This Row],[Fecha]],m_RiesgoAlto," ")</f>
        <v xml:space="preserve"> </v>
      </c>
      <c r="L487" s="3" t="str" cm="1">
        <f t="array" ref="L487">IF(Tabla2[[#This Row],[Fecha]],m_RiesgoExtremo," ")</f>
        <v xml:space="preserve"> </v>
      </c>
      <c r="M487" s="4" t="str">
        <f>IF(Tabla2[[#This Row],[Fecha]],AVERAGE(D481:D487)," ")</f>
        <v xml:space="preserve"> </v>
      </c>
      <c r="N487" s="4" t="str">
        <f>IF(Tabla2[[#This Row],[Fecha]],AVERAGE(Q481:Q487)," ")</f>
        <v xml:space="preserve"> </v>
      </c>
      <c r="O487" s="6" t="str">
        <f>IF(Tabla2[[#This Row],[Fecha]],TEXT(Tabla2[[#This Row],[Fecha]],"DDDD"),"")</f>
        <v/>
      </c>
      <c r="P487" s="2" t="str">
        <f>IF(Tabla2[[#This Row],[Fecha]],SUM(Tabla2[[#Headers],[Positivos]]:Tabla2[[#This Row],[Positivos]])," ")</f>
        <v xml:space="preserve"> </v>
      </c>
      <c r="Q487" s="4" t="str">
        <f>IF(Tabla2[[#This Row],[Fecha]],Tabla2[[#This Row],[Media 14 días]]/E486," ")</f>
        <v xml:space="preserve"> </v>
      </c>
    </row>
    <row r="488" spans="3:17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 7 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 14 días]]-E487,"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3" t="str" cm="1">
        <f t="array" ref="I488">IF(Tabla2[[#This Row],[Fecha]],m_RiesgoBajo," ")</f>
        <v xml:space="preserve"> </v>
      </c>
      <c r="J488" s="3" t="str" cm="1">
        <f t="array" ref="J488">IF(Tabla2[[#This Row],[Fecha]],m_RiesgoMedio," ")</f>
        <v xml:space="preserve"> </v>
      </c>
      <c r="K488" s="3" t="str" cm="1">
        <f t="array" ref="K488">IF(Tabla2[[#This Row],[Fecha]],m_RiesgoAlto," ")</f>
        <v xml:space="preserve"> </v>
      </c>
      <c r="L488" s="3" t="str" cm="1">
        <f t="array" ref="L488">IF(Tabla2[[#This Row],[Fecha]],m_RiesgoExtremo," ")</f>
        <v xml:space="preserve"> </v>
      </c>
      <c r="M488" s="4" t="str">
        <f>IF(Tabla2[[#This Row],[Fecha]],AVERAGE(D482:D488)," ")</f>
        <v xml:space="preserve"> </v>
      </c>
      <c r="N488" s="4" t="str">
        <f>IF(Tabla2[[#This Row],[Fecha]],AVERAGE(Q482:Q488)," ")</f>
        <v xml:space="preserve"> </v>
      </c>
      <c r="O488" s="6" t="str">
        <f>IF(Tabla2[[#This Row],[Fecha]],TEXT(Tabla2[[#This Row],[Fecha]],"DDDD"),"")</f>
        <v/>
      </c>
      <c r="P488" s="2" t="str">
        <f>IF(Tabla2[[#This Row],[Fecha]],SUM(Tabla2[[#Headers],[Positivos]]:Tabla2[[#This Row],[Positivos]])," ")</f>
        <v xml:space="preserve"> </v>
      </c>
      <c r="Q488" s="4" t="str">
        <f>IF(Tabla2[[#This Row],[Fecha]],Tabla2[[#This Row],[Media 14 días]]/E487," ")</f>
        <v xml:space="preserve"> </v>
      </c>
    </row>
    <row r="489" spans="3:17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 7 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 14 días]]-E488,"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3" t="str" cm="1">
        <f t="array" ref="I489">IF(Tabla2[[#This Row],[Fecha]],m_RiesgoBajo," ")</f>
        <v xml:space="preserve"> </v>
      </c>
      <c r="J489" s="3" t="str" cm="1">
        <f t="array" ref="J489">IF(Tabla2[[#This Row],[Fecha]],m_RiesgoMedio," ")</f>
        <v xml:space="preserve"> </v>
      </c>
      <c r="K489" s="3" t="str" cm="1">
        <f t="array" ref="K489">IF(Tabla2[[#This Row],[Fecha]],m_RiesgoAlto," ")</f>
        <v xml:space="preserve"> </v>
      </c>
      <c r="L489" s="3" t="str" cm="1">
        <f t="array" ref="L489">IF(Tabla2[[#This Row],[Fecha]],m_RiesgoExtremo," ")</f>
        <v xml:space="preserve"> </v>
      </c>
      <c r="M489" s="4" t="str">
        <f>IF(Tabla2[[#This Row],[Fecha]],AVERAGE(D483:D489)," ")</f>
        <v xml:space="preserve"> </v>
      </c>
      <c r="N489" s="4" t="str">
        <f>IF(Tabla2[[#This Row],[Fecha]],AVERAGE(Q483:Q489)," ")</f>
        <v xml:space="preserve"> </v>
      </c>
      <c r="O489" s="6" t="str">
        <f>IF(Tabla2[[#This Row],[Fecha]],TEXT(Tabla2[[#This Row],[Fecha]],"DDDD"),"")</f>
        <v/>
      </c>
      <c r="P489" s="2" t="str">
        <f>IF(Tabla2[[#This Row],[Fecha]],SUM(Tabla2[[#Headers],[Positivos]]:Tabla2[[#This Row],[Positivos]])," ")</f>
        <v xml:space="preserve"> </v>
      </c>
      <c r="Q489" s="4" t="str">
        <f>IF(Tabla2[[#This Row],[Fecha]],Tabla2[[#This Row],[Media 14 días]]/E488," ")</f>
        <v xml:space="preserve"> </v>
      </c>
    </row>
    <row r="490" spans="3:17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 7 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 14 días]]-E489,"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3" t="str" cm="1">
        <f t="array" ref="I490">IF(Tabla2[[#This Row],[Fecha]],m_RiesgoBajo," ")</f>
        <v xml:space="preserve"> </v>
      </c>
      <c r="J490" s="3" t="str" cm="1">
        <f t="array" ref="J490">IF(Tabla2[[#This Row],[Fecha]],m_RiesgoMedio," ")</f>
        <v xml:space="preserve"> </v>
      </c>
      <c r="K490" s="3" t="str" cm="1">
        <f t="array" ref="K490">IF(Tabla2[[#This Row],[Fecha]],m_RiesgoAlto," ")</f>
        <v xml:space="preserve"> </v>
      </c>
      <c r="L490" s="3" t="str" cm="1">
        <f t="array" ref="L490">IF(Tabla2[[#This Row],[Fecha]],m_RiesgoExtremo," ")</f>
        <v xml:space="preserve"> </v>
      </c>
      <c r="M490" s="4" t="str">
        <f>IF(Tabla2[[#This Row],[Fecha]],AVERAGE(D484:D490)," ")</f>
        <v xml:space="preserve"> </v>
      </c>
      <c r="N490" s="4" t="str">
        <f>IF(Tabla2[[#This Row],[Fecha]],AVERAGE(Q484:Q490)," ")</f>
        <v xml:space="preserve"> </v>
      </c>
      <c r="O490" s="6" t="str">
        <f>IF(Tabla2[[#This Row],[Fecha]],TEXT(Tabla2[[#This Row],[Fecha]],"DDDD"),"")</f>
        <v/>
      </c>
      <c r="P490" s="2" t="str">
        <f>IF(Tabla2[[#This Row],[Fecha]],SUM(Tabla2[[#Headers],[Positivos]]:Tabla2[[#This Row],[Positivos]])," ")</f>
        <v xml:space="preserve"> </v>
      </c>
      <c r="Q490" s="4" t="str">
        <f>IF(Tabla2[[#This Row],[Fecha]],Tabla2[[#This Row],[Media 14 días]]/E489," ")</f>
        <v xml:space="preserve"> </v>
      </c>
    </row>
    <row r="491" spans="3:17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 7 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 14 días]]-E490,"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3" t="str" cm="1">
        <f t="array" ref="I491">IF(Tabla2[[#This Row],[Fecha]],m_RiesgoBajo," ")</f>
        <v xml:space="preserve"> </v>
      </c>
      <c r="J491" s="3" t="str" cm="1">
        <f t="array" ref="J491">IF(Tabla2[[#This Row],[Fecha]],m_RiesgoMedio," ")</f>
        <v xml:space="preserve"> </v>
      </c>
      <c r="K491" s="3" t="str" cm="1">
        <f t="array" ref="K491">IF(Tabla2[[#This Row],[Fecha]],m_RiesgoAlto," ")</f>
        <v xml:space="preserve"> </v>
      </c>
      <c r="L491" s="3" t="str" cm="1">
        <f t="array" ref="L491">IF(Tabla2[[#This Row],[Fecha]],m_RiesgoExtremo," ")</f>
        <v xml:space="preserve"> </v>
      </c>
      <c r="M491" s="4" t="str">
        <f>IF(Tabla2[[#This Row],[Fecha]],AVERAGE(D485:D491)," ")</f>
        <v xml:space="preserve"> </v>
      </c>
      <c r="N491" s="4" t="str">
        <f>IF(Tabla2[[#This Row],[Fecha]],AVERAGE(Q485:Q491)," ")</f>
        <v xml:space="preserve"> </v>
      </c>
      <c r="O491" s="6" t="str">
        <f>IF(Tabla2[[#This Row],[Fecha]],TEXT(Tabla2[[#This Row],[Fecha]],"DDDD"),"")</f>
        <v/>
      </c>
      <c r="P491" s="2" t="str">
        <f>IF(Tabla2[[#This Row],[Fecha]],SUM(Tabla2[[#Headers],[Positivos]]:Tabla2[[#This Row],[Positivos]])," ")</f>
        <v xml:space="preserve"> </v>
      </c>
      <c r="Q491" s="4" t="str">
        <f>IF(Tabla2[[#This Row],[Fecha]],Tabla2[[#This Row],[Media 14 días]]/E490," ")</f>
        <v xml:space="preserve"> </v>
      </c>
    </row>
    <row r="492" spans="3:17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 7 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 14 días]]-E491,"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3" t="str" cm="1">
        <f t="array" ref="I492">IF(Tabla2[[#This Row],[Fecha]],m_RiesgoBajo," ")</f>
        <v xml:space="preserve"> </v>
      </c>
      <c r="J492" s="3" t="str" cm="1">
        <f t="array" ref="J492">IF(Tabla2[[#This Row],[Fecha]],m_RiesgoMedio," ")</f>
        <v xml:space="preserve"> </v>
      </c>
      <c r="K492" s="3" t="str" cm="1">
        <f t="array" ref="K492">IF(Tabla2[[#This Row],[Fecha]],m_RiesgoAlto," ")</f>
        <v xml:space="preserve"> </v>
      </c>
      <c r="L492" s="3" t="str" cm="1">
        <f t="array" ref="L492">IF(Tabla2[[#This Row],[Fecha]],m_RiesgoExtremo," ")</f>
        <v xml:space="preserve"> </v>
      </c>
      <c r="M492" s="4" t="str">
        <f>IF(Tabla2[[#This Row],[Fecha]],AVERAGE(D486:D492)," ")</f>
        <v xml:space="preserve"> </v>
      </c>
      <c r="N492" s="4" t="str">
        <f>IF(Tabla2[[#This Row],[Fecha]],AVERAGE(Q486:Q492)," ")</f>
        <v xml:space="preserve"> </v>
      </c>
      <c r="O492" s="6" t="str">
        <f>IF(Tabla2[[#This Row],[Fecha]],TEXT(Tabla2[[#This Row],[Fecha]],"DDDD"),"")</f>
        <v/>
      </c>
      <c r="P492" s="2" t="str">
        <f>IF(Tabla2[[#This Row],[Fecha]],SUM(Tabla2[[#Headers],[Positivos]]:Tabla2[[#This Row],[Positivos]])," ")</f>
        <v xml:space="preserve"> </v>
      </c>
      <c r="Q492" s="4" t="str">
        <f>IF(Tabla2[[#This Row],[Fecha]],Tabla2[[#This Row],[Media 14 días]]/E491," ")</f>
        <v xml:space="preserve"> </v>
      </c>
    </row>
    <row r="493" spans="3:17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 7 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 14 días]]-E492,"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3" t="str" cm="1">
        <f t="array" ref="I493">IF(Tabla2[[#This Row],[Fecha]],m_RiesgoBajo," ")</f>
        <v xml:space="preserve"> </v>
      </c>
      <c r="J493" s="3" t="str" cm="1">
        <f t="array" ref="J493">IF(Tabla2[[#This Row],[Fecha]],m_RiesgoMedio," ")</f>
        <v xml:space="preserve"> </v>
      </c>
      <c r="K493" s="3" t="str" cm="1">
        <f t="array" ref="K493">IF(Tabla2[[#This Row],[Fecha]],m_RiesgoAlto," ")</f>
        <v xml:space="preserve"> </v>
      </c>
      <c r="L493" s="3" t="str" cm="1">
        <f t="array" ref="L493">IF(Tabla2[[#This Row],[Fecha]],m_RiesgoExtremo," ")</f>
        <v xml:space="preserve"> </v>
      </c>
      <c r="M493" s="4" t="str">
        <f>IF(Tabla2[[#This Row],[Fecha]],AVERAGE(D487:D493)," ")</f>
        <v xml:space="preserve"> </v>
      </c>
      <c r="N493" s="4" t="str">
        <f>IF(Tabla2[[#This Row],[Fecha]],AVERAGE(Q487:Q493)," ")</f>
        <v xml:space="preserve"> </v>
      </c>
      <c r="O493" s="6" t="str">
        <f>IF(Tabla2[[#This Row],[Fecha]],TEXT(Tabla2[[#This Row],[Fecha]],"DDDD"),"")</f>
        <v/>
      </c>
      <c r="P493" s="2" t="str">
        <f>IF(Tabla2[[#This Row],[Fecha]],SUM(Tabla2[[#Headers],[Positivos]]:Tabla2[[#This Row],[Positivos]])," ")</f>
        <v xml:space="preserve"> </v>
      </c>
      <c r="Q493" s="4" t="str">
        <f>IF(Tabla2[[#This Row],[Fecha]],Tabla2[[#This Row],[Media 14 días]]/E492," ")</f>
        <v xml:space="preserve"> </v>
      </c>
    </row>
    <row r="494" spans="3:17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 7 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 14 días]]-E493,"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3" t="str" cm="1">
        <f t="array" ref="I494">IF(Tabla2[[#This Row],[Fecha]],m_RiesgoBajo," ")</f>
        <v xml:space="preserve"> </v>
      </c>
      <c r="J494" s="3" t="str" cm="1">
        <f t="array" ref="J494">IF(Tabla2[[#This Row],[Fecha]],m_RiesgoMedio," ")</f>
        <v xml:space="preserve"> </v>
      </c>
      <c r="K494" s="3" t="str" cm="1">
        <f t="array" ref="K494">IF(Tabla2[[#This Row],[Fecha]],m_RiesgoAlto," ")</f>
        <v xml:space="preserve"> </v>
      </c>
      <c r="L494" s="3" t="str" cm="1">
        <f t="array" ref="L494">IF(Tabla2[[#This Row],[Fecha]],m_RiesgoExtremo," ")</f>
        <v xml:space="preserve"> </v>
      </c>
      <c r="M494" s="4" t="str">
        <f>IF(Tabla2[[#This Row],[Fecha]],AVERAGE(D488:D494)," ")</f>
        <v xml:space="preserve"> </v>
      </c>
      <c r="N494" s="4" t="str">
        <f>IF(Tabla2[[#This Row],[Fecha]],AVERAGE(Q488:Q494)," ")</f>
        <v xml:space="preserve"> </v>
      </c>
      <c r="O494" s="6" t="str">
        <f>IF(Tabla2[[#This Row],[Fecha]],TEXT(Tabla2[[#This Row],[Fecha]],"DDDD"),"")</f>
        <v/>
      </c>
      <c r="P494" s="2" t="str">
        <f>IF(Tabla2[[#This Row],[Fecha]],SUM(Tabla2[[#Headers],[Positivos]]:Tabla2[[#This Row],[Positivos]])," ")</f>
        <v xml:space="preserve"> </v>
      </c>
      <c r="Q494" s="4" t="str">
        <f>IF(Tabla2[[#This Row],[Fecha]],Tabla2[[#This Row],[Media 14 días]]/E493," ")</f>
        <v xml:space="preserve"> </v>
      </c>
    </row>
    <row r="495" spans="3:17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 7 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 14 días]]-E494,"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3" t="str" cm="1">
        <f t="array" ref="I495">IF(Tabla2[[#This Row],[Fecha]],m_RiesgoBajo," ")</f>
        <v xml:space="preserve"> </v>
      </c>
      <c r="J495" s="3" t="str" cm="1">
        <f t="array" ref="J495">IF(Tabla2[[#This Row],[Fecha]],m_RiesgoMedio," ")</f>
        <v xml:space="preserve"> </v>
      </c>
      <c r="K495" s="3" t="str" cm="1">
        <f t="array" ref="K495">IF(Tabla2[[#This Row],[Fecha]],m_RiesgoAlto," ")</f>
        <v xml:space="preserve"> </v>
      </c>
      <c r="L495" s="3" t="str" cm="1">
        <f t="array" ref="L495">IF(Tabla2[[#This Row],[Fecha]],m_RiesgoExtremo," ")</f>
        <v xml:space="preserve"> </v>
      </c>
      <c r="M495" s="4" t="str">
        <f>IF(Tabla2[[#This Row],[Fecha]],AVERAGE(D489:D495)," ")</f>
        <v xml:space="preserve"> </v>
      </c>
      <c r="N495" s="4" t="str">
        <f>IF(Tabla2[[#This Row],[Fecha]],AVERAGE(Q489:Q495)," ")</f>
        <v xml:space="preserve"> </v>
      </c>
      <c r="O495" s="6" t="str">
        <f>IF(Tabla2[[#This Row],[Fecha]],TEXT(Tabla2[[#This Row],[Fecha]],"DDDD"),"")</f>
        <v/>
      </c>
      <c r="P495" s="2" t="str">
        <f>IF(Tabla2[[#This Row],[Fecha]],SUM(Tabla2[[#Headers],[Positivos]]:Tabla2[[#This Row],[Positivos]])," ")</f>
        <v xml:space="preserve"> </v>
      </c>
      <c r="Q495" s="4" t="str">
        <f>IF(Tabla2[[#This Row],[Fecha]],Tabla2[[#This Row],[Media 14 días]]/E494," ")</f>
        <v xml:space="preserve"> </v>
      </c>
    </row>
    <row r="496" spans="3:17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 7 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 14 días]]-E495,"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3" t="str" cm="1">
        <f t="array" ref="I496">IF(Tabla2[[#This Row],[Fecha]],m_RiesgoBajo," ")</f>
        <v xml:space="preserve"> </v>
      </c>
      <c r="J496" s="3" t="str" cm="1">
        <f t="array" ref="J496">IF(Tabla2[[#This Row],[Fecha]],m_RiesgoMedio," ")</f>
        <v xml:space="preserve"> </v>
      </c>
      <c r="K496" s="3" t="str" cm="1">
        <f t="array" ref="K496">IF(Tabla2[[#This Row],[Fecha]],m_RiesgoAlto," ")</f>
        <v xml:space="preserve"> </v>
      </c>
      <c r="L496" s="3" t="str" cm="1">
        <f t="array" ref="L496">IF(Tabla2[[#This Row],[Fecha]],m_RiesgoExtremo," ")</f>
        <v xml:space="preserve"> </v>
      </c>
      <c r="M496" s="4" t="str">
        <f>IF(Tabla2[[#This Row],[Fecha]],AVERAGE(D490:D496)," ")</f>
        <v xml:space="preserve"> </v>
      </c>
      <c r="N496" s="4" t="str">
        <f>IF(Tabla2[[#This Row],[Fecha]],AVERAGE(Q490:Q496)," ")</f>
        <v xml:space="preserve"> </v>
      </c>
      <c r="O496" s="6" t="str">
        <f>IF(Tabla2[[#This Row],[Fecha]],TEXT(Tabla2[[#This Row],[Fecha]],"DDDD"),"")</f>
        <v/>
      </c>
      <c r="P496" s="2" t="str">
        <f>IF(Tabla2[[#This Row],[Fecha]],SUM(Tabla2[[#Headers],[Positivos]]:Tabla2[[#This Row],[Positivos]])," ")</f>
        <v xml:space="preserve"> </v>
      </c>
      <c r="Q496" s="4" t="str">
        <f>IF(Tabla2[[#This Row],[Fecha]],Tabla2[[#This Row],[Media 14 días]]/E495," ")</f>
        <v xml:space="preserve"> </v>
      </c>
    </row>
    <row r="497" spans="3:17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 7 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 14 días]]-E496,"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3" t="str" cm="1">
        <f t="array" ref="I497">IF(Tabla2[[#This Row],[Fecha]],m_RiesgoBajo," ")</f>
        <v xml:space="preserve"> </v>
      </c>
      <c r="J497" s="3" t="str" cm="1">
        <f t="array" ref="J497">IF(Tabla2[[#This Row],[Fecha]],m_RiesgoMedio," ")</f>
        <v xml:space="preserve"> </v>
      </c>
      <c r="K497" s="3" t="str" cm="1">
        <f t="array" ref="K497">IF(Tabla2[[#This Row],[Fecha]],m_RiesgoAlto," ")</f>
        <v xml:space="preserve"> </v>
      </c>
      <c r="L497" s="3" t="str" cm="1">
        <f t="array" ref="L497">IF(Tabla2[[#This Row],[Fecha]],m_RiesgoExtremo," ")</f>
        <v xml:space="preserve"> </v>
      </c>
      <c r="M497" s="4" t="str">
        <f>IF(Tabla2[[#This Row],[Fecha]],AVERAGE(D491:D497)," ")</f>
        <v xml:space="preserve"> </v>
      </c>
      <c r="N497" s="4" t="str">
        <f>IF(Tabla2[[#This Row],[Fecha]],AVERAGE(Q491:Q497)," ")</f>
        <v xml:space="preserve"> </v>
      </c>
      <c r="O497" s="6" t="str">
        <f>IF(Tabla2[[#This Row],[Fecha]],TEXT(Tabla2[[#This Row],[Fecha]],"DDDD"),"")</f>
        <v/>
      </c>
      <c r="P497" s="2" t="str">
        <f>IF(Tabla2[[#This Row],[Fecha]],SUM(Tabla2[[#Headers],[Positivos]]:Tabla2[[#This Row],[Positivos]])," ")</f>
        <v xml:space="preserve"> </v>
      </c>
      <c r="Q497" s="4" t="str">
        <f>IF(Tabla2[[#This Row],[Fecha]],Tabla2[[#This Row],[Media 14 días]]/E496," ")</f>
        <v xml:space="preserve"> </v>
      </c>
    </row>
    <row r="498" spans="3:17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 7 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 14 días]]-E497,"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3" t="str" cm="1">
        <f t="array" ref="I498">IF(Tabla2[[#This Row],[Fecha]],m_RiesgoBajo," ")</f>
        <v xml:space="preserve"> </v>
      </c>
      <c r="J498" s="3" t="str" cm="1">
        <f t="array" ref="J498">IF(Tabla2[[#This Row],[Fecha]],m_RiesgoMedio," ")</f>
        <v xml:space="preserve"> </v>
      </c>
      <c r="K498" s="3" t="str" cm="1">
        <f t="array" ref="K498">IF(Tabla2[[#This Row],[Fecha]],m_RiesgoAlto," ")</f>
        <v xml:space="preserve"> </v>
      </c>
      <c r="L498" s="3" t="str" cm="1">
        <f t="array" ref="L498">IF(Tabla2[[#This Row],[Fecha]],m_RiesgoExtremo," ")</f>
        <v xml:space="preserve"> </v>
      </c>
      <c r="M498" s="4" t="str">
        <f>IF(Tabla2[[#This Row],[Fecha]],AVERAGE(D492:D498)," ")</f>
        <v xml:space="preserve"> </v>
      </c>
      <c r="N498" s="4" t="str">
        <f>IF(Tabla2[[#This Row],[Fecha]],AVERAGE(Q492:Q498)," ")</f>
        <v xml:space="preserve"> </v>
      </c>
      <c r="O498" s="6" t="str">
        <f>IF(Tabla2[[#This Row],[Fecha]],TEXT(Tabla2[[#This Row],[Fecha]],"DDDD"),"")</f>
        <v/>
      </c>
      <c r="P498" s="2" t="str">
        <f>IF(Tabla2[[#This Row],[Fecha]],SUM(Tabla2[[#Headers],[Positivos]]:Tabla2[[#This Row],[Positivos]])," ")</f>
        <v xml:space="preserve"> </v>
      </c>
      <c r="Q498" s="4" t="str">
        <f>IF(Tabla2[[#This Row],[Fecha]],Tabla2[[#This Row],[Media 14 días]]/E497," ")</f>
        <v xml:space="preserve"> </v>
      </c>
    </row>
    <row r="499" spans="3:17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 7 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 14 días]]-E498,"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3" t="str" cm="1">
        <f t="array" ref="I499">IF(Tabla2[[#This Row],[Fecha]],m_RiesgoBajo," ")</f>
        <v xml:space="preserve"> </v>
      </c>
      <c r="J499" s="3" t="str" cm="1">
        <f t="array" ref="J499">IF(Tabla2[[#This Row],[Fecha]],m_RiesgoMedio," ")</f>
        <v xml:space="preserve"> </v>
      </c>
      <c r="K499" s="3" t="str" cm="1">
        <f t="array" ref="K499">IF(Tabla2[[#This Row],[Fecha]],m_RiesgoAlto," ")</f>
        <v xml:space="preserve"> </v>
      </c>
      <c r="L499" s="3" t="str" cm="1">
        <f t="array" ref="L499">IF(Tabla2[[#This Row],[Fecha]],m_RiesgoExtremo," ")</f>
        <v xml:space="preserve"> </v>
      </c>
      <c r="M499" s="4" t="str">
        <f>IF(Tabla2[[#This Row],[Fecha]],AVERAGE(D493:D499)," ")</f>
        <v xml:space="preserve"> </v>
      </c>
      <c r="N499" s="4" t="str">
        <f>IF(Tabla2[[#This Row],[Fecha]],AVERAGE(Q493:Q499)," ")</f>
        <v xml:space="preserve"> </v>
      </c>
      <c r="O499" s="6" t="str">
        <f>IF(Tabla2[[#This Row],[Fecha]],TEXT(Tabla2[[#This Row],[Fecha]],"DDDD"),"")</f>
        <v/>
      </c>
      <c r="P499" s="2" t="str">
        <f>IF(Tabla2[[#This Row],[Fecha]],SUM(Tabla2[[#Headers],[Positivos]]:Tabla2[[#This Row],[Positivos]])," ")</f>
        <v xml:space="preserve"> </v>
      </c>
      <c r="Q499" s="4" t="str">
        <f>IF(Tabla2[[#This Row],[Fecha]],Tabla2[[#This Row],[Media 14 días]]/E498," ")</f>
        <v xml:space="preserve"> </v>
      </c>
    </row>
    <row r="500" spans="3:17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 7 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 14 días]]-E499,"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3" t="str" cm="1">
        <f t="array" ref="I500">IF(Tabla2[[#This Row],[Fecha]],m_RiesgoBajo," ")</f>
        <v xml:space="preserve"> </v>
      </c>
      <c r="J500" s="3" t="str" cm="1">
        <f t="array" ref="J500">IF(Tabla2[[#This Row],[Fecha]],m_RiesgoMedio," ")</f>
        <v xml:space="preserve"> </v>
      </c>
      <c r="K500" s="3" t="str" cm="1">
        <f t="array" ref="K500">IF(Tabla2[[#This Row],[Fecha]],m_RiesgoAlto," ")</f>
        <v xml:space="preserve"> </v>
      </c>
      <c r="L500" s="3" t="str" cm="1">
        <f t="array" ref="L500">IF(Tabla2[[#This Row],[Fecha]],m_RiesgoExtremo," ")</f>
        <v xml:space="preserve"> </v>
      </c>
      <c r="M500" s="4" t="str">
        <f>IF(Tabla2[[#This Row],[Fecha]],AVERAGE(D494:D500)," ")</f>
        <v xml:space="preserve"> </v>
      </c>
      <c r="N500" s="4" t="str">
        <f>IF(Tabla2[[#This Row],[Fecha]],AVERAGE(Q494:Q500)," ")</f>
        <v xml:space="preserve"> </v>
      </c>
      <c r="O500" s="6" t="str">
        <f>IF(Tabla2[[#This Row],[Fecha]],TEXT(Tabla2[[#This Row],[Fecha]],"DDDD"),"")</f>
        <v/>
      </c>
      <c r="P500" s="2" t="str">
        <f>IF(Tabla2[[#This Row],[Fecha]],SUM(Tabla2[[#Headers],[Positivos]]:Tabla2[[#This Row],[Positivos]])," ")</f>
        <v xml:space="preserve"> </v>
      </c>
      <c r="Q500" s="4" t="str">
        <f>IF(Tabla2[[#This Row],[Fecha]],Tabla2[[#This Row],[Media 14 días]]/E499," ")</f>
        <v xml:space="preserve"> </v>
      </c>
    </row>
    <row r="501" spans="3:17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 7 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 14 días]]-E500,"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3" t="str" cm="1">
        <f t="array" ref="I501">IF(Tabla2[[#This Row],[Fecha]],m_RiesgoBajo," ")</f>
        <v xml:space="preserve"> </v>
      </c>
      <c r="J501" s="3" t="str" cm="1">
        <f t="array" ref="J501">IF(Tabla2[[#This Row],[Fecha]],m_RiesgoMedio," ")</f>
        <v xml:space="preserve"> </v>
      </c>
      <c r="K501" s="3" t="str" cm="1">
        <f t="array" ref="K501">IF(Tabla2[[#This Row],[Fecha]],m_RiesgoAlto," ")</f>
        <v xml:space="preserve"> </v>
      </c>
      <c r="L501" s="3" t="str" cm="1">
        <f t="array" ref="L501">IF(Tabla2[[#This Row],[Fecha]],m_RiesgoExtremo," ")</f>
        <v xml:space="preserve"> </v>
      </c>
      <c r="M501" s="4" t="str">
        <f>IF(Tabla2[[#This Row],[Fecha]],AVERAGE(D495:D501)," ")</f>
        <v xml:space="preserve"> </v>
      </c>
      <c r="N501" s="4" t="str">
        <f>IF(Tabla2[[#This Row],[Fecha]],AVERAGE(Q495:Q501)," ")</f>
        <v xml:space="preserve"> </v>
      </c>
      <c r="O501" s="6" t="str">
        <f>IF(Tabla2[[#This Row],[Fecha]],TEXT(Tabla2[[#This Row],[Fecha]],"DDDD"),"")</f>
        <v/>
      </c>
      <c r="P501" s="2" t="str">
        <f>IF(Tabla2[[#This Row],[Fecha]],SUM(Tabla2[[#Headers],[Positivos]]:Tabla2[[#This Row],[Positivos]])," ")</f>
        <v xml:space="preserve"> </v>
      </c>
      <c r="Q501" s="4" t="str">
        <f>IF(Tabla2[[#This Row],[Fecha]],Tabla2[[#This Row],[Media 14 días]]/E500," ")</f>
        <v xml:space="preserve"> </v>
      </c>
    </row>
    <row r="502" spans="3:17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 7 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 14 días]]-E501,"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3" t="str" cm="1">
        <f t="array" ref="I502">IF(Tabla2[[#This Row],[Fecha]],m_RiesgoBajo," ")</f>
        <v xml:space="preserve"> </v>
      </c>
      <c r="J502" s="3" t="str" cm="1">
        <f t="array" ref="J502">IF(Tabla2[[#This Row],[Fecha]],m_RiesgoMedio," ")</f>
        <v xml:space="preserve"> </v>
      </c>
      <c r="K502" s="3" t="str" cm="1">
        <f t="array" ref="K502">IF(Tabla2[[#This Row],[Fecha]],m_RiesgoAlto," ")</f>
        <v xml:space="preserve"> </v>
      </c>
      <c r="L502" s="3" t="str" cm="1">
        <f t="array" ref="L502">IF(Tabla2[[#This Row],[Fecha]],m_RiesgoExtremo," ")</f>
        <v xml:space="preserve"> </v>
      </c>
      <c r="M502" s="4" t="str">
        <f>IF(Tabla2[[#This Row],[Fecha]],AVERAGE(D496:D502)," ")</f>
        <v xml:space="preserve"> </v>
      </c>
      <c r="N502" s="4" t="str">
        <f>IF(Tabla2[[#This Row],[Fecha]],AVERAGE(Q496:Q502)," ")</f>
        <v xml:space="preserve"> </v>
      </c>
      <c r="O502" s="6" t="str">
        <f>IF(Tabla2[[#This Row],[Fecha]],TEXT(Tabla2[[#This Row],[Fecha]],"DDDD"),"")</f>
        <v/>
      </c>
      <c r="P502" s="2" t="str">
        <f>IF(Tabla2[[#This Row],[Fecha]],SUM(Tabla2[[#Headers],[Positivos]]:Tabla2[[#This Row],[Positivos]])," ")</f>
        <v xml:space="preserve"> </v>
      </c>
      <c r="Q502" s="4" t="str">
        <f>IF(Tabla2[[#This Row],[Fecha]],Tabla2[[#This Row],[Media 14 días]]/E501," ")</f>
        <v xml:space="preserve"> </v>
      </c>
    </row>
    <row r="503" spans="3:17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 7 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 14 días]]-E502,"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3" t="str" cm="1">
        <f t="array" ref="I503">IF(Tabla2[[#This Row],[Fecha]],m_RiesgoBajo," ")</f>
        <v xml:space="preserve"> </v>
      </c>
      <c r="J503" s="3" t="str" cm="1">
        <f t="array" ref="J503">IF(Tabla2[[#This Row],[Fecha]],m_RiesgoMedio," ")</f>
        <v xml:space="preserve"> </v>
      </c>
      <c r="K503" s="3" t="str" cm="1">
        <f t="array" ref="K503">IF(Tabla2[[#This Row],[Fecha]],m_RiesgoAlto," ")</f>
        <v xml:space="preserve"> </v>
      </c>
      <c r="L503" s="3" t="str" cm="1">
        <f t="array" ref="L503">IF(Tabla2[[#This Row],[Fecha]],m_RiesgoExtremo," ")</f>
        <v xml:space="preserve"> </v>
      </c>
      <c r="M503" s="4" t="str">
        <f>IF(Tabla2[[#This Row],[Fecha]],AVERAGE(D497:D503)," ")</f>
        <v xml:space="preserve"> </v>
      </c>
      <c r="N503" s="4" t="str">
        <f>IF(Tabla2[[#This Row],[Fecha]],AVERAGE(Q497:Q503)," ")</f>
        <v xml:space="preserve"> </v>
      </c>
      <c r="O503" s="6" t="str">
        <f>IF(Tabla2[[#This Row],[Fecha]],TEXT(Tabla2[[#This Row],[Fecha]],"DDDD"),"")</f>
        <v/>
      </c>
      <c r="P503" s="2" t="str">
        <f>IF(Tabla2[[#This Row],[Fecha]],SUM(Tabla2[[#Headers],[Positivos]]:Tabla2[[#This Row],[Positivos]])," ")</f>
        <v xml:space="preserve"> </v>
      </c>
      <c r="Q503" s="4" t="str">
        <f>IF(Tabla2[[#This Row],[Fecha]],Tabla2[[#This Row],[Media 14 días]]/E502," ")</f>
        <v xml:space="preserve"> </v>
      </c>
    </row>
    <row r="504" spans="3:17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 7 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 14 días]]-E503,"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3" t="str" cm="1">
        <f t="array" ref="I504">IF(Tabla2[[#This Row],[Fecha]],m_RiesgoBajo," ")</f>
        <v xml:space="preserve"> </v>
      </c>
      <c r="J504" s="3" t="str" cm="1">
        <f t="array" ref="J504">IF(Tabla2[[#This Row],[Fecha]],m_RiesgoMedio," ")</f>
        <v xml:space="preserve"> </v>
      </c>
      <c r="K504" s="3" t="str" cm="1">
        <f t="array" ref="K504">IF(Tabla2[[#This Row],[Fecha]],m_RiesgoAlto," ")</f>
        <v xml:space="preserve"> </v>
      </c>
      <c r="L504" s="3" t="str" cm="1">
        <f t="array" ref="L504">IF(Tabla2[[#This Row],[Fecha]],m_RiesgoExtremo," ")</f>
        <v xml:space="preserve"> </v>
      </c>
      <c r="M504" s="4" t="str">
        <f>IF(Tabla2[[#This Row],[Fecha]],AVERAGE(D498:D504)," ")</f>
        <v xml:space="preserve"> </v>
      </c>
      <c r="N504" s="4" t="str">
        <f>IF(Tabla2[[#This Row],[Fecha]],AVERAGE(Q498:Q504)," ")</f>
        <v xml:space="preserve"> </v>
      </c>
      <c r="O504" s="6" t="str">
        <f>IF(Tabla2[[#This Row],[Fecha]],TEXT(Tabla2[[#This Row],[Fecha]],"DDDD"),"")</f>
        <v/>
      </c>
      <c r="P504" s="2" t="str">
        <f>IF(Tabla2[[#This Row],[Fecha]],SUM(Tabla2[[#Headers],[Positivos]]:Tabla2[[#This Row],[Positivos]])," ")</f>
        <v xml:space="preserve"> </v>
      </c>
      <c r="Q504" s="4" t="str">
        <f>IF(Tabla2[[#This Row],[Fecha]],Tabla2[[#This Row],[Media 14 días]]/E503," ")</f>
        <v xml:space="preserve"> </v>
      </c>
    </row>
    <row r="505" spans="3:17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 7 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 14 días]]-E504,"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3" t="str" cm="1">
        <f t="array" ref="I505">IF(Tabla2[[#This Row],[Fecha]],m_RiesgoBajo," ")</f>
        <v xml:space="preserve"> </v>
      </c>
      <c r="J505" s="3" t="str" cm="1">
        <f t="array" ref="J505">IF(Tabla2[[#This Row],[Fecha]],m_RiesgoMedio," ")</f>
        <v xml:space="preserve"> </v>
      </c>
      <c r="K505" s="3" t="str" cm="1">
        <f t="array" ref="K505">IF(Tabla2[[#This Row],[Fecha]],m_RiesgoAlto," ")</f>
        <v xml:space="preserve"> </v>
      </c>
      <c r="L505" s="3" t="str" cm="1">
        <f t="array" ref="L505">IF(Tabla2[[#This Row],[Fecha]],m_RiesgoExtremo," ")</f>
        <v xml:space="preserve"> </v>
      </c>
      <c r="M505" s="4" t="str">
        <f>IF(Tabla2[[#This Row],[Fecha]],AVERAGE(D499:D505)," ")</f>
        <v xml:space="preserve"> </v>
      </c>
      <c r="N505" s="4" t="str">
        <f>IF(Tabla2[[#This Row],[Fecha]],AVERAGE(Q499:Q505)," ")</f>
        <v xml:space="preserve"> </v>
      </c>
      <c r="O505" s="6" t="str">
        <f>IF(Tabla2[[#This Row],[Fecha]],TEXT(Tabla2[[#This Row],[Fecha]],"DDDD"),"")</f>
        <v/>
      </c>
      <c r="P505" s="2" t="str">
        <f>IF(Tabla2[[#This Row],[Fecha]],SUM(Tabla2[[#Headers],[Positivos]]:Tabla2[[#This Row],[Positivos]])," ")</f>
        <v xml:space="preserve"> </v>
      </c>
      <c r="Q505" s="4" t="str">
        <f>IF(Tabla2[[#This Row],[Fecha]],Tabla2[[#This Row],[Media 14 días]]/E504," ")</f>
        <v xml:space="preserve"> </v>
      </c>
    </row>
    <row r="506" spans="3:17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 7 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 14 días]]-E505,"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3" t="str" cm="1">
        <f t="array" ref="I506">IF(Tabla2[[#This Row],[Fecha]],m_RiesgoBajo," ")</f>
        <v xml:space="preserve"> </v>
      </c>
      <c r="J506" s="3" t="str" cm="1">
        <f t="array" ref="J506">IF(Tabla2[[#This Row],[Fecha]],m_RiesgoMedio," ")</f>
        <v xml:space="preserve"> </v>
      </c>
      <c r="K506" s="3" t="str" cm="1">
        <f t="array" ref="K506">IF(Tabla2[[#This Row],[Fecha]],m_RiesgoAlto," ")</f>
        <v xml:space="preserve"> </v>
      </c>
      <c r="L506" s="3" t="str" cm="1">
        <f t="array" ref="L506">IF(Tabla2[[#This Row],[Fecha]],m_RiesgoExtremo," ")</f>
        <v xml:space="preserve"> </v>
      </c>
      <c r="M506" s="4" t="str">
        <f>IF(Tabla2[[#This Row],[Fecha]],AVERAGE(D500:D506)," ")</f>
        <v xml:space="preserve"> </v>
      </c>
      <c r="N506" s="4" t="str">
        <f>IF(Tabla2[[#This Row],[Fecha]],AVERAGE(Q500:Q506)," ")</f>
        <v xml:space="preserve"> </v>
      </c>
      <c r="O506" s="6" t="str">
        <f>IF(Tabla2[[#This Row],[Fecha]],TEXT(Tabla2[[#This Row],[Fecha]],"DDDD"),"")</f>
        <v/>
      </c>
      <c r="P506" s="2" t="str">
        <f>IF(Tabla2[[#This Row],[Fecha]],SUM(Tabla2[[#Headers],[Positivos]]:Tabla2[[#This Row],[Positivos]])," ")</f>
        <v xml:space="preserve"> </v>
      </c>
      <c r="Q506" s="4" t="str">
        <f>IF(Tabla2[[#This Row],[Fecha]],Tabla2[[#This Row],[Media 14 días]]/E505," ")</f>
        <v xml:space="preserve"> </v>
      </c>
    </row>
    <row r="507" spans="3:17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 7 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 14 días]]-E506,"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3" t="str" cm="1">
        <f t="array" ref="I507">IF(Tabla2[[#This Row],[Fecha]],m_RiesgoBajo," ")</f>
        <v xml:space="preserve"> </v>
      </c>
      <c r="J507" s="3" t="str" cm="1">
        <f t="array" ref="J507">IF(Tabla2[[#This Row],[Fecha]],m_RiesgoMedio," ")</f>
        <v xml:space="preserve"> </v>
      </c>
      <c r="K507" s="3" t="str" cm="1">
        <f t="array" ref="K507">IF(Tabla2[[#This Row],[Fecha]],m_RiesgoAlto," ")</f>
        <v xml:space="preserve"> </v>
      </c>
      <c r="L507" s="3" t="str" cm="1">
        <f t="array" ref="L507">IF(Tabla2[[#This Row],[Fecha]],m_RiesgoExtremo," ")</f>
        <v xml:space="preserve"> </v>
      </c>
      <c r="M507" s="4" t="str">
        <f>IF(Tabla2[[#This Row],[Fecha]],AVERAGE(D501:D507)," ")</f>
        <v xml:space="preserve"> </v>
      </c>
      <c r="N507" s="4" t="str">
        <f>IF(Tabla2[[#This Row],[Fecha]],AVERAGE(Q501:Q507)," ")</f>
        <v xml:space="preserve"> </v>
      </c>
      <c r="O507" s="6" t="str">
        <f>IF(Tabla2[[#This Row],[Fecha]],TEXT(Tabla2[[#This Row],[Fecha]],"DDDD"),"")</f>
        <v/>
      </c>
      <c r="P507" s="2" t="str">
        <f>IF(Tabla2[[#This Row],[Fecha]],SUM(Tabla2[[#Headers],[Positivos]]:Tabla2[[#This Row],[Positivos]])," ")</f>
        <v xml:space="preserve"> </v>
      </c>
      <c r="Q507" s="4" t="str">
        <f>IF(Tabla2[[#This Row],[Fecha]],Tabla2[[#This Row],[Media 14 días]]/E506," ")</f>
        <v xml:space="preserve"> </v>
      </c>
    </row>
    <row r="508" spans="3:17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 7 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 14 días]]-E507,"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3" t="str" cm="1">
        <f t="array" ref="I508">IF(Tabla2[[#This Row],[Fecha]],m_RiesgoBajo," ")</f>
        <v xml:space="preserve"> </v>
      </c>
      <c r="J508" s="3" t="str" cm="1">
        <f t="array" ref="J508">IF(Tabla2[[#This Row],[Fecha]],m_RiesgoMedio," ")</f>
        <v xml:space="preserve"> </v>
      </c>
      <c r="K508" s="3" t="str" cm="1">
        <f t="array" ref="K508">IF(Tabla2[[#This Row],[Fecha]],m_RiesgoAlto," ")</f>
        <v xml:space="preserve"> </v>
      </c>
      <c r="L508" s="3" t="str" cm="1">
        <f t="array" ref="L508">IF(Tabla2[[#This Row],[Fecha]],m_RiesgoExtremo," ")</f>
        <v xml:space="preserve"> </v>
      </c>
      <c r="M508" s="4" t="str">
        <f>IF(Tabla2[[#This Row],[Fecha]],AVERAGE(D502:D508)," ")</f>
        <v xml:space="preserve"> </v>
      </c>
      <c r="N508" s="4" t="str">
        <f>IF(Tabla2[[#This Row],[Fecha]],AVERAGE(Q502:Q508)," ")</f>
        <v xml:space="preserve"> </v>
      </c>
      <c r="O508" s="6" t="str">
        <f>IF(Tabla2[[#This Row],[Fecha]],TEXT(Tabla2[[#This Row],[Fecha]],"DDDD"),"")</f>
        <v/>
      </c>
      <c r="P508" s="2" t="str">
        <f>IF(Tabla2[[#This Row],[Fecha]],SUM(Tabla2[[#Headers],[Positivos]]:Tabla2[[#This Row],[Positivos]])," ")</f>
        <v xml:space="preserve"> </v>
      </c>
      <c r="Q508" s="4" t="str">
        <f>IF(Tabla2[[#This Row],[Fecha]],Tabla2[[#This Row],[Media 14 días]]/E507," ")</f>
        <v xml:space="preserve"> </v>
      </c>
    </row>
    <row r="509" spans="3:17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 7 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 14 días]]-E508,"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3" t="str" cm="1">
        <f t="array" ref="I509">IF(Tabla2[[#This Row],[Fecha]],m_RiesgoBajo," ")</f>
        <v xml:space="preserve"> </v>
      </c>
      <c r="J509" s="3" t="str" cm="1">
        <f t="array" ref="J509">IF(Tabla2[[#This Row],[Fecha]],m_RiesgoMedio," ")</f>
        <v xml:space="preserve"> </v>
      </c>
      <c r="K509" s="3" t="str" cm="1">
        <f t="array" ref="K509">IF(Tabla2[[#This Row],[Fecha]],m_RiesgoAlto," ")</f>
        <v xml:space="preserve"> </v>
      </c>
      <c r="L509" s="3" t="str" cm="1">
        <f t="array" ref="L509">IF(Tabla2[[#This Row],[Fecha]],m_RiesgoExtremo," ")</f>
        <v xml:space="preserve"> </v>
      </c>
      <c r="M509" s="4" t="str">
        <f>IF(Tabla2[[#This Row],[Fecha]],AVERAGE(D503:D509)," ")</f>
        <v xml:space="preserve"> </v>
      </c>
      <c r="N509" s="4" t="str">
        <f>IF(Tabla2[[#This Row],[Fecha]],AVERAGE(Q503:Q509)," ")</f>
        <v xml:space="preserve"> </v>
      </c>
      <c r="O509" s="6" t="str">
        <f>IF(Tabla2[[#This Row],[Fecha]],TEXT(Tabla2[[#This Row],[Fecha]],"DDDD"),"")</f>
        <v/>
      </c>
      <c r="P509" s="2" t="str">
        <f>IF(Tabla2[[#This Row],[Fecha]],SUM(Tabla2[[#Headers],[Positivos]]:Tabla2[[#This Row],[Positivos]])," ")</f>
        <v xml:space="preserve"> </v>
      </c>
      <c r="Q509" s="4" t="str">
        <f>IF(Tabla2[[#This Row],[Fecha]],Tabla2[[#This Row],[Media 14 días]]/E508," ")</f>
        <v xml:space="preserve"> </v>
      </c>
    </row>
    <row r="510" spans="3:17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 7 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 14 días]]-E509,"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3" t="str" cm="1">
        <f t="array" ref="I510">IF(Tabla2[[#This Row],[Fecha]],m_RiesgoBajo," ")</f>
        <v xml:space="preserve"> </v>
      </c>
      <c r="J510" s="3" t="str" cm="1">
        <f t="array" ref="J510">IF(Tabla2[[#This Row],[Fecha]],m_RiesgoMedio," ")</f>
        <v xml:space="preserve"> </v>
      </c>
      <c r="K510" s="3" t="str" cm="1">
        <f t="array" ref="K510">IF(Tabla2[[#This Row],[Fecha]],m_RiesgoAlto," ")</f>
        <v xml:space="preserve"> </v>
      </c>
      <c r="L510" s="3" t="str" cm="1">
        <f t="array" ref="L510">IF(Tabla2[[#This Row],[Fecha]],m_RiesgoExtremo," ")</f>
        <v xml:space="preserve"> </v>
      </c>
      <c r="M510" s="4" t="str">
        <f>IF(Tabla2[[#This Row],[Fecha]],AVERAGE(D504:D510)," ")</f>
        <v xml:space="preserve"> </v>
      </c>
      <c r="N510" s="4" t="str">
        <f>IF(Tabla2[[#This Row],[Fecha]],AVERAGE(Q504:Q510)," ")</f>
        <v xml:space="preserve"> </v>
      </c>
      <c r="O510" s="6" t="str">
        <f>IF(Tabla2[[#This Row],[Fecha]],TEXT(Tabla2[[#This Row],[Fecha]],"DDDD"),"")</f>
        <v/>
      </c>
      <c r="P510" s="2" t="str">
        <f>IF(Tabla2[[#This Row],[Fecha]],SUM(Tabla2[[#Headers],[Positivos]]:Tabla2[[#This Row],[Positivos]])," ")</f>
        <v xml:space="preserve"> </v>
      </c>
      <c r="Q510" s="4" t="str">
        <f>IF(Tabla2[[#This Row],[Fecha]],Tabla2[[#This Row],[Media 14 días]]/E509," ")</f>
        <v xml:space="preserve"> </v>
      </c>
    </row>
    <row r="511" spans="3:17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 7 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 14 días]]-E510,"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3" t="str" cm="1">
        <f t="array" ref="I511">IF(Tabla2[[#This Row],[Fecha]],m_RiesgoBajo," ")</f>
        <v xml:space="preserve"> </v>
      </c>
      <c r="J511" s="3" t="str" cm="1">
        <f t="array" ref="J511">IF(Tabla2[[#This Row],[Fecha]],m_RiesgoMedio," ")</f>
        <v xml:space="preserve"> </v>
      </c>
      <c r="K511" s="3" t="str" cm="1">
        <f t="array" ref="K511">IF(Tabla2[[#This Row],[Fecha]],m_RiesgoAlto," ")</f>
        <v xml:space="preserve"> </v>
      </c>
      <c r="L511" s="3" t="str" cm="1">
        <f t="array" ref="L511">IF(Tabla2[[#This Row],[Fecha]],m_RiesgoExtremo," ")</f>
        <v xml:space="preserve"> </v>
      </c>
      <c r="M511" s="4" t="str">
        <f>IF(Tabla2[[#This Row],[Fecha]],AVERAGE(D505:D511)," ")</f>
        <v xml:space="preserve"> </v>
      </c>
      <c r="N511" s="4" t="str">
        <f>IF(Tabla2[[#This Row],[Fecha]],AVERAGE(Q505:Q511)," ")</f>
        <v xml:space="preserve"> </v>
      </c>
      <c r="O511" s="6" t="str">
        <f>IF(Tabla2[[#This Row],[Fecha]],TEXT(Tabla2[[#This Row],[Fecha]],"DDDD"),"")</f>
        <v/>
      </c>
      <c r="P511" s="2" t="str">
        <f>IF(Tabla2[[#This Row],[Fecha]],SUM(Tabla2[[#Headers],[Positivos]]:Tabla2[[#This Row],[Positivos]])," ")</f>
        <v xml:space="preserve"> </v>
      </c>
      <c r="Q511" s="4" t="str">
        <f>IF(Tabla2[[#This Row],[Fecha]],Tabla2[[#This Row],[Media 14 días]]/E510," ")</f>
        <v xml:space="preserve"> </v>
      </c>
    </row>
    <row r="512" spans="3:17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 7 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 14 días]]-E511,"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3" t="str" cm="1">
        <f t="array" ref="I512">IF(Tabla2[[#This Row],[Fecha]],m_RiesgoBajo," ")</f>
        <v xml:space="preserve"> </v>
      </c>
      <c r="J512" s="3" t="str" cm="1">
        <f t="array" ref="J512">IF(Tabla2[[#This Row],[Fecha]],m_RiesgoMedio," ")</f>
        <v xml:space="preserve"> </v>
      </c>
      <c r="K512" s="3" t="str" cm="1">
        <f t="array" ref="K512">IF(Tabla2[[#This Row],[Fecha]],m_RiesgoAlto," ")</f>
        <v xml:space="preserve"> </v>
      </c>
      <c r="L512" s="3" t="str" cm="1">
        <f t="array" ref="L512">IF(Tabla2[[#This Row],[Fecha]],m_RiesgoExtremo," ")</f>
        <v xml:space="preserve"> </v>
      </c>
      <c r="M512" s="4" t="str">
        <f>IF(Tabla2[[#This Row],[Fecha]],AVERAGE(D506:D512)," ")</f>
        <v xml:space="preserve"> </v>
      </c>
      <c r="N512" s="4" t="str">
        <f>IF(Tabla2[[#This Row],[Fecha]],AVERAGE(Q506:Q512)," ")</f>
        <v xml:space="preserve"> </v>
      </c>
      <c r="O512" s="6" t="str">
        <f>IF(Tabla2[[#This Row],[Fecha]],TEXT(Tabla2[[#This Row],[Fecha]],"DDDD"),"")</f>
        <v/>
      </c>
      <c r="P512" s="2" t="str">
        <f>IF(Tabla2[[#This Row],[Fecha]],SUM(Tabla2[[#Headers],[Positivos]]:Tabla2[[#This Row],[Positivos]])," ")</f>
        <v xml:space="preserve"> </v>
      </c>
      <c r="Q512" s="4" t="str">
        <f>IF(Tabla2[[#This Row],[Fecha]],Tabla2[[#This Row],[Media 14 días]]/E511," ")</f>
        <v xml:space="preserve"> </v>
      </c>
    </row>
    <row r="513" spans="3:17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 7 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 14 días]]-E512,"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3" t="str" cm="1">
        <f t="array" ref="I513">IF(Tabla2[[#This Row],[Fecha]],m_RiesgoBajo," ")</f>
        <v xml:space="preserve"> </v>
      </c>
      <c r="J513" s="3" t="str" cm="1">
        <f t="array" ref="J513">IF(Tabla2[[#This Row],[Fecha]],m_RiesgoMedio," ")</f>
        <v xml:space="preserve"> </v>
      </c>
      <c r="K513" s="3" t="str" cm="1">
        <f t="array" ref="K513">IF(Tabla2[[#This Row],[Fecha]],m_RiesgoAlto," ")</f>
        <v xml:space="preserve"> </v>
      </c>
      <c r="L513" s="3" t="str" cm="1">
        <f t="array" ref="L513">IF(Tabla2[[#This Row],[Fecha]],m_RiesgoExtremo," ")</f>
        <v xml:space="preserve"> </v>
      </c>
      <c r="M513" s="4" t="str">
        <f>IF(Tabla2[[#This Row],[Fecha]],AVERAGE(D507:D513)," ")</f>
        <v xml:space="preserve"> </v>
      </c>
      <c r="N513" s="4" t="str">
        <f>IF(Tabla2[[#This Row],[Fecha]],AVERAGE(Q507:Q513)," ")</f>
        <v xml:space="preserve"> </v>
      </c>
      <c r="O513" s="6" t="str">
        <f>IF(Tabla2[[#This Row],[Fecha]],TEXT(Tabla2[[#This Row],[Fecha]],"DDDD"),"")</f>
        <v/>
      </c>
      <c r="P513" s="2" t="str">
        <f>IF(Tabla2[[#This Row],[Fecha]],SUM(Tabla2[[#Headers],[Positivos]]:Tabla2[[#This Row],[Positivos]])," ")</f>
        <v xml:space="preserve"> </v>
      </c>
      <c r="Q513" s="4" t="str">
        <f>IF(Tabla2[[#This Row],[Fecha]],Tabla2[[#This Row],[Media 14 días]]/E512," ")</f>
        <v xml:space="preserve"> </v>
      </c>
    </row>
    <row r="514" spans="3:17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 7 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 14 días]]-E513,"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3" t="str" cm="1">
        <f t="array" ref="I514">IF(Tabla2[[#This Row],[Fecha]],m_RiesgoBajo," ")</f>
        <v xml:space="preserve"> </v>
      </c>
      <c r="J514" s="3" t="str" cm="1">
        <f t="array" ref="J514">IF(Tabla2[[#This Row],[Fecha]],m_RiesgoMedio," ")</f>
        <v xml:space="preserve"> </v>
      </c>
      <c r="K514" s="3" t="str" cm="1">
        <f t="array" ref="K514">IF(Tabla2[[#This Row],[Fecha]],m_RiesgoAlto," ")</f>
        <v xml:space="preserve"> </v>
      </c>
      <c r="L514" s="3" t="str" cm="1">
        <f t="array" ref="L514">IF(Tabla2[[#This Row],[Fecha]],m_RiesgoExtremo," ")</f>
        <v xml:space="preserve"> </v>
      </c>
      <c r="M514" s="4" t="str">
        <f>IF(Tabla2[[#This Row],[Fecha]],AVERAGE(D508:D514)," ")</f>
        <v xml:space="preserve"> </v>
      </c>
      <c r="N514" s="4" t="str">
        <f>IF(Tabla2[[#This Row],[Fecha]],AVERAGE(Q508:Q514)," ")</f>
        <v xml:space="preserve"> </v>
      </c>
      <c r="O514" s="6" t="str">
        <f>IF(Tabla2[[#This Row],[Fecha]],TEXT(Tabla2[[#This Row],[Fecha]],"DDDD"),"")</f>
        <v/>
      </c>
      <c r="P514" s="2" t="str">
        <f>IF(Tabla2[[#This Row],[Fecha]],SUM(Tabla2[[#Headers],[Positivos]]:Tabla2[[#This Row],[Positivos]])," ")</f>
        <v xml:space="preserve"> </v>
      </c>
      <c r="Q514" s="4" t="str">
        <f>IF(Tabla2[[#This Row],[Fecha]],Tabla2[[#This Row],[Media 14 días]]/E513," ")</f>
        <v xml:space="preserve"> </v>
      </c>
    </row>
    <row r="515" spans="3:17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 7 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 14 días]]-E514,"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3" t="str" cm="1">
        <f t="array" ref="I515">IF(Tabla2[[#This Row],[Fecha]],m_RiesgoBajo," ")</f>
        <v xml:space="preserve"> </v>
      </c>
      <c r="J515" s="3" t="str" cm="1">
        <f t="array" ref="J515">IF(Tabla2[[#This Row],[Fecha]],m_RiesgoMedio," ")</f>
        <v xml:space="preserve"> </v>
      </c>
      <c r="K515" s="3" t="str" cm="1">
        <f t="array" ref="K515">IF(Tabla2[[#This Row],[Fecha]],m_RiesgoAlto," ")</f>
        <v xml:space="preserve"> </v>
      </c>
      <c r="L515" s="3" t="str" cm="1">
        <f t="array" ref="L515">IF(Tabla2[[#This Row],[Fecha]],m_RiesgoExtremo," ")</f>
        <v xml:space="preserve"> </v>
      </c>
      <c r="M515" s="4" t="str">
        <f>IF(Tabla2[[#This Row],[Fecha]],AVERAGE(D509:D515)," ")</f>
        <v xml:space="preserve"> </v>
      </c>
      <c r="N515" s="4" t="str">
        <f>IF(Tabla2[[#This Row],[Fecha]],AVERAGE(Q509:Q515)," ")</f>
        <v xml:space="preserve"> </v>
      </c>
      <c r="O515" s="6" t="str">
        <f>IF(Tabla2[[#This Row],[Fecha]],TEXT(Tabla2[[#This Row],[Fecha]],"DDDD"),"")</f>
        <v/>
      </c>
      <c r="P515" s="2" t="str">
        <f>IF(Tabla2[[#This Row],[Fecha]],SUM(Tabla2[[#Headers],[Positivos]]:Tabla2[[#This Row],[Positivos]])," ")</f>
        <v xml:space="preserve"> </v>
      </c>
      <c r="Q515" s="4" t="str">
        <f>IF(Tabla2[[#This Row],[Fecha]],Tabla2[[#This Row],[Media 14 días]]/E514," ")</f>
        <v xml:space="preserve"> </v>
      </c>
    </row>
    <row r="516" spans="3:17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 7 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 14 días]]-E515,"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3" t="str" cm="1">
        <f t="array" ref="I516">IF(Tabla2[[#This Row],[Fecha]],m_RiesgoBajo," ")</f>
        <v xml:space="preserve"> </v>
      </c>
      <c r="J516" s="3" t="str" cm="1">
        <f t="array" ref="J516">IF(Tabla2[[#This Row],[Fecha]],m_RiesgoMedio," ")</f>
        <v xml:space="preserve"> </v>
      </c>
      <c r="K516" s="3" t="str" cm="1">
        <f t="array" ref="K516">IF(Tabla2[[#This Row],[Fecha]],m_RiesgoAlto," ")</f>
        <v xml:space="preserve"> </v>
      </c>
      <c r="L516" s="3" t="str" cm="1">
        <f t="array" ref="L516">IF(Tabla2[[#This Row],[Fecha]],m_RiesgoExtremo," ")</f>
        <v xml:space="preserve"> </v>
      </c>
      <c r="M516" s="4" t="str">
        <f>IF(Tabla2[[#This Row],[Fecha]],AVERAGE(D510:D516)," ")</f>
        <v xml:space="preserve"> </v>
      </c>
      <c r="N516" s="4" t="str">
        <f>IF(Tabla2[[#This Row],[Fecha]],AVERAGE(Q510:Q516)," ")</f>
        <v xml:space="preserve"> </v>
      </c>
      <c r="O516" s="6" t="str">
        <f>IF(Tabla2[[#This Row],[Fecha]],TEXT(Tabla2[[#This Row],[Fecha]],"DDDD"),"")</f>
        <v/>
      </c>
      <c r="P516" s="2" t="str">
        <f>IF(Tabla2[[#This Row],[Fecha]],SUM(Tabla2[[#Headers],[Positivos]]:Tabla2[[#This Row],[Positivos]])," ")</f>
        <v xml:space="preserve"> </v>
      </c>
      <c r="Q516" s="4" t="str">
        <f>IF(Tabla2[[#This Row],[Fecha]],Tabla2[[#This Row],[Media 14 días]]/E515," ")</f>
        <v xml:space="preserve"> </v>
      </c>
    </row>
    <row r="517" spans="3:17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 7 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 14 días]]-E516,"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3" t="str" cm="1">
        <f t="array" ref="I517">IF(Tabla2[[#This Row],[Fecha]],m_RiesgoBajo," ")</f>
        <v xml:space="preserve"> </v>
      </c>
      <c r="J517" s="3" t="str" cm="1">
        <f t="array" ref="J517">IF(Tabla2[[#This Row],[Fecha]],m_RiesgoMedio," ")</f>
        <v xml:space="preserve"> </v>
      </c>
      <c r="K517" s="3" t="str" cm="1">
        <f t="array" ref="K517">IF(Tabla2[[#This Row],[Fecha]],m_RiesgoAlto," ")</f>
        <v xml:space="preserve"> </v>
      </c>
      <c r="L517" s="3" t="str" cm="1">
        <f t="array" ref="L517">IF(Tabla2[[#This Row],[Fecha]],m_RiesgoExtremo," ")</f>
        <v xml:space="preserve"> </v>
      </c>
      <c r="M517" s="4" t="str">
        <f>IF(Tabla2[[#This Row],[Fecha]],AVERAGE(D511:D517)," ")</f>
        <v xml:space="preserve"> </v>
      </c>
      <c r="N517" s="4" t="str">
        <f>IF(Tabla2[[#This Row],[Fecha]],AVERAGE(Q511:Q517)," ")</f>
        <v xml:space="preserve"> </v>
      </c>
      <c r="O517" s="6" t="str">
        <f>IF(Tabla2[[#This Row],[Fecha]],TEXT(Tabla2[[#This Row],[Fecha]],"DDDD"),"")</f>
        <v/>
      </c>
      <c r="P517" s="2" t="str">
        <f>IF(Tabla2[[#This Row],[Fecha]],SUM(Tabla2[[#Headers],[Positivos]]:Tabla2[[#This Row],[Positivos]])," ")</f>
        <v xml:space="preserve"> </v>
      </c>
      <c r="Q517" s="4" t="str">
        <f>IF(Tabla2[[#This Row],[Fecha]],Tabla2[[#This Row],[Media 14 días]]/E516," ")</f>
        <v xml:space="preserve"> </v>
      </c>
    </row>
    <row r="518" spans="3:17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 7 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 14 días]]-E517,"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3" t="str" cm="1">
        <f t="array" ref="I518">IF(Tabla2[[#This Row],[Fecha]],m_RiesgoBajo," ")</f>
        <v xml:space="preserve"> </v>
      </c>
      <c r="J518" s="3" t="str" cm="1">
        <f t="array" ref="J518">IF(Tabla2[[#This Row],[Fecha]],m_RiesgoMedio," ")</f>
        <v xml:space="preserve"> </v>
      </c>
      <c r="K518" s="3" t="str" cm="1">
        <f t="array" ref="K518">IF(Tabla2[[#This Row],[Fecha]],m_RiesgoAlto," ")</f>
        <v xml:space="preserve"> </v>
      </c>
      <c r="L518" s="3" t="str" cm="1">
        <f t="array" ref="L518">IF(Tabla2[[#This Row],[Fecha]],m_RiesgoExtremo," ")</f>
        <v xml:space="preserve"> </v>
      </c>
      <c r="M518" s="4" t="str">
        <f>IF(Tabla2[[#This Row],[Fecha]],AVERAGE(D512:D518)," ")</f>
        <v xml:space="preserve"> </v>
      </c>
      <c r="N518" s="4" t="str">
        <f>IF(Tabla2[[#This Row],[Fecha]],AVERAGE(Q512:Q518)," ")</f>
        <v xml:space="preserve"> </v>
      </c>
      <c r="O518" s="6" t="str">
        <f>IF(Tabla2[[#This Row],[Fecha]],TEXT(Tabla2[[#This Row],[Fecha]],"DDDD"),"")</f>
        <v/>
      </c>
      <c r="P518" s="2" t="str">
        <f>IF(Tabla2[[#This Row],[Fecha]],SUM(Tabla2[[#Headers],[Positivos]]:Tabla2[[#This Row],[Positivos]])," ")</f>
        <v xml:space="preserve"> </v>
      </c>
      <c r="Q518" s="4" t="str">
        <f>IF(Tabla2[[#This Row],[Fecha]],Tabla2[[#This Row],[Media 14 días]]/E517," ")</f>
        <v xml:space="preserve"> </v>
      </c>
    </row>
    <row r="519" spans="3:17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 7 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 14 días]]-E518,"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3" t="str" cm="1">
        <f t="array" ref="I519">IF(Tabla2[[#This Row],[Fecha]],m_RiesgoBajo," ")</f>
        <v xml:space="preserve"> </v>
      </c>
      <c r="J519" s="3" t="str" cm="1">
        <f t="array" ref="J519">IF(Tabla2[[#This Row],[Fecha]],m_RiesgoMedio," ")</f>
        <v xml:space="preserve"> </v>
      </c>
      <c r="K519" s="3" t="str" cm="1">
        <f t="array" ref="K519">IF(Tabla2[[#This Row],[Fecha]],m_RiesgoAlto," ")</f>
        <v xml:space="preserve"> </v>
      </c>
      <c r="L519" s="3" t="str" cm="1">
        <f t="array" ref="L519">IF(Tabla2[[#This Row],[Fecha]],m_RiesgoExtremo," ")</f>
        <v xml:space="preserve"> </v>
      </c>
      <c r="M519" s="4" t="str">
        <f>IF(Tabla2[[#This Row],[Fecha]],AVERAGE(D513:D519)," ")</f>
        <v xml:space="preserve"> </v>
      </c>
      <c r="N519" s="4" t="str">
        <f>IF(Tabla2[[#This Row],[Fecha]],AVERAGE(Q513:Q519)," ")</f>
        <v xml:space="preserve"> </v>
      </c>
      <c r="O519" s="6" t="str">
        <f>IF(Tabla2[[#This Row],[Fecha]],TEXT(Tabla2[[#This Row],[Fecha]],"DDDD"),"")</f>
        <v/>
      </c>
      <c r="P519" s="2" t="str">
        <f>IF(Tabla2[[#This Row],[Fecha]],SUM(Tabla2[[#Headers],[Positivos]]:Tabla2[[#This Row],[Positivos]])," ")</f>
        <v xml:space="preserve"> </v>
      </c>
      <c r="Q519" s="4" t="str">
        <f>IF(Tabla2[[#This Row],[Fecha]],Tabla2[[#This Row],[Media 14 días]]/E518," ")</f>
        <v xml:space="preserve"> </v>
      </c>
    </row>
    <row r="520" spans="3:17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 7 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 14 días]]-E519,"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3" t="str" cm="1">
        <f t="array" ref="I520">IF(Tabla2[[#This Row],[Fecha]],m_RiesgoBajo," ")</f>
        <v xml:space="preserve"> </v>
      </c>
      <c r="J520" s="3" t="str" cm="1">
        <f t="array" ref="J520">IF(Tabla2[[#This Row],[Fecha]],m_RiesgoMedio," ")</f>
        <v xml:space="preserve"> </v>
      </c>
      <c r="K520" s="3" t="str" cm="1">
        <f t="array" ref="K520">IF(Tabla2[[#This Row],[Fecha]],m_RiesgoAlto," ")</f>
        <v xml:space="preserve"> </v>
      </c>
      <c r="L520" s="3" t="str" cm="1">
        <f t="array" ref="L520">IF(Tabla2[[#This Row],[Fecha]],m_RiesgoExtremo," ")</f>
        <v xml:space="preserve"> </v>
      </c>
      <c r="M520" s="4" t="str">
        <f>IF(Tabla2[[#This Row],[Fecha]],AVERAGE(D514:D520)," ")</f>
        <v xml:space="preserve"> </v>
      </c>
      <c r="N520" s="4" t="str">
        <f>IF(Tabla2[[#This Row],[Fecha]],AVERAGE(Q514:Q520)," ")</f>
        <v xml:space="preserve"> </v>
      </c>
      <c r="O520" s="6" t="str">
        <f>IF(Tabla2[[#This Row],[Fecha]],TEXT(Tabla2[[#This Row],[Fecha]],"DDDD"),"")</f>
        <v/>
      </c>
      <c r="P520" s="2" t="str">
        <f>IF(Tabla2[[#This Row],[Fecha]],SUM(Tabla2[[#Headers],[Positivos]]:Tabla2[[#This Row],[Positivos]])," ")</f>
        <v xml:space="preserve"> </v>
      </c>
      <c r="Q520" s="4" t="str">
        <f>IF(Tabla2[[#This Row],[Fecha]],Tabla2[[#This Row],[Media 14 días]]/E519," ")</f>
        <v xml:space="preserve"> </v>
      </c>
    </row>
    <row r="521" spans="3:17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 7 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 14 días]]-E520,"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3" t="str" cm="1">
        <f t="array" ref="I521">IF(Tabla2[[#This Row],[Fecha]],m_RiesgoBajo," ")</f>
        <v xml:space="preserve"> </v>
      </c>
      <c r="J521" s="3" t="str" cm="1">
        <f t="array" ref="J521">IF(Tabla2[[#This Row],[Fecha]],m_RiesgoMedio," ")</f>
        <v xml:space="preserve"> </v>
      </c>
      <c r="K521" s="3" t="str" cm="1">
        <f t="array" ref="K521">IF(Tabla2[[#This Row],[Fecha]],m_RiesgoAlto," ")</f>
        <v xml:space="preserve"> </v>
      </c>
      <c r="L521" s="3" t="str" cm="1">
        <f t="array" ref="L521">IF(Tabla2[[#This Row],[Fecha]],m_RiesgoExtremo," ")</f>
        <v xml:space="preserve"> </v>
      </c>
      <c r="M521" s="4" t="str">
        <f>IF(Tabla2[[#This Row],[Fecha]],AVERAGE(D515:D521)," ")</f>
        <v xml:space="preserve"> </v>
      </c>
      <c r="N521" s="4" t="str">
        <f>IF(Tabla2[[#This Row],[Fecha]],AVERAGE(Q515:Q521)," ")</f>
        <v xml:space="preserve"> </v>
      </c>
      <c r="O521" s="6" t="str">
        <f>IF(Tabla2[[#This Row],[Fecha]],TEXT(Tabla2[[#This Row],[Fecha]],"DDDD"),"")</f>
        <v/>
      </c>
      <c r="P521" s="2" t="str">
        <f>IF(Tabla2[[#This Row],[Fecha]],SUM(Tabla2[[#Headers],[Positivos]]:Tabla2[[#This Row],[Positivos]])," ")</f>
        <v xml:space="preserve"> </v>
      </c>
      <c r="Q521" s="4" t="str">
        <f>IF(Tabla2[[#This Row],[Fecha]],Tabla2[[#This Row],[Media 14 días]]/E520," ")</f>
        <v xml:space="preserve"> </v>
      </c>
    </row>
    <row r="522" spans="3:17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 7 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 14 días]]-E521,"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3" t="str" cm="1">
        <f t="array" ref="I522">IF(Tabla2[[#This Row],[Fecha]],m_RiesgoBajo," ")</f>
        <v xml:space="preserve"> </v>
      </c>
      <c r="J522" s="3" t="str" cm="1">
        <f t="array" ref="J522">IF(Tabla2[[#This Row],[Fecha]],m_RiesgoMedio," ")</f>
        <v xml:space="preserve"> </v>
      </c>
      <c r="K522" s="3" t="str" cm="1">
        <f t="array" ref="K522">IF(Tabla2[[#This Row],[Fecha]],m_RiesgoAlto," ")</f>
        <v xml:space="preserve"> </v>
      </c>
      <c r="L522" s="3" t="str" cm="1">
        <f t="array" ref="L522">IF(Tabla2[[#This Row],[Fecha]],m_RiesgoExtremo," ")</f>
        <v xml:space="preserve"> </v>
      </c>
      <c r="M522" s="4" t="str">
        <f>IF(Tabla2[[#This Row],[Fecha]],AVERAGE(D516:D522)," ")</f>
        <v xml:space="preserve"> </v>
      </c>
      <c r="N522" s="4" t="str">
        <f>IF(Tabla2[[#This Row],[Fecha]],AVERAGE(Q516:Q522)," ")</f>
        <v xml:space="preserve"> </v>
      </c>
      <c r="O522" s="6" t="str">
        <f>IF(Tabla2[[#This Row],[Fecha]],TEXT(Tabla2[[#This Row],[Fecha]],"DDDD"),"")</f>
        <v/>
      </c>
      <c r="P522" s="2" t="str">
        <f>IF(Tabla2[[#This Row],[Fecha]],SUM(Tabla2[[#Headers],[Positivos]]:Tabla2[[#This Row],[Positivos]])," ")</f>
        <v xml:space="preserve"> </v>
      </c>
      <c r="Q522" s="4" t="str">
        <f>IF(Tabla2[[#This Row],[Fecha]],Tabla2[[#This Row],[Media 14 días]]/E521," ")</f>
        <v xml:space="preserve"> </v>
      </c>
    </row>
    <row r="523" spans="3:17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 7 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 14 días]]-E522,"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3" t="str" cm="1">
        <f t="array" ref="I523">IF(Tabla2[[#This Row],[Fecha]],m_RiesgoBajo," ")</f>
        <v xml:space="preserve"> </v>
      </c>
      <c r="J523" s="3" t="str" cm="1">
        <f t="array" ref="J523">IF(Tabla2[[#This Row],[Fecha]],m_RiesgoMedio," ")</f>
        <v xml:space="preserve"> </v>
      </c>
      <c r="K523" s="3" t="str" cm="1">
        <f t="array" ref="K523">IF(Tabla2[[#This Row],[Fecha]],m_RiesgoAlto," ")</f>
        <v xml:space="preserve"> </v>
      </c>
      <c r="L523" s="3" t="str" cm="1">
        <f t="array" ref="L523">IF(Tabla2[[#This Row],[Fecha]],m_RiesgoExtremo," ")</f>
        <v xml:space="preserve"> </v>
      </c>
      <c r="M523" s="4" t="str">
        <f>IF(Tabla2[[#This Row],[Fecha]],AVERAGE(D517:D523)," ")</f>
        <v xml:space="preserve"> </v>
      </c>
      <c r="N523" s="4" t="str">
        <f>IF(Tabla2[[#This Row],[Fecha]],AVERAGE(Q517:Q523)," ")</f>
        <v xml:space="preserve"> </v>
      </c>
      <c r="O523" s="6" t="str">
        <f>IF(Tabla2[[#This Row],[Fecha]],TEXT(Tabla2[[#This Row],[Fecha]],"DDDD"),"")</f>
        <v/>
      </c>
      <c r="P523" s="2" t="str">
        <f>IF(Tabla2[[#This Row],[Fecha]],SUM(Tabla2[[#Headers],[Positivos]]:Tabla2[[#This Row],[Positivos]])," ")</f>
        <v xml:space="preserve"> </v>
      </c>
      <c r="Q523" s="4" t="str">
        <f>IF(Tabla2[[#This Row],[Fecha]],Tabla2[[#This Row],[Media 14 días]]/E522," ")</f>
        <v xml:space="preserve"> </v>
      </c>
    </row>
    <row r="524" spans="3:17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 7 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 14 días]]-E523,"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3" t="str" cm="1">
        <f t="array" ref="I524">IF(Tabla2[[#This Row],[Fecha]],m_RiesgoBajo," ")</f>
        <v xml:space="preserve"> </v>
      </c>
      <c r="J524" s="3" t="str" cm="1">
        <f t="array" ref="J524">IF(Tabla2[[#This Row],[Fecha]],m_RiesgoMedio," ")</f>
        <v xml:space="preserve"> </v>
      </c>
      <c r="K524" s="3" t="str" cm="1">
        <f t="array" ref="K524">IF(Tabla2[[#This Row],[Fecha]],m_RiesgoAlto," ")</f>
        <v xml:space="preserve"> </v>
      </c>
      <c r="L524" s="3" t="str" cm="1">
        <f t="array" ref="L524">IF(Tabla2[[#This Row],[Fecha]],m_RiesgoExtremo," ")</f>
        <v xml:space="preserve"> </v>
      </c>
      <c r="M524" s="4" t="str">
        <f>IF(Tabla2[[#This Row],[Fecha]],AVERAGE(D518:D524)," ")</f>
        <v xml:space="preserve"> </v>
      </c>
      <c r="N524" s="4" t="str">
        <f>IF(Tabla2[[#This Row],[Fecha]],AVERAGE(Q518:Q524)," ")</f>
        <v xml:space="preserve"> </v>
      </c>
      <c r="O524" s="6" t="str">
        <f>IF(Tabla2[[#This Row],[Fecha]],TEXT(Tabla2[[#This Row],[Fecha]],"DDDD"),"")</f>
        <v/>
      </c>
      <c r="P524" s="2" t="str">
        <f>IF(Tabla2[[#This Row],[Fecha]],SUM(Tabla2[[#Headers],[Positivos]]:Tabla2[[#This Row],[Positivos]])," ")</f>
        <v xml:space="preserve"> </v>
      </c>
      <c r="Q524" s="4" t="str">
        <f>IF(Tabla2[[#This Row],[Fecha]],Tabla2[[#This Row],[Media 14 días]]/E523," ")</f>
        <v xml:space="preserve"> </v>
      </c>
    </row>
    <row r="525" spans="3:17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 7 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 14 días]]-E524,"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3" t="str" cm="1">
        <f t="array" ref="I525">IF(Tabla2[[#This Row],[Fecha]],m_RiesgoBajo," ")</f>
        <v xml:space="preserve"> </v>
      </c>
      <c r="J525" s="3" t="str" cm="1">
        <f t="array" ref="J525">IF(Tabla2[[#This Row],[Fecha]],m_RiesgoMedio," ")</f>
        <v xml:space="preserve"> </v>
      </c>
      <c r="K525" s="3" t="str" cm="1">
        <f t="array" ref="K525">IF(Tabla2[[#This Row],[Fecha]],m_RiesgoAlto," ")</f>
        <v xml:space="preserve"> </v>
      </c>
      <c r="L525" s="3" t="str" cm="1">
        <f t="array" ref="L525">IF(Tabla2[[#This Row],[Fecha]],m_RiesgoExtremo," ")</f>
        <v xml:space="preserve"> </v>
      </c>
      <c r="M525" s="4" t="str">
        <f>IF(Tabla2[[#This Row],[Fecha]],AVERAGE(D519:D525)," ")</f>
        <v xml:space="preserve"> </v>
      </c>
      <c r="N525" s="4" t="str">
        <f>IF(Tabla2[[#This Row],[Fecha]],AVERAGE(Q519:Q525)," ")</f>
        <v xml:space="preserve"> </v>
      </c>
      <c r="O525" s="6" t="str">
        <f>IF(Tabla2[[#This Row],[Fecha]],TEXT(Tabla2[[#This Row],[Fecha]],"DDDD"),"")</f>
        <v/>
      </c>
      <c r="P525" s="2" t="str">
        <f>IF(Tabla2[[#This Row],[Fecha]],SUM(Tabla2[[#Headers],[Positivos]]:Tabla2[[#This Row],[Positivos]])," ")</f>
        <v xml:space="preserve"> </v>
      </c>
      <c r="Q525" s="4" t="str">
        <f>IF(Tabla2[[#This Row],[Fecha]],Tabla2[[#This Row],[Media 14 días]]/E524," ")</f>
        <v xml:space="preserve"> </v>
      </c>
    </row>
    <row r="526" spans="3:17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 7 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 14 días]]-E525,"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3" t="str" cm="1">
        <f t="array" ref="I526">IF(Tabla2[[#This Row],[Fecha]],m_RiesgoBajo," ")</f>
        <v xml:space="preserve"> </v>
      </c>
      <c r="J526" s="3" t="str" cm="1">
        <f t="array" ref="J526">IF(Tabla2[[#This Row],[Fecha]],m_RiesgoMedio," ")</f>
        <v xml:space="preserve"> </v>
      </c>
      <c r="K526" s="3" t="str" cm="1">
        <f t="array" ref="K526">IF(Tabla2[[#This Row],[Fecha]],m_RiesgoAlto," ")</f>
        <v xml:space="preserve"> </v>
      </c>
      <c r="L526" s="3" t="str" cm="1">
        <f t="array" ref="L526">IF(Tabla2[[#This Row],[Fecha]],m_RiesgoExtremo," ")</f>
        <v xml:space="preserve"> </v>
      </c>
      <c r="M526" s="4" t="str">
        <f>IF(Tabla2[[#This Row],[Fecha]],AVERAGE(D520:D526)," ")</f>
        <v xml:space="preserve"> </v>
      </c>
      <c r="N526" s="4" t="str">
        <f>IF(Tabla2[[#This Row],[Fecha]],AVERAGE(Q520:Q526)," ")</f>
        <v xml:space="preserve"> </v>
      </c>
      <c r="O526" s="6" t="str">
        <f>IF(Tabla2[[#This Row],[Fecha]],TEXT(Tabla2[[#This Row],[Fecha]],"DDDD"),"")</f>
        <v/>
      </c>
      <c r="P526" s="2" t="str">
        <f>IF(Tabla2[[#This Row],[Fecha]],SUM(Tabla2[[#Headers],[Positivos]]:Tabla2[[#This Row],[Positivos]])," ")</f>
        <v xml:space="preserve"> </v>
      </c>
      <c r="Q526" s="4" t="str">
        <f>IF(Tabla2[[#This Row],[Fecha]],Tabla2[[#This Row],[Media 14 días]]/E525," ")</f>
        <v xml:space="preserve"> </v>
      </c>
    </row>
    <row r="527" spans="3:17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 7 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 14 días]]-E526,"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3" t="str" cm="1">
        <f t="array" ref="I527">IF(Tabla2[[#This Row],[Fecha]],m_RiesgoBajo," ")</f>
        <v xml:space="preserve"> </v>
      </c>
      <c r="J527" s="3" t="str" cm="1">
        <f t="array" ref="J527">IF(Tabla2[[#This Row],[Fecha]],m_RiesgoMedio," ")</f>
        <v xml:space="preserve"> </v>
      </c>
      <c r="K527" s="3" t="str" cm="1">
        <f t="array" ref="K527">IF(Tabla2[[#This Row],[Fecha]],m_RiesgoAlto," ")</f>
        <v xml:space="preserve"> </v>
      </c>
      <c r="L527" s="3" t="str" cm="1">
        <f t="array" ref="L527">IF(Tabla2[[#This Row],[Fecha]],m_RiesgoExtremo," ")</f>
        <v xml:space="preserve"> </v>
      </c>
      <c r="M527" s="4" t="str">
        <f>IF(Tabla2[[#This Row],[Fecha]],AVERAGE(D521:D527)," ")</f>
        <v xml:space="preserve"> </v>
      </c>
      <c r="N527" s="4" t="str">
        <f>IF(Tabla2[[#This Row],[Fecha]],AVERAGE(Q521:Q527)," ")</f>
        <v xml:space="preserve"> </v>
      </c>
      <c r="O527" s="6" t="str">
        <f>IF(Tabla2[[#This Row],[Fecha]],TEXT(Tabla2[[#This Row],[Fecha]],"DDDD"),"")</f>
        <v/>
      </c>
      <c r="P527" s="2" t="str">
        <f>IF(Tabla2[[#This Row],[Fecha]],SUM(Tabla2[[#Headers],[Positivos]]:Tabla2[[#This Row],[Positivos]])," ")</f>
        <v xml:space="preserve"> </v>
      </c>
      <c r="Q527" s="4" t="str">
        <f>IF(Tabla2[[#This Row],[Fecha]],Tabla2[[#This Row],[Media 14 días]]/E526," ")</f>
        <v xml:space="preserve"> </v>
      </c>
    </row>
    <row r="528" spans="3:17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 7 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 14 días]]-E527,"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3" t="str" cm="1">
        <f t="array" ref="I528">IF(Tabla2[[#This Row],[Fecha]],m_RiesgoBajo," ")</f>
        <v xml:space="preserve"> </v>
      </c>
      <c r="J528" s="3" t="str" cm="1">
        <f t="array" ref="J528">IF(Tabla2[[#This Row],[Fecha]],m_RiesgoMedio," ")</f>
        <v xml:space="preserve"> </v>
      </c>
      <c r="K528" s="3" t="str" cm="1">
        <f t="array" ref="K528">IF(Tabla2[[#This Row],[Fecha]],m_RiesgoAlto," ")</f>
        <v xml:space="preserve"> </v>
      </c>
      <c r="L528" s="3" t="str" cm="1">
        <f t="array" ref="L528">IF(Tabla2[[#This Row],[Fecha]],m_RiesgoExtremo," ")</f>
        <v xml:space="preserve"> </v>
      </c>
      <c r="M528" s="4" t="str">
        <f>IF(Tabla2[[#This Row],[Fecha]],AVERAGE(D522:D528)," ")</f>
        <v xml:space="preserve"> </v>
      </c>
      <c r="N528" s="4" t="str">
        <f>IF(Tabla2[[#This Row],[Fecha]],AVERAGE(Q522:Q528)," ")</f>
        <v xml:space="preserve"> </v>
      </c>
      <c r="O528" s="6" t="str">
        <f>IF(Tabla2[[#This Row],[Fecha]],TEXT(Tabla2[[#This Row],[Fecha]],"DDDD"),"")</f>
        <v/>
      </c>
      <c r="P528" s="2" t="str">
        <f>IF(Tabla2[[#This Row],[Fecha]],SUM(Tabla2[[#Headers],[Positivos]]:Tabla2[[#This Row],[Positivos]])," ")</f>
        <v xml:space="preserve"> </v>
      </c>
      <c r="Q528" s="4" t="str">
        <f>IF(Tabla2[[#This Row],[Fecha]],Tabla2[[#This Row],[Media 14 días]]/E527," ")</f>
        <v xml:space="preserve"> </v>
      </c>
    </row>
    <row r="529" spans="3:17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 7 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 14 días]]-E528,"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3" t="str" cm="1">
        <f t="array" ref="I529">IF(Tabla2[[#This Row],[Fecha]],m_RiesgoBajo," ")</f>
        <v xml:space="preserve"> </v>
      </c>
      <c r="J529" s="3" t="str" cm="1">
        <f t="array" ref="J529">IF(Tabla2[[#This Row],[Fecha]],m_RiesgoMedio," ")</f>
        <v xml:space="preserve"> </v>
      </c>
      <c r="K529" s="3" t="str" cm="1">
        <f t="array" ref="K529">IF(Tabla2[[#This Row],[Fecha]],m_RiesgoAlto," ")</f>
        <v xml:space="preserve"> </v>
      </c>
      <c r="L529" s="3" t="str" cm="1">
        <f t="array" ref="L529">IF(Tabla2[[#This Row],[Fecha]],m_RiesgoExtremo," ")</f>
        <v xml:space="preserve"> </v>
      </c>
      <c r="M529" s="4" t="str">
        <f>IF(Tabla2[[#This Row],[Fecha]],AVERAGE(D523:D529)," ")</f>
        <v xml:space="preserve"> </v>
      </c>
      <c r="N529" s="4" t="str">
        <f>IF(Tabla2[[#This Row],[Fecha]],AVERAGE(Q523:Q529)," ")</f>
        <v xml:space="preserve"> </v>
      </c>
      <c r="O529" s="6" t="str">
        <f>IF(Tabla2[[#This Row],[Fecha]],TEXT(Tabla2[[#This Row],[Fecha]],"DDDD"),"")</f>
        <v/>
      </c>
      <c r="P529" s="2" t="str">
        <f>IF(Tabla2[[#This Row],[Fecha]],SUM(Tabla2[[#Headers],[Positivos]]:Tabla2[[#This Row],[Positivos]])," ")</f>
        <v xml:space="preserve"> </v>
      </c>
      <c r="Q529" s="4" t="str">
        <f>IF(Tabla2[[#This Row],[Fecha]],Tabla2[[#This Row],[Media 14 días]]/E528," ")</f>
        <v xml:space="preserve"> </v>
      </c>
    </row>
    <row r="530" spans="3:17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 7 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 14 días]]-E529,"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3" t="str" cm="1">
        <f t="array" ref="I530">IF(Tabla2[[#This Row],[Fecha]],m_RiesgoBajo," ")</f>
        <v xml:space="preserve"> </v>
      </c>
      <c r="J530" s="3" t="str" cm="1">
        <f t="array" ref="J530">IF(Tabla2[[#This Row],[Fecha]],m_RiesgoMedio," ")</f>
        <v xml:space="preserve"> </v>
      </c>
      <c r="K530" s="3" t="str" cm="1">
        <f t="array" ref="K530">IF(Tabla2[[#This Row],[Fecha]],m_RiesgoAlto," ")</f>
        <v xml:space="preserve"> </v>
      </c>
      <c r="L530" s="3" t="str" cm="1">
        <f t="array" ref="L530">IF(Tabla2[[#This Row],[Fecha]],m_RiesgoExtremo," ")</f>
        <v xml:space="preserve"> </v>
      </c>
      <c r="M530" s="4" t="str">
        <f>IF(Tabla2[[#This Row],[Fecha]],AVERAGE(D524:D530)," ")</f>
        <v xml:space="preserve"> </v>
      </c>
      <c r="N530" s="4" t="str">
        <f>IF(Tabla2[[#This Row],[Fecha]],AVERAGE(Q524:Q530)," ")</f>
        <v xml:space="preserve"> </v>
      </c>
      <c r="O530" s="6" t="str">
        <f>IF(Tabla2[[#This Row],[Fecha]],TEXT(Tabla2[[#This Row],[Fecha]],"DDDD"),"")</f>
        <v/>
      </c>
      <c r="P530" s="2" t="str">
        <f>IF(Tabla2[[#This Row],[Fecha]],SUM(Tabla2[[#Headers],[Positivos]]:Tabla2[[#This Row],[Positivos]])," ")</f>
        <v xml:space="preserve"> </v>
      </c>
      <c r="Q530" s="4" t="str">
        <f>IF(Tabla2[[#This Row],[Fecha]],Tabla2[[#This Row],[Media 14 días]]/E529," ")</f>
        <v xml:space="preserve"> </v>
      </c>
    </row>
    <row r="531" spans="3:17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 7 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 14 días]]-E530,"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3" t="str" cm="1">
        <f t="array" ref="I531">IF(Tabla2[[#This Row],[Fecha]],m_RiesgoBajo," ")</f>
        <v xml:space="preserve"> </v>
      </c>
      <c r="J531" s="3" t="str" cm="1">
        <f t="array" ref="J531">IF(Tabla2[[#This Row],[Fecha]],m_RiesgoMedio," ")</f>
        <v xml:space="preserve"> </v>
      </c>
      <c r="K531" s="3" t="str" cm="1">
        <f t="array" ref="K531">IF(Tabla2[[#This Row],[Fecha]],m_RiesgoAlto," ")</f>
        <v xml:space="preserve"> </v>
      </c>
      <c r="L531" s="3" t="str" cm="1">
        <f t="array" ref="L531">IF(Tabla2[[#This Row],[Fecha]],m_RiesgoExtremo," ")</f>
        <v xml:space="preserve"> </v>
      </c>
      <c r="M531" s="4" t="str">
        <f>IF(Tabla2[[#This Row],[Fecha]],AVERAGE(D525:D531)," ")</f>
        <v xml:space="preserve"> </v>
      </c>
      <c r="N531" s="4" t="str">
        <f>IF(Tabla2[[#This Row],[Fecha]],AVERAGE(Q525:Q531)," ")</f>
        <v xml:space="preserve"> </v>
      </c>
      <c r="O531" s="6" t="str">
        <f>IF(Tabla2[[#This Row],[Fecha]],TEXT(Tabla2[[#This Row],[Fecha]],"DDDD"),"")</f>
        <v/>
      </c>
      <c r="P531" s="2" t="str">
        <f>IF(Tabla2[[#This Row],[Fecha]],SUM(Tabla2[[#Headers],[Positivos]]:Tabla2[[#This Row],[Positivos]])," ")</f>
        <v xml:space="preserve"> </v>
      </c>
      <c r="Q531" s="4" t="str">
        <f>IF(Tabla2[[#This Row],[Fecha]],Tabla2[[#This Row],[Media 14 días]]/E530," ")</f>
        <v xml:space="preserve"> </v>
      </c>
    </row>
    <row r="532" spans="3:17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 7 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 14 días]]-E531,"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3" t="str" cm="1">
        <f t="array" ref="I532">IF(Tabla2[[#This Row],[Fecha]],m_RiesgoBajo," ")</f>
        <v xml:space="preserve"> </v>
      </c>
      <c r="J532" s="3" t="str" cm="1">
        <f t="array" ref="J532">IF(Tabla2[[#This Row],[Fecha]],m_RiesgoMedio," ")</f>
        <v xml:space="preserve"> </v>
      </c>
      <c r="K532" s="3" t="str" cm="1">
        <f t="array" ref="K532">IF(Tabla2[[#This Row],[Fecha]],m_RiesgoAlto," ")</f>
        <v xml:space="preserve"> </v>
      </c>
      <c r="L532" s="3" t="str" cm="1">
        <f t="array" ref="L532">IF(Tabla2[[#This Row],[Fecha]],m_RiesgoExtremo," ")</f>
        <v xml:space="preserve"> </v>
      </c>
      <c r="M532" s="4" t="str">
        <f>IF(Tabla2[[#This Row],[Fecha]],AVERAGE(D526:D532)," ")</f>
        <v xml:space="preserve"> </v>
      </c>
      <c r="N532" s="4" t="str">
        <f>IF(Tabla2[[#This Row],[Fecha]],AVERAGE(Q526:Q532)," ")</f>
        <v xml:space="preserve"> </v>
      </c>
      <c r="O532" s="6" t="str">
        <f>IF(Tabla2[[#This Row],[Fecha]],TEXT(Tabla2[[#This Row],[Fecha]],"DDDD"),"")</f>
        <v/>
      </c>
      <c r="P532" s="2" t="str">
        <f>IF(Tabla2[[#This Row],[Fecha]],SUM(Tabla2[[#Headers],[Positivos]]:Tabla2[[#This Row],[Positivos]])," ")</f>
        <v xml:space="preserve"> </v>
      </c>
      <c r="Q532" s="4" t="str">
        <f>IF(Tabla2[[#This Row],[Fecha]],Tabla2[[#This Row],[Media 14 días]]/E531," ")</f>
        <v xml:space="preserve"> </v>
      </c>
    </row>
    <row r="533" spans="3:17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 7 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 14 días]]-E532,"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3" t="str" cm="1">
        <f t="array" ref="I533">IF(Tabla2[[#This Row],[Fecha]],m_RiesgoBajo," ")</f>
        <v xml:space="preserve"> </v>
      </c>
      <c r="J533" s="3" t="str" cm="1">
        <f t="array" ref="J533">IF(Tabla2[[#This Row],[Fecha]],m_RiesgoMedio," ")</f>
        <v xml:space="preserve"> </v>
      </c>
      <c r="K533" s="3" t="str" cm="1">
        <f t="array" ref="K533">IF(Tabla2[[#This Row],[Fecha]],m_RiesgoAlto," ")</f>
        <v xml:space="preserve"> </v>
      </c>
      <c r="L533" s="3" t="str" cm="1">
        <f t="array" ref="L533">IF(Tabla2[[#This Row],[Fecha]],m_RiesgoExtremo," ")</f>
        <v xml:space="preserve"> </v>
      </c>
      <c r="M533" s="4" t="str">
        <f>IF(Tabla2[[#This Row],[Fecha]],AVERAGE(D527:D533)," ")</f>
        <v xml:space="preserve"> </v>
      </c>
      <c r="N533" s="4" t="str">
        <f>IF(Tabla2[[#This Row],[Fecha]],AVERAGE(Q527:Q533)," ")</f>
        <v xml:space="preserve"> </v>
      </c>
      <c r="O533" s="6" t="str">
        <f>IF(Tabla2[[#This Row],[Fecha]],TEXT(Tabla2[[#This Row],[Fecha]],"DDDD"),"")</f>
        <v/>
      </c>
      <c r="P533" s="2" t="str">
        <f>IF(Tabla2[[#This Row],[Fecha]],SUM(Tabla2[[#Headers],[Positivos]]:Tabla2[[#This Row],[Positivos]])," ")</f>
        <v xml:space="preserve"> </v>
      </c>
      <c r="Q533" s="4" t="str">
        <f>IF(Tabla2[[#This Row],[Fecha]],Tabla2[[#This Row],[Media 14 días]]/E532," ")</f>
        <v xml:space="preserve"> </v>
      </c>
    </row>
    <row r="534" spans="3:17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 7 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 14 días]]-E533,"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3" t="str" cm="1">
        <f t="array" ref="I534">IF(Tabla2[[#This Row],[Fecha]],m_RiesgoBajo," ")</f>
        <v xml:space="preserve"> </v>
      </c>
      <c r="J534" s="3" t="str" cm="1">
        <f t="array" ref="J534">IF(Tabla2[[#This Row],[Fecha]],m_RiesgoMedio," ")</f>
        <v xml:space="preserve"> </v>
      </c>
      <c r="K534" s="3" t="str" cm="1">
        <f t="array" ref="K534">IF(Tabla2[[#This Row],[Fecha]],m_RiesgoAlto," ")</f>
        <v xml:space="preserve"> </v>
      </c>
      <c r="L534" s="3" t="str" cm="1">
        <f t="array" ref="L534">IF(Tabla2[[#This Row],[Fecha]],m_RiesgoExtremo," ")</f>
        <v xml:space="preserve"> </v>
      </c>
      <c r="M534" s="4" t="str">
        <f>IF(Tabla2[[#This Row],[Fecha]],AVERAGE(D528:D534)," ")</f>
        <v xml:space="preserve"> </v>
      </c>
      <c r="N534" s="4" t="str">
        <f>IF(Tabla2[[#This Row],[Fecha]],AVERAGE(Q528:Q534)," ")</f>
        <v xml:space="preserve"> </v>
      </c>
      <c r="O534" s="6" t="str">
        <f>IF(Tabla2[[#This Row],[Fecha]],TEXT(Tabla2[[#This Row],[Fecha]],"DDDD"),"")</f>
        <v/>
      </c>
      <c r="P534" s="2" t="str">
        <f>IF(Tabla2[[#This Row],[Fecha]],SUM(Tabla2[[#Headers],[Positivos]]:Tabla2[[#This Row],[Positivos]])," ")</f>
        <v xml:space="preserve"> </v>
      </c>
      <c r="Q534" s="4" t="str">
        <f>IF(Tabla2[[#This Row],[Fecha]],Tabla2[[#This Row],[Media 14 días]]/E533," ")</f>
        <v xml:space="preserve"> </v>
      </c>
    </row>
    <row r="535" spans="3:17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 7 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 14 días]]-E534,"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3" t="str" cm="1">
        <f t="array" ref="I535">IF(Tabla2[[#This Row],[Fecha]],m_RiesgoBajo," ")</f>
        <v xml:space="preserve"> </v>
      </c>
      <c r="J535" s="3" t="str" cm="1">
        <f t="array" ref="J535">IF(Tabla2[[#This Row],[Fecha]],m_RiesgoMedio," ")</f>
        <v xml:space="preserve"> </v>
      </c>
      <c r="K535" s="3" t="str" cm="1">
        <f t="array" ref="K535">IF(Tabla2[[#This Row],[Fecha]],m_RiesgoAlto," ")</f>
        <v xml:space="preserve"> </v>
      </c>
      <c r="L535" s="3" t="str" cm="1">
        <f t="array" ref="L535">IF(Tabla2[[#This Row],[Fecha]],m_RiesgoExtremo," ")</f>
        <v xml:space="preserve"> </v>
      </c>
      <c r="M535" s="4" t="str">
        <f>IF(Tabla2[[#This Row],[Fecha]],AVERAGE(D529:D535)," ")</f>
        <v xml:space="preserve"> </v>
      </c>
      <c r="N535" s="4" t="str">
        <f>IF(Tabla2[[#This Row],[Fecha]],AVERAGE(Q529:Q535)," ")</f>
        <v xml:space="preserve"> </v>
      </c>
      <c r="O535" s="6" t="str">
        <f>IF(Tabla2[[#This Row],[Fecha]],TEXT(Tabla2[[#This Row],[Fecha]],"DDDD"),"")</f>
        <v/>
      </c>
      <c r="P535" s="2" t="str">
        <f>IF(Tabla2[[#This Row],[Fecha]],SUM(Tabla2[[#Headers],[Positivos]]:Tabla2[[#This Row],[Positivos]])," ")</f>
        <v xml:space="preserve"> </v>
      </c>
      <c r="Q535" s="4" t="str">
        <f>IF(Tabla2[[#This Row],[Fecha]],Tabla2[[#This Row],[Media 14 días]]/E534," ")</f>
        <v xml:space="preserve"> </v>
      </c>
    </row>
    <row r="536" spans="3:17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 7 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 14 días]]-E535,"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3" t="str" cm="1">
        <f t="array" ref="I536">IF(Tabla2[[#This Row],[Fecha]],m_RiesgoBajo," ")</f>
        <v xml:space="preserve"> </v>
      </c>
      <c r="J536" s="3" t="str" cm="1">
        <f t="array" ref="J536">IF(Tabla2[[#This Row],[Fecha]],m_RiesgoMedio," ")</f>
        <v xml:space="preserve"> </v>
      </c>
      <c r="K536" s="3" t="str" cm="1">
        <f t="array" ref="K536">IF(Tabla2[[#This Row],[Fecha]],m_RiesgoAlto," ")</f>
        <v xml:space="preserve"> </v>
      </c>
      <c r="L536" s="3" t="str" cm="1">
        <f t="array" ref="L536">IF(Tabla2[[#This Row],[Fecha]],m_RiesgoExtremo," ")</f>
        <v xml:space="preserve"> </v>
      </c>
      <c r="M536" s="4" t="str">
        <f>IF(Tabla2[[#This Row],[Fecha]],AVERAGE(D530:D536)," ")</f>
        <v xml:space="preserve"> </v>
      </c>
      <c r="N536" s="4" t="str">
        <f>IF(Tabla2[[#This Row],[Fecha]],AVERAGE(Q530:Q536)," ")</f>
        <v xml:space="preserve"> </v>
      </c>
      <c r="O536" s="6" t="str">
        <f>IF(Tabla2[[#This Row],[Fecha]],TEXT(Tabla2[[#This Row],[Fecha]],"DDDD"),"")</f>
        <v/>
      </c>
      <c r="P536" s="2" t="str">
        <f>IF(Tabla2[[#This Row],[Fecha]],SUM(Tabla2[[#Headers],[Positivos]]:Tabla2[[#This Row],[Positivos]])," ")</f>
        <v xml:space="preserve"> </v>
      </c>
      <c r="Q536" s="4" t="str">
        <f>IF(Tabla2[[#This Row],[Fecha]],Tabla2[[#This Row],[Media 14 días]]/E535," ")</f>
        <v xml:space="preserve"> </v>
      </c>
    </row>
    <row r="537" spans="3:17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 7 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 14 días]]-E536,"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3" t="str" cm="1">
        <f t="array" ref="I537">IF(Tabla2[[#This Row],[Fecha]],m_RiesgoBajo," ")</f>
        <v xml:space="preserve"> </v>
      </c>
      <c r="J537" s="3" t="str" cm="1">
        <f t="array" ref="J537">IF(Tabla2[[#This Row],[Fecha]],m_RiesgoMedio," ")</f>
        <v xml:space="preserve"> </v>
      </c>
      <c r="K537" s="3" t="str" cm="1">
        <f t="array" ref="K537">IF(Tabla2[[#This Row],[Fecha]],m_RiesgoAlto," ")</f>
        <v xml:space="preserve"> </v>
      </c>
      <c r="L537" s="3" t="str" cm="1">
        <f t="array" ref="L537">IF(Tabla2[[#This Row],[Fecha]],m_RiesgoExtremo," ")</f>
        <v xml:space="preserve"> </v>
      </c>
      <c r="M537" s="4" t="str">
        <f>IF(Tabla2[[#This Row],[Fecha]],AVERAGE(D531:D537)," ")</f>
        <v xml:space="preserve"> </v>
      </c>
      <c r="N537" s="4" t="str">
        <f>IF(Tabla2[[#This Row],[Fecha]],AVERAGE(Q531:Q537)," ")</f>
        <v xml:space="preserve"> </v>
      </c>
      <c r="O537" s="6" t="str">
        <f>IF(Tabla2[[#This Row],[Fecha]],TEXT(Tabla2[[#This Row],[Fecha]],"DDDD"),"")</f>
        <v/>
      </c>
      <c r="P537" s="2" t="str">
        <f>IF(Tabla2[[#This Row],[Fecha]],SUM(Tabla2[[#Headers],[Positivos]]:Tabla2[[#This Row],[Positivos]])," ")</f>
        <v xml:space="preserve"> </v>
      </c>
      <c r="Q537" s="4" t="str">
        <f>IF(Tabla2[[#This Row],[Fecha]],Tabla2[[#This Row],[Media 14 días]]/E536," ")</f>
        <v xml:space="preserve"> </v>
      </c>
    </row>
    <row r="538" spans="3:17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 7 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 14 días]]-E537,"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3" t="str" cm="1">
        <f t="array" ref="I538">IF(Tabla2[[#This Row],[Fecha]],m_RiesgoBajo," ")</f>
        <v xml:space="preserve"> </v>
      </c>
      <c r="J538" s="3" t="str" cm="1">
        <f t="array" ref="J538">IF(Tabla2[[#This Row],[Fecha]],m_RiesgoMedio," ")</f>
        <v xml:space="preserve"> </v>
      </c>
      <c r="K538" s="3" t="str" cm="1">
        <f t="array" ref="K538">IF(Tabla2[[#This Row],[Fecha]],m_RiesgoAlto," ")</f>
        <v xml:space="preserve"> </v>
      </c>
      <c r="L538" s="3" t="str" cm="1">
        <f t="array" ref="L538">IF(Tabla2[[#This Row],[Fecha]],m_RiesgoExtremo," ")</f>
        <v xml:space="preserve"> </v>
      </c>
      <c r="M538" s="4" t="str">
        <f>IF(Tabla2[[#This Row],[Fecha]],AVERAGE(D532:D538)," ")</f>
        <v xml:space="preserve"> </v>
      </c>
      <c r="N538" s="4" t="str">
        <f>IF(Tabla2[[#This Row],[Fecha]],AVERAGE(Q532:Q538)," ")</f>
        <v xml:space="preserve"> </v>
      </c>
      <c r="O538" s="6" t="str">
        <f>IF(Tabla2[[#This Row],[Fecha]],TEXT(Tabla2[[#This Row],[Fecha]],"DDDD"),"")</f>
        <v/>
      </c>
      <c r="P538" s="2" t="str">
        <f>IF(Tabla2[[#This Row],[Fecha]],SUM(Tabla2[[#Headers],[Positivos]]:Tabla2[[#This Row],[Positivos]])," ")</f>
        <v xml:space="preserve"> </v>
      </c>
      <c r="Q538" s="4" t="str">
        <f>IF(Tabla2[[#This Row],[Fecha]],Tabla2[[#This Row],[Media 14 días]]/E537," ")</f>
        <v xml:space="preserve"> </v>
      </c>
    </row>
    <row r="539" spans="3:17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 7 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 14 días]]-E538,"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3" t="str" cm="1">
        <f t="array" ref="I539">IF(Tabla2[[#This Row],[Fecha]],m_RiesgoBajo," ")</f>
        <v xml:space="preserve"> </v>
      </c>
      <c r="J539" s="3" t="str" cm="1">
        <f t="array" ref="J539">IF(Tabla2[[#This Row],[Fecha]],m_RiesgoMedio," ")</f>
        <v xml:space="preserve"> </v>
      </c>
      <c r="K539" s="3" t="str" cm="1">
        <f t="array" ref="K539">IF(Tabla2[[#This Row],[Fecha]],m_RiesgoAlto," ")</f>
        <v xml:space="preserve"> </v>
      </c>
      <c r="L539" s="3" t="str" cm="1">
        <f t="array" ref="L539">IF(Tabla2[[#This Row],[Fecha]],m_RiesgoExtremo," ")</f>
        <v xml:space="preserve"> </v>
      </c>
      <c r="M539" s="4" t="str">
        <f>IF(Tabla2[[#This Row],[Fecha]],AVERAGE(D533:D539)," ")</f>
        <v xml:space="preserve"> </v>
      </c>
      <c r="N539" s="4" t="str">
        <f>IF(Tabla2[[#This Row],[Fecha]],AVERAGE(Q533:Q539)," ")</f>
        <v xml:space="preserve"> </v>
      </c>
      <c r="O539" s="6" t="str">
        <f>IF(Tabla2[[#This Row],[Fecha]],TEXT(Tabla2[[#This Row],[Fecha]],"DDDD"),"")</f>
        <v/>
      </c>
      <c r="P539" s="2" t="str">
        <f>IF(Tabla2[[#This Row],[Fecha]],SUM(Tabla2[[#Headers],[Positivos]]:Tabla2[[#This Row],[Positivos]])," ")</f>
        <v xml:space="preserve"> </v>
      </c>
      <c r="Q539" s="4" t="str">
        <f>IF(Tabla2[[#This Row],[Fecha]],Tabla2[[#This Row],[Media 14 días]]/E538," ")</f>
        <v xml:space="preserve"> </v>
      </c>
    </row>
    <row r="540" spans="3:17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 7 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 14 días]]-E539,"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3" t="str" cm="1">
        <f t="array" ref="I540">IF(Tabla2[[#This Row],[Fecha]],m_RiesgoBajo," ")</f>
        <v xml:space="preserve"> </v>
      </c>
      <c r="J540" s="3" t="str" cm="1">
        <f t="array" ref="J540">IF(Tabla2[[#This Row],[Fecha]],m_RiesgoMedio," ")</f>
        <v xml:space="preserve"> </v>
      </c>
      <c r="K540" s="3" t="str" cm="1">
        <f t="array" ref="K540">IF(Tabla2[[#This Row],[Fecha]],m_RiesgoAlto," ")</f>
        <v xml:space="preserve"> </v>
      </c>
      <c r="L540" s="3" t="str" cm="1">
        <f t="array" ref="L540">IF(Tabla2[[#This Row],[Fecha]],m_RiesgoExtremo," ")</f>
        <v xml:space="preserve"> </v>
      </c>
      <c r="M540" s="4" t="str">
        <f>IF(Tabla2[[#This Row],[Fecha]],AVERAGE(D534:D540)," ")</f>
        <v xml:space="preserve"> </v>
      </c>
      <c r="N540" s="4" t="str">
        <f>IF(Tabla2[[#This Row],[Fecha]],AVERAGE(Q534:Q540)," ")</f>
        <v xml:space="preserve"> </v>
      </c>
      <c r="O540" s="6" t="str">
        <f>IF(Tabla2[[#This Row],[Fecha]],TEXT(Tabla2[[#This Row],[Fecha]],"DDDD"),"")</f>
        <v/>
      </c>
      <c r="P540" s="2" t="str">
        <f>IF(Tabla2[[#This Row],[Fecha]],SUM(Tabla2[[#Headers],[Positivos]]:Tabla2[[#This Row],[Positivos]])," ")</f>
        <v xml:space="preserve"> </v>
      </c>
      <c r="Q540" s="4" t="str">
        <f>IF(Tabla2[[#This Row],[Fecha]],Tabla2[[#This Row],[Media 14 días]]/E539," ")</f>
        <v xml:space="preserve"> </v>
      </c>
    </row>
    <row r="541" spans="3:17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 7 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 14 días]]-E540,"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3" t="str" cm="1">
        <f t="array" ref="I541">IF(Tabla2[[#This Row],[Fecha]],m_RiesgoBajo," ")</f>
        <v xml:space="preserve"> </v>
      </c>
      <c r="J541" s="3" t="str" cm="1">
        <f t="array" ref="J541">IF(Tabla2[[#This Row],[Fecha]],m_RiesgoMedio," ")</f>
        <v xml:space="preserve"> </v>
      </c>
      <c r="K541" s="3" t="str" cm="1">
        <f t="array" ref="K541">IF(Tabla2[[#This Row],[Fecha]],m_RiesgoAlto," ")</f>
        <v xml:space="preserve"> </v>
      </c>
      <c r="L541" s="3" t="str" cm="1">
        <f t="array" ref="L541">IF(Tabla2[[#This Row],[Fecha]],m_RiesgoExtremo," ")</f>
        <v xml:space="preserve"> </v>
      </c>
      <c r="M541" s="4" t="str">
        <f>IF(Tabla2[[#This Row],[Fecha]],AVERAGE(D535:D541)," ")</f>
        <v xml:space="preserve"> </v>
      </c>
      <c r="N541" s="4" t="str">
        <f>IF(Tabla2[[#This Row],[Fecha]],AVERAGE(Q535:Q541)," ")</f>
        <v xml:space="preserve"> </v>
      </c>
      <c r="O541" s="6" t="str">
        <f>IF(Tabla2[[#This Row],[Fecha]],TEXT(Tabla2[[#This Row],[Fecha]],"DDDD"),"")</f>
        <v/>
      </c>
      <c r="P541" s="2" t="str">
        <f>IF(Tabla2[[#This Row],[Fecha]],SUM(Tabla2[[#Headers],[Positivos]]:Tabla2[[#This Row],[Positivos]])," ")</f>
        <v xml:space="preserve"> </v>
      </c>
      <c r="Q541" s="4" t="str">
        <f>IF(Tabla2[[#This Row],[Fecha]],Tabla2[[#This Row],[Media 14 días]]/E540," ")</f>
        <v xml:space="preserve"> </v>
      </c>
    </row>
    <row r="542" spans="3:17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 7 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 14 días]]-E541,"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3" t="str" cm="1">
        <f t="array" ref="I542">IF(Tabla2[[#This Row],[Fecha]],m_RiesgoBajo," ")</f>
        <v xml:space="preserve"> </v>
      </c>
      <c r="J542" s="3" t="str" cm="1">
        <f t="array" ref="J542">IF(Tabla2[[#This Row],[Fecha]],m_RiesgoMedio," ")</f>
        <v xml:space="preserve"> </v>
      </c>
      <c r="K542" s="3" t="str" cm="1">
        <f t="array" ref="K542">IF(Tabla2[[#This Row],[Fecha]],m_RiesgoAlto," ")</f>
        <v xml:space="preserve"> </v>
      </c>
      <c r="L542" s="3" t="str" cm="1">
        <f t="array" ref="L542">IF(Tabla2[[#This Row],[Fecha]],m_RiesgoExtremo," ")</f>
        <v xml:space="preserve"> </v>
      </c>
      <c r="M542" s="4" t="str">
        <f>IF(Tabla2[[#This Row],[Fecha]],AVERAGE(D536:D542)," ")</f>
        <v xml:space="preserve"> </v>
      </c>
      <c r="N542" s="4" t="str">
        <f>IF(Tabla2[[#This Row],[Fecha]],AVERAGE(Q536:Q542)," ")</f>
        <v xml:space="preserve"> </v>
      </c>
      <c r="O542" s="6" t="str">
        <f>IF(Tabla2[[#This Row],[Fecha]],TEXT(Tabla2[[#This Row],[Fecha]],"DDDD"),"")</f>
        <v/>
      </c>
      <c r="P542" s="2" t="str">
        <f>IF(Tabla2[[#This Row],[Fecha]],SUM(Tabla2[[#Headers],[Positivos]]:Tabla2[[#This Row],[Positivos]])," ")</f>
        <v xml:space="preserve"> </v>
      </c>
      <c r="Q542" s="4" t="str">
        <f>IF(Tabla2[[#This Row],[Fecha]],Tabla2[[#This Row],[Media 14 días]]/E541," ")</f>
        <v xml:space="preserve"> </v>
      </c>
    </row>
    <row r="543" spans="3:17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 7 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 14 días]]-E542,"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3" t="str" cm="1">
        <f t="array" ref="I543">IF(Tabla2[[#This Row],[Fecha]],m_RiesgoBajo," ")</f>
        <v xml:space="preserve"> </v>
      </c>
      <c r="J543" s="3" t="str" cm="1">
        <f t="array" ref="J543">IF(Tabla2[[#This Row],[Fecha]],m_RiesgoMedio," ")</f>
        <v xml:space="preserve"> </v>
      </c>
      <c r="K543" s="3" t="str" cm="1">
        <f t="array" ref="K543">IF(Tabla2[[#This Row],[Fecha]],m_RiesgoAlto," ")</f>
        <v xml:space="preserve"> </v>
      </c>
      <c r="L543" s="3" t="str" cm="1">
        <f t="array" ref="L543">IF(Tabla2[[#This Row],[Fecha]],m_RiesgoExtremo," ")</f>
        <v xml:space="preserve"> </v>
      </c>
      <c r="M543" s="4" t="str">
        <f>IF(Tabla2[[#This Row],[Fecha]],AVERAGE(D537:D543)," ")</f>
        <v xml:space="preserve"> </v>
      </c>
      <c r="N543" s="4" t="str">
        <f>IF(Tabla2[[#This Row],[Fecha]],AVERAGE(Q537:Q543)," ")</f>
        <v xml:space="preserve"> </v>
      </c>
      <c r="O543" s="6" t="str">
        <f>IF(Tabla2[[#This Row],[Fecha]],TEXT(Tabla2[[#This Row],[Fecha]],"DDDD"),"")</f>
        <v/>
      </c>
      <c r="P543" s="2" t="str">
        <f>IF(Tabla2[[#This Row],[Fecha]],SUM(Tabla2[[#Headers],[Positivos]]:Tabla2[[#This Row],[Positivos]])," ")</f>
        <v xml:space="preserve"> </v>
      </c>
      <c r="Q543" s="4" t="str">
        <f>IF(Tabla2[[#This Row],[Fecha]],Tabla2[[#This Row],[Media 14 días]]/E542," ")</f>
        <v xml:space="preserve"> </v>
      </c>
    </row>
    <row r="544" spans="3:17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 7 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 14 días]]-E543,"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3" t="str" cm="1">
        <f t="array" ref="I544">IF(Tabla2[[#This Row],[Fecha]],m_RiesgoBajo," ")</f>
        <v xml:space="preserve"> </v>
      </c>
      <c r="J544" s="3" t="str" cm="1">
        <f t="array" ref="J544">IF(Tabla2[[#This Row],[Fecha]],m_RiesgoMedio," ")</f>
        <v xml:space="preserve"> </v>
      </c>
      <c r="K544" s="3" t="str" cm="1">
        <f t="array" ref="K544">IF(Tabla2[[#This Row],[Fecha]],m_RiesgoAlto," ")</f>
        <v xml:space="preserve"> </v>
      </c>
      <c r="L544" s="3" t="str" cm="1">
        <f t="array" ref="L544">IF(Tabla2[[#This Row],[Fecha]],m_RiesgoExtremo," ")</f>
        <v xml:space="preserve"> </v>
      </c>
      <c r="M544" s="4" t="str">
        <f>IF(Tabla2[[#This Row],[Fecha]],AVERAGE(D538:D544)," ")</f>
        <v xml:space="preserve"> </v>
      </c>
      <c r="N544" s="4" t="str">
        <f>IF(Tabla2[[#This Row],[Fecha]],AVERAGE(Q538:Q544)," ")</f>
        <v xml:space="preserve"> </v>
      </c>
      <c r="O544" s="6" t="str">
        <f>IF(Tabla2[[#This Row],[Fecha]],TEXT(Tabla2[[#This Row],[Fecha]],"DDDD"),"")</f>
        <v/>
      </c>
      <c r="P544" s="2" t="str">
        <f>IF(Tabla2[[#This Row],[Fecha]],SUM(Tabla2[[#Headers],[Positivos]]:Tabla2[[#This Row],[Positivos]])," ")</f>
        <v xml:space="preserve"> </v>
      </c>
      <c r="Q544" s="4" t="str">
        <f>IF(Tabla2[[#This Row],[Fecha]],Tabla2[[#This Row],[Media 14 días]]/E543," ")</f>
        <v xml:space="preserve"> </v>
      </c>
    </row>
    <row r="545" spans="3:17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 7 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 14 días]]-E544,"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3" t="str" cm="1">
        <f t="array" ref="I545">IF(Tabla2[[#This Row],[Fecha]],m_RiesgoBajo," ")</f>
        <v xml:space="preserve"> </v>
      </c>
      <c r="J545" s="3" t="str" cm="1">
        <f t="array" ref="J545">IF(Tabla2[[#This Row],[Fecha]],m_RiesgoMedio," ")</f>
        <v xml:space="preserve"> </v>
      </c>
      <c r="K545" s="3" t="str" cm="1">
        <f t="array" ref="K545">IF(Tabla2[[#This Row],[Fecha]],m_RiesgoAlto," ")</f>
        <v xml:space="preserve"> </v>
      </c>
      <c r="L545" s="3" t="str" cm="1">
        <f t="array" ref="L545">IF(Tabla2[[#This Row],[Fecha]],m_RiesgoExtremo," ")</f>
        <v xml:space="preserve"> </v>
      </c>
      <c r="M545" s="4" t="str">
        <f>IF(Tabla2[[#This Row],[Fecha]],AVERAGE(D539:D545)," ")</f>
        <v xml:space="preserve"> </v>
      </c>
      <c r="N545" s="4" t="str">
        <f>IF(Tabla2[[#This Row],[Fecha]],AVERAGE(Q539:Q545)," ")</f>
        <v xml:space="preserve"> </v>
      </c>
      <c r="O545" s="6" t="str">
        <f>IF(Tabla2[[#This Row],[Fecha]],TEXT(Tabla2[[#This Row],[Fecha]],"DDDD"),"")</f>
        <v/>
      </c>
      <c r="P545" s="2" t="str">
        <f>IF(Tabla2[[#This Row],[Fecha]],SUM(Tabla2[[#Headers],[Positivos]]:Tabla2[[#This Row],[Positivos]])," ")</f>
        <v xml:space="preserve"> </v>
      </c>
      <c r="Q545" s="4" t="str">
        <f>IF(Tabla2[[#This Row],[Fecha]],Tabla2[[#This Row],[Media 14 días]]/E544," ")</f>
        <v xml:space="preserve"> </v>
      </c>
    </row>
    <row r="546" spans="3:17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 7 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 14 días]]-E545,"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3" t="str" cm="1">
        <f t="array" ref="I546">IF(Tabla2[[#This Row],[Fecha]],m_RiesgoBajo," ")</f>
        <v xml:space="preserve"> </v>
      </c>
      <c r="J546" s="3" t="str" cm="1">
        <f t="array" ref="J546">IF(Tabla2[[#This Row],[Fecha]],m_RiesgoMedio," ")</f>
        <v xml:space="preserve"> </v>
      </c>
      <c r="K546" s="3" t="str" cm="1">
        <f t="array" ref="K546">IF(Tabla2[[#This Row],[Fecha]],m_RiesgoAlto," ")</f>
        <v xml:space="preserve"> </v>
      </c>
      <c r="L546" s="3" t="str" cm="1">
        <f t="array" ref="L546">IF(Tabla2[[#This Row],[Fecha]],m_RiesgoExtremo," ")</f>
        <v xml:space="preserve"> </v>
      </c>
      <c r="M546" s="4" t="str">
        <f>IF(Tabla2[[#This Row],[Fecha]],AVERAGE(D540:D546)," ")</f>
        <v xml:space="preserve"> </v>
      </c>
      <c r="N546" s="4" t="str">
        <f>IF(Tabla2[[#This Row],[Fecha]],AVERAGE(Q540:Q546)," ")</f>
        <v xml:space="preserve"> </v>
      </c>
      <c r="O546" s="6" t="str">
        <f>IF(Tabla2[[#This Row],[Fecha]],TEXT(Tabla2[[#This Row],[Fecha]],"DDDD"),"")</f>
        <v/>
      </c>
      <c r="P546" s="2" t="str">
        <f>IF(Tabla2[[#This Row],[Fecha]],SUM(Tabla2[[#Headers],[Positivos]]:Tabla2[[#This Row],[Positivos]])," ")</f>
        <v xml:space="preserve"> </v>
      </c>
      <c r="Q546" s="4" t="str">
        <f>IF(Tabla2[[#This Row],[Fecha]],Tabla2[[#This Row],[Media 14 días]]/E545," ")</f>
        <v xml:space="preserve"> </v>
      </c>
    </row>
    <row r="547" spans="3:17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 7 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 14 días]]-E546,"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3" t="str" cm="1">
        <f t="array" ref="I547">IF(Tabla2[[#This Row],[Fecha]],m_RiesgoBajo," ")</f>
        <v xml:space="preserve"> </v>
      </c>
      <c r="J547" s="3" t="str" cm="1">
        <f t="array" ref="J547">IF(Tabla2[[#This Row],[Fecha]],m_RiesgoMedio," ")</f>
        <v xml:space="preserve"> </v>
      </c>
      <c r="K547" s="3" t="str" cm="1">
        <f t="array" ref="K547">IF(Tabla2[[#This Row],[Fecha]],m_RiesgoAlto," ")</f>
        <v xml:space="preserve"> </v>
      </c>
      <c r="L547" s="3" t="str" cm="1">
        <f t="array" ref="L547">IF(Tabla2[[#This Row],[Fecha]],m_RiesgoExtremo," ")</f>
        <v xml:space="preserve"> </v>
      </c>
      <c r="M547" s="4" t="str">
        <f>IF(Tabla2[[#This Row],[Fecha]],AVERAGE(D541:D547)," ")</f>
        <v xml:space="preserve"> </v>
      </c>
      <c r="N547" s="4" t="str">
        <f>IF(Tabla2[[#This Row],[Fecha]],AVERAGE(Q541:Q547)," ")</f>
        <v xml:space="preserve"> </v>
      </c>
      <c r="O547" s="6" t="str">
        <f>IF(Tabla2[[#This Row],[Fecha]],TEXT(Tabla2[[#This Row],[Fecha]],"DDDD"),"")</f>
        <v/>
      </c>
      <c r="P547" s="2" t="str">
        <f>IF(Tabla2[[#This Row],[Fecha]],SUM(Tabla2[[#Headers],[Positivos]]:Tabla2[[#This Row],[Positivos]])," ")</f>
        <v xml:space="preserve"> </v>
      </c>
      <c r="Q547" s="4" t="str">
        <f>IF(Tabla2[[#This Row],[Fecha]],Tabla2[[#This Row],[Media 14 días]]/E546," ")</f>
        <v xml:space="preserve"> </v>
      </c>
    </row>
    <row r="548" spans="3:17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 7 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 14 días]]-E547,"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3" t="str" cm="1">
        <f t="array" ref="I548">IF(Tabla2[[#This Row],[Fecha]],m_RiesgoBajo," ")</f>
        <v xml:space="preserve"> </v>
      </c>
      <c r="J548" s="3" t="str" cm="1">
        <f t="array" ref="J548">IF(Tabla2[[#This Row],[Fecha]],m_RiesgoMedio," ")</f>
        <v xml:space="preserve"> </v>
      </c>
      <c r="K548" s="3" t="str" cm="1">
        <f t="array" ref="K548">IF(Tabla2[[#This Row],[Fecha]],m_RiesgoAlto," ")</f>
        <v xml:space="preserve"> </v>
      </c>
      <c r="L548" s="3" t="str" cm="1">
        <f t="array" ref="L548">IF(Tabla2[[#This Row],[Fecha]],m_RiesgoExtremo," ")</f>
        <v xml:space="preserve"> </v>
      </c>
      <c r="M548" s="4" t="str">
        <f>IF(Tabla2[[#This Row],[Fecha]],AVERAGE(D542:D548)," ")</f>
        <v xml:space="preserve"> </v>
      </c>
      <c r="N548" s="4" t="str">
        <f>IF(Tabla2[[#This Row],[Fecha]],AVERAGE(Q542:Q548)," ")</f>
        <v xml:space="preserve"> </v>
      </c>
      <c r="O548" s="6" t="str">
        <f>IF(Tabla2[[#This Row],[Fecha]],TEXT(Tabla2[[#This Row],[Fecha]],"DDDD"),"")</f>
        <v/>
      </c>
      <c r="P548" s="2" t="str">
        <f>IF(Tabla2[[#This Row],[Fecha]],SUM(Tabla2[[#Headers],[Positivos]]:Tabla2[[#This Row],[Positivos]])," ")</f>
        <v xml:space="preserve"> </v>
      </c>
      <c r="Q548" s="4" t="str">
        <f>IF(Tabla2[[#This Row],[Fecha]],Tabla2[[#This Row],[Media 14 días]]/E547," ")</f>
        <v xml:space="preserve"> </v>
      </c>
    </row>
    <row r="549" spans="3:17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 7 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 14 días]]-E548,"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3" t="str" cm="1">
        <f t="array" ref="I549">IF(Tabla2[[#This Row],[Fecha]],m_RiesgoBajo," ")</f>
        <v xml:space="preserve"> </v>
      </c>
      <c r="J549" s="3" t="str" cm="1">
        <f t="array" ref="J549">IF(Tabla2[[#This Row],[Fecha]],m_RiesgoMedio," ")</f>
        <v xml:space="preserve"> </v>
      </c>
      <c r="K549" s="3" t="str" cm="1">
        <f t="array" ref="K549">IF(Tabla2[[#This Row],[Fecha]],m_RiesgoAlto," ")</f>
        <v xml:space="preserve"> </v>
      </c>
      <c r="L549" s="3" t="str" cm="1">
        <f t="array" ref="L549">IF(Tabla2[[#This Row],[Fecha]],m_RiesgoExtremo," ")</f>
        <v xml:space="preserve"> </v>
      </c>
      <c r="M549" s="4" t="str">
        <f>IF(Tabla2[[#This Row],[Fecha]],AVERAGE(D543:D549)," ")</f>
        <v xml:space="preserve"> </v>
      </c>
      <c r="N549" s="4" t="str">
        <f>IF(Tabla2[[#This Row],[Fecha]],AVERAGE(Q543:Q549)," ")</f>
        <v xml:space="preserve"> </v>
      </c>
      <c r="O549" s="6" t="str">
        <f>IF(Tabla2[[#This Row],[Fecha]],TEXT(Tabla2[[#This Row],[Fecha]],"DDDD"),"")</f>
        <v/>
      </c>
      <c r="P549" s="2" t="str">
        <f>IF(Tabla2[[#This Row],[Fecha]],SUM(Tabla2[[#Headers],[Positivos]]:Tabla2[[#This Row],[Positivos]])," ")</f>
        <v xml:space="preserve"> </v>
      </c>
      <c r="Q549" s="4" t="str">
        <f>IF(Tabla2[[#This Row],[Fecha]],Tabla2[[#This Row],[Media 14 días]]/E548," ")</f>
        <v xml:space="preserve"> </v>
      </c>
    </row>
    <row r="550" spans="3:17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 7 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 14 días]]-E549,"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3" t="str" cm="1">
        <f t="array" ref="I550">IF(Tabla2[[#This Row],[Fecha]],m_RiesgoBajo," ")</f>
        <v xml:space="preserve"> </v>
      </c>
      <c r="J550" s="3" t="str" cm="1">
        <f t="array" ref="J550">IF(Tabla2[[#This Row],[Fecha]],m_RiesgoMedio," ")</f>
        <v xml:space="preserve"> </v>
      </c>
      <c r="K550" s="3" t="str" cm="1">
        <f t="array" ref="K550">IF(Tabla2[[#This Row],[Fecha]],m_RiesgoAlto," ")</f>
        <v xml:space="preserve"> </v>
      </c>
      <c r="L550" s="3" t="str" cm="1">
        <f t="array" ref="L550">IF(Tabla2[[#This Row],[Fecha]],m_RiesgoExtremo," ")</f>
        <v xml:space="preserve"> </v>
      </c>
      <c r="M550" s="4" t="str">
        <f>IF(Tabla2[[#This Row],[Fecha]],AVERAGE(D544:D550)," ")</f>
        <v xml:space="preserve"> </v>
      </c>
      <c r="N550" s="4" t="str">
        <f>IF(Tabla2[[#This Row],[Fecha]],AVERAGE(Q544:Q550)," ")</f>
        <v xml:space="preserve"> </v>
      </c>
      <c r="O550" s="6" t="str">
        <f>IF(Tabla2[[#This Row],[Fecha]],TEXT(Tabla2[[#This Row],[Fecha]],"DDDD"),"")</f>
        <v/>
      </c>
      <c r="P550" s="2" t="str">
        <f>IF(Tabla2[[#This Row],[Fecha]],SUM(Tabla2[[#Headers],[Positivos]]:Tabla2[[#This Row],[Positivos]])," ")</f>
        <v xml:space="preserve"> </v>
      </c>
      <c r="Q550" s="4" t="str">
        <f>IF(Tabla2[[#This Row],[Fecha]],Tabla2[[#This Row],[Media 14 días]]/E549," ")</f>
        <v xml:space="preserve"> </v>
      </c>
    </row>
    <row r="551" spans="3:17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 7 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 14 días]]-E550,"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3" t="str" cm="1">
        <f t="array" ref="I551">IF(Tabla2[[#This Row],[Fecha]],m_RiesgoBajo," ")</f>
        <v xml:space="preserve"> </v>
      </c>
      <c r="J551" s="3" t="str" cm="1">
        <f t="array" ref="J551">IF(Tabla2[[#This Row],[Fecha]],m_RiesgoMedio," ")</f>
        <v xml:space="preserve"> </v>
      </c>
      <c r="K551" s="3" t="str" cm="1">
        <f t="array" ref="K551">IF(Tabla2[[#This Row],[Fecha]],m_RiesgoAlto," ")</f>
        <v xml:space="preserve"> </v>
      </c>
      <c r="L551" s="3" t="str" cm="1">
        <f t="array" ref="L551">IF(Tabla2[[#This Row],[Fecha]],m_RiesgoExtremo," ")</f>
        <v xml:space="preserve"> </v>
      </c>
      <c r="M551" s="4" t="str">
        <f>IF(Tabla2[[#This Row],[Fecha]],AVERAGE(D545:D551)," ")</f>
        <v xml:space="preserve"> </v>
      </c>
      <c r="N551" s="4" t="str">
        <f>IF(Tabla2[[#This Row],[Fecha]],AVERAGE(Q545:Q551)," ")</f>
        <v xml:space="preserve"> </v>
      </c>
      <c r="O551" s="6" t="str">
        <f>IF(Tabla2[[#This Row],[Fecha]],TEXT(Tabla2[[#This Row],[Fecha]],"DDDD"),"")</f>
        <v/>
      </c>
      <c r="P551" s="2" t="str">
        <f>IF(Tabla2[[#This Row],[Fecha]],SUM(Tabla2[[#Headers],[Positivos]]:Tabla2[[#This Row],[Positivos]])," ")</f>
        <v xml:space="preserve"> </v>
      </c>
      <c r="Q551" s="4" t="str">
        <f>IF(Tabla2[[#This Row],[Fecha]],Tabla2[[#This Row],[Media 14 días]]/E550," ")</f>
        <v xml:space="preserve"> </v>
      </c>
    </row>
    <row r="552" spans="3:17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 7 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 14 días]]-E551,"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3" t="str" cm="1">
        <f t="array" ref="I552">IF(Tabla2[[#This Row],[Fecha]],m_RiesgoBajo," ")</f>
        <v xml:space="preserve"> </v>
      </c>
      <c r="J552" s="3" t="str" cm="1">
        <f t="array" ref="J552">IF(Tabla2[[#This Row],[Fecha]],m_RiesgoMedio," ")</f>
        <v xml:space="preserve"> </v>
      </c>
      <c r="K552" s="3" t="str" cm="1">
        <f t="array" ref="K552">IF(Tabla2[[#This Row],[Fecha]],m_RiesgoAlto," ")</f>
        <v xml:space="preserve"> </v>
      </c>
      <c r="L552" s="3" t="str" cm="1">
        <f t="array" ref="L552">IF(Tabla2[[#This Row],[Fecha]],m_RiesgoExtremo," ")</f>
        <v xml:space="preserve"> </v>
      </c>
      <c r="M552" s="4" t="str">
        <f>IF(Tabla2[[#This Row],[Fecha]],AVERAGE(D546:D552)," ")</f>
        <v xml:space="preserve"> </v>
      </c>
      <c r="N552" s="4" t="str">
        <f>IF(Tabla2[[#This Row],[Fecha]],AVERAGE(Q546:Q552)," ")</f>
        <v xml:space="preserve"> </v>
      </c>
      <c r="O552" s="6" t="str">
        <f>IF(Tabla2[[#This Row],[Fecha]],TEXT(Tabla2[[#This Row],[Fecha]],"DDDD"),"")</f>
        <v/>
      </c>
      <c r="P552" s="2" t="str">
        <f>IF(Tabla2[[#This Row],[Fecha]],SUM(Tabla2[[#Headers],[Positivos]]:Tabla2[[#This Row],[Positivos]])," ")</f>
        <v xml:space="preserve"> </v>
      </c>
      <c r="Q552" s="4" t="str">
        <f>IF(Tabla2[[#This Row],[Fecha]],Tabla2[[#This Row],[Media 14 días]]/E551," ")</f>
        <v xml:space="preserve"> </v>
      </c>
    </row>
    <row r="553" spans="3:17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 7 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 14 días]]-E552,"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3" t="str" cm="1">
        <f t="array" ref="I553">IF(Tabla2[[#This Row],[Fecha]],m_RiesgoBajo," ")</f>
        <v xml:space="preserve"> </v>
      </c>
      <c r="J553" s="3" t="str" cm="1">
        <f t="array" ref="J553">IF(Tabla2[[#This Row],[Fecha]],m_RiesgoMedio," ")</f>
        <v xml:space="preserve"> </v>
      </c>
      <c r="K553" s="3" t="str" cm="1">
        <f t="array" ref="K553">IF(Tabla2[[#This Row],[Fecha]],m_RiesgoAlto," ")</f>
        <v xml:space="preserve"> </v>
      </c>
      <c r="L553" s="3" t="str" cm="1">
        <f t="array" ref="L553">IF(Tabla2[[#This Row],[Fecha]],m_RiesgoExtremo," ")</f>
        <v xml:space="preserve"> </v>
      </c>
      <c r="M553" s="4" t="str">
        <f>IF(Tabla2[[#This Row],[Fecha]],AVERAGE(D547:D553)," ")</f>
        <v xml:space="preserve"> </v>
      </c>
      <c r="N553" s="4" t="str">
        <f>IF(Tabla2[[#This Row],[Fecha]],AVERAGE(Q547:Q553)," ")</f>
        <v xml:space="preserve"> </v>
      </c>
      <c r="O553" s="6" t="str">
        <f>IF(Tabla2[[#This Row],[Fecha]],TEXT(Tabla2[[#This Row],[Fecha]],"DDDD"),"")</f>
        <v/>
      </c>
      <c r="P553" s="2" t="str">
        <f>IF(Tabla2[[#This Row],[Fecha]],SUM(Tabla2[[#Headers],[Positivos]]:Tabla2[[#This Row],[Positivos]])," ")</f>
        <v xml:space="preserve"> </v>
      </c>
      <c r="Q553" s="4" t="str">
        <f>IF(Tabla2[[#This Row],[Fecha]],Tabla2[[#This Row],[Media 14 días]]/E552," ")</f>
        <v xml:space="preserve"> </v>
      </c>
    </row>
    <row r="554" spans="3:17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 7 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 14 días]]-E553,"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3" t="str" cm="1">
        <f t="array" ref="I554">IF(Tabla2[[#This Row],[Fecha]],m_RiesgoBajo," ")</f>
        <v xml:space="preserve"> </v>
      </c>
      <c r="J554" s="3" t="str" cm="1">
        <f t="array" ref="J554">IF(Tabla2[[#This Row],[Fecha]],m_RiesgoMedio," ")</f>
        <v xml:space="preserve"> </v>
      </c>
      <c r="K554" s="3" t="str" cm="1">
        <f t="array" ref="K554">IF(Tabla2[[#This Row],[Fecha]],m_RiesgoAlto," ")</f>
        <v xml:space="preserve"> </v>
      </c>
      <c r="L554" s="3" t="str" cm="1">
        <f t="array" ref="L554">IF(Tabla2[[#This Row],[Fecha]],m_RiesgoExtremo," ")</f>
        <v xml:space="preserve"> </v>
      </c>
      <c r="M554" s="4" t="str">
        <f>IF(Tabla2[[#This Row],[Fecha]],AVERAGE(D548:D554)," ")</f>
        <v xml:space="preserve"> </v>
      </c>
      <c r="N554" s="4" t="str">
        <f>IF(Tabla2[[#This Row],[Fecha]],AVERAGE(Q548:Q554)," ")</f>
        <v xml:space="preserve"> </v>
      </c>
      <c r="O554" s="6" t="str">
        <f>IF(Tabla2[[#This Row],[Fecha]],TEXT(Tabla2[[#This Row],[Fecha]],"DDDD"),"")</f>
        <v/>
      </c>
      <c r="P554" s="2" t="str">
        <f>IF(Tabla2[[#This Row],[Fecha]],SUM(Tabla2[[#Headers],[Positivos]]:Tabla2[[#This Row],[Positivos]])," ")</f>
        <v xml:space="preserve"> </v>
      </c>
      <c r="Q554" s="4" t="str">
        <f>IF(Tabla2[[#This Row],[Fecha]],Tabla2[[#This Row],[Media 14 días]]/E553," ")</f>
        <v xml:space="preserve"> </v>
      </c>
    </row>
    <row r="555" spans="3:17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 7 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 14 días]]-E554,"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3" t="str" cm="1">
        <f t="array" ref="I555">IF(Tabla2[[#This Row],[Fecha]],m_RiesgoBajo," ")</f>
        <v xml:space="preserve"> </v>
      </c>
      <c r="J555" s="3" t="str" cm="1">
        <f t="array" ref="J555">IF(Tabla2[[#This Row],[Fecha]],m_RiesgoMedio," ")</f>
        <v xml:space="preserve"> </v>
      </c>
      <c r="K555" s="3" t="str" cm="1">
        <f t="array" ref="K555">IF(Tabla2[[#This Row],[Fecha]],m_RiesgoAlto," ")</f>
        <v xml:space="preserve"> </v>
      </c>
      <c r="L555" s="3" t="str" cm="1">
        <f t="array" ref="L555">IF(Tabla2[[#This Row],[Fecha]],m_RiesgoExtremo," ")</f>
        <v xml:space="preserve"> </v>
      </c>
      <c r="M555" s="4" t="str">
        <f>IF(Tabla2[[#This Row],[Fecha]],AVERAGE(D549:D555)," ")</f>
        <v xml:space="preserve"> </v>
      </c>
      <c r="N555" s="4" t="str">
        <f>IF(Tabla2[[#This Row],[Fecha]],AVERAGE(Q549:Q555)," ")</f>
        <v xml:space="preserve"> </v>
      </c>
      <c r="O555" s="6" t="str">
        <f>IF(Tabla2[[#This Row],[Fecha]],TEXT(Tabla2[[#This Row],[Fecha]],"DDDD"),"")</f>
        <v/>
      </c>
      <c r="P555" s="2" t="str">
        <f>IF(Tabla2[[#This Row],[Fecha]],SUM(Tabla2[[#Headers],[Positivos]]:Tabla2[[#This Row],[Positivos]])," ")</f>
        <v xml:space="preserve"> </v>
      </c>
      <c r="Q555" s="4" t="str">
        <f>IF(Tabla2[[#This Row],[Fecha]],Tabla2[[#This Row],[Media 14 días]]/E554," ")</f>
        <v xml:space="preserve"> </v>
      </c>
    </row>
    <row r="556" spans="3:17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 7 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 14 días]]-E555,"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3" t="str" cm="1">
        <f t="array" ref="I556">IF(Tabla2[[#This Row],[Fecha]],m_RiesgoBajo," ")</f>
        <v xml:space="preserve"> </v>
      </c>
      <c r="J556" s="3" t="str" cm="1">
        <f t="array" ref="J556">IF(Tabla2[[#This Row],[Fecha]],m_RiesgoMedio," ")</f>
        <v xml:space="preserve"> </v>
      </c>
      <c r="K556" s="3" t="str" cm="1">
        <f t="array" ref="K556">IF(Tabla2[[#This Row],[Fecha]],m_RiesgoAlto," ")</f>
        <v xml:space="preserve"> </v>
      </c>
      <c r="L556" s="3" t="str" cm="1">
        <f t="array" ref="L556">IF(Tabla2[[#This Row],[Fecha]],m_RiesgoExtremo," ")</f>
        <v xml:space="preserve"> </v>
      </c>
      <c r="M556" s="4" t="str">
        <f>IF(Tabla2[[#This Row],[Fecha]],AVERAGE(D550:D556)," ")</f>
        <v xml:space="preserve"> </v>
      </c>
      <c r="N556" s="4" t="str">
        <f>IF(Tabla2[[#This Row],[Fecha]],AVERAGE(Q550:Q556)," ")</f>
        <v xml:space="preserve"> </v>
      </c>
      <c r="O556" s="6" t="str">
        <f>IF(Tabla2[[#This Row],[Fecha]],TEXT(Tabla2[[#This Row],[Fecha]],"DDDD"),"")</f>
        <v/>
      </c>
      <c r="P556" s="2" t="str">
        <f>IF(Tabla2[[#This Row],[Fecha]],SUM(Tabla2[[#Headers],[Positivos]]:Tabla2[[#This Row],[Positivos]])," ")</f>
        <v xml:space="preserve"> </v>
      </c>
      <c r="Q556" s="4" t="str">
        <f>IF(Tabla2[[#This Row],[Fecha]],Tabla2[[#This Row],[Media 14 días]]/E555," ")</f>
        <v xml:space="preserve"> </v>
      </c>
    </row>
    <row r="557" spans="3:17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 7 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 14 días]]-E556,"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3" t="str" cm="1">
        <f t="array" ref="I557">IF(Tabla2[[#This Row],[Fecha]],m_RiesgoBajo," ")</f>
        <v xml:space="preserve"> </v>
      </c>
      <c r="J557" s="3" t="str" cm="1">
        <f t="array" ref="J557">IF(Tabla2[[#This Row],[Fecha]],m_RiesgoMedio," ")</f>
        <v xml:space="preserve"> </v>
      </c>
      <c r="K557" s="3" t="str" cm="1">
        <f t="array" ref="K557">IF(Tabla2[[#This Row],[Fecha]],m_RiesgoAlto," ")</f>
        <v xml:space="preserve"> </v>
      </c>
      <c r="L557" s="3" t="str" cm="1">
        <f t="array" ref="L557">IF(Tabla2[[#This Row],[Fecha]],m_RiesgoExtremo," ")</f>
        <v xml:space="preserve"> </v>
      </c>
      <c r="M557" s="4" t="str">
        <f>IF(Tabla2[[#This Row],[Fecha]],AVERAGE(D551:D557)," ")</f>
        <v xml:space="preserve"> </v>
      </c>
      <c r="N557" s="4" t="str">
        <f>IF(Tabla2[[#This Row],[Fecha]],AVERAGE(Q551:Q557)," ")</f>
        <v xml:space="preserve"> </v>
      </c>
      <c r="O557" s="6" t="str">
        <f>IF(Tabla2[[#This Row],[Fecha]],TEXT(Tabla2[[#This Row],[Fecha]],"DDDD"),"")</f>
        <v/>
      </c>
      <c r="P557" s="2" t="str">
        <f>IF(Tabla2[[#This Row],[Fecha]],SUM(Tabla2[[#Headers],[Positivos]]:Tabla2[[#This Row],[Positivos]])," ")</f>
        <v xml:space="preserve"> </v>
      </c>
      <c r="Q557" s="4" t="str">
        <f>IF(Tabla2[[#This Row],[Fecha]],Tabla2[[#This Row],[Media 14 días]]/E556," ")</f>
        <v xml:space="preserve"> </v>
      </c>
    </row>
    <row r="558" spans="3:17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 7 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 14 días]]-E557,"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3" t="str" cm="1">
        <f t="array" ref="I558">IF(Tabla2[[#This Row],[Fecha]],m_RiesgoBajo," ")</f>
        <v xml:space="preserve"> </v>
      </c>
      <c r="J558" s="3" t="str" cm="1">
        <f t="array" ref="J558">IF(Tabla2[[#This Row],[Fecha]],m_RiesgoMedio," ")</f>
        <v xml:space="preserve"> </v>
      </c>
      <c r="K558" s="3" t="str" cm="1">
        <f t="array" ref="K558">IF(Tabla2[[#This Row],[Fecha]],m_RiesgoAlto," ")</f>
        <v xml:space="preserve"> </v>
      </c>
      <c r="L558" s="3" t="str" cm="1">
        <f t="array" ref="L558">IF(Tabla2[[#This Row],[Fecha]],m_RiesgoExtremo," ")</f>
        <v xml:space="preserve"> </v>
      </c>
      <c r="M558" s="4" t="str">
        <f>IF(Tabla2[[#This Row],[Fecha]],AVERAGE(D552:D558)," ")</f>
        <v xml:space="preserve"> </v>
      </c>
      <c r="N558" s="4" t="str">
        <f>IF(Tabla2[[#This Row],[Fecha]],AVERAGE(Q552:Q558)," ")</f>
        <v xml:space="preserve"> </v>
      </c>
      <c r="O558" s="6" t="str">
        <f>IF(Tabla2[[#This Row],[Fecha]],TEXT(Tabla2[[#This Row],[Fecha]],"DDDD"),"")</f>
        <v/>
      </c>
      <c r="P558" s="2" t="str">
        <f>IF(Tabla2[[#This Row],[Fecha]],SUM(Tabla2[[#Headers],[Positivos]]:Tabla2[[#This Row],[Positivos]])," ")</f>
        <v xml:space="preserve"> </v>
      </c>
      <c r="Q558" s="4" t="str">
        <f>IF(Tabla2[[#This Row],[Fecha]],Tabla2[[#This Row],[Media 14 días]]/E557," ")</f>
        <v xml:space="preserve"> </v>
      </c>
    </row>
    <row r="559" spans="3:17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 7 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 14 días]]-E558,"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3" t="str" cm="1">
        <f t="array" ref="I559">IF(Tabla2[[#This Row],[Fecha]],m_RiesgoBajo," ")</f>
        <v xml:space="preserve"> </v>
      </c>
      <c r="J559" s="3" t="str" cm="1">
        <f t="array" ref="J559">IF(Tabla2[[#This Row],[Fecha]],m_RiesgoMedio," ")</f>
        <v xml:space="preserve"> </v>
      </c>
      <c r="K559" s="3" t="str" cm="1">
        <f t="array" ref="K559">IF(Tabla2[[#This Row],[Fecha]],m_RiesgoAlto," ")</f>
        <v xml:space="preserve"> </v>
      </c>
      <c r="L559" s="3" t="str" cm="1">
        <f t="array" ref="L559">IF(Tabla2[[#This Row],[Fecha]],m_RiesgoExtremo," ")</f>
        <v xml:space="preserve"> </v>
      </c>
      <c r="M559" s="4" t="str">
        <f>IF(Tabla2[[#This Row],[Fecha]],AVERAGE(D553:D559)," ")</f>
        <v xml:space="preserve"> </v>
      </c>
      <c r="N559" s="4" t="str">
        <f>IF(Tabla2[[#This Row],[Fecha]],AVERAGE(Q553:Q559)," ")</f>
        <v xml:space="preserve"> </v>
      </c>
      <c r="O559" s="6" t="str">
        <f>IF(Tabla2[[#This Row],[Fecha]],TEXT(Tabla2[[#This Row],[Fecha]],"DDDD"),"")</f>
        <v/>
      </c>
      <c r="P559" s="2" t="str">
        <f>IF(Tabla2[[#This Row],[Fecha]],SUM(Tabla2[[#Headers],[Positivos]]:Tabla2[[#This Row],[Positivos]])," ")</f>
        <v xml:space="preserve"> </v>
      </c>
      <c r="Q559" s="4" t="str">
        <f>IF(Tabla2[[#This Row],[Fecha]],Tabla2[[#This Row],[Media 14 días]]/E558," ")</f>
        <v xml:space="preserve"> </v>
      </c>
    </row>
    <row r="560" spans="3:17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 7 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 14 días]]-E559,"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3" t="str" cm="1">
        <f t="array" ref="I560">IF(Tabla2[[#This Row],[Fecha]],m_RiesgoBajo," ")</f>
        <v xml:space="preserve"> </v>
      </c>
      <c r="J560" s="3" t="str" cm="1">
        <f t="array" ref="J560">IF(Tabla2[[#This Row],[Fecha]],m_RiesgoMedio," ")</f>
        <v xml:space="preserve"> </v>
      </c>
      <c r="K560" s="3" t="str" cm="1">
        <f t="array" ref="K560">IF(Tabla2[[#This Row],[Fecha]],m_RiesgoAlto," ")</f>
        <v xml:space="preserve"> </v>
      </c>
      <c r="L560" s="3" t="str" cm="1">
        <f t="array" ref="L560">IF(Tabla2[[#This Row],[Fecha]],m_RiesgoExtremo," ")</f>
        <v xml:space="preserve"> </v>
      </c>
      <c r="M560" s="4" t="str">
        <f>IF(Tabla2[[#This Row],[Fecha]],AVERAGE(D554:D560)," ")</f>
        <v xml:space="preserve"> </v>
      </c>
      <c r="N560" s="4" t="str">
        <f>IF(Tabla2[[#This Row],[Fecha]],AVERAGE(Q554:Q560)," ")</f>
        <v xml:space="preserve"> </v>
      </c>
      <c r="O560" s="6" t="str">
        <f>IF(Tabla2[[#This Row],[Fecha]],TEXT(Tabla2[[#This Row],[Fecha]],"DDDD"),"")</f>
        <v/>
      </c>
      <c r="P560" s="2" t="str">
        <f>IF(Tabla2[[#This Row],[Fecha]],SUM(Tabla2[[#Headers],[Positivos]]:Tabla2[[#This Row],[Positivos]])," ")</f>
        <v xml:space="preserve"> </v>
      </c>
      <c r="Q560" s="4" t="str">
        <f>IF(Tabla2[[#This Row],[Fecha]],Tabla2[[#This Row],[Media 14 días]]/E559," ")</f>
        <v xml:space="preserve"> </v>
      </c>
    </row>
    <row r="561" spans="3:17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 7 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 14 días]]-E560,"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3" t="str" cm="1">
        <f t="array" ref="I561">IF(Tabla2[[#This Row],[Fecha]],m_RiesgoBajo," ")</f>
        <v xml:space="preserve"> </v>
      </c>
      <c r="J561" s="3" t="str" cm="1">
        <f t="array" ref="J561">IF(Tabla2[[#This Row],[Fecha]],m_RiesgoMedio," ")</f>
        <v xml:space="preserve"> </v>
      </c>
      <c r="K561" s="3" t="str" cm="1">
        <f t="array" ref="K561">IF(Tabla2[[#This Row],[Fecha]],m_RiesgoAlto," ")</f>
        <v xml:space="preserve"> </v>
      </c>
      <c r="L561" s="3" t="str" cm="1">
        <f t="array" ref="L561">IF(Tabla2[[#This Row],[Fecha]],m_RiesgoExtremo," ")</f>
        <v xml:space="preserve"> </v>
      </c>
      <c r="M561" s="4" t="str">
        <f>IF(Tabla2[[#This Row],[Fecha]],AVERAGE(D555:D561)," ")</f>
        <v xml:space="preserve"> </v>
      </c>
      <c r="N561" s="4" t="str">
        <f>IF(Tabla2[[#This Row],[Fecha]],AVERAGE(Q555:Q561)," ")</f>
        <v xml:space="preserve"> </v>
      </c>
      <c r="O561" s="6" t="str">
        <f>IF(Tabla2[[#This Row],[Fecha]],TEXT(Tabla2[[#This Row],[Fecha]],"DDDD"),"")</f>
        <v/>
      </c>
      <c r="P561" s="2" t="str">
        <f>IF(Tabla2[[#This Row],[Fecha]],SUM(Tabla2[[#Headers],[Positivos]]:Tabla2[[#This Row],[Positivos]])," ")</f>
        <v xml:space="preserve"> </v>
      </c>
      <c r="Q561" s="4" t="str">
        <f>IF(Tabla2[[#This Row],[Fecha]],Tabla2[[#This Row],[Media 14 días]]/E560," ")</f>
        <v xml:space="preserve"> </v>
      </c>
    </row>
    <row r="562" spans="3:17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 7 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 14 días]]-E561,"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3" t="str" cm="1">
        <f t="array" ref="I562">IF(Tabla2[[#This Row],[Fecha]],m_RiesgoBajo," ")</f>
        <v xml:space="preserve"> </v>
      </c>
      <c r="J562" s="3" t="str" cm="1">
        <f t="array" ref="J562">IF(Tabla2[[#This Row],[Fecha]],m_RiesgoMedio," ")</f>
        <v xml:space="preserve"> </v>
      </c>
      <c r="K562" s="3" t="str" cm="1">
        <f t="array" ref="K562">IF(Tabla2[[#This Row],[Fecha]],m_RiesgoAlto," ")</f>
        <v xml:space="preserve"> </v>
      </c>
      <c r="L562" s="3" t="str" cm="1">
        <f t="array" ref="L562">IF(Tabla2[[#This Row],[Fecha]],m_RiesgoExtremo," ")</f>
        <v xml:space="preserve"> </v>
      </c>
      <c r="M562" s="4" t="str">
        <f>IF(Tabla2[[#This Row],[Fecha]],AVERAGE(D556:D562)," ")</f>
        <v xml:space="preserve"> </v>
      </c>
      <c r="N562" s="4" t="str">
        <f>IF(Tabla2[[#This Row],[Fecha]],AVERAGE(Q556:Q562)," ")</f>
        <v xml:space="preserve"> </v>
      </c>
      <c r="O562" s="6" t="str">
        <f>IF(Tabla2[[#This Row],[Fecha]],TEXT(Tabla2[[#This Row],[Fecha]],"DDDD"),"")</f>
        <v/>
      </c>
      <c r="P562" s="2" t="str">
        <f>IF(Tabla2[[#This Row],[Fecha]],SUM(Tabla2[[#Headers],[Positivos]]:Tabla2[[#This Row],[Positivos]])," ")</f>
        <v xml:space="preserve"> </v>
      </c>
      <c r="Q562" s="4" t="str">
        <f>IF(Tabla2[[#This Row],[Fecha]],Tabla2[[#This Row],[Media 14 días]]/E561," ")</f>
        <v xml:space="preserve"> </v>
      </c>
    </row>
    <row r="563" spans="3:17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 7 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 14 días]]-E562,"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3" t="str" cm="1">
        <f t="array" ref="I563">IF(Tabla2[[#This Row],[Fecha]],m_RiesgoBajo," ")</f>
        <v xml:space="preserve"> </v>
      </c>
      <c r="J563" s="3" t="str" cm="1">
        <f t="array" ref="J563">IF(Tabla2[[#This Row],[Fecha]],m_RiesgoMedio," ")</f>
        <v xml:space="preserve"> </v>
      </c>
      <c r="K563" s="3" t="str" cm="1">
        <f t="array" ref="K563">IF(Tabla2[[#This Row],[Fecha]],m_RiesgoAlto," ")</f>
        <v xml:space="preserve"> </v>
      </c>
      <c r="L563" s="3" t="str" cm="1">
        <f t="array" ref="L563">IF(Tabla2[[#This Row],[Fecha]],m_RiesgoExtremo," ")</f>
        <v xml:space="preserve"> </v>
      </c>
      <c r="M563" s="4" t="str">
        <f>IF(Tabla2[[#This Row],[Fecha]],AVERAGE(D557:D563)," ")</f>
        <v xml:space="preserve"> </v>
      </c>
      <c r="N563" s="4" t="str">
        <f>IF(Tabla2[[#This Row],[Fecha]],AVERAGE(Q557:Q563)," ")</f>
        <v xml:space="preserve"> </v>
      </c>
      <c r="O563" s="6" t="str">
        <f>IF(Tabla2[[#This Row],[Fecha]],TEXT(Tabla2[[#This Row],[Fecha]],"DDDD"),"")</f>
        <v/>
      </c>
      <c r="P563" s="2" t="str">
        <f>IF(Tabla2[[#This Row],[Fecha]],SUM(Tabla2[[#Headers],[Positivos]]:Tabla2[[#This Row],[Positivos]])," ")</f>
        <v xml:space="preserve"> </v>
      </c>
      <c r="Q563" s="4" t="str">
        <f>IF(Tabla2[[#This Row],[Fecha]],Tabla2[[#This Row],[Media 14 días]]/E562," ")</f>
        <v xml:space="preserve"> </v>
      </c>
    </row>
    <row r="564" spans="3:17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 7 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 14 días]]-E563,"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3" t="str" cm="1">
        <f t="array" ref="I564">IF(Tabla2[[#This Row],[Fecha]],m_RiesgoBajo," ")</f>
        <v xml:space="preserve"> </v>
      </c>
      <c r="J564" s="3" t="str" cm="1">
        <f t="array" ref="J564">IF(Tabla2[[#This Row],[Fecha]],m_RiesgoMedio," ")</f>
        <v xml:space="preserve"> </v>
      </c>
      <c r="K564" s="3" t="str" cm="1">
        <f t="array" ref="K564">IF(Tabla2[[#This Row],[Fecha]],m_RiesgoAlto," ")</f>
        <v xml:space="preserve"> </v>
      </c>
      <c r="L564" s="3" t="str" cm="1">
        <f t="array" ref="L564">IF(Tabla2[[#This Row],[Fecha]],m_RiesgoExtremo," ")</f>
        <v xml:space="preserve"> </v>
      </c>
      <c r="M564" s="4" t="str">
        <f>IF(Tabla2[[#This Row],[Fecha]],AVERAGE(D558:D564)," ")</f>
        <v xml:space="preserve"> </v>
      </c>
      <c r="N564" s="4" t="str">
        <f>IF(Tabla2[[#This Row],[Fecha]],AVERAGE(Q558:Q564)," ")</f>
        <v xml:space="preserve"> </v>
      </c>
      <c r="O564" s="6" t="str">
        <f>IF(Tabla2[[#This Row],[Fecha]],TEXT(Tabla2[[#This Row],[Fecha]],"DDDD"),"")</f>
        <v/>
      </c>
      <c r="P564" s="2" t="str">
        <f>IF(Tabla2[[#This Row],[Fecha]],SUM(Tabla2[[#Headers],[Positivos]]:Tabla2[[#This Row],[Positivos]])," ")</f>
        <v xml:space="preserve"> </v>
      </c>
      <c r="Q564" s="4" t="str">
        <f>IF(Tabla2[[#This Row],[Fecha]],Tabla2[[#This Row],[Media 14 días]]/E563," ")</f>
        <v xml:space="preserve"> </v>
      </c>
    </row>
    <row r="565" spans="3:17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 7 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 14 días]]-E564,"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3" t="str" cm="1">
        <f t="array" ref="I565">IF(Tabla2[[#This Row],[Fecha]],m_RiesgoBajo," ")</f>
        <v xml:space="preserve"> </v>
      </c>
      <c r="J565" s="3" t="str" cm="1">
        <f t="array" ref="J565">IF(Tabla2[[#This Row],[Fecha]],m_RiesgoMedio," ")</f>
        <v xml:space="preserve"> </v>
      </c>
      <c r="K565" s="3" t="str" cm="1">
        <f t="array" ref="K565">IF(Tabla2[[#This Row],[Fecha]],m_RiesgoAlto," ")</f>
        <v xml:space="preserve"> </v>
      </c>
      <c r="L565" s="3" t="str" cm="1">
        <f t="array" ref="L565">IF(Tabla2[[#This Row],[Fecha]],m_RiesgoExtremo," ")</f>
        <v xml:space="preserve"> </v>
      </c>
      <c r="M565" s="4" t="str">
        <f>IF(Tabla2[[#This Row],[Fecha]],AVERAGE(D559:D565)," ")</f>
        <v xml:space="preserve"> </v>
      </c>
      <c r="N565" s="4" t="str">
        <f>IF(Tabla2[[#This Row],[Fecha]],AVERAGE(Q559:Q565)," ")</f>
        <v xml:space="preserve"> </v>
      </c>
      <c r="O565" s="6" t="str">
        <f>IF(Tabla2[[#This Row],[Fecha]],TEXT(Tabla2[[#This Row],[Fecha]],"DDDD"),"")</f>
        <v/>
      </c>
      <c r="P565" s="2" t="str">
        <f>IF(Tabla2[[#This Row],[Fecha]],SUM(Tabla2[[#Headers],[Positivos]]:Tabla2[[#This Row],[Positivos]])," ")</f>
        <v xml:space="preserve"> </v>
      </c>
      <c r="Q565" s="4" t="str">
        <f>IF(Tabla2[[#This Row],[Fecha]],Tabla2[[#This Row],[Media 14 días]]/E564," ")</f>
        <v xml:space="preserve"> </v>
      </c>
    </row>
    <row r="566" spans="3:17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 7 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 14 días]]-E565,"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3" t="str" cm="1">
        <f t="array" ref="I566">IF(Tabla2[[#This Row],[Fecha]],m_RiesgoBajo," ")</f>
        <v xml:space="preserve"> </v>
      </c>
      <c r="J566" s="3" t="str" cm="1">
        <f t="array" ref="J566">IF(Tabla2[[#This Row],[Fecha]],m_RiesgoMedio," ")</f>
        <v xml:space="preserve"> </v>
      </c>
      <c r="K566" s="3" t="str" cm="1">
        <f t="array" ref="K566">IF(Tabla2[[#This Row],[Fecha]],m_RiesgoAlto," ")</f>
        <v xml:space="preserve"> </v>
      </c>
      <c r="L566" s="3" t="str" cm="1">
        <f t="array" ref="L566">IF(Tabla2[[#This Row],[Fecha]],m_RiesgoExtremo," ")</f>
        <v xml:space="preserve"> </v>
      </c>
      <c r="M566" s="4" t="str">
        <f>IF(Tabla2[[#This Row],[Fecha]],AVERAGE(D560:D566)," ")</f>
        <v xml:space="preserve"> </v>
      </c>
      <c r="N566" s="4" t="str">
        <f>IF(Tabla2[[#This Row],[Fecha]],AVERAGE(Q560:Q566)," ")</f>
        <v xml:space="preserve"> </v>
      </c>
      <c r="O566" s="6" t="str">
        <f>IF(Tabla2[[#This Row],[Fecha]],TEXT(Tabla2[[#This Row],[Fecha]],"DDDD"),"")</f>
        <v/>
      </c>
      <c r="P566" s="2" t="str">
        <f>IF(Tabla2[[#This Row],[Fecha]],SUM(Tabla2[[#Headers],[Positivos]]:Tabla2[[#This Row],[Positivos]])," ")</f>
        <v xml:space="preserve"> </v>
      </c>
      <c r="Q566" s="4" t="str">
        <f>IF(Tabla2[[#This Row],[Fecha]],Tabla2[[#This Row],[Media 14 días]]/E565," ")</f>
        <v xml:space="preserve"> </v>
      </c>
    </row>
    <row r="567" spans="3:17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 7 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 14 días]]-E566,"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3" t="str" cm="1">
        <f t="array" ref="I567">IF(Tabla2[[#This Row],[Fecha]],m_RiesgoBajo," ")</f>
        <v xml:space="preserve"> </v>
      </c>
      <c r="J567" s="3" t="str" cm="1">
        <f t="array" ref="J567">IF(Tabla2[[#This Row],[Fecha]],m_RiesgoMedio," ")</f>
        <v xml:space="preserve"> </v>
      </c>
      <c r="K567" s="3" t="str" cm="1">
        <f t="array" ref="K567">IF(Tabla2[[#This Row],[Fecha]],m_RiesgoAlto," ")</f>
        <v xml:space="preserve"> </v>
      </c>
      <c r="L567" s="3" t="str" cm="1">
        <f t="array" ref="L567">IF(Tabla2[[#This Row],[Fecha]],m_RiesgoExtremo," ")</f>
        <v xml:space="preserve"> </v>
      </c>
      <c r="M567" s="4" t="str">
        <f>IF(Tabla2[[#This Row],[Fecha]],AVERAGE(D561:D567)," ")</f>
        <v xml:space="preserve"> </v>
      </c>
      <c r="N567" s="4" t="str">
        <f>IF(Tabla2[[#This Row],[Fecha]],AVERAGE(Q561:Q567)," ")</f>
        <v xml:space="preserve"> </v>
      </c>
      <c r="O567" s="6" t="str">
        <f>IF(Tabla2[[#This Row],[Fecha]],TEXT(Tabla2[[#This Row],[Fecha]],"DDDD"),"")</f>
        <v/>
      </c>
      <c r="P567" s="2" t="str">
        <f>IF(Tabla2[[#This Row],[Fecha]],SUM(Tabla2[[#Headers],[Positivos]]:Tabla2[[#This Row],[Positivos]])," ")</f>
        <v xml:space="preserve"> </v>
      </c>
      <c r="Q567" s="4" t="str">
        <f>IF(Tabla2[[#This Row],[Fecha]],Tabla2[[#This Row],[Media 14 días]]/E566," ")</f>
        <v xml:space="preserve"> </v>
      </c>
    </row>
    <row r="568" spans="3:17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 7 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 14 días]]-E567,"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3" t="str" cm="1">
        <f t="array" ref="I568">IF(Tabla2[[#This Row],[Fecha]],m_RiesgoBajo," ")</f>
        <v xml:space="preserve"> </v>
      </c>
      <c r="J568" s="3" t="str" cm="1">
        <f t="array" ref="J568">IF(Tabla2[[#This Row],[Fecha]],m_RiesgoMedio," ")</f>
        <v xml:space="preserve"> </v>
      </c>
      <c r="K568" s="3" t="str" cm="1">
        <f t="array" ref="K568">IF(Tabla2[[#This Row],[Fecha]],m_RiesgoAlto," ")</f>
        <v xml:space="preserve"> </v>
      </c>
      <c r="L568" s="3" t="str" cm="1">
        <f t="array" ref="L568">IF(Tabla2[[#This Row],[Fecha]],m_RiesgoExtremo," ")</f>
        <v xml:space="preserve"> </v>
      </c>
      <c r="M568" s="4" t="str">
        <f>IF(Tabla2[[#This Row],[Fecha]],AVERAGE(D562:D568)," ")</f>
        <v xml:space="preserve"> </v>
      </c>
      <c r="N568" s="4" t="str">
        <f>IF(Tabla2[[#This Row],[Fecha]],AVERAGE(Q562:Q568)," ")</f>
        <v xml:space="preserve"> </v>
      </c>
      <c r="O568" s="6" t="str">
        <f>IF(Tabla2[[#This Row],[Fecha]],TEXT(Tabla2[[#This Row],[Fecha]],"DDDD"),"")</f>
        <v/>
      </c>
      <c r="P568" s="2" t="str">
        <f>IF(Tabla2[[#This Row],[Fecha]],SUM(Tabla2[[#Headers],[Positivos]]:Tabla2[[#This Row],[Positivos]])," ")</f>
        <v xml:space="preserve"> </v>
      </c>
      <c r="Q568" s="4" t="str">
        <f>IF(Tabla2[[#This Row],[Fecha]],Tabla2[[#This Row],[Media 14 días]]/E567," ")</f>
        <v xml:space="preserve"> </v>
      </c>
    </row>
    <row r="569" spans="3:17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 7 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 14 días]]-E568,"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3" t="str" cm="1">
        <f t="array" ref="I569">IF(Tabla2[[#This Row],[Fecha]],m_RiesgoBajo," ")</f>
        <v xml:space="preserve"> </v>
      </c>
      <c r="J569" s="3" t="str" cm="1">
        <f t="array" ref="J569">IF(Tabla2[[#This Row],[Fecha]],m_RiesgoMedio," ")</f>
        <v xml:space="preserve"> </v>
      </c>
      <c r="K569" s="3" t="str" cm="1">
        <f t="array" ref="K569">IF(Tabla2[[#This Row],[Fecha]],m_RiesgoAlto," ")</f>
        <v xml:space="preserve"> </v>
      </c>
      <c r="L569" s="3" t="str" cm="1">
        <f t="array" ref="L569">IF(Tabla2[[#This Row],[Fecha]],m_RiesgoExtremo," ")</f>
        <v xml:space="preserve"> </v>
      </c>
      <c r="M569" s="4" t="str">
        <f>IF(Tabla2[[#This Row],[Fecha]],AVERAGE(D563:D569)," ")</f>
        <v xml:space="preserve"> </v>
      </c>
      <c r="N569" s="4" t="str">
        <f>IF(Tabla2[[#This Row],[Fecha]],AVERAGE(Q563:Q569)," ")</f>
        <v xml:space="preserve"> </v>
      </c>
      <c r="O569" s="6" t="str">
        <f>IF(Tabla2[[#This Row],[Fecha]],TEXT(Tabla2[[#This Row],[Fecha]],"DDDD"),"")</f>
        <v/>
      </c>
      <c r="P569" s="2" t="str">
        <f>IF(Tabla2[[#This Row],[Fecha]],SUM(Tabla2[[#Headers],[Positivos]]:Tabla2[[#This Row],[Positivos]])," ")</f>
        <v xml:space="preserve"> </v>
      </c>
      <c r="Q569" s="4" t="str">
        <f>IF(Tabla2[[#This Row],[Fecha]],Tabla2[[#This Row],[Media 14 días]]/E568," ")</f>
        <v xml:space="preserve"> </v>
      </c>
    </row>
    <row r="570" spans="3:17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 7 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 14 días]]-E569,"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3" t="str" cm="1">
        <f t="array" ref="I570">IF(Tabla2[[#This Row],[Fecha]],m_RiesgoBajo," ")</f>
        <v xml:space="preserve"> </v>
      </c>
      <c r="J570" s="3" t="str" cm="1">
        <f t="array" ref="J570">IF(Tabla2[[#This Row],[Fecha]],m_RiesgoMedio," ")</f>
        <v xml:space="preserve"> </v>
      </c>
      <c r="K570" s="3" t="str" cm="1">
        <f t="array" ref="K570">IF(Tabla2[[#This Row],[Fecha]],m_RiesgoAlto," ")</f>
        <v xml:space="preserve"> </v>
      </c>
      <c r="L570" s="3" t="str" cm="1">
        <f t="array" ref="L570">IF(Tabla2[[#This Row],[Fecha]],m_RiesgoExtremo," ")</f>
        <v xml:space="preserve"> </v>
      </c>
      <c r="M570" s="4" t="str">
        <f>IF(Tabla2[[#This Row],[Fecha]],AVERAGE(D564:D570)," ")</f>
        <v xml:space="preserve"> </v>
      </c>
      <c r="N570" s="4" t="str">
        <f>IF(Tabla2[[#This Row],[Fecha]],AVERAGE(Q564:Q570)," ")</f>
        <v xml:space="preserve"> </v>
      </c>
      <c r="O570" s="6" t="str">
        <f>IF(Tabla2[[#This Row],[Fecha]],TEXT(Tabla2[[#This Row],[Fecha]],"DDDD"),"")</f>
        <v/>
      </c>
      <c r="P570" s="2" t="str">
        <f>IF(Tabla2[[#This Row],[Fecha]],SUM(Tabla2[[#Headers],[Positivos]]:Tabla2[[#This Row],[Positivos]])," ")</f>
        <v xml:space="preserve"> </v>
      </c>
      <c r="Q570" s="4" t="str">
        <f>IF(Tabla2[[#This Row],[Fecha]],Tabla2[[#This Row],[Media 14 días]]/E569," ")</f>
        <v xml:space="preserve"> </v>
      </c>
    </row>
    <row r="571" spans="3:17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 7 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 14 días]]-E570,"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3" t="str" cm="1">
        <f t="array" ref="I571">IF(Tabla2[[#This Row],[Fecha]],m_RiesgoBajo," ")</f>
        <v xml:space="preserve"> </v>
      </c>
      <c r="J571" s="3" t="str" cm="1">
        <f t="array" ref="J571">IF(Tabla2[[#This Row],[Fecha]],m_RiesgoMedio," ")</f>
        <v xml:space="preserve"> </v>
      </c>
      <c r="K571" s="3" t="str" cm="1">
        <f t="array" ref="K571">IF(Tabla2[[#This Row],[Fecha]],m_RiesgoAlto," ")</f>
        <v xml:space="preserve"> </v>
      </c>
      <c r="L571" s="3" t="str" cm="1">
        <f t="array" ref="L571">IF(Tabla2[[#This Row],[Fecha]],m_RiesgoExtremo," ")</f>
        <v xml:space="preserve"> </v>
      </c>
      <c r="M571" s="4" t="str">
        <f>IF(Tabla2[[#This Row],[Fecha]],AVERAGE(D565:D571)," ")</f>
        <v xml:space="preserve"> </v>
      </c>
      <c r="N571" s="4" t="str">
        <f>IF(Tabla2[[#This Row],[Fecha]],AVERAGE(Q565:Q571)," ")</f>
        <v xml:space="preserve"> </v>
      </c>
      <c r="O571" s="6" t="str">
        <f>IF(Tabla2[[#This Row],[Fecha]],TEXT(Tabla2[[#This Row],[Fecha]],"DDDD"),"")</f>
        <v/>
      </c>
      <c r="P571" s="2" t="str">
        <f>IF(Tabla2[[#This Row],[Fecha]],SUM(Tabla2[[#Headers],[Positivos]]:Tabla2[[#This Row],[Positivos]])," ")</f>
        <v xml:space="preserve"> </v>
      </c>
      <c r="Q571" s="4" t="str">
        <f>IF(Tabla2[[#This Row],[Fecha]],Tabla2[[#This Row],[Media 14 días]]/E570," ")</f>
        <v xml:space="preserve"> </v>
      </c>
    </row>
    <row r="572" spans="3:17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 7 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 14 días]]-E571,"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3" t="str" cm="1">
        <f t="array" ref="I572">IF(Tabla2[[#This Row],[Fecha]],m_RiesgoBajo," ")</f>
        <v xml:space="preserve"> </v>
      </c>
      <c r="J572" s="3" t="str" cm="1">
        <f t="array" ref="J572">IF(Tabla2[[#This Row],[Fecha]],m_RiesgoMedio," ")</f>
        <v xml:space="preserve"> </v>
      </c>
      <c r="K572" s="3" t="str" cm="1">
        <f t="array" ref="K572">IF(Tabla2[[#This Row],[Fecha]],m_RiesgoAlto," ")</f>
        <v xml:space="preserve"> </v>
      </c>
      <c r="L572" s="3" t="str" cm="1">
        <f t="array" ref="L572">IF(Tabla2[[#This Row],[Fecha]],m_RiesgoExtremo," ")</f>
        <v xml:space="preserve"> </v>
      </c>
      <c r="M572" s="4" t="str">
        <f>IF(Tabla2[[#This Row],[Fecha]],AVERAGE(D566:D572)," ")</f>
        <v xml:space="preserve"> </v>
      </c>
      <c r="N572" s="4" t="str">
        <f>IF(Tabla2[[#This Row],[Fecha]],AVERAGE(Q566:Q572)," ")</f>
        <v xml:space="preserve"> </v>
      </c>
      <c r="O572" s="6" t="str">
        <f>IF(Tabla2[[#This Row],[Fecha]],TEXT(Tabla2[[#This Row],[Fecha]],"DDDD"),"")</f>
        <v/>
      </c>
      <c r="P572" s="2" t="str">
        <f>IF(Tabla2[[#This Row],[Fecha]],SUM(Tabla2[[#Headers],[Positivos]]:Tabla2[[#This Row],[Positivos]])," ")</f>
        <v xml:space="preserve"> </v>
      </c>
      <c r="Q572" s="4" t="str">
        <f>IF(Tabla2[[#This Row],[Fecha]],Tabla2[[#This Row],[Media 14 días]]/E571," ")</f>
        <v xml:space="preserve"> </v>
      </c>
    </row>
    <row r="573" spans="3:17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 7 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 14 días]]-E572,"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3" t="str" cm="1">
        <f t="array" ref="I573">IF(Tabla2[[#This Row],[Fecha]],m_RiesgoBajo," ")</f>
        <v xml:space="preserve"> </v>
      </c>
      <c r="J573" s="3" t="str" cm="1">
        <f t="array" ref="J573">IF(Tabla2[[#This Row],[Fecha]],m_RiesgoMedio," ")</f>
        <v xml:space="preserve"> </v>
      </c>
      <c r="K573" s="3" t="str" cm="1">
        <f t="array" ref="K573">IF(Tabla2[[#This Row],[Fecha]],m_RiesgoAlto," ")</f>
        <v xml:space="preserve"> </v>
      </c>
      <c r="L573" s="3" t="str" cm="1">
        <f t="array" ref="L573">IF(Tabla2[[#This Row],[Fecha]],m_RiesgoExtremo," ")</f>
        <v xml:space="preserve"> </v>
      </c>
      <c r="M573" s="4" t="str">
        <f>IF(Tabla2[[#This Row],[Fecha]],AVERAGE(D567:D573)," ")</f>
        <v xml:space="preserve"> </v>
      </c>
      <c r="N573" s="4" t="str">
        <f>IF(Tabla2[[#This Row],[Fecha]],AVERAGE(Q567:Q573)," ")</f>
        <v xml:space="preserve"> </v>
      </c>
      <c r="O573" s="6" t="str">
        <f>IF(Tabla2[[#This Row],[Fecha]],TEXT(Tabla2[[#This Row],[Fecha]],"DDDD"),"")</f>
        <v/>
      </c>
      <c r="P573" s="2" t="str">
        <f>IF(Tabla2[[#This Row],[Fecha]],SUM(Tabla2[[#Headers],[Positivos]]:Tabla2[[#This Row],[Positivos]])," ")</f>
        <v xml:space="preserve"> </v>
      </c>
      <c r="Q573" s="4" t="str">
        <f>IF(Tabla2[[#This Row],[Fecha]],Tabla2[[#This Row],[Media 14 días]]/E572," ")</f>
        <v xml:space="preserve"> </v>
      </c>
    </row>
    <row r="574" spans="3:17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 7 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 14 días]]-E573,"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3" t="str" cm="1">
        <f t="array" ref="I574">IF(Tabla2[[#This Row],[Fecha]],m_RiesgoBajo," ")</f>
        <v xml:space="preserve"> </v>
      </c>
      <c r="J574" s="3" t="str" cm="1">
        <f t="array" ref="J574">IF(Tabla2[[#This Row],[Fecha]],m_RiesgoMedio," ")</f>
        <v xml:space="preserve"> </v>
      </c>
      <c r="K574" s="3" t="str" cm="1">
        <f t="array" ref="K574">IF(Tabla2[[#This Row],[Fecha]],m_RiesgoAlto," ")</f>
        <v xml:space="preserve"> </v>
      </c>
      <c r="L574" s="3" t="str" cm="1">
        <f t="array" ref="L574">IF(Tabla2[[#This Row],[Fecha]],m_RiesgoExtremo," ")</f>
        <v xml:space="preserve"> </v>
      </c>
      <c r="M574" s="4" t="str">
        <f>IF(Tabla2[[#This Row],[Fecha]],AVERAGE(D568:D574)," ")</f>
        <v xml:space="preserve"> </v>
      </c>
      <c r="N574" s="4" t="str">
        <f>IF(Tabla2[[#This Row],[Fecha]],AVERAGE(Q568:Q574)," ")</f>
        <v xml:space="preserve"> </v>
      </c>
      <c r="O574" s="6" t="str">
        <f>IF(Tabla2[[#This Row],[Fecha]],TEXT(Tabla2[[#This Row],[Fecha]],"DDDD"),"")</f>
        <v/>
      </c>
      <c r="P574" s="2" t="str">
        <f>IF(Tabla2[[#This Row],[Fecha]],SUM(Tabla2[[#Headers],[Positivos]]:Tabla2[[#This Row],[Positivos]])," ")</f>
        <v xml:space="preserve"> </v>
      </c>
      <c r="Q574" s="4" t="str">
        <f>IF(Tabla2[[#This Row],[Fecha]],Tabla2[[#This Row],[Media 14 días]]/E573," ")</f>
        <v xml:space="preserve"> </v>
      </c>
    </row>
    <row r="575" spans="3:17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 7 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 14 días]]-E574,"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3" t="str" cm="1">
        <f t="array" ref="I575">IF(Tabla2[[#This Row],[Fecha]],m_RiesgoBajo," ")</f>
        <v xml:space="preserve"> </v>
      </c>
      <c r="J575" s="3" t="str" cm="1">
        <f t="array" ref="J575">IF(Tabla2[[#This Row],[Fecha]],m_RiesgoMedio," ")</f>
        <v xml:space="preserve"> </v>
      </c>
      <c r="K575" s="3" t="str" cm="1">
        <f t="array" ref="K575">IF(Tabla2[[#This Row],[Fecha]],m_RiesgoAlto," ")</f>
        <v xml:space="preserve"> </v>
      </c>
      <c r="L575" s="3" t="str" cm="1">
        <f t="array" ref="L575">IF(Tabla2[[#This Row],[Fecha]],m_RiesgoExtremo," ")</f>
        <v xml:space="preserve"> </v>
      </c>
      <c r="M575" s="4" t="str">
        <f>IF(Tabla2[[#This Row],[Fecha]],AVERAGE(D569:D575)," ")</f>
        <v xml:space="preserve"> </v>
      </c>
      <c r="N575" s="4" t="str">
        <f>IF(Tabla2[[#This Row],[Fecha]],AVERAGE(Q569:Q575)," ")</f>
        <v xml:space="preserve"> </v>
      </c>
      <c r="O575" s="6" t="str">
        <f>IF(Tabla2[[#This Row],[Fecha]],TEXT(Tabla2[[#This Row],[Fecha]],"DDDD"),"")</f>
        <v/>
      </c>
      <c r="P575" s="2" t="str">
        <f>IF(Tabla2[[#This Row],[Fecha]],SUM(Tabla2[[#Headers],[Positivos]]:Tabla2[[#This Row],[Positivos]])," ")</f>
        <v xml:space="preserve"> </v>
      </c>
      <c r="Q575" s="4" t="str">
        <f>IF(Tabla2[[#This Row],[Fecha]],Tabla2[[#This Row],[Media 14 días]]/E574," ")</f>
        <v xml:space="preserve"> </v>
      </c>
    </row>
    <row r="576" spans="3:17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 7 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 14 días]]-E575,"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3" t="str" cm="1">
        <f t="array" ref="I576">IF(Tabla2[[#This Row],[Fecha]],m_RiesgoBajo," ")</f>
        <v xml:space="preserve"> </v>
      </c>
      <c r="J576" s="3" t="str" cm="1">
        <f t="array" ref="J576">IF(Tabla2[[#This Row],[Fecha]],m_RiesgoMedio," ")</f>
        <v xml:space="preserve"> </v>
      </c>
      <c r="K576" s="3" t="str" cm="1">
        <f t="array" ref="K576">IF(Tabla2[[#This Row],[Fecha]],m_RiesgoAlto," ")</f>
        <v xml:space="preserve"> </v>
      </c>
      <c r="L576" s="3" t="str" cm="1">
        <f t="array" ref="L576">IF(Tabla2[[#This Row],[Fecha]],m_RiesgoExtremo," ")</f>
        <v xml:space="preserve"> </v>
      </c>
      <c r="M576" s="4" t="str">
        <f>IF(Tabla2[[#This Row],[Fecha]],AVERAGE(D570:D576)," ")</f>
        <v xml:space="preserve"> </v>
      </c>
      <c r="N576" s="4" t="str">
        <f>IF(Tabla2[[#This Row],[Fecha]],AVERAGE(Q570:Q576)," ")</f>
        <v xml:space="preserve"> </v>
      </c>
      <c r="O576" s="6" t="str">
        <f>IF(Tabla2[[#This Row],[Fecha]],TEXT(Tabla2[[#This Row],[Fecha]],"DDDD"),"")</f>
        <v/>
      </c>
      <c r="P576" s="2" t="str">
        <f>IF(Tabla2[[#This Row],[Fecha]],SUM(Tabla2[[#Headers],[Positivos]]:Tabla2[[#This Row],[Positivos]])," ")</f>
        <v xml:space="preserve"> </v>
      </c>
      <c r="Q576" s="4" t="str">
        <f>IF(Tabla2[[#This Row],[Fecha]],Tabla2[[#This Row],[Media 14 días]]/E575," ")</f>
        <v xml:space="preserve"> </v>
      </c>
    </row>
    <row r="577" spans="3:17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 7 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 14 días]]-E576,"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3" t="str" cm="1">
        <f t="array" ref="I577">IF(Tabla2[[#This Row],[Fecha]],m_RiesgoBajo," ")</f>
        <v xml:space="preserve"> </v>
      </c>
      <c r="J577" s="3" t="str" cm="1">
        <f t="array" ref="J577">IF(Tabla2[[#This Row],[Fecha]],m_RiesgoMedio," ")</f>
        <v xml:space="preserve"> </v>
      </c>
      <c r="K577" s="3" t="str" cm="1">
        <f t="array" ref="K577">IF(Tabla2[[#This Row],[Fecha]],m_RiesgoAlto," ")</f>
        <v xml:space="preserve"> </v>
      </c>
      <c r="L577" s="3" t="str" cm="1">
        <f t="array" ref="L577">IF(Tabla2[[#This Row],[Fecha]],m_RiesgoExtremo," ")</f>
        <v xml:space="preserve"> </v>
      </c>
      <c r="M577" s="4" t="str">
        <f>IF(Tabla2[[#This Row],[Fecha]],AVERAGE(D571:D577)," ")</f>
        <v xml:space="preserve"> </v>
      </c>
      <c r="N577" s="4" t="str">
        <f>IF(Tabla2[[#This Row],[Fecha]],AVERAGE(Q571:Q577)," ")</f>
        <v xml:space="preserve"> </v>
      </c>
      <c r="O577" s="6" t="str">
        <f>IF(Tabla2[[#This Row],[Fecha]],TEXT(Tabla2[[#This Row],[Fecha]],"DDDD"),"")</f>
        <v/>
      </c>
      <c r="P577" s="2" t="str">
        <f>IF(Tabla2[[#This Row],[Fecha]],SUM(Tabla2[[#Headers],[Positivos]]:Tabla2[[#This Row],[Positivos]])," ")</f>
        <v xml:space="preserve"> </v>
      </c>
      <c r="Q577" s="4" t="str">
        <f>IF(Tabla2[[#This Row],[Fecha]],Tabla2[[#This Row],[Media 14 días]]/E576," ")</f>
        <v xml:space="preserve"> </v>
      </c>
    </row>
    <row r="578" spans="3:17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 7 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 14 días]]-E577,"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3" t="str" cm="1">
        <f t="array" ref="I578">IF(Tabla2[[#This Row],[Fecha]],m_RiesgoBajo," ")</f>
        <v xml:space="preserve"> </v>
      </c>
      <c r="J578" s="3" t="str" cm="1">
        <f t="array" ref="J578">IF(Tabla2[[#This Row],[Fecha]],m_RiesgoMedio," ")</f>
        <v xml:space="preserve"> </v>
      </c>
      <c r="K578" s="3" t="str" cm="1">
        <f t="array" ref="K578">IF(Tabla2[[#This Row],[Fecha]],m_RiesgoAlto," ")</f>
        <v xml:space="preserve"> </v>
      </c>
      <c r="L578" s="3" t="str" cm="1">
        <f t="array" ref="L578">IF(Tabla2[[#This Row],[Fecha]],m_RiesgoExtremo," ")</f>
        <v xml:space="preserve"> </v>
      </c>
      <c r="M578" s="4" t="str">
        <f>IF(Tabla2[[#This Row],[Fecha]],AVERAGE(D572:D578)," ")</f>
        <v xml:space="preserve"> </v>
      </c>
      <c r="N578" s="4" t="str">
        <f>IF(Tabla2[[#This Row],[Fecha]],AVERAGE(Q572:Q578)," ")</f>
        <v xml:space="preserve"> </v>
      </c>
      <c r="O578" s="6" t="str">
        <f>IF(Tabla2[[#This Row],[Fecha]],TEXT(Tabla2[[#This Row],[Fecha]],"DDDD"),"")</f>
        <v/>
      </c>
      <c r="P578" s="2" t="str">
        <f>IF(Tabla2[[#This Row],[Fecha]],SUM(Tabla2[[#Headers],[Positivos]]:Tabla2[[#This Row],[Positivos]])," ")</f>
        <v xml:space="preserve"> </v>
      </c>
      <c r="Q578" s="4" t="str">
        <f>IF(Tabla2[[#This Row],[Fecha]],Tabla2[[#This Row],[Media 14 días]]/E577," ")</f>
        <v xml:space="preserve"> </v>
      </c>
    </row>
    <row r="579" spans="3:17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 7 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 14 días]]-E578,"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3" t="str" cm="1">
        <f t="array" ref="I579">IF(Tabla2[[#This Row],[Fecha]],m_RiesgoBajo," ")</f>
        <v xml:space="preserve"> </v>
      </c>
      <c r="J579" s="3" t="str" cm="1">
        <f t="array" ref="J579">IF(Tabla2[[#This Row],[Fecha]],m_RiesgoMedio," ")</f>
        <v xml:space="preserve"> </v>
      </c>
      <c r="K579" s="3" t="str" cm="1">
        <f t="array" ref="K579">IF(Tabla2[[#This Row],[Fecha]],m_RiesgoAlto," ")</f>
        <v xml:space="preserve"> </v>
      </c>
      <c r="L579" s="3" t="str" cm="1">
        <f t="array" ref="L579">IF(Tabla2[[#This Row],[Fecha]],m_RiesgoExtremo," ")</f>
        <v xml:space="preserve"> </v>
      </c>
      <c r="M579" s="4" t="str">
        <f>IF(Tabla2[[#This Row],[Fecha]],AVERAGE(D573:D579)," ")</f>
        <v xml:space="preserve"> </v>
      </c>
      <c r="N579" s="4" t="str">
        <f>IF(Tabla2[[#This Row],[Fecha]],AVERAGE(Q573:Q579)," ")</f>
        <v xml:space="preserve"> </v>
      </c>
      <c r="O579" s="6" t="str">
        <f>IF(Tabla2[[#This Row],[Fecha]],TEXT(Tabla2[[#This Row],[Fecha]],"DDDD"),"")</f>
        <v/>
      </c>
      <c r="P579" s="2" t="str">
        <f>IF(Tabla2[[#This Row],[Fecha]],SUM(Tabla2[[#Headers],[Positivos]]:Tabla2[[#This Row],[Positivos]])," ")</f>
        <v xml:space="preserve"> </v>
      </c>
      <c r="Q579" s="4" t="str">
        <f>IF(Tabla2[[#This Row],[Fecha]],Tabla2[[#This Row],[Media 14 días]]/E578," ")</f>
        <v xml:space="preserve"> </v>
      </c>
    </row>
    <row r="580" spans="3:17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 7 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 14 días]]-E579,"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3" t="str" cm="1">
        <f t="array" ref="I580">IF(Tabla2[[#This Row],[Fecha]],m_RiesgoBajo," ")</f>
        <v xml:space="preserve"> </v>
      </c>
      <c r="J580" s="3" t="str" cm="1">
        <f t="array" ref="J580">IF(Tabla2[[#This Row],[Fecha]],m_RiesgoMedio," ")</f>
        <v xml:space="preserve"> </v>
      </c>
      <c r="K580" s="3" t="str" cm="1">
        <f t="array" ref="K580">IF(Tabla2[[#This Row],[Fecha]],m_RiesgoAlto," ")</f>
        <v xml:space="preserve"> </v>
      </c>
      <c r="L580" s="3" t="str" cm="1">
        <f t="array" ref="L580">IF(Tabla2[[#This Row],[Fecha]],m_RiesgoExtremo," ")</f>
        <v xml:space="preserve"> </v>
      </c>
      <c r="M580" s="4" t="str">
        <f>IF(Tabla2[[#This Row],[Fecha]],AVERAGE(D574:D580)," ")</f>
        <v xml:space="preserve"> </v>
      </c>
      <c r="N580" s="4" t="str">
        <f>IF(Tabla2[[#This Row],[Fecha]],AVERAGE(Q574:Q580)," ")</f>
        <v xml:space="preserve"> </v>
      </c>
      <c r="O580" s="6" t="str">
        <f>IF(Tabla2[[#This Row],[Fecha]],TEXT(Tabla2[[#This Row],[Fecha]],"DDDD"),"")</f>
        <v/>
      </c>
      <c r="P580" s="2" t="str">
        <f>IF(Tabla2[[#This Row],[Fecha]],SUM(Tabla2[[#Headers],[Positivos]]:Tabla2[[#This Row],[Positivos]])," ")</f>
        <v xml:space="preserve"> </v>
      </c>
      <c r="Q580" s="4" t="str">
        <f>IF(Tabla2[[#This Row],[Fecha]],Tabla2[[#This Row],[Media 14 días]]/E579," ")</f>
        <v xml:space="preserve"> </v>
      </c>
    </row>
    <row r="581" spans="3:17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 7 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 14 días]]-E580,"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3" t="str" cm="1">
        <f t="array" ref="I581">IF(Tabla2[[#This Row],[Fecha]],m_RiesgoBajo," ")</f>
        <v xml:space="preserve"> </v>
      </c>
      <c r="J581" s="3" t="str" cm="1">
        <f t="array" ref="J581">IF(Tabla2[[#This Row],[Fecha]],m_RiesgoMedio," ")</f>
        <v xml:space="preserve"> </v>
      </c>
      <c r="K581" s="3" t="str" cm="1">
        <f t="array" ref="K581">IF(Tabla2[[#This Row],[Fecha]],m_RiesgoAlto," ")</f>
        <v xml:space="preserve"> </v>
      </c>
      <c r="L581" s="3" t="str" cm="1">
        <f t="array" ref="L581">IF(Tabla2[[#This Row],[Fecha]],m_RiesgoExtremo," ")</f>
        <v xml:space="preserve"> </v>
      </c>
      <c r="M581" s="4" t="str">
        <f>IF(Tabla2[[#This Row],[Fecha]],AVERAGE(D575:D581)," ")</f>
        <v xml:space="preserve"> </v>
      </c>
      <c r="N581" s="4" t="str">
        <f>IF(Tabla2[[#This Row],[Fecha]],AVERAGE(Q575:Q581)," ")</f>
        <v xml:space="preserve"> </v>
      </c>
      <c r="O581" s="6" t="str">
        <f>IF(Tabla2[[#This Row],[Fecha]],TEXT(Tabla2[[#This Row],[Fecha]],"DDDD"),"")</f>
        <v/>
      </c>
      <c r="P581" s="2" t="str">
        <f>IF(Tabla2[[#This Row],[Fecha]],SUM(Tabla2[[#Headers],[Positivos]]:Tabla2[[#This Row],[Positivos]])," ")</f>
        <v xml:space="preserve"> </v>
      </c>
      <c r="Q581" s="4" t="str">
        <f>IF(Tabla2[[#This Row],[Fecha]],Tabla2[[#This Row],[Media 14 días]]/E580," ")</f>
        <v xml:space="preserve"> </v>
      </c>
    </row>
    <row r="582" spans="3:17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 7 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 14 días]]-E581,"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3" t="str" cm="1">
        <f t="array" ref="I582">IF(Tabla2[[#This Row],[Fecha]],m_RiesgoBajo," ")</f>
        <v xml:space="preserve"> </v>
      </c>
      <c r="J582" s="3" t="str" cm="1">
        <f t="array" ref="J582">IF(Tabla2[[#This Row],[Fecha]],m_RiesgoMedio," ")</f>
        <v xml:space="preserve"> </v>
      </c>
      <c r="K582" s="3" t="str" cm="1">
        <f t="array" ref="K582">IF(Tabla2[[#This Row],[Fecha]],m_RiesgoAlto," ")</f>
        <v xml:space="preserve"> </v>
      </c>
      <c r="L582" s="3" t="str" cm="1">
        <f t="array" ref="L582">IF(Tabla2[[#This Row],[Fecha]],m_RiesgoExtremo," ")</f>
        <v xml:space="preserve"> </v>
      </c>
      <c r="M582" s="4" t="str">
        <f>IF(Tabla2[[#This Row],[Fecha]],AVERAGE(D576:D582)," ")</f>
        <v xml:space="preserve"> </v>
      </c>
      <c r="N582" s="4" t="str">
        <f>IF(Tabla2[[#This Row],[Fecha]],AVERAGE(Q576:Q582)," ")</f>
        <v xml:space="preserve"> </v>
      </c>
      <c r="O582" s="6" t="str">
        <f>IF(Tabla2[[#This Row],[Fecha]],TEXT(Tabla2[[#This Row],[Fecha]],"DDDD"),"")</f>
        <v/>
      </c>
      <c r="P582" s="2" t="str">
        <f>IF(Tabla2[[#This Row],[Fecha]],SUM(Tabla2[[#Headers],[Positivos]]:Tabla2[[#This Row],[Positivos]])," ")</f>
        <v xml:space="preserve"> </v>
      </c>
      <c r="Q582" s="4" t="str">
        <f>IF(Tabla2[[#This Row],[Fecha]],Tabla2[[#This Row],[Media 14 días]]/E581," ")</f>
        <v xml:space="preserve"> </v>
      </c>
    </row>
    <row r="583" spans="3:17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 7 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 14 días]]-E582,"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3" t="str" cm="1">
        <f t="array" ref="I583">IF(Tabla2[[#This Row],[Fecha]],m_RiesgoBajo," ")</f>
        <v xml:space="preserve"> </v>
      </c>
      <c r="J583" s="3" t="str" cm="1">
        <f t="array" ref="J583">IF(Tabla2[[#This Row],[Fecha]],m_RiesgoMedio," ")</f>
        <v xml:space="preserve"> </v>
      </c>
      <c r="K583" s="3" t="str" cm="1">
        <f t="array" ref="K583">IF(Tabla2[[#This Row],[Fecha]],m_RiesgoAlto," ")</f>
        <v xml:space="preserve"> </v>
      </c>
      <c r="L583" s="3" t="str" cm="1">
        <f t="array" ref="L583">IF(Tabla2[[#This Row],[Fecha]],m_RiesgoExtremo," ")</f>
        <v xml:space="preserve"> </v>
      </c>
      <c r="M583" s="4" t="str">
        <f>IF(Tabla2[[#This Row],[Fecha]],AVERAGE(D577:D583)," ")</f>
        <v xml:space="preserve"> </v>
      </c>
      <c r="N583" s="4" t="str">
        <f>IF(Tabla2[[#This Row],[Fecha]],AVERAGE(Q577:Q583)," ")</f>
        <v xml:space="preserve"> </v>
      </c>
      <c r="O583" s="6" t="str">
        <f>IF(Tabla2[[#This Row],[Fecha]],TEXT(Tabla2[[#This Row],[Fecha]],"DDDD"),"")</f>
        <v/>
      </c>
      <c r="P583" s="2" t="str">
        <f>IF(Tabla2[[#This Row],[Fecha]],SUM(Tabla2[[#Headers],[Positivos]]:Tabla2[[#This Row],[Positivos]])," ")</f>
        <v xml:space="preserve"> </v>
      </c>
      <c r="Q583" s="4" t="str">
        <f>IF(Tabla2[[#This Row],[Fecha]],Tabla2[[#This Row],[Media 14 días]]/E582," ")</f>
        <v xml:space="preserve"> </v>
      </c>
    </row>
    <row r="584" spans="3:17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 7 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 14 días]]-E583,"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3" t="str" cm="1">
        <f t="array" ref="I584">IF(Tabla2[[#This Row],[Fecha]],m_RiesgoBajo," ")</f>
        <v xml:space="preserve"> </v>
      </c>
      <c r="J584" s="3" t="str" cm="1">
        <f t="array" ref="J584">IF(Tabla2[[#This Row],[Fecha]],m_RiesgoMedio," ")</f>
        <v xml:space="preserve"> </v>
      </c>
      <c r="K584" s="3" t="str" cm="1">
        <f t="array" ref="K584">IF(Tabla2[[#This Row],[Fecha]],m_RiesgoAlto," ")</f>
        <v xml:space="preserve"> </v>
      </c>
      <c r="L584" s="3" t="str" cm="1">
        <f t="array" ref="L584">IF(Tabla2[[#This Row],[Fecha]],m_RiesgoExtremo," ")</f>
        <v xml:space="preserve"> </v>
      </c>
      <c r="M584" s="4" t="str">
        <f>IF(Tabla2[[#This Row],[Fecha]],AVERAGE(D578:D584)," ")</f>
        <v xml:space="preserve"> </v>
      </c>
      <c r="N584" s="4" t="str">
        <f>IF(Tabla2[[#This Row],[Fecha]],AVERAGE(Q578:Q584)," ")</f>
        <v xml:space="preserve"> </v>
      </c>
      <c r="O584" s="6" t="str">
        <f>IF(Tabla2[[#This Row],[Fecha]],TEXT(Tabla2[[#This Row],[Fecha]],"DDDD"),"")</f>
        <v/>
      </c>
      <c r="P584" s="2" t="str">
        <f>IF(Tabla2[[#This Row],[Fecha]],SUM(Tabla2[[#Headers],[Positivos]]:Tabla2[[#This Row],[Positivos]])," ")</f>
        <v xml:space="preserve"> </v>
      </c>
      <c r="Q584" s="4" t="str">
        <f>IF(Tabla2[[#This Row],[Fecha]],Tabla2[[#This Row],[Media 14 días]]/E583," ")</f>
        <v xml:space="preserve"> </v>
      </c>
    </row>
    <row r="585" spans="3:17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 7 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 14 días]]-E584,"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3" t="str" cm="1">
        <f t="array" ref="I585">IF(Tabla2[[#This Row],[Fecha]],m_RiesgoBajo," ")</f>
        <v xml:space="preserve"> </v>
      </c>
      <c r="J585" s="3" t="str" cm="1">
        <f t="array" ref="J585">IF(Tabla2[[#This Row],[Fecha]],m_RiesgoMedio," ")</f>
        <v xml:space="preserve"> </v>
      </c>
      <c r="K585" s="3" t="str" cm="1">
        <f t="array" ref="K585">IF(Tabla2[[#This Row],[Fecha]],m_RiesgoAlto," ")</f>
        <v xml:space="preserve"> </v>
      </c>
      <c r="L585" s="3" t="str" cm="1">
        <f t="array" ref="L585">IF(Tabla2[[#This Row],[Fecha]],m_RiesgoExtremo," ")</f>
        <v xml:space="preserve"> </v>
      </c>
      <c r="M585" s="4" t="str">
        <f>IF(Tabla2[[#This Row],[Fecha]],AVERAGE(D579:D585)," ")</f>
        <v xml:space="preserve"> </v>
      </c>
      <c r="N585" s="4" t="str">
        <f>IF(Tabla2[[#This Row],[Fecha]],AVERAGE(Q579:Q585)," ")</f>
        <v xml:space="preserve"> </v>
      </c>
      <c r="O585" s="6" t="str">
        <f>IF(Tabla2[[#This Row],[Fecha]],TEXT(Tabla2[[#This Row],[Fecha]],"DDDD"),"")</f>
        <v/>
      </c>
      <c r="P585" s="2" t="str">
        <f>IF(Tabla2[[#This Row],[Fecha]],SUM(Tabla2[[#Headers],[Positivos]]:Tabla2[[#This Row],[Positivos]])," ")</f>
        <v xml:space="preserve"> </v>
      </c>
      <c r="Q585" s="4" t="str">
        <f>IF(Tabla2[[#This Row],[Fecha]],Tabla2[[#This Row],[Media 14 días]]/E584," ")</f>
        <v xml:space="preserve"> </v>
      </c>
    </row>
    <row r="586" spans="3:17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 7 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 14 días]]-E585,"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3" t="str" cm="1">
        <f t="array" ref="I586">IF(Tabla2[[#This Row],[Fecha]],m_RiesgoBajo," ")</f>
        <v xml:space="preserve"> </v>
      </c>
      <c r="J586" s="3" t="str" cm="1">
        <f t="array" ref="J586">IF(Tabla2[[#This Row],[Fecha]],m_RiesgoMedio," ")</f>
        <v xml:space="preserve"> </v>
      </c>
      <c r="K586" s="3" t="str" cm="1">
        <f t="array" ref="K586">IF(Tabla2[[#This Row],[Fecha]],m_RiesgoAlto," ")</f>
        <v xml:space="preserve"> </v>
      </c>
      <c r="L586" s="3" t="str" cm="1">
        <f t="array" ref="L586">IF(Tabla2[[#This Row],[Fecha]],m_RiesgoExtremo," ")</f>
        <v xml:space="preserve"> </v>
      </c>
      <c r="M586" s="4" t="str">
        <f>IF(Tabla2[[#This Row],[Fecha]],AVERAGE(D580:D586)," ")</f>
        <v xml:space="preserve"> </v>
      </c>
      <c r="N586" s="4" t="str">
        <f>IF(Tabla2[[#This Row],[Fecha]],AVERAGE(Q580:Q586)," ")</f>
        <v xml:space="preserve"> </v>
      </c>
      <c r="O586" s="6" t="str">
        <f>IF(Tabla2[[#This Row],[Fecha]],TEXT(Tabla2[[#This Row],[Fecha]],"DDDD"),"")</f>
        <v/>
      </c>
      <c r="P586" s="2" t="str">
        <f>IF(Tabla2[[#This Row],[Fecha]],SUM(Tabla2[[#Headers],[Positivos]]:Tabla2[[#This Row],[Positivos]])," ")</f>
        <v xml:space="preserve"> </v>
      </c>
      <c r="Q586" s="4" t="str">
        <f>IF(Tabla2[[#This Row],[Fecha]],Tabla2[[#This Row],[Media 14 días]]/E585," ")</f>
        <v xml:space="preserve"> </v>
      </c>
    </row>
    <row r="587" spans="3:17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 7 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 14 días]]-E586,"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3" t="str" cm="1">
        <f t="array" ref="I587">IF(Tabla2[[#This Row],[Fecha]],m_RiesgoBajo," ")</f>
        <v xml:space="preserve"> </v>
      </c>
      <c r="J587" s="3" t="str" cm="1">
        <f t="array" ref="J587">IF(Tabla2[[#This Row],[Fecha]],m_RiesgoMedio," ")</f>
        <v xml:space="preserve"> </v>
      </c>
      <c r="K587" s="3" t="str" cm="1">
        <f t="array" ref="K587">IF(Tabla2[[#This Row],[Fecha]],m_RiesgoAlto," ")</f>
        <v xml:space="preserve"> </v>
      </c>
      <c r="L587" s="3" t="str" cm="1">
        <f t="array" ref="L587">IF(Tabla2[[#This Row],[Fecha]],m_RiesgoExtremo," ")</f>
        <v xml:space="preserve"> </v>
      </c>
      <c r="M587" s="4" t="str">
        <f>IF(Tabla2[[#This Row],[Fecha]],AVERAGE(D581:D587)," ")</f>
        <v xml:space="preserve"> </v>
      </c>
      <c r="N587" s="4" t="str">
        <f>IF(Tabla2[[#This Row],[Fecha]],AVERAGE(Q581:Q587)," ")</f>
        <v xml:space="preserve"> </v>
      </c>
      <c r="O587" s="6" t="str">
        <f>IF(Tabla2[[#This Row],[Fecha]],TEXT(Tabla2[[#This Row],[Fecha]],"DDDD"),"")</f>
        <v/>
      </c>
      <c r="P587" s="2" t="str">
        <f>IF(Tabla2[[#This Row],[Fecha]],SUM(Tabla2[[#Headers],[Positivos]]:Tabla2[[#This Row],[Positivos]])," ")</f>
        <v xml:space="preserve"> </v>
      </c>
      <c r="Q587" s="4" t="str">
        <f>IF(Tabla2[[#This Row],[Fecha]],Tabla2[[#This Row],[Media 14 días]]/E586," ")</f>
        <v xml:space="preserve"> </v>
      </c>
    </row>
    <row r="588" spans="3:17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 7 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 14 días]]-E587,"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3" t="str" cm="1">
        <f t="array" ref="I588">IF(Tabla2[[#This Row],[Fecha]],m_RiesgoBajo," ")</f>
        <v xml:space="preserve"> </v>
      </c>
      <c r="J588" s="3" t="str" cm="1">
        <f t="array" ref="J588">IF(Tabla2[[#This Row],[Fecha]],m_RiesgoMedio," ")</f>
        <v xml:space="preserve"> </v>
      </c>
      <c r="K588" s="3" t="str" cm="1">
        <f t="array" ref="K588">IF(Tabla2[[#This Row],[Fecha]],m_RiesgoAlto," ")</f>
        <v xml:space="preserve"> </v>
      </c>
      <c r="L588" s="3" t="str" cm="1">
        <f t="array" ref="L588">IF(Tabla2[[#This Row],[Fecha]],m_RiesgoExtremo," ")</f>
        <v xml:space="preserve"> </v>
      </c>
      <c r="M588" s="4" t="str">
        <f>IF(Tabla2[[#This Row],[Fecha]],AVERAGE(D582:D588)," ")</f>
        <v xml:space="preserve"> </v>
      </c>
      <c r="N588" s="4" t="str">
        <f>IF(Tabla2[[#This Row],[Fecha]],AVERAGE(Q582:Q588)," ")</f>
        <v xml:space="preserve"> </v>
      </c>
      <c r="O588" s="6" t="str">
        <f>IF(Tabla2[[#This Row],[Fecha]],TEXT(Tabla2[[#This Row],[Fecha]],"DDDD"),"")</f>
        <v/>
      </c>
      <c r="P588" s="2" t="str">
        <f>IF(Tabla2[[#This Row],[Fecha]],SUM(Tabla2[[#Headers],[Positivos]]:Tabla2[[#This Row],[Positivos]])," ")</f>
        <v xml:space="preserve"> </v>
      </c>
      <c r="Q588" s="4" t="str">
        <f>IF(Tabla2[[#This Row],[Fecha]],Tabla2[[#This Row],[Media 14 días]]/E587," ")</f>
        <v xml:space="preserve"> </v>
      </c>
    </row>
    <row r="589" spans="3:17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 7 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 14 días]]-E588,"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3" t="str" cm="1">
        <f t="array" ref="I589">IF(Tabla2[[#This Row],[Fecha]],m_RiesgoBajo," ")</f>
        <v xml:space="preserve"> </v>
      </c>
      <c r="J589" s="3" t="str" cm="1">
        <f t="array" ref="J589">IF(Tabla2[[#This Row],[Fecha]],m_RiesgoMedio," ")</f>
        <v xml:space="preserve"> </v>
      </c>
      <c r="K589" s="3" t="str" cm="1">
        <f t="array" ref="K589">IF(Tabla2[[#This Row],[Fecha]],m_RiesgoAlto," ")</f>
        <v xml:space="preserve"> </v>
      </c>
      <c r="L589" s="3" t="str" cm="1">
        <f t="array" ref="L589">IF(Tabla2[[#This Row],[Fecha]],m_RiesgoExtremo," ")</f>
        <v xml:space="preserve"> </v>
      </c>
      <c r="M589" s="4" t="str">
        <f>IF(Tabla2[[#This Row],[Fecha]],AVERAGE(D583:D589)," ")</f>
        <v xml:space="preserve"> </v>
      </c>
      <c r="N589" s="4" t="str">
        <f>IF(Tabla2[[#This Row],[Fecha]],AVERAGE(Q583:Q589)," ")</f>
        <v xml:space="preserve"> </v>
      </c>
      <c r="O589" s="6" t="str">
        <f>IF(Tabla2[[#This Row],[Fecha]],TEXT(Tabla2[[#This Row],[Fecha]],"DDDD"),"")</f>
        <v/>
      </c>
      <c r="P589" s="2" t="str">
        <f>IF(Tabla2[[#This Row],[Fecha]],SUM(Tabla2[[#Headers],[Positivos]]:Tabla2[[#This Row],[Positivos]])," ")</f>
        <v xml:space="preserve"> </v>
      </c>
      <c r="Q589" s="4" t="str">
        <f>IF(Tabla2[[#This Row],[Fecha]],Tabla2[[#This Row],[Media 14 días]]/E588," ")</f>
        <v xml:space="preserve"> </v>
      </c>
    </row>
    <row r="590" spans="3:17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 7 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 14 días]]-E589,"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3" t="str" cm="1">
        <f t="array" ref="I590">IF(Tabla2[[#This Row],[Fecha]],m_RiesgoBajo," ")</f>
        <v xml:space="preserve"> </v>
      </c>
      <c r="J590" s="3" t="str" cm="1">
        <f t="array" ref="J590">IF(Tabla2[[#This Row],[Fecha]],m_RiesgoMedio," ")</f>
        <v xml:space="preserve"> </v>
      </c>
      <c r="K590" s="3" t="str" cm="1">
        <f t="array" ref="K590">IF(Tabla2[[#This Row],[Fecha]],m_RiesgoAlto," ")</f>
        <v xml:space="preserve"> </v>
      </c>
      <c r="L590" s="3" t="str" cm="1">
        <f t="array" ref="L590">IF(Tabla2[[#This Row],[Fecha]],m_RiesgoExtremo," ")</f>
        <v xml:space="preserve"> </v>
      </c>
      <c r="M590" s="4" t="str">
        <f>IF(Tabla2[[#This Row],[Fecha]],AVERAGE(D584:D590)," ")</f>
        <v xml:space="preserve"> </v>
      </c>
      <c r="N590" s="4" t="str">
        <f>IF(Tabla2[[#This Row],[Fecha]],AVERAGE(Q584:Q590)," ")</f>
        <v xml:space="preserve"> </v>
      </c>
      <c r="O590" s="6" t="str">
        <f>IF(Tabla2[[#This Row],[Fecha]],TEXT(Tabla2[[#This Row],[Fecha]],"DDDD"),"")</f>
        <v/>
      </c>
      <c r="P590" s="2" t="str">
        <f>IF(Tabla2[[#This Row],[Fecha]],SUM(Tabla2[[#Headers],[Positivos]]:Tabla2[[#This Row],[Positivos]])," ")</f>
        <v xml:space="preserve"> </v>
      </c>
      <c r="Q590" s="4" t="str">
        <f>IF(Tabla2[[#This Row],[Fecha]],Tabla2[[#This Row],[Media 14 días]]/E589," ")</f>
        <v xml:space="preserve"> </v>
      </c>
    </row>
    <row r="591" spans="3:17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 7 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 14 días]]-E590,"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3" t="str" cm="1">
        <f t="array" ref="I591">IF(Tabla2[[#This Row],[Fecha]],m_RiesgoBajo," ")</f>
        <v xml:space="preserve"> </v>
      </c>
      <c r="J591" s="3" t="str" cm="1">
        <f t="array" ref="J591">IF(Tabla2[[#This Row],[Fecha]],m_RiesgoMedio," ")</f>
        <v xml:space="preserve"> </v>
      </c>
      <c r="K591" s="3" t="str" cm="1">
        <f t="array" ref="K591">IF(Tabla2[[#This Row],[Fecha]],m_RiesgoAlto," ")</f>
        <v xml:space="preserve"> </v>
      </c>
      <c r="L591" s="3" t="str" cm="1">
        <f t="array" ref="L591">IF(Tabla2[[#This Row],[Fecha]],m_RiesgoExtremo," ")</f>
        <v xml:space="preserve"> </v>
      </c>
      <c r="M591" s="4" t="str">
        <f>IF(Tabla2[[#This Row],[Fecha]],AVERAGE(D585:D591)," ")</f>
        <v xml:space="preserve"> </v>
      </c>
      <c r="N591" s="4" t="str">
        <f>IF(Tabla2[[#This Row],[Fecha]],AVERAGE(Q585:Q591)," ")</f>
        <v xml:space="preserve"> </v>
      </c>
      <c r="O591" s="6" t="str">
        <f>IF(Tabla2[[#This Row],[Fecha]],TEXT(Tabla2[[#This Row],[Fecha]],"DDDD"),"")</f>
        <v/>
      </c>
      <c r="P591" s="2" t="str">
        <f>IF(Tabla2[[#This Row],[Fecha]],SUM(Tabla2[[#Headers],[Positivos]]:Tabla2[[#This Row],[Positivos]])," ")</f>
        <v xml:space="preserve"> </v>
      </c>
      <c r="Q591" s="4" t="str">
        <f>IF(Tabla2[[#This Row],[Fecha]],Tabla2[[#This Row],[Media 14 días]]/E590," ")</f>
        <v xml:space="preserve"> </v>
      </c>
    </row>
    <row r="592" spans="3:17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 7 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 14 días]]-E591,"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3" t="str" cm="1">
        <f t="array" ref="I592">IF(Tabla2[[#This Row],[Fecha]],m_RiesgoBajo," ")</f>
        <v xml:space="preserve"> </v>
      </c>
      <c r="J592" s="3" t="str" cm="1">
        <f t="array" ref="J592">IF(Tabla2[[#This Row],[Fecha]],m_RiesgoMedio," ")</f>
        <v xml:space="preserve"> </v>
      </c>
      <c r="K592" s="3" t="str" cm="1">
        <f t="array" ref="K592">IF(Tabla2[[#This Row],[Fecha]],m_RiesgoAlto," ")</f>
        <v xml:space="preserve"> </v>
      </c>
      <c r="L592" s="3" t="str" cm="1">
        <f t="array" ref="L592">IF(Tabla2[[#This Row],[Fecha]],m_RiesgoExtremo," ")</f>
        <v xml:space="preserve"> </v>
      </c>
      <c r="M592" s="4" t="str">
        <f>IF(Tabla2[[#This Row],[Fecha]],AVERAGE(D586:D592)," ")</f>
        <v xml:space="preserve"> </v>
      </c>
      <c r="N592" s="4" t="str">
        <f>IF(Tabla2[[#This Row],[Fecha]],AVERAGE(Q586:Q592)," ")</f>
        <v xml:space="preserve"> </v>
      </c>
      <c r="O592" s="6" t="str">
        <f>IF(Tabla2[[#This Row],[Fecha]],TEXT(Tabla2[[#This Row],[Fecha]],"DDDD"),"")</f>
        <v/>
      </c>
      <c r="P592" s="2" t="str">
        <f>IF(Tabla2[[#This Row],[Fecha]],SUM(Tabla2[[#Headers],[Positivos]]:Tabla2[[#This Row],[Positivos]])," ")</f>
        <v xml:space="preserve"> </v>
      </c>
      <c r="Q592" s="4" t="str">
        <f>IF(Tabla2[[#This Row],[Fecha]],Tabla2[[#This Row],[Media 14 días]]/E591," ")</f>
        <v xml:space="preserve"> </v>
      </c>
    </row>
    <row r="593" spans="3:17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 7 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 14 días]]-E592,"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3" t="str" cm="1">
        <f t="array" ref="I593">IF(Tabla2[[#This Row],[Fecha]],m_RiesgoBajo," ")</f>
        <v xml:space="preserve"> </v>
      </c>
      <c r="J593" s="3" t="str" cm="1">
        <f t="array" ref="J593">IF(Tabla2[[#This Row],[Fecha]],m_RiesgoMedio," ")</f>
        <v xml:space="preserve"> </v>
      </c>
      <c r="K593" s="3" t="str" cm="1">
        <f t="array" ref="K593">IF(Tabla2[[#This Row],[Fecha]],m_RiesgoAlto," ")</f>
        <v xml:space="preserve"> </v>
      </c>
      <c r="L593" s="3" t="str" cm="1">
        <f t="array" ref="L593">IF(Tabla2[[#This Row],[Fecha]],m_RiesgoExtremo," ")</f>
        <v xml:space="preserve"> </v>
      </c>
      <c r="M593" s="4" t="str">
        <f>IF(Tabla2[[#This Row],[Fecha]],AVERAGE(D587:D593)," ")</f>
        <v xml:space="preserve"> </v>
      </c>
      <c r="N593" s="4" t="str">
        <f>IF(Tabla2[[#This Row],[Fecha]],AVERAGE(Q587:Q593)," ")</f>
        <v xml:space="preserve"> </v>
      </c>
      <c r="O593" s="6" t="str">
        <f>IF(Tabla2[[#This Row],[Fecha]],TEXT(Tabla2[[#This Row],[Fecha]],"DDDD"),"")</f>
        <v/>
      </c>
      <c r="P593" s="2" t="str">
        <f>IF(Tabla2[[#This Row],[Fecha]],SUM(Tabla2[[#Headers],[Positivos]]:Tabla2[[#This Row],[Positivos]])," ")</f>
        <v xml:space="preserve"> </v>
      </c>
      <c r="Q593" s="4" t="str">
        <f>IF(Tabla2[[#This Row],[Fecha]],Tabla2[[#This Row],[Media 14 días]]/E592," ")</f>
        <v xml:space="preserve"> </v>
      </c>
    </row>
    <row r="594" spans="3:17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 7 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 14 días]]-E593,"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3" t="str" cm="1">
        <f t="array" ref="I594">IF(Tabla2[[#This Row],[Fecha]],m_RiesgoBajo," ")</f>
        <v xml:space="preserve"> </v>
      </c>
      <c r="J594" s="3" t="str" cm="1">
        <f t="array" ref="J594">IF(Tabla2[[#This Row],[Fecha]],m_RiesgoMedio," ")</f>
        <v xml:space="preserve"> </v>
      </c>
      <c r="K594" s="3" t="str" cm="1">
        <f t="array" ref="K594">IF(Tabla2[[#This Row],[Fecha]],m_RiesgoAlto," ")</f>
        <v xml:space="preserve"> </v>
      </c>
      <c r="L594" s="3" t="str" cm="1">
        <f t="array" ref="L594">IF(Tabla2[[#This Row],[Fecha]],m_RiesgoExtremo," ")</f>
        <v xml:space="preserve"> </v>
      </c>
      <c r="M594" s="4" t="str">
        <f>IF(Tabla2[[#This Row],[Fecha]],AVERAGE(D588:D594)," ")</f>
        <v xml:space="preserve"> </v>
      </c>
      <c r="N594" s="4" t="str">
        <f>IF(Tabla2[[#This Row],[Fecha]],AVERAGE(Q588:Q594)," ")</f>
        <v xml:space="preserve"> </v>
      </c>
      <c r="O594" s="6" t="str">
        <f>IF(Tabla2[[#This Row],[Fecha]],TEXT(Tabla2[[#This Row],[Fecha]],"DDDD"),"")</f>
        <v/>
      </c>
      <c r="P594" s="2" t="str">
        <f>IF(Tabla2[[#This Row],[Fecha]],SUM(Tabla2[[#Headers],[Positivos]]:Tabla2[[#This Row],[Positivos]])," ")</f>
        <v xml:space="preserve"> </v>
      </c>
      <c r="Q594" s="4" t="str">
        <f>IF(Tabla2[[#This Row],[Fecha]],Tabla2[[#This Row],[Media 14 días]]/E593," ")</f>
        <v xml:space="preserve"> </v>
      </c>
    </row>
    <row r="595" spans="3:17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 7 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 14 días]]-E594,"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3" t="str" cm="1">
        <f t="array" ref="I595">IF(Tabla2[[#This Row],[Fecha]],m_RiesgoBajo," ")</f>
        <v xml:space="preserve"> </v>
      </c>
      <c r="J595" s="3" t="str" cm="1">
        <f t="array" ref="J595">IF(Tabla2[[#This Row],[Fecha]],m_RiesgoMedio," ")</f>
        <v xml:space="preserve"> </v>
      </c>
      <c r="K595" s="3" t="str" cm="1">
        <f t="array" ref="K595">IF(Tabla2[[#This Row],[Fecha]],m_RiesgoAlto," ")</f>
        <v xml:space="preserve"> </v>
      </c>
      <c r="L595" s="3" t="str" cm="1">
        <f t="array" ref="L595">IF(Tabla2[[#This Row],[Fecha]],m_RiesgoExtremo," ")</f>
        <v xml:space="preserve"> </v>
      </c>
      <c r="M595" s="4" t="str">
        <f>IF(Tabla2[[#This Row],[Fecha]],AVERAGE(D589:D595)," ")</f>
        <v xml:space="preserve"> </v>
      </c>
      <c r="N595" s="4" t="str">
        <f>IF(Tabla2[[#This Row],[Fecha]],AVERAGE(Q589:Q595)," ")</f>
        <v xml:space="preserve"> </v>
      </c>
      <c r="O595" s="6" t="str">
        <f>IF(Tabla2[[#This Row],[Fecha]],TEXT(Tabla2[[#This Row],[Fecha]],"DDDD"),"")</f>
        <v/>
      </c>
      <c r="P595" s="2" t="str">
        <f>IF(Tabla2[[#This Row],[Fecha]],SUM(Tabla2[[#Headers],[Positivos]]:Tabla2[[#This Row],[Positivos]])," ")</f>
        <v xml:space="preserve"> </v>
      </c>
      <c r="Q595" s="4" t="str">
        <f>IF(Tabla2[[#This Row],[Fecha]],Tabla2[[#This Row],[Media 14 días]]/E594," ")</f>
        <v xml:space="preserve"> </v>
      </c>
    </row>
    <row r="596" spans="3:17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 7 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 14 días]]-E595,"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3" t="str" cm="1">
        <f t="array" ref="I596">IF(Tabla2[[#This Row],[Fecha]],m_RiesgoBajo," ")</f>
        <v xml:space="preserve"> </v>
      </c>
      <c r="J596" s="3" t="str" cm="1">
        <f t="array" ref="J596">IF(Tabla2[[#This Row],[Fecha]],m_RiesgoMedio," ")</f>
        <v xml:space="preserve"> </v>
      </c>
      <c r="K596" s="3" t="str" cm="1">
        <f t="array" ref="K596">IF(Tabla2[[#This Row],[Fecha]],m_RiesgoAlto," ")</f>
        <v xml:space="preserve"> </v>
      </c>
      <c r="L596" s="3" t="str" cm="1">
        <f t="array" ref="L596">IF(Tabla2[[#This Row],[Fecha]],m_RiesgoExtremo," ")</f>
        <v xml:space="preserve"> </v>
      </c>
      <c r="M596" s="4" t="str">
        <f>IF(Tabla2[[#This Row],[Fecha]],AVERAGE(D590:D596)," ")</f>
        <v xml:space="preserve"> </v>
      </c>
      <c r="N596" s="4" t="str">
        <f>IF(Tabla2[[#This Row],[Fecha]],AVERAGE(Q590:Q596)," ")</f>
        <v xml:space="preserve"> </v>
      </c>
      <c r="O596" s="6" t="str">
        <f>IF(Tabla2[[#This Row],[Fecha]],TEXT(Tabla2[[#This Row],[Fecha]],"DDDD"),"")</f>
        <v/>
      </c>
      <c r="P596" s="2" t="str">
        <f>IF(Tabla2[[#This Row],[Fecha]],SUM(Tabla2[[#Headers],[Positivos]]:Tabla2[[#This Row],[Positivos]])," ")</f>
        <v xml:space="preserve"> </v>
      </c>
      <c r="Q596" s="4" t="str">
        <f>IF(Tabla2[[#This Row],[Fecha]],Tabla2[[#This Row],[Media 14 días]]/E595," ")</f>
        <v xml:space="preserve"> </v>
      </c>
    </row>
    <row r="597" spans="3:17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 7 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 14 días]]-E596,"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3" t="str" cm="1">
        <f t="array" ref="I597">IF(Tabla2[[#This Row],[Fecha]],m_RiesgoBajo," ")</f>
        <v xml:space="preserve"> </v>
      </c>
      <c r="J597" s="3" t="str" cm="1">
        <f t="array" ref="J597">IF(Tabla2[[#This Row],[Fecha]],m_RiesgoMedio," ")</f>
        <v xml:space="preserve"> </v>
      </c>
      <c r="K597" s="3" t="str" cm="1">
        <f t="array" ref="K597">IF(Tabla2[[#This Row],[Fecha]],m_RiesgoAlto," ")</f>
        <v xml:space="preserve"> </v>
      </c>
      <c r="L597" s="3" t="str" cm="1">
        <f t="array" ref="L597">IF(Tabla2[[#This Row],[Fecha]],m_RiesgoExtremo," ")</f>
        <v xml:space="preserve"> </v>
      </c>
      <c r="M597" s="4" t="str">
        <f>IF(Tabla2[[#This Row],[Fecha]],AVERAGE(D591:D597)," ")</f>
        <v xml:space="preserve"> </v>
      </c>
      <c r="N597" s="4" t="str">
        <f>IF(Tabla2[[#This Row],[Fecha]],AVERAGE(Q591:Q597)," ")</f>
        <v xml:space="preserve"> </v>
      </c>
      <c r="O597" s="6" t="str">
        <f>IF(Tabla2[[#This Row],[Fecha]],TEXT(Tabla2[[#This Row],[Fecha]],"DDDD"),"")</f>
        <v/>
      </c>
      <c r="P597" s="2" t="str">
        <f>IF(Tabla2[[#This Row],[Fecha]],SUM(Tabla2[[#Headers],[Positivos]]:Tabla2[[#This Row],[Positivos]])," ")</f>
        <v xml:space="preserve"> </v>
      </c>
      <c r="Q597" s="4" t="str">
        <f>IF(Tabla2[[#This Row],[Fecha]],Tabla2[[#This Row],[Media 14 días]]/E596," ")</f>
        <v xml:space="preserve"> </v>
      </c>
    </row>
    <row r="598" spans="3:17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 7 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 14 días]]-E597,"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3" t="str" cm="1">
        <f t="array" ref="I598">IF(Tabla2[[#This Row],[Fecha]],m_RiesgoBajo," ")</f>
        <v xml:space="preserve"> </v>
      </c>
      <c r="J598" s="3" t="str" cm="1">
        <f t="array" ref="J598">IF(Tabla2[[#This Row],[Fecha]],m_RiesgoMedio," ")</f>
        <v xml:space="preserve"> </v>
      </c>
      <c r="K598" s="3" t="str" cm="1">
        <f t="array" ref="K598">IF(Tabla2[[#This Row],[Fecha]],m_RiesgoAlto," ")</f>
        <v xml:space="preserve"> </v>
      </c>
      <c r="L598" s="3" t="str" cm="1">
        <f t="array" ref="L598">IF(Tabla2[[#This Row],[Fecha]],m_RiesgoExtremo," ")</f>
        <v xml:space="preserve"> </v>
      </c>
      <c r="M598" s="4" t="str">
        <f>IF(Tabla2[[#This Row],[Fecha]],AVERAGE(D592:D598)," ")</f>
        <v xml:space="preserve"> </v>
      </c>
      <c r="N598" s="4" t="str">
        <f>IF(Tabla2[[#This Row],[Fecha]],AVERAGE(Q592:Q598)," ")</f>
        <v xml:space="preserve"> </v>
      </c>
      <c r="O598" s="6" t="str">
        <f>IF(Tabla2[[#This Row],[Fecha]],TEXT(Tabla2[[#This Row],[Fecha]],"DDDD"),"")</f>
        <v/>
      </c>
      <c r="P598" s="2" t="str">
        <f>IF(Tabla2[[#This Row],[Fecha]],SUM(Tabla2[[#Headers],[Positivos]]:Tabla2[[#This Row],[Positivos]])," ")</f>
        <v xml:space="preserve"> </v>
      </c>
      <c r="Q598" s="4" t="str">
        <f>IF(Tabla2[[#This Row],[Fecha]],Tabla2[[#This Row],[Media 14 días]]/E597," ")</f>
        <v xml:space="preserve"> </v>
      </c>
    </row>
    <row r="599" spans="3:17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 7 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 14 días]]-E598,"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3" t="str" cm="1">
        <f t="array" ref="I599">IF(Tabla2[[#This Row],[Fecha]],m_RiesgoBajo," ")</f>
        <v xml:space="preserve"> </v>
      </c>
      <c r="J599" s="3" t="str" cm="1">
        <f t="array" ref="J599">IF(Tabla2[[#This Row],[Fecha]],m_RiesgoMedio," ")</f>
        <v xml:space="preserve"> </v>
      </c>
      <c r="K599" s="3" t="str" cm="1">
        <f t="array" ref="K599">IF(Tabla2[[#This Row],[Fecha]],m_RiesgoAlto," ")</f>
        <v xml:space="preserve"> </v>
      </c>
      <c r="L599" s="3" t="str" cm="1">
        <f t="array" ref="L599">IF(Tabla2[[#This Row],[Fecha]],m_RiesgoExtremo," ")</f>
        <v xml:space="preserve"> </v>
      </c>
      <c r="M599" s="4" t="str">
        <f>IF(Tabla2[[#This Row],[Fecha]],AVERAGE(D593:D599)," ")</f>
        <v xml:space="preserve"> </v>
      </c>
      <c r="N599" s="4" t="str">
        <f>IF(Tabla2[[#This Row],[Fecha]],AVERAGE(Q593:Q599)," ")</f>
        <v xml:space="preserve"> </v>
      </c>
      <c r="O599" s="6" t="str">
        <f>IF(Tabla2[[#This Row],[Fecha]],TEXT(Tabla2[[#This Row],[Fecha]],"DDDD"),"")</f>
        <v/>
      </c>
      <c r="P599" s="2" t="str">
        <f>IF(Tabla2[[#This Row],[Fecha]],SUM(Tabla2[[#Headers],[Positivos]]:Tabla2[[#This Row],[Positivos]])," ")</f>
        <v xml:space="preserve"> </v>
      </c>
      <c r="Q599" s="4" t="str">
        <f>IF(Tabla2[[#This Row],[Fecha]],Tabla2[[#This Row],[Media 14 días]]/E598," ")</f>
        <v xml:space="preserve"> </v>
      </c>
    </row>
    <row r="600" spans="3:17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 7 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 14 días]]-E599,"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3" t="str" cm="1">
        <f t="array" ref="I600">IF(Tabla2[[#This Row],[Fecha]],m_RiesgoBajo," ")</f>
        <v xml:space="preserve"> </v>
      </c>
      <c r="J600" s="3" t="str" cm="1">
        <f t="array" ref="J600">IF(Tabla2[[#This Row],[Fecha]],m_RiesgoMedio," ")</f>
        <v xml:space="preserve"> </v>
      </c>
      <c r="K600" s="3" t="str" cm="1">
        <f t="array" ref="K600">IF(Tabla2[[#This Row],[Fecha]],m_RiesgoAlto," ")</f>
        <v xml:space="preserve"> </v>
      </c>
      <c r="L600" s="3" t="str" cm="1">
        <f t="array" ref="L600">IF(Tabla2[[#This Row],[Fecha]],m_RiesgoExtremo," ")</f>
        <v xml:space="preserve"> </v>
      </c>
      <c r="M600" s="4" t="str">
        <f>IF(Tabla2[[#This Row],[Fecha]],AVERAGE(D594:D600)," ")</f>
        <v xml:space="preserve"> </v>
      </c>
      <c r="N600" s="4" t="str">
        <f>IF(Tabla2[[#This Row],[Fecha]],AVERAGE(Q594:Q600)," ")</f>
        <v xml:space="preserve"> </v>
      </c>
      <c r="O600" s="6" t="str">
        <f>IF(Tabla2[[#This Row],[Fecha]],TEXT(Tabla2[[#This Row],[Fecha]],"DDDD"),"")</f>
        <v/>
      </c>
      <c r="P600" s="2" t="str">
        <f>IF(Tabla2[[#This Row],[Fecha]],SUM(Tabla2[[#Headers],[Positivos]]:Tabla2[[#This Row],[Positivos]])," ")</f>
        <v xml:space="preserve"> </v>
      </c>
      <c r="Q600" s="4" t="str">
        <f>IF(Tabla2[[#This Row],[Fecha]],Tabla2[[#This Row],[Media 14 días]]/E599," ")</f>
        <v xml:space="preserve"> </v>
      </c>
    </row>
    <row r="601" spans="3:17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 7 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 14 días]]-E600,"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3" t="str" cm="1">
        <f t="array" ref="I601">IF(Tabla2[[#This Row],[Fecha]],m_RiesgoBajo," ")</f>
        <v xml:space="preserve"> </v>
      </c>
      <c r="J601" s="3" t="str" cm="1">
        <f t="array" ref="J601">IF(Tabla2[[#This Row],[Fecha]],m_RiesgoMedio," ")</f>
        <v xml:space="preserve"> </v>
      </c>
      <c r="K601" s="3" t="str" cm="1">
        <f t="array" ref="K601">IF(Tabla2[[#This Row],[Fecha]],m_RiesgoAlto," ")</f>
        <v xml:space="preserve"> </v>
      </c>
      <c r="L601" s="3" t="str" cm="1">
        <f t="array" ref="L601">IF(Tabla2[[#This Row],[Fecha]],m_RiesgoExtremo," ")</f>
        <v xml:space="preserve"> </v>
      </c>
      <c r="M601" s="4" t="str">
        <f>IF(Tabla2[[#This Row],[Fecha]],AVERAGE(D595:D601)," ")</f>
        <v xml:space="preserve"> </v>
      </c>
      <c r="N601" s="4" t="str">
        <f>IF(Tabla2[[#This Row],[Fecha]],AVERAGE(Q595:Q601)," ")</f>
        <v xml:space="preserve"> </v>
      </c>
      <c r="O601" s="6" t="str">
        <f>IF(Tabla2[[#This Row],[Fecha]],TEXT(Tabla2[[#This Row],[Fecha]],"DDDD"),"")</f>
        <v/>
      </c>
      <c r="P601" s="2" t="str">
        <f>IF(Tabla2[[#This Row],[Fecha]],SUM(Tabla2[[#Headers],[Positivos]]:Tabla2[[#This Row],[Positivos]])," ")</f>
        <v xml:space="preserve"> </v>
      </c>
      <c r="Q601" s="4" t="str">
        <f>IF(Tabla2[[#This Row],[Fecha]],Tabla2[[#This Row],[Media 14 días]]/E600," ")</f>
        <v xml:space="preserve"> </v>
      </c>
    </row>
    <row r="602" spans="3:17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 7 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 14 días]]-E601,"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3" t="str" cm="1">
        <f t="array" ref="I602">IF(Tabla2[[#This Row],[Fecha]],m_RiesgoBajo," ")</f>
        <v xml:space="preserve"> </v>
      </c>
      <c r="J602" s="3" t="str" cm="1">
        <f t="array" ref="J602">IF(Tabla2[[#This Row],[Fecha]],m_RiesgoMedio," ")</f>
        <v xml:space="preserve"> </v>
      </c>
      <c r="K602" s="3" t="str" cm="1">
        <f t="array" ref="K602">IF(Tabla2[[#This Row],[Fecha]],m_RiesgoAlto," ")</f>
        <v xml:space="preserve"> </v>
      </c>
      <c r="L602" s="3" t="str" cm="1">
        <f t="array" ref="L602">IF(Tabla2[[#This Row],[Fecha]],m_RiesgoExtremo," ")</f>
        <v xml:space="preserve"> </v>
      </c>
      <c r="M602" s="4" t="str">
        <f>IF(Tabla2[[#This Row],[Fecha]],AVERAGE(D596:D602)," ")</f>
        <v xml:space="preserve"> </v>
      </c>
      <c r="N602" s="4" t="str">
        <f>IF(Tabla2[[#This Row],[Fecha]],AVERAGE(Q596:Q602)," ")</f>
        <v xml:space="preserve"> </v>
      </c>
      <c r="O602" s="6" t="str">
        <f>IF(Tabla2[[#This Row],[Fecha]],TEXT(Tabla2[[#This Row],[Fecha]],"DDDD"),"")</f>
        <v/>
      </c>
      <c r="P602" s="2" t="str">
        <f>IF(Tabla2[[#This Row],[Fecha]],SUM(Tabla2[[#Headers],[Positivos]]:Tabla2[[#This Row],[Positivos]])," ")</f>
        <v xml:space="preserve"> </v>
      </c>
      <c r="Q602" s="4" t="str">
        <f>IF(Tabla2[[#This Row],[Fecha]],Tabla2[[#This Row],[Media 14 días]]/E601," ")</f>
        <v xml:space="preserve"> </v>
      </c>
    </row>
    <row r="603" spans="3:17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 7 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 14 días]]-E602,"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3" t="str" cm="1">
        <f t="array" ref="I603">IF(Tabla2[[#This Row],[Fecha]],m_RiesgoBajo," ")</f>
        <v xml:space="preserve"> </v>
      </c>
      <c r="J603" s="3" t="str" cm="1">
        <f t="array" ref="J603">IF(Tabla2[[#This Row],[Fecha]],m_RiesgoMedio," ")</f>
        <v xml:space="preserve"> </v>
      </c>
      <c r="K603" s="3" t="str" cm="1">
        <f t="array" ref="K603">IF(Tabla2[[#This Row],[Fecha]],m_RiesgoAlto," ")</f>
        <v xml:space="preserve"> </v>
      </c>
      <c r="L603" s="3" t="str" cm="1">
        <f t="array" ref="L603">IF(Tabla2[[#This Row],[Fecha]],m_RiesgoExtremo," ")</f>
        <v xml:space="preserve"> </v>
      </c>
      <c r="M603" s="4" t="str">
        <f>IF(Tabla2[[#This Row],[Fecha]],AVERAGE(D597:D603)," ")</f>
        <v xml:space="preserve"> </v>
      </c>
      <c r="N603" s="4" t="str">
        <f>IF(Tabla2[[#This Row],[Fecha]],AVERAGE(Q597:Q603)," ")</f>
        <v xml:space="preserve"> </v>
      </c>
      <c r="O603" s="6" t="str">
        <f>IF(Tabla2[[#This Row],[Fecha]],TEXT(Tabla2[[#This Row],[Fecha]],"DDDD"),"")</f>
        <v/>
      </c>
      <c r="P603" s="2" t="str">
        <f>IF(Tabla2[[#This Row],[Fecha]],SUM(Tabla2[[#Headers],[Positivos]]:Tabla2[[#This Row],[Positivos]])," ")</f>
        <v xml:space="preserve"> </v>
      </c>
      <c r="Q603" s="4" t="str">
        <f>IF(Tabla2[[#This Row],[Fecha]],Tabla2[[#This Row],[Media 14 días]]/E602," ")</f>
        <v xml:space="preserve"> </v>
      </c>
    </row>
    <row r="604" spans="3:17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 7 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 14 días]]-E603,"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3" t="str" cm="1">
        <f t="array" ref="I604">IF(Tabla2[[#This Row],[Fecha]],m_RiesgoBajo," ")</f>
        <v xml:space="preserve"> </v>
      </c>
      <c r="J604" s="3" t="str" cm="1">
        <f t="array" ref="J604">IF(Tabla2[[#This Row],[Fecha]],m_RiesgoMedio," ")</f>
        <v xml:space="preserve"> </v>
      </c>
      <c r="K604" s="3" t="str" cm="1">
        <f t="array" ref="K604">IF(Tabla2[[#This Row],[Fecha]],m_RiesgoAlto," ")</f>
        <v xml:space="preserve"> </v>
      </c>
      <c r="L604" s="3" t="str" cm="1">
        <f t="array" ref="L604">IF(Tabla2[[#This Row],[Fecha]],m_RiesgoExtremo," ")</f>
        <v xml:space="preserve"> </v>
      </c>
      <c r="M604" s="4" t="str">
        <f>IF(Tabla2[[#This Row],[Fecha]],AVERAGE(D598:D604)," ")</f>
        <v xml:space="preserve"> </v>
      </c>
      <c r="N604" s="4" t="str">
        <f>IF(Tabla2[[#This Row],[Fecha]],AVERAGE(Q598:Q604)," ")</f>
        <v xml:space="preserve"> </v>
      </c>
      <c r="O604" s="6" t="str">
        <f>IF(Tabla2[[#This Row],[Fecha]],TEXT(Tabla2[[#This Row],[Fecha]],"DDDD"),"")</f>
        <v/>
      </c>
      <c r="P604" s="2" t="str">
        <f>IF(Tabla2[[#This Row],[Fecha]],SUM(Tabla2[[#Headers],[Positivos]]:Tabla2[[#This Row],[Positivos]])," ")</f>
        <v xml:space="preserve"> </v>
      </c>
      <c r="Q604" s="4" t="str">
        <f>IF(Tabla2[[#This Row],[Fecha]],Tabla2[[#This Row],[Media 14 días]]/E603," ")</f>
        <v xml:space="preserve"> </v>
      </c>
    </row>
    <row r="605" spans="3:17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 7 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 14 días]]-E604,"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3" t="str" cm="1">
        <f t="array" ref="I605">IF(Tabla2[[#This Row],[Fecha]],m_RiesgoBajo," ")</f>
        <v xml:space="preserve"> </v>
      </c>
      <c r="J605" s="3" t="str" cm="1">
        <f t="array" ref="J605">IF(Tabla2[[#This Row],[Fecha]],m_RiesgoMedio," ")</f>
        <v xml:space="preserve"> </v>
      </c>
      <c r="K605" s="3" t="str" cm="1">
        <f t="array" ref="K605">IF(Tabla2[[#This Row],[Fecha]],m_RiesgoAlto," ")</f>
        <v xml:space="preserve"> </v>
      </c>
      <c r="L605" s="3" t="str" cm="1">
        <f t="array" ref="L605">IF(Tabla2[[#This Row],[Fecha]],m_RiesgoExtremo," ")</f>
        <v xml:space="preserve"> </v>
      </c>
      <c r="M605" s="4" t="str">
        <f>IF(Tabla2[[#This Row],[Fecha]],AVERAGE(D599:D605)," ")</f>
        <v xml:space="preserve"> </v>
      </c>
      <c r="N605" s="4" t="str">
        <f>IF(Tabla2[[#This Row],[Fecha]],AVERAGE(Q599:Q605)," ")</f>
        <v xml:space="preserve"> </v>
      </c>
      <c r="O605" s="6" t="str">
        <f>IF(Tabla2[[#This Row],[Fecha]],TEXT(Tabla2[[#This Row],[Fecha]],"DDDD"),"")</f>
        <v/>
      </c>
      <c r="P605" s="2" t="str">
        <f>IF(Tabla2[[#This Row],[Fecha]],SUM(Tabla2[[#Headers],[Positivos]]:Tabla2[[#This Row],[Positivos]])," ")</f>
        <v xml:space="preserve"> </v>
      </c>
      <c r="Q605" s="4" t="str">
        <f>IF(Tabla2[[#This Row],[Fecha]],Tabla2[[#This Row],[Media 14 días]]/E604," ")</f>
        <v xml:space="preserve"> </v>
      </c>
    </row>
    <row r="606" spans="3:17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 7 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 14 días]]-E605,"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3" t="str" cm="1">
        <f t="array" ref="I606">IF(Tabla2[[#This Row],[Fecha]],m_RiesgoBajo," ")</f>
        <v xml:space="preserve"> </v>
      </c>
      <c r="J606" s="3" t="str" cm="1">
        <f t="array" ref="J606">IF(Tabla2[[#This Row],[Fecha]],m_RiesgoMedio," ")</f>
        <v xml:space="preserve"> </v>
      </c>
      <c r="K606" s="3" t="str" cm="1">
        <f t="array" ref="K606">IF(Tabla2[[#This Row],[Fecha]],m_RiesgoAlto," ")</f>
        <v xml:space="preserve"> </v>
      </c>
      <c r="L606" s="3" t="str" cm="1">
        <f t="array" ref="L606">IF(Tabla2[[#This Row],[Fecha]],m_RiesgoExtremo," ")</f>
        <v xml:space="preserve"> </v>
      </c>
      <c r="M606" s="4" t="str">
        <f>IF(Tabla2[[#This Row],[Fecha]],AVERAGE(D600:D606)," ")</f>
        <v xml:space="preserve"> </v>
      </c>
      <c r="N606" s="4" t="str">
        <f>IF(Tabla2[[#This Row],[Fecha]],AVERAGE(Q600:Q606)," ")</f>
        <v xml:space="preserve"> </v>
      </c>
      <c r="O606" s="6" t="str">
        <f>IF(Tabla2[[#This Row],[Fecha]],TEXT(Tabla2[[#This Row],[Fecha]],"DDDD"),"")</f>
        <v/>
      </c>
      <c r="P606" s="2" t="str">
        <f>IF(Tabla2[[#This Row],[Fecha]],SUM(Tabla2[[#Headers],[Positivos]]:Tabla2[[#This Row],[Positivos]])," ")</f>
        <v xml:space="preserve"> </v>
      </c>
      <c r="Q606" s="4" t="str">
        <f>IF(Tabla2[[#This Row],[Fecha]],Tabla2[[#This Row],[Media 14 días]]/E605," ")</f>
        <v xml:space="preserve"> </v>
      </c>
    </row>
    <row r="607" spans="3:17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 7 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 14 días]]-E606,"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3" t="str" cm="1">
        <f t="array" ref="I607">IF(Tabla2[[#This Row],[Fecha]],m_RiesgoBajo," ")</f>
        <v xml:space="preserve"> </v>
      </c>
      <c r="J607" s="3" t="str" cm="1">
        <f t="array" ref="J607">IF(Tabla2[[#This Row],[Fecha]],m_RiesgoMedio," ")</f>
        <v xml:space="preserve"> </v>
      </c>
      <c r="K607" s="3" t="str" cm="1">
        <f t="array" ref="K607">IF(Tabla2[[#This Row],[Fecha]],m_RiesgoAlto," ")</f>
        <v xml:space="preserve"> </v>
      </c>
      <c r="L607" s="3" t="str" cm="1">
        <f t="array" ref="L607">IF(Tabla2[[#This Row],[Fecha]],m_RiesgoExtremo," ")</f>
        <v xml:space="preserve"> </v>
      </c>
      <c r="M607" s="4" t="str">
        <f>IF(Tabla2[[#This Row],[Fecha]],AVERAGE(D601:D607)," ")</f>
        <v xml:space="preserve"> </v>
      </c>
      <c r="N607" s="4" t="str">
        <f>IF(Tabla2[[#This Row],[Fecha]],AVERAGE(Q601:Q607)," ")</f>
        <v xml:space="preserve"> </v>
      </c>
      <c r="O607" s="6" t="str">
        <f>IF(Tabla2[[#This Row],[Fecha]],TEXT(Tabla2[[#This Row],[Fecha]],"DDDD"),"")</f>
        <v/>
      </c>
      <c r="P607" s="2" t="str">
        <f>IF(Tabla2[[#This Row],[Fecha]],SUM(Tabla2[[#Headers],[Positivos]]:Tabla2[[#This Row],[Positivos]])," ")</f>
        <v xml:space="preserve"> </v>
      </c>
      <c r="Q607" s="4" t="str">
        <f>IF(Tabla2[[#This Row],[Fecha]],Tabla2[[#This Row],[Media 14 días]]/E606," ")</f>
        <v xml:space="preserve"> </v>
      </c>
    </row>
    <row r="608" spans="3:17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 7 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 14 días]]-E607,"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3" t="str" cm="1">
        <f t="array" ref="I608">IF(Tabla2[[#This Row],[Fecha]],m_RiesgoBajo," ")</f>
        <v xml:space="preserve"> </v>
      </c>
      <c r="J608" s="3" t="str" cm="1">
        <f t="array" ref="J608">IF(Tabla2[[#This Row],[Fecha]],m_RiesgoMedio," ")</f>
        <v xml:space="preserve"> </v>
      </c>
      <c r="K608" s="3" t="str" cm="1">
        <f t="array" ref="K608">IF(Tabla2[[#This Row],[Fecha]],m_RiesgoAlto," ")</f>
        <v xml:space="preserve"> </v>
      </c>
      <c r="L608" s="3" t="str" cm="1">
        <f t="array" ref="L608">IF(Tabla2[[#This Row],[Fecha]],m_RiesgoExtremo," ")</f>
        <v xml:space="preserve"> </v>
      </c>
      <c r="M608" s="4" t="str">
        <f>IF(Tabla2[[#This Row],[Fecha]],AVERAGE(D602:D608)," ")</f>
        <v xml:space="preserve"> </v>
      </c>
      <c r="N608" s="4" t="str">
        <f>IF(Tabla2[[#This Row],[Fecha]],AVERAGE(Q602:Q608)," ")</f>
        <v xml:space="preserve"> </v>
      </c>
      <c r="O608" s="6" t="str">
        <f>IF(Tabla2[[#This Row],[Fecha]],TEXT(Tabla2[[#This Row],[Fecha]],"DDDD"),"")</f>
        <v/>
      </c>
      <c r="P608" s="2" t="str">
        <f>IF(Tabla2[[#This Row],[Fecha]],SUM(Tabla2[[#Headers],[Positivos]]:Tabla2[[#This Row],[Positivos]])," ")</f>
        <v xml:space="preserve"> </v>
      </c>
      <c r="Q608" s="4" t="str">
        <f>IF(Tabla2[[#This Row],[Fecha]],Tabla2[[#This Row],[Media 14 días]]/E607," ")</f>
        <v xml:space="preserve"> </v>
      </c>
    </row>
    <row r="609" spans="3:17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 7 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 14 días]]-E608,"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3" t="str" cm="1">
        <f t="array" ref="I609">IF(Tabla2[[#This Row],[Fecha]],m_RiesgoBajo," ")</f>
        <v xml:space="preserve"> </v>
      </c>
      <c r="J609" s="3" t="str" cm="1">
        <f t="array" ref="J609">IF(Tabla2[[#This Row],[Fecha]],m_RiesgoMedio," ")</f>
        <v xml:space="preserve"> </v>
      </c>
      <c r="K609" s="3" t="str" cm="1">
        <f t="array" ref="K609">IF(Tabla2[[#This Row],[Fecha]],m_RiesgoAlto," ")</f>
        <v xml:space="preserve"> </v>
      </c>
      <c r="L609" s="3" t="str" cm="1">
        <f t="array" ref="L609">IF(Tabla2[[#This Row],[Fecha]],m_RiesgoExtremo," ")</f>
        <v xml:space="preserve"> </v>
      </c>
      <c r="M609" s="4" t="str">
        <f>IF(Tabla2[[#This Row],[Fecha]],AVERAGE(D603:D609)," ")</f>
        <v xml:space="preserve"> </v>
      </c>
      <c r="N609" s="4" t="str">
        <f>IF(Tabla2[[#This Row],[Fecha]],AVERAGE(Q603:Q609)," ")</f>
        <v xml:space="preserve"> </v>
      </c>
      <c r="O609" s="6" t="str">
        <f>IF(Tabla2[[#This Row],[Fecha]],TEXT(Tabla2[[#This Row],[Fecha]],"DDDD"),"")</f>
        <v/>
      </c>
      <c r="P609" s="2" t="str">
        <f>IF(Tabla2[[#This Row],[Fecha]],SUM(Tabla2[[#Headers],[Positivos]]:Tabla2[[#This Row],[Positivos]])," ")</f>
        <v xml:space="preserve"> </v>
      </c>
      <c r="Q609" s="4" t="str">
        <f>IF(Tabla2[[#This Row],[Fecha]],Tabla2[[#This Row],[Media 14 días]]/E608," ")</f>
        <v xml:space="preserve"> </v>
      </c>
    </row>
    <row r="610" spans="3:17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 7 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 14 días]]-E609,"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3" t="str" cm="1">
        <f t="array" ref="I610">IF(Tabla2[[#This Row],[Fecha]],m_RiesgoBajo," ")</f>
        <v xml:space="preserve"> </v>
      </c>
      <c r="J610" s="3" t="str" cm="1">
        <f t="array" ref="J610">IF(Tabla2[[#This Row],[Fecha]],m_RiesgoMedio," ")</f>
        <v xml:space="preserve"> </v>
      </c>
      <c r="K610" s="3" t="str" cm="1">
        <f t="array" ref="K610">IF(Tabla2[[#This Row],[Fecha]],m_RiesgoAlto," ")</f>
        <v xml:space="preserve"> </v>
      </c>
      <c r="L610" s="3" t="str" cm="1">
        <f t="array" ref="L610">IF(Tabla2[[#This Row],[Fecha]],m_RiesgoExtremo," ")</f>
        <v xml:space="preserve"> </v>
      </c>
      <c r="M610" s="4" t="str">
        <f>IF(Tabla2[[#This Row],[Fecha]],AVERAGE(D604:D610)," ")</f>
        <v xml:space="preserve"> </v>
      </c>
      <c r="N610" s="4" t="str">
        <f>IF(Tabla2[[#This Row],[Fecha]],AVERAGE(Q604:Q610)," ")</f>
        <v xml:space="preserve"> </v>
      </c>
      <c r="O610" s="6" t="str">
        <f>IF(Tabla2[[#This Row],[Fecha]],TEXT(Tabla2[[#This Row],[Fecha]],"DDDD"),"")</f>
        <v/>
      </c>
      <c r="P610" s="2" t="str">
        <f>IF(Tabla2[[#This Row],[Fecha]],SUM(Tabla2[[#Headers],[Positivos]]:Tabla2[[#This Row],[Positivos]])," ")</f>
        <v xml:space="preserve"> </v>
      </c>
      <c r="Q610" s="4" t="str">
        <f>IF(Tabla2[[#This Row],[Fecha]],Tabla2[[#This Row],[Media 14 días]]/E609," ")</f>
        <v xml:space="preserve"> </v>
      </c>
    </row>
    <row r="611" spans="3:17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 7 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 14 días]]-E610,"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3" t="str" cm="1">
        <f t="array" ref="I611">IF(Tabla2[[#This Row],[Fecha]],m_RiesgoBajo," ")</f>
        <v xml:space="preserve"> </v>
      </c>
      <c r="J611" s="3" t="str" cm="1">
        <f t="array" ref="J611">IF(Tabla2[[#This Row],[Fecha]],m_RiesgoMedio," ")</f>
        <v xml:space="preserve"> </v>
      </c>
      <c r="K611" s="3" t="str" cm="1">
        <f t="array" ref="K611">IF(Tabla2[[#This Row],[Fecha]],m_RiesgoAlto," ")</f>
        <v xml:space="preserve"> </v>
      </c>
      <c r="L611" s="3" t="str" cm="1">
        <f t="array" ref="L611">IF(Tabla2[[#This Row],[Fecha]],m_RiesgoExtremo," ")</f>
        <v xml:space="preserve"> </v>
      </c>
      <c r="M611" s="4" t="str">
        <f>IF(Tabla2[[#This Row],[Fecha]],AVERAGE(D605:D611)," ")</f>
        <v xml:space="preserve"> </v>
      </c>
      <c r="N611" s="4" t="str">
        <f>IF(Tabla2[[#This Row],[Fecha]],AVERAGE(Q605:Q611)," ")</f>
        <v xml:space="preserve"> </v>
      </c>
      <c r="O611" s="6" t="str">
        <f>IF(Tabla2[[#This Row],[Fecha]],TEXT(Tabla2[[#This Row],[Fecha]],"DDDD"),"")</f>
        <v/>
      </c>
      <c r="P611" s="2" t="str">
        <f>IF(Tabla2[[#This Row],[Fecha]],SUM(Tabla2[[#Headers],[Positivos]]:Tabla2[[#This Row],[Positivos]])," ")</f>
        <v xml:space="preserve"> </v>
      </c>
      <c r="Q611" s="4" t="str">
        <f>IF(Tabla2[[#This Row],[Fecha]],Tabla2[[#This Row],[Media 14 días]]/E610," ")</f>
        <v xml:space="preserve"> </v>
      </c>
    </row>
    <row r="612" spans="3:17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 7 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 14 días]]-E611,"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3" t="str" cm="1">
        <f t="array" ref="I612">IF(Tabla2[[#This Row],[Fecha]],m_RiesgoBajo," ")</f>
        <v xml:space="preserve"> </v>
      </c>
      <c r="J612" s="3" t="str" cm="1">
        <f t="array" ref="J612">IF(Tabla2[[#This Row],[Fecha]],m_RiesgoMedio," ")</f>
        <v xml:space="preserve"> </v>
      </c>
      <c r="K612" s="3" t="str" cm="1">
        <f t="array" ref="K612">IF(Tabla2[[#This Row],[Fecha]],m_RiesgoAlto," ")</f>
        <v xml:space="preserve"> </v>
      </c>
      <c r="L612" s="3" t="str" cm="1">
        <f t="array" ref="L612">IF(Tabla2[[#This Row],[Fecha]],m_RiesgoExtremo," ")</f>
        <v xml:space="preserve"> </v>
      </c>
      <c r="M612" s="4" t="str">
        <f>IF(Tabla2[[#This Row],[Fecha]],AVERAGE(D606:D612)," ")</f>
        <v xml:space="preserve"> </v>
      </c>
      <c r="N612" s="4" t="str">
        <f>IF(Tabla2[[#This Row],[Fecha]],AVERAGE(Q606:Q612)," ")</f>
        <v xml:space="preserve"> </v>
      </c>
      <c r="O612" s="6" t="str">
        <f>IF(Tabla2[[#This Row],[Fecha]],TEXT(Tabla2[[#This Row],[Fecha]],"DDDD"),"")</f>
        <v/>
      </c>
      <c r="P612" s="2" t="str">
        <f>IF(Tabla2[[#This Row],[Fecha]],SUM(Tabla2[[#Headers],[Positivos]]:Tabla2[[#This Row],[Positivos]])," ")</f>
        <v xml:space="preserve"> </v>
      </c>
      <c r="Q612" s="4" t="str">
        <f>IF(Tabla2[[#This Row],[Fecha]],Tabla2[[#This Row],[Media 14 días]]/E611," ")</f>
        <v xml:space="preserve"> </v>
      </c>
    </row>
    <row r="613" spans="3:17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 7 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 14 días]]-E612,"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3" t="str" cm="1">
        <f t="array" ref="I613">IF(Tabla2[[#This Row],[Fecha]],m_RiesgoBajo," ")</f>
        <v xml:space="preserve"> </v>
      </c>
      <c r="J613" s="3" t="str" cm="1">
        <f t="array" ref="J613">IF(Tabla2[[#This Row],[Fecha]],m_RiesgoMedio," ")</f>
        <v xml:space="preserve"> </v>
      </c>
      <c r="K613" s="3" t="str" cm="1">
        <f t="array" ref="K613">IF(Tabla2[[#This Row],[Fecha]],m_RiesgoAlto," ")</f>
        <v xml:space="preserve"> </v>
      </c>
      <c r="L613" s="3" t="str" cm="1">
        <f t="array" ref="L613">IF(Tabla2[[#This Row],[Fecha]],m_RiesgoExtremo," ")</f>
        <v xml:space="preserve"> </v>
      </c>
      <c r="M613" s="4" t="str">
        <f>IF(Tabla2[[#This Row],[Fecha]],AVERAGE(D607:D613)," ")</f>
        <v xml:space="preserve"> </v>
      </c>
      <c r="N613" s="4" t="str">
        <f>IF(Tabla2[[#This Row],[Fecha]],AVERAGE(Q607:Q613)," ")</f>
        <v xml:space="preserve"> </v>
      </c>
      <c r="O613" s="6" t="str">
        <f>IF(Tabla2[[#This Row],[Fecha]],TEXT(Tabla2[[#This Row],[Fecha]],"DDDD"),"")</f>
        <v/>
      </c>
      <c r="P613" s="2" t="str">
        <f>IF(Tabla2[[#This Row],[Fecha]],SUM(Tabla2[[#Headers],[Positivos]]:Tabla2[[#This Row],[Positivos]])," ")</f>
        <v xml:space="preserve"> </v>
      </c>
      <c r="Q613" s="4" t="str">
        <f>IF(Tabla2[[#This Row],[Fecha]],Tabla2[[#This Row],[Media 14 días]]/E612," ")</f>
        <v xml:space="preserve"> </v>
      </c>
    </row>
    <row r="614" spans="3:17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 7 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 14 días]]-E613,"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3" t="str" cm="1">
        <f t="array" ref="I614">IF(Tabla2[[#This Row],[Fecha]],m_RiesgoBajo," ")</f>
        <v xml:space="preserve"> </v>
      </c>
      <c r="J614" s="3" t="str" cm="1">
        <f t="array" ref="J614">IF(Tabla2[[#This Row],[Fecha]],m_RiesgoMedio," ")</f>
        <v xml:space="preserve"> </v>
      </c>
      <c r="K614" s="3" t="str" cm="1">
        <f t="array" ref="K614">IF(Tabla2[[#This Row],[Fecha]],m_RiesgoAlto," ")</f>
        <v xml:space="preserve"> </v>
      </c>
      <c r="L614" s="3" t="str" cm="1">
        <f t="array" ref="L614">IF(Tabla2[[#This Row],[Fecha]],m_RiesgoExtremo," ")</f>
        <v xml:space="preserve"> </v>
      </c>
      <c r="M614" s="4" t="str">
        <f>IF(Tabla2[[#This Row],[Fecha]],AVERAGE(D608:D614)," ")</f>
        <v xml:space="preserve"> </v>
      </c>
      <c r="N614" s="4" t="str">
        <f>IF(Tabla2[[#This Row],[Fecha]],AVERAGE(Q608:Q614)," ")</f>
        <v xml:space="preserve"> </v>
      </c>
      <c r="O614" s="6" t="str">
        <f>IF(Tabla2[[#This Row],[Fecha]],TEXT(Tabla2[[#This Row],[Fecha]],"DDDD"),"")</f>
        <v/>
      </c>
      <c r="P614" s="2" t="str">
        <f>IF(Tabla2[[#This Row],[Fecha]],SUM(Tabla2[[#Headers],[Positivos]]:Tabla2[[#This Row],[Positivos]])," ")</f>
        <v xml:space="preserve"> </v>
      </c>
      <c r="Q614" s="4" t="str">
        <f>IF(Tabla2[[#This Row],[Fecha]],Tabla2[[#This Row],[Media 14 días]]/E613," ")</f>
        <v xml:space="preserve"> </v>
      </c>
    </row>
    <row r="615" spans="3:17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 7 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 14 días]]-E614,"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3" t="str" cm="1">
        <f t="array" ref="I615">IF(Tabla2[[#This Row],[Fecha]],m_RiesgoBajo," ")</f>
        <v xml:space="preserve"> </v>
      </c>
      <c r="J615" s="3" t="str" cm="1">
        <f t="array" ref="J615">IF(Tabla2[[#This Row],[Fecha]],m_RiesgoMedio," ")</f>
        <v xml:space="preserve"> </v>
      </c>
      <c r="K615" s="3" t="str" cm="1">
        <f t="array" ref="K615">IF(Tabla2[[#This Row],[Fecha]],m_RiesgoAlto," ")</f>
        <v xml:space="preserve"> </v>
      </c>
      <c r="L615" s="3" t="str" cm="1">
        <f t="array" ref="L615">IF(Tabla2[[#This Row],[Fecha]],m_RiesgoExtremo," ")</f>
        <v xml:space="preserve"> </v>
      </c>
      <c r="M615" s="4" t="str">
        <f>IF(Tabla2[[#This Row],[Fecha]],AVERAGE(D609:D615)," ")</f>
        <v xml:space="preserve"> </v>
      </c>
      <c r="N615" s="4" t="str">
        <f>IF(Tabla2[[#This Row],[Fecha]],AVERAGE(Q609:Q615)," ")</f>
        <v xml:space="preserve"> </v>
      </c>
      <c r="O615" s="6" t="str">
        <f>IF(Tabla2[[#This Row],[Fecha]],TEXT(Tabla2[[#This Row],[Fecha]],"DDDD"),"")</f>
        <v/>
      </c>
      <c r="P615" s="2" t="str">
        <f>IF(Tabla2[[#This Row],[Fecha]],SUM(Tabla2[[#Headers],[Positivos]]:Tabla2[[#This Row],[Positivos]])," ")</f>
        <v xml:space="preserve"> </v>
      </c>
      <c r="Q615" s="4" t="str">
        <f>IF(Tabla2[[#This Row],[Fecha]],Tabla2[[#This Row],[Media 14 días]]/E614," ")</f>
        <v xml:space="preserve"> </v>
      </c>
    </row>
    <row r="616" spans="3:17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 7 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 14 días]]-E615,"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3" t="str" cm="1">
        <f t="array" ref="I616">IF(Tabla2[[#This Row],[Fecha]],m_RiesgoBajo," ")</f>
        <v xml:space="preserve"> </v>
      </c>
      <c r="J616" s="3" t="str" cm="1">
        <f t="array" ref="J616">IF(Tabla2[[#This Row],[Fecha]],m_RiesgoMedio," ")</f>
        <v xml:space="preserve"> </v>
      </c>
      <c r="K616" s="3" t="str" cm="1">
        <f t="array" ref="K616">IF(Tabla2[[#This Row],[Fecha]],m_RiesgoAlto," ")</f>
        <v xml:space="preserve"> </v>
      </c>
      <c r="L616" s="3" t="str" cm="1">
        <f t="array" ref="L616">IF(Tabla2[[#This Row],[Fecha]],m_RiesgoExtremo," ")</f>
        <v xml:space="preserve"> </v>
      </c>
      <c r="M616" s="4" t="str">
        <f>IF(Tabla2[[#This Row],[Fecha]],AVERAGE(D610:D616)," ")</f>
        <v xml:space="preserve"> </v>
      </c>
      <c r="N616" s="4" t="str">
        <f>IF(Tabla2[[#This Row],[Fecha]],AVERAGE(Q610:Q616)," ")</f>
        <v xml:space="preserve"> </v>
      </c>
      <c r="O616" s="6" t="str">
        <f>IF(Tabla2[[#This Row],[Fecha]],TEXT(Tabla2[[#This Row],[Fecha]],"DDDD"),"")</f>
        <v/>
      </c>
      <c r="P616" s="2" t="str">
        <f>IF(Tabla2[[#This Row],[Fecha]],SUM(Tabla2[[#Headers],[Positivos]]:Tabla2[[#This Row],[Positivos]])," ")</f>
        <v xml:space="preserve"> </v>
      </c>
      <c r="Q616" s="4" t="str">
        <f>IF(Tabla2[[#This Row],[Fecha]],Tabla2[[#This Row],[Media 14 días]]/E615," ")</f>
        <v xml:space="preserve"> </v>
      </c>
    </row>
    <row r="617" spans="3:17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 7 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 14 días]]-E616,"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3" t="str" cm="1">
        <f t="array" ref="I617">IF(Tabla2[[#This Row],[Fecha]],m_RiesgoBajo," ")</f>
        <v xml:space="preserve"> </v>
      </c>
      <c r="J617" s="3" t="str" cm="1">
        <f t="array" ref="J617">IF(Tabla2[[#This Row],[Fecha]],m_RiesgoMedio," ")</f>
        <v xml:space="preserve"> </v>
      </c>
      <c r="K617" s="3" t="str" cm="1">
        <f t="array" ref="K617">IF(Tabla2[[#This Row],[Fecha]],m_RiesgoAlto," ")</f>
        <v xml:space="preserve"> </v>
      </c>
      <c r="L617" s="3" t="str" cm="1">
        <f t="array" ref="L617">IF(Tabla2[[#This Row],[Fecha]],m_RiesgoExtremo," ")</f>
        <v xml:space="preserve"> </v>
      </c>
      <c r="M617" s="4" t="str">
        <f>IF(Tabla2[[#This Row],[Fecha]],AVERAGE(D611:D617)," ")</f>
        <v xml:space="preserve"> </v>
      </c>
      <c r="N617" s="4" t="str">
        <f>IF(Tabla2[[#This Row],[Fecha]],AVERAGE(Q611:Q617)," ")</f>
        <v xml:space="preserve"> </v>
      </c>
      <c r="O617" s="6" t="str">
        <f>IF(Tabla2[[#This Row],[Fecha]],TEXT(Tabla2[[#This Row],[Fecha]],"DDDD"),"")</f>
        <v/>
      </c>
      <c r="P617" s="2" t="str">
        <f>IF(Tabla2[[#This Row],[Fecha]],SUM(Tabla2[[#Headers],[Positivos]]:Tabla2[[#This Row],[Positivos]])," ")</f>
        <v xml:space="preserve"> </v>
      </c>
      <c r="Q617" s="4" t="str">
        <f>IF(Tabla2[[#This Row],[Fecha]],Tabla2[[#This Row],[Media 14 días]]/E616," ")</f>
        <v xml:space="preserve"> </v>
      </c>
    </row>
    <row r="618" spans="3:17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 7 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 14 días]]-E617,"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3" t="str" cm="1">
        <f t="array" ref="I618">IF(Tabla2[[#This Row],[Fecha]],m_RiesgoBajo," ")</f>
        <v xml:space="preserve"> </v>
      </c>
      <c r="J618" s="3" t="str" cm="1">
        <f t="array" ref="J618">IF(Tabla2[[#This Row],[Fecha]],m_RiesgoMedio," ")</f>
        <v xml:space="preserve"> </v>
      </c>
      <c r="K618" s="3" t="str" cm="1">
        <f t="array" ref="K618">IF(Tabla2[[#This Row],[Fecha]],m_RiesgoAlto," ")</f>
        <v xml:space="preserve"> </v>
      </c>
      <c r="L618" s="3" t="str" cm="1">
        <f t="array" ref="L618">IF(Tabla2[[#This Row],[Fecha]],m_RiesgoExtremo," ")</f>
        <v xml:space="preserve"> </v>
      </c>
      <c r="M618" s="4" t="str">
        <f>IF(Tabla2[[#This Row],[Fecha]],AVERAGE(D612:D618)," ")</f>
        <v xml:space="preserve"> </v>
      </c>
      <c r="N618" s="4" t="str">
        <f>IF(Tabla2[[#This Row],[Fecha]],AVERAGE(Q612:Q618)," ")</f>
        <v xml:space="preserve"> </v>
      </c>
      <c r="O618" s="6" t="str">
        <f>IF(Tabla2[[#This Row],[Fecha]],TEXT(Tabla2[[#This Row],[Fecha]],"DDDD"),"")</f>
        <v/>
      </c>
      <c r="P618" s="2" t="str">
        <f>IF(Tabla2[[#This Row],[Fecha]],SUM(Tabla2[[#Headers],[Positivos]]:Tabla2[[#This Row],[Positivos]])," ")</f>
        <v xml:space="preserve"> </v>
      </c>
      <c r="Q618" s="4" t="str">
        <f>IF(Tabla2[[#This Row],[Fecha]],Tabla2[[#This Row],[Media 14 días]]/E617," ")</f>
        <v xml:space="preserve"> </v>
      </c>
    </row>
    <row r="619" spans="3:17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 7 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 14 días]]-E618,"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3" t="str" cm="1">
        <f t="array" ref="I619">IF(Tabla2[[#This Row],[Fecha]],m_RiesgoBajo," ")</f>
        <v xml:space="preserve"> </v>
      </c>
      <c r="J619" s="3" t="str" cm="1">
        <f t="array" ref="J619">IF(Tabla2[[#This Row],[Fecha]],m_RiesgoMedio," ")</f>
        <v xml:space="preserve"> </v>
      </c>
      <c r="K619" s="3" t="str" cm="1">
        <f t="array" ref="K619">IF(Tabla2[[#This Row],[Fecha]],m_RiesgoAlto," ")</f>
        <v xml:space="preserve"> </v>
      </c>
      <c r="L619" s="3" t="str" cm="1">
        <f t="array" ref="L619">IF(Tabla2[[#This Row],[Fecha]],m_RiesgoExtremo," ")</f>
        <v xml:space="preserve"> </v>
      </c>
      <c r="M619" s="4" t="str">
        <f>IF(Tabla2[[#This Row],[Fecha]],AVERAGE(D613:D619)," ")</f>
        <v xml:space="preserve"> </v>
      </c>
      <c r="N619" s="4" t="str">
        <f>IF(Tabla2[[#This Row],[Fecha]],AVERAGE(Q613:Q619)," ")</f>
        <v xml:space="preserve"> </v>
      </c>
      <c r="O619" s="6" t="str">
        <f>IF(Tabla2[[#This Row],[Fecha]],TEXT(Tabla2[[#This Row],[Fecha]],"DDDD"),"")</f>
        <v/>
      </c>
      <c r="P619" s="2" t="str">
        <f>IF(Tabla2[[#This Row],[Fecha]],SUM(Tabla2[[#Headers],[Positivos]]:Tabla2[[#This Row],[Positivos]])," ")</f>
        <v xml:space="preserve"> </v>
      </c>
      <c r="Q619" s="4" t="str">
        <f>IF(Tabla2[[#This Row],[Fecha]],Tabla2[[#This Row],[Media 14 días]]/E618," ")</f>
        <v xml:space="preserve"> </v>
      </c>
    </row>
    <row r="620" spans="3:17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 7 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 14 días]]-E619,"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3" t="str" cm="1">
        <f t="array" ref="I620">IF(Tabla2[[#This Row],[Fecha]],m_RiesgoBajo," ")</f>
        <v xml:space="preserve"> </v>
      </c>
      <c r="J620" s="3" t="str" cm="1">
        <f t="array" ref="J620">IF(Tabla2[[#This Row],[Fecha]],m_RiesgoMedio," ")</f>
        <v xml:space="preserve"> </v>
      </c>
      <c r="K620" s="3" t="str" cm="1">
        <f t="array" ref="K620">IF(Tabla2[[#This Row],[Fecha]],m_RiesgoAlto," ")</f>
        <v xml:space="preserve"> </v>
      </c>
      <c r="L620" s="3" t="str" cm="1">
        <f t="array" ref="L620">IF(Tabla2[[#This Row],[Fecha]],m_RiesgoExtremo," ")</f>
        <v xml:space="preserve"> </v>
      </c>
      <c r="M620" s="4" t="str">
        <f>IF(Tabla2[[#This Row],[Fecha]],AVERAGE(D614:D620)," ")</f>
        <v xml:space="preserve"> </v>
      </c>
      <c r="N620" s="4" t="str">
        <f>IF(Tabla2[[#This Row],[Fecha]],AVERAGE(Q614:Q620)," ")</f>
        <v xml:space="preserve"> </v>
      </c>
      <c r="O620" s="6" t="str">
        <f>IF(Tabla2[[#This Row],[Fecha]],TEXT(Tabla2[[#This Row],[Fecha]],"DDDD"),"")</f>
        <v/>
      </c>
      <c r="P620" s="2" t="str">
        <f>IF(Tabla2[[#This Row],[Fecha]],SUM(Tabla2[[#Headers],[Positivos]]:Tabla2[[#This Row],[Positivos]])," ")</f>
        <v xml:space="preserve"> </v>
      </c>
      <c r="Q620" s="4" t="str">
        <f>IF(Tabla2[[#This Row],[Fecha]],Tabla2[[#This Row],[Media 14 días]]/E619," ")</f>
        <v xml:space="preserve"> </v>
      </c>
    </row>
    <row r="621" spans="3:17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 7 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 14 días]]-E620,"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3" t="str" cm="1">
        <f t="array" ref="I621">IF(Tabla2[[#This Row],[Fecha]],m_RiesgoBajo," ")</f>
        <v xml:space="preserve"> </v>
      </c>
      <c r="J621" s="3" t="str" cm="1">
        <f t="array" ref="J621">IF(Tabla2[[#This Row],[Fecha]],m_RiesgoMedio," ")</f>
        <v xml:space="preserve"> </v>
      </c>
      <c r="K621" s="3" t="str" cm="1">
        <f t="array" ref="K621">IF(Tabla2[[#This Row],[Fecha]],m_RiesgoAlto," ")</f>
        <v xml:space="preserve"> </v>
      </c>
      <c r="L621" s="3" t="str" cm="1">
        <f t="array" ref="L621">IF(Tabla2[[#This Row],[Fecha]],m_RiesgoExtremo," ")</f>
        <v xml:space="preserve"> </v>
      </c>
      <c r="M621" s="4" t="str">
        <f>IF(Tabla2[[#This Row],[Fecha]],AVERAGE(D615:D621)," ")</f>
        <v xml:space="preserve"> </v>
      </c>
      <c r="N621" s="4" t="str">
        <f>IF(Tabla2[[#This Row],[Fecha]],AVERAGE(Q615:Q621)," ")</f>
        <v xml:space="preserve"> </v>
      </c>
      <c r="O621" s="6" t="str">
        <f>IF(Tabla2[[#This Row],[Fecha]],TEXT(Tabla2[[#This Row],[Fecha]],"DDDD"),"")</f>
        <v/>
      </c>
      <c r="P621" s="2" t="str">
        <f>IF(Tabla2[[#This Row],[Fecha]],SUM(Tabla2[[#Headers],[Positivos]]:Tabla2[[#This Row],[Positivos]])," ")</f>
        <v xml:space="preserve"> </v>
      </c>
      <c r="Q621" s="4" t="str">
        <f>IF(Tabla2[[#This Row],[Fecha]],Tabla2[[#This Row],[Media 14 días]]/E620," ")</f>
        <v xml:space="preserve"> </v>
      </c>
    </row>
    <row r="622" spans="3:17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 7 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 14 días]]-E621,"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3" t="str" cm="1">
        <f t="array" ref="I622">IF(Tabla2[[#This Row],[Fecha]],m_RiesgoBajo," ")</f>
        <v xml:space="preserve"> </v>
      </c>
      <c r="J622" s="3" t="str" cm="1">
        <f t="array" ref="J622">IF(Tabla2[[#This Row],[Fecha]],m_RiesgoMedio," ")</f>
        <v xml:space="preserve"> </v>
      </c>
      <c r="K622" s="3" t="str" cm="1">
        <f t="array" ref="K622">IF(Tabla2[[#This Row],[Fecha]],m_RiesgoAlto," ")</f>
        <v xml:space="preserve"> </v>
      </c>
      <c r="L622" s="3" t="str" cm="1">
        <f t="array" ref="L622">IF(Tabla2[[#This Row],[Fecha]],m_RiesgoExtremo," ")</f>
        <v xml:space="preserve"> </v>
      </c>
      <c r="M622" s="4" t="str">
        <f>IF(Tabla2[[#This Row],[Fecha]],AVERAGE(D616:D622)," ")</f>
        <v xml:space="preserve"> </v>
      </c>
      <c r="N622" s="4" t="str">
        <f>IF(Tabla2[[#This Row],[Fecha]],AVERAGE(Q616:Q622)," ")</f>
        <v xml:space="preserve"> </v>
      </c>
      <c r="O622" s="6" t="str">
        <f>IF(Tabla2[[#This Row],[Fecha]],TEXT(Tabla2[[#This Row],[Fecha]],"DDDD"),"")</f>
        <v/>
      </c>
      <c r="P622" s="2" t="str">
        <f>IF(Tabla2[[#This Row],[Fecha]],SUM(Tabla2[[#Headers],[Positivos]]:Tabla2[[#This Row],[Positivos]])," ")</f>
        <v xml:space="preserve"> </v>
      </c>
      <c r="Q622" s="4" t="str">
        <f>IF(Tabla2[[#This Row],[Fecha]],Tabla2[[#This Row],[Media 14 días]]/E621," ")</f>
        <v xml:space="preserve"> </v>
      </c>
    </row>
    <row r="623" spans="3:17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 7 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 14 días]]-E622,"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3" t="str" cm="1">
        <f t="array" ref="I623">IF(Tabla2[[#This Row],[Fecha]],m_RiesgoBajo," ")</f>
        <v xml:space="preserve"> </v>
      </c>
      <c r="J623" s="3" t="str" cm="1">
        <f t="array" ref="J623">IF(Tabla2[[#This Row],[Fecha]],m_RiesgoMedio," ")</f>
        <v xml:space="preserve"> </v>
      </c>
      <c r="K623" s="3" t="str" cm="1">
        <f t="array" ref="K623">IF(Tabla2[[#This Row],[Fecha]],m_RiesgoAlto," ")</f>
        <v xml:space="preserve"> </v>
      </c>
      <c r="L623" s="3" t="str" cm="1">
        <f t="array" ref="L623">IF(Tabla2[[#This Row],[Fecha]],m_RiesgoExtremo," ")</f>
        <v xml:space="preserve"> </v>
      </c>
      <c r="M623" s="4" t="str">
        <f>IF(Tabla2[[#This Row],[Fecha]],AVERAGE(D617:D623)," ")</f>
        <v xml:space="preserve"> </v>
      </c>
      <c r="N623" s="4" t="str">
        <f>IF(Tabla2[[#This Row],[Fecha]],AVERAGE(Q617:Q623)," ")</f>
        <v xml:space="preserve"> </v>
      </c>
      <c r="O623" s="6" t="str">
        <f>IF(Tabla2[[#This Row],[Fecha]],TEXT(Tabla2[[#This Row],[Fecha]],"DDDD"),"")</f>
        <v/>
      </c>
      <c r="P623" s="2" t="str">
        <f>IF(Tabla2[[#This Row],[Fecha]],SUM(Tabla2[[#Headers],[Positivos]]:Tabla2[[#This Row],[Positivos]])," ")</f>
        <v xml:space="preserve"> </v>
      </c>
      <c r="Q623" s="4" t="str">
        <f>IF(Tabla2[[#This Row],[Fecha]],Tabla2[[#This Row],[Media 14 días]]/E622," ")</f>
        <v xml:space="preserve"> </v>
      </c>
    </row>
    <row r="624" spans="3:17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 7 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 14 días]]-E623,"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3" t="str" cm="1">
        <f t="array" ref="I624">IF(Tabla2[[#This Row],[Fecha]],m_RiesgoBajo," ")</f>
        <v xml:space="preserve"> </v>
      </c>
      <c r="J624" s="3" t="str" cm="1">
        <f t="array" ref="J624">IF(Tabla2[[#This Row],[Fecha]],m_RiesgoMedio," ")</f>
        <v xml:space="preserve"> </v>
      </c>
      <c r="K624" s="3" t="str" cm="1">
        <f t="array" ref="K624">IF(Tabla2[[#This Row],[Fecha]],m_RiesgoAlto," ")</f>
        <v xml:space="preserve"> </v>
      </c>
      <c r="L624" s="3" t="str" cm="1">
        <f t="array" ref="L624">IF(Tabla2[[#This Row],[Fecha]],m_RiesgoExtremo," ")</f>
        <v xml:space="preserve"> </v>
      </c>
      <c r="M624" s="4" t="str">
        <f>IF(Tabla2[[#This Row],[Fecha]],AVERAGE(D618:D624)," ")</f>
        <v xml:space="preserve"> </v>
      </c>
      <c r="N624" s="4" t="str">
        <f>IF(Tabla2[[#This Row],[Fecha]],AVERAGE(Q618:Q624)," ")</f>
        <v xml:space="preserve"> </v>
      </c>
      <c r="O624" s="6" t="str">
        <f>IF(Tabla2[[#This Row],[Fecha]],TEXT(Tabla2[[#This Row],[Fecha]],"DDDD"),"")</f>
        <v/>
      </c>
      <c r="P624" s="2" t="str">
        <f>IF(Tabla2[[#This Row],[Fecha]],SUM(Tabla2[[#Headers],[Positivos]]:Tabla2[[#This Row],[Positivos]])," ")</f>
        <v xml:space="preserve"> </v>
      </c>
      <c r="Q624" s="4" t="str">
        <f>IF(Tabla2[[#This Row],[Fecha]],Tabla2[[#This Row],[Media 14 días]]/E623," ")</f>
        <v xml:space="preserve"> </v>
      </c>
    </row>
    <row r="625" spans="3:17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 7 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 14 días]]-E624,"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3" t="str" cm="1">
        <f t="array" ref="I625">IF(Tabla2[[#This Row],[Fecha]],m_RiesgoBajo," ")</f>
        <v xml:space="preserve"> </v>
      </c>
      <c r="J625" s="3" t="str" cm="1">
        <f t="array" ref="J625">IF(Tabla2[[#This Row],[Fecha]],m_RiesgoMedio," ")</f>
        <v xml:space="preserve"> </v>
      </c>
      <c r="K625" s="3" t="str" cm="1">
        <f t="array" ref="K625">IF(Tabla2[[#This Row],[Fecha]],m_RiesgoAlto," ")</f>
        <v xml:space="preserve"> </v>
      </c>
      <c r="L625" s="3" t="str" cm="1">
        <f t="array" ref="L625">IF(Tabla2[[#This Row],[Fecha]],m_RiesgoExtremo," ")</f>
        <v xml:space="preserve"> </v>
      </c>
      <c r="M625" s="4" t="str">
        <f>IF(Tabla2[[#This Row],[Fecha]],AVERAGE(D619:D625)," ")</f>
        <v xml:space="preserve"> </v>
      </c>
      <c r="N625" s="4" t="str">
        <f>IF(Tabla2[[#This Row],[Fecha]],AVERAGE(Q619:Q625)," ")</f>
        <v xml:space="preserve"> </v>
      </c>
      <c r="O625" s="6" t="str">
        <f>IF(Tabla2[[#This Row],[Fecha]],TEXT(Tabla2[[#This Row],[Fecha]],"DDDD"),"")</f>
        <v/>
      </c>
      <c r="P625" s="2" t="str">
        <f>IF(Tabla2[[#This Row],[Fecha]],SUM(Tabla2[[#Headers],[Positivos]]:Tabla2[[#This Row],[Positivos]])," ")</f>
        <v xml:space="preserve"> </v>
      </c>
      <c r="Q625" s="4" t="str">
        <f>IF(Tabla2[[#This Row],[Fecha]],Tabla2[[#This Row],[Media 14 días]]/E624," ")</f>
        <v xml:space="preserve"> </v>
      </c>
    </row>
    <row r="626" spans="3:17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 7 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 14 días]]-E625,"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3" t="str" cm="1">
        <f t="array" ref="I626">IF(Tabla2[[#This Row],[Fecha]],m_RiesgoBajo," ")</f>
        <v xml:space="preserve"> </v>
      </c>
      <c r="J626" s="3" t="str" cm="1">
        <f t="array" ref="J626">IF(Tabla2[[#This Row],[Fecha]],m_RiesgoMedio," ")</f>
        <v xml:space="preserve"> </v>
      </c>
      <c r="K626" s="3" t="str" cm="1">
        <f t="array" ref="K626">IF(Tabla2[[#This Row],[Fecha]],m_RiesgoAlto," ")</f>
        <v xml:space="preserve"> </v>
      </c>
      <c r="L626" s="3" t="str" cm="1">
        <f t="array" ref="L626">IF(Tabla2[[#This Row],[Fecha]],m_RiesgoExtremo," ")</f>
        <v xml:space="preserve"> </v>
      </c>
      <c r="M626" s="4" t="str">
        <f>IF(Tabla2[[#This Row],[Fecha]],AVERAGE(D620:D626)," ")</f>
        <v xml:space="preserve"> </v>
      </c>
      <c r="N626" s="4" t="str">
        <f>IF(Tabla2[[#This Row],[Fecha]],AVERAGE(Q620:Q626)," ")</f>
        <v xml:space="preserve"> </v>
      </c>
      <c r="O626" s="6" t="str">
        <f>IF(Tabla2[[#This Row],[Fecha]],TEXT(Tabla2[[#This Row],[Fecha]],"DDDD"),"")</f>
        <v/>
      </c>
      <c r="P626" s="2" t="str">
        <f>IF(Tabla2[[#This Row],[Fecha]],SUM(Tabla2[[#Headers],[Positivos]]:Tabla2[[#This Row],[Positivos]])," ")</f>
        <v xml:space="preserve"> </v>
      </c>
      <c r="Q626" s="4" t="str">
        <f>IF(Tabla2[[#This Row],[Fecha]],Tabla2[[#This Row],[Media 14 días]]/E625," ")</f>
        <v xml:space="preserve"> </v>
      </c>
    </row>
    <row r="627" spans="3:17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 7 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 14 días]]-E626,"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3" t="str" cm="1">
        <f t="array" ref="I627">IF(Tabla2[[#This Row],[Fecha]],m_RiesgoBajo," ")</f>
        <v xml:space="preserve"> </v>
      </c>
      <c r="J627" s="3" t="str" cm="1">
        <f t="array" ref="J627">IF(Tabla2[[#This Row],[Fecha]],m_RiesgoMedio," ")</f>
        <v xml:space="preserve"> </v>
      </c>
      <c r="K627" s="3" t="str" cm="1">
        <f t="array" ref="K627">IF(Tabla2[[#This Row],[Fecha]],m_RiesgoAlto," ")</f>
        <v xml:space="preserve"> </v>
      </c>
      <c r="L627" s="3" t="str" cm="1">
        <f t="array" ref="L627">IF(Tabla2[[#This Row],[Fecha]],m_RiesgoExtremo," ")</f>
        <v xml:space="preserve"> </v>
      </c>
      <c r="M627" s="4" t="str">
        <f>IF(Tabla2[[#This Row],[Fecha]],AVERAGE(D621:D627)," ")</f>
        <v xml:space="preserve"> </v>
      </c>
      <c r="N627" s="4" t="str">
        <f>IF(Tabla2[[#This Row],[Fecha]],AVERAGE(Q621:Q627)," ")</f>
        <v xml:space="preserve"> </v>
      </c>
      <c r="O627" s="6" t="str">
        <f>IF(Tabla2[[#This Row],[Fecha]],TEXT(Tabla2[[#This Row],[Fecha]],"DDDD"),"")</f>
        <v/>
      </c>
      <c r="P627" s="2" t="str">
        <f>IF(Tabla2[[#This Row],[Fecha]],SUM(Tabla2[[#Headers],[Positivos]]:Tabla2[[#This Row],[Positivos]])," ")</f>
        <v xml:space="preserve"> </v>
      </c>
      <c r="Q627" s="4" t="str">
        <f>IF(Tabla2[[#This Row],[Fecha]],Tabla2[[#This Row],[Media 14 días]]/E626," ")</f>
        <v xml:space="preserve"> </v>
      </c>
    </row>
    <row r="628" spans="3:17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 7 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 14 días]]-E627,"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3" t="str" cm="1">
        <f t="array" ref="I628">IF(Tabla2[[#This Row],[Fecha]],m_RiesgoBajo," ")</f>
        <v xml:space="preserve"> </v>
      </c>
      <c r="J628" s="3" t="str" cm="1">
        <f t="array" ref="J628">IF(Tabla2[[#This Row],[Fecha]],m_RiesgoMedio," ")</f>
        <v xml:space="preserve"> </v>
      </c>
      <c r="K628" s="3" t="str" cm="1">
        <f t="array" ref="K628">IF(Tabla2[[#This Row],[Fecha]],m_RiesgoAlto," ")</f>
        <v xml:space="preserve"> </v>
      </c>
      <c r="L628" s="3" t="str" cm="1">
        <f t="array" ref="L628">IF(Tabla2[[#This Row],[Fecha]],m_RiesgoExtremo," ")</f>
        <v xml:space="preserve"> </v>
      </c>
      <c r="M628" s="4" t="str">
        <f>IF(Tabla2[[#This Row],[Fecha]],AVERAGE(D622:D628)," ")</f>
        <v xml:space="preserve"> </v>
      </c>
      <c r="N628" s="4" t="str">
        <f>IF(Tabla2[[#This Row],[Fecha]],AVERAGE(Q622:Q628)," ")</f>
        <v xml:space="preserve"> </v>
      </c>
      <c r="O628" s="6" t="str">
        <f>IF(Tabla2[[#This Row],[Fecha]],TEXT(Tabla2[[#This Row],[Fecha]],"DDDD"),"")</f>
        <v/>
      </c>
      <c r="P628" s="2" t="str">
        <f>IF(Tabla2[[#This Row],[Fecha]],SUM(Tabla2[[#Headers],[Positivos]]:Tabla2[[#This Row],[Positivos]])," ")</f>
        <v xml:space="preserve"> </v>
      </c>
      <c r="Q628" s="4" t="str">
        <f>IF(Tabla2[[#This Row],[Fecha]],Tabla2[[#This Row],[Media 14 días]]/E627," ")</f>
        <v xml:space="preserve"> </v>
      </c>
    </row>
    <row r="629" spans="3:17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 7 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 14 días]]-E628,"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3" t="str" cm="1">
        <f t="array" ref="I629">IF(Tabla2[[#This Row],[Fecha]],m_RiesgoBajo," ")</f>
        <v xml:space="preserve"> </v>
      </c>
      <c r="J629" s="3" t="str" cm="1">
        <f t="array" ref="J629">IF(Tabla2[[#This Row],[Fecha]],m_RiesgoMedio," ")</f>
        <v xml:space="preserve"> </v>
      </c>
      <c r="K629" s="3" t="str" cm="1">
        <f t="array" ref="K629">IF(Tabla2[[#This Row],[Fecha]],m_RiesgoAlto," ")</f>
        <v xml:space="preserve"> </v>
      </c>
      <c r="L629" s="3" t="str" cm="1">
        <f t="array" ref="L629">IF(Tabla2[[#This Row],[Fecha]],m_RiesgoExtremo," ")</f>
        <v xml:space="preserve"> </v>
      </c>
      <c r="M629" s="4" t="str">
        <f>IF(Tabla2[[#This Row],[Fecha]],AVERAGE(D623:D629)," ")</f>
        <v xml:space="preserve"> </v>
      </c>
      <c r="N629" s="4" t="str">
        <f>IF(Tabla2[[#This Row],[Fecha]],AVERAGE(Q623:Q629)," ")</f>
        <v xml:space="preserve"> </v>
      </c>
      <c r="O629" s="6" t="str">
        <f>IF(Tabla2[[#This Row],[Fecha]],TEXT(Tabla2[[#This Row],[Fecha]],"DDDD"),"")</f>
        <v/>
      </c>
      <c r="P629" s="2" t="str">
        <f>IF(Tabla2[[#This Row],[Fecha]],SUM(Tabla2[[#Headers],[Positivos]]:Tabla2[[#This Row],[Positivos]])," ")</f>
        <v xml:space="preserve"> </v>
      </c>
      <c r="Q629" s="4" t="str">
        <f>IF(Tabla2[[#This Row],[Fecha]],Tabla2[[#This Row],[Media 14 días]]/E628," ")</f>
        <v xml:space="preserve"> </v>
      </c>
    </row>
    <row r="630" spans="3:17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 7 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 14 días]]-E629,"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3" t="str" cm="1">
        <f t="array" ref="I630">IF(Tabla2[[#This Row],[Fecha]],m_RiesgoBajo," ")</f>
        <v xml:space="preserve"> </v>
      </c>
      <c r="J630" s="3" t="str" cm="1">
        <f t="array" ref="J630">IF(Tabla2[[#This Row],[Fecha]],m_RiesgoMedio," ")</f>
        <v xml:space="preserve"> </v>
      </c>
      <c r="K630" s="3" t="str" cm="1">
        <f t="array" ref="K630">IF(Tabla2[[#This Row],[Fecha]],m_RiesgoAlto," ")</f>
        <v xml:space="preserve"> </v>
      </c>
      <c r="L630" s="3" t="str" cm="1">
        <f t="array" ref="L630">IF(Tabla2[[#This Row],[Fecha]],m_RiesgoExtremo," ")</f>
        <v xml:space="preserve"> </v>
      </c>
      <c r="M630" s="4" t="str">
        <f>IF(Tabla2[[#This Row],[Fecha]],AVERAGE(D624:D630)," ")</f>
        <v xml:space="preserve"> </v>
      </c>
      <c r="N630" s="4" t="str">
        <f>IF(Tabla2[[#This Row],[Fecha]],AVERAGE(Q624:Q630)," ")</f>
        <v xml:space="preserve"> </v>
      </c>
      <c r="O630" s="6" t="str">
        <f>IF(Tabla2[[#This Row],[Fecha]],TEXT(Tabla2[[#This Row],[Fecha]],"DDDD"),"")</f>
        <v/>
      </c>
      <c r="P630" s="2" t="str">
        <f>IF(Tabla2[[#This Row],[Fecha]],SUM(Tabla2[[#Headers],[Positivos]]:Tabla2[[#This Row],[Positivos]])," ")</f>
        <v xml:space="preserve"> </v>
      </c>
      <c r="Q630" s="4" t="str">
        <f>IF(Tabla2[[#This Row],[Fecha]],Tabla2[[#This Row],[Media 14 días]]/E629," ")</f>
        <v xml:space="preserve"> </v>
      </c>
    </row>
    <row r="631" spans="3:17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 7 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 14 días]]-E630,"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3" t="str" cm="1">
        <f t="array" ref="I631">IF(Tabla2[[#This Row],[Fecha]],m_RiesgoBajo," ")</f>
        <v xml:space="preserve"> </v>
      </c>
      <c r="J631" s="3" t="str" cm="1">
        <f t="array" ref="J631">IF(Tabla2[[#This Row],[Fecha]],m_RiesgoMedio," ")</f>
        <v xml:space="preserve"> </v>
      </c>
      <c r="K631" s="3" t="str" cm="1">
        <f t="array" ref="K631">IF(Tabla2[[#This Row],[Fecha]],m_RiesgoAlto," ")</f>
        <v xml:space="preserve"> </v>
      </c>
      <c r="L631" s="3" t="str" cm="1">
        <f t="array" ref="L631">IF(Tabla2[[#This Row],[Fecha]],m_RiesgoExtremo," ")</f>
        <v xml:space="preserve"> </v>
      </c>
      <c r="M631" s="4" t="str">
        <f>IF(Tabla2[[#This Row],[Fecha]],AVERAGE(D625:D631)," ")</f>
        <v xml:space="preserve"> </v>
      </c>
      <c r="N631" s="4" t="str">
        <f>IF(Tabla2[[#This Row],[Fecha]],AVERAGE(Q625:Q631)," ")</f>
        <v xml:space="preserve"> </v>
      </c>
      <c r="O631" s="6" t="str">
        <f>IF(Tabla2[[#This Row],[Fecha]],TEXT(Tabla2[[#This Row],[Fecha]],"DDDD"),"")</f>
        <v/>
      </c>
      <c r="P631" s="2" t="str">
        <f>IF(Tabla2[[#This Row],[Fecha]],SUM(Tabla2[[#Headers],[Positivos]]:Tabla2[[#This Row],[Positivos]])," ")</f>
        <v xml:space="preserve"> </v>
      </c>
      <c r="Q631" s="4" t="str">
        <f>IF(Tabla2[[#This Row],[Fecha]],Tabla2[[#This Row],[Media 14 días]]/E630," ")</f>
        <v xml:space="preserve"> </v>
      </c>
    </row>
    <row r="632" spans="3:17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 7 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 14 días]]-E631,"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3" t="str" cm="1">
        <f t="array" ref="I632">IF(Tabla2[[#This Row],[Fecha]],m_RiesgoBajo," ")</f>
        <v xml:space="preserve"> </v>
      </c>
      <c r="J632" s="3" t="str" cm="1">
        <f t="array" ref="J632">IF(Tabla2[[#This Row],[Fecha]],m_RiesgoMedio," ")</f>
        <v xml:space="preserve"> </v>
      </c>
      <c r="K632" s="3" t="str" cm="1">
        <f t="array" ref="K632">IF(Tabla2[[#This Row],[Fecha]],m_RiesgoAlto," ")</f>
        <v xml:space="preserve"> </v>
      </c>
      <c r="L632" s="3" t="str" cm="1">
        <f t="array" ref="L632">IF(Tabla2[[#This Row],[Fecha]],m_RiesgoExtremo," ")</f>
        <v xml:space="preserve"> </v>
      </c>
      <c r="M632" s="4" t="str">
        <f>IF(Tabla2[[#This Row],[Fecha]],AVERAGE(D626:D632)," ")</f>
        <v xml:space="preserve"> </v>
      </c>
      <c r="N632" s="4" t="str">
        <f>IF(Tabla2[[#This Row],[Fecha]],AVERAGE(Q626:Q632)," ")</f>
        <v xml:space="preserve"> </v>
      </c>
      <c r="O632" s="6" t="str">
        <f>IF(Tabla2[[#This Row],[Fecha]],TEXT(Tabla2[[#This Row],[Fecha]],"DDDD"),"")</f>
        <v/>
      </c>
      <c r="P632" s="2" t="str">
        <f>IF(Tabla2[[#This Row],[Fecha]],SUM(Tabla2[[#Headers],[Positivos]]:Tabla2[[#This Row],[Positivos]])," ")</f>
        <v xml:space="preserve"> </v>
      </c>
      <c r="Q632" s="4" t="str">
        <f>IF(Tabla2[[#This Row],[Fecha]],Tabla2[[#This Row],[Media 14 días]]/E631," ")</f>
        <v xml:space="preserve"> </v>
      </c>
    </row>
    <row r="633" spans="3:17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 7 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 14 días]]-E632,"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3" t="str" cm="1">
        <f t="array" ref="I633">IF(Tabla2[[#This Row],[Fecha]],m_RiesgoBajo," ")</f>
        <v xml:space="preserve"> </v>
      </c>
      <c r="J633" s="3" t="str" cm="1">
        <f t="array" ref="J633">IF(Tabla2[[#This Row],[Fecha]],m_RiesgoMedio," ")</f>
        <v xml:space="preserve"> </v>
      </c>
      <c r="K633" s="3" t="str" cm="1">
        <f t="array" ref="K633">IF(Tabla2[[#This Row],[Fecha]],m_RiesgoAlto," ")</f>
        <v xml:space="preserve"> </v>
      </c>
      <c r="L633" s="3" t="str" cm="1">
        <f t="array" ref="L633">IF(Tabla2[[#This Row],[Fecha]],m_RiesgoExtremo," ")</f>
        <v xml:space="preserve"> </v>
      </c>
      <c r="M633" s="4" t="str">
        <f>IF(Tabla2[[#This Row],[Fecha]],AVERAGE(D627:D633)," ")</f>
        <v xml:space="preserve"> </v>
      </c>
      <c r="N633" s="4" t="str">
        <f>IF(Tabla2[[#This Row],[Fecha]],AVERAGE(Q627:Q633)," ")</f>
        <v xml:space="preserve"> </v>
      </c>
      <c r="O633" s="6" t="str">
        <f>IF(Tabla2[[#This Row],[Fecha]],TEXT(Tabla2[[#This Row],[Fecha]],"DDDD"),"")</f>
        <v/>
      </c>
      <c r="P633" s="2" t="str">
        <f>IF(Tabla2[[#This Row],[Fecha]],SUM(Tabla2[[#Headers],[Positivos]]:Tabla2[[#This Row],[Positivos]])," ")</f>
        <v xml:space="preserve"> </v>
      </c>
      <c r="Q633" s="4" t="str">
        <f>IF(Tabla2[[#This Row],[Fecha]],Tabla2[[#This Row],[Media 14 días]]/E632," ")</f>
        <v xml:space="preserve"> </v>
      </c>
    </row>
    <row r="634" spans="3:17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 7 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 14 días]]-E633,"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3" t="str" cm="1">
        <f t="array" ref="I634">IF(Tabla2[[#This Row],[Fecha]],m_RiesgoBajo," ")</f>
        <v xml:space="preserve"> </v>
      </c>
      <c r="J634" s="3" t="str" cm="1">
        <f t="array" ref="J634">IF(Tabla2[[#This Row],[Fecha]],m_RiesgoMedio," ")</f>
        <v xml:space="preserve"> </v>
      </c>
      <c r="K634" s="3" t="str" cm="1">
        <f t="array" ref="K634">IF(Tabla2[[#This Row],[Fecha]],m_RiesgoAlto," ")</f>
        <v xml:space="preserve"> </v>
      </c>
      <c r="L634" s="3" t="str" cm="1">
        <f t="array" ref="L634">IF(Tabla2[[#This Row],[Fecha]],m_RiesgoExtremo," ")</f>
        <v xml:space="preserve"> </v>
      </c>
      <c r="M634" s="4" t="str">
        <f>IF(Tabla2[[#This Row],[Fecha]],AVERAGE(D628:D634)," ")</f>
        <v xml:space="preserve"> </v>
      </c>
      <c r="N634" s="4" t="str">
        <f>IF(Tabla2[[#This Row],[Fecha]],AVERAGE(Q628:Q634)," ")</f>
        <v xml:space="preserve"> </v>
      </c>
      <c r="O634" s="6" t="str">
        <f>IF(Tabla2[[#This Row],[Fecha]],TEXT(Tabla2[[#This Row],[Fecha]],"DDDD"),"")</f>
        <v/>
      </c>
      <c r="P634" s="2" t="str">
        <f>IF(Tabla2[[#This Row],[Fecha]],SUM(Tabla2[[#Headers],[Positivos]]:Tabla2[[#This Row],[Positivos]])," ")</f>
        <v xml:space="preserve"> </v>
      </c>
      <c r="Q634" s="4" t="str">
        <f>IF(Tabla2[[#This Row],[Fecha]],Tabla2[[#This Row],[Media 14 días]]/E633," ")</f>
        <v xml:space="preserve"> </v>
      </c>
    </row>
    <row r="635" spans="3:17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 7 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 14 días]]-E634,"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3" t="str" cm="1">
        <f t="array" ref="I635">IF(Tabla2[[#This Row],[Fecha]],m_RiesgoBajo," ")</f>
        <v xml:space="preserve"> </v>
      </c>
      <c r="J635" s="3" t="str" cm="1">
        <f t="array" ref="J635">IF(Tabla2[[#This Row],[Fecha]],m_RiesgoMedio," ")</f>
        <v xml:space="preserve"> </v>
      </c>
      <c r="K635" s="3" t="str" cm="1">
        <f t="array" ref="K635">IF(Tabla2[[#This Row],[Fecha]],m_RiesgoAlto," ")</f>
        <v xml:space="preserve"> </v>
      </c>
      <c r="L635" s="3" t="str" cm="1">
        <f t="array" ref="L635">IF(Tabla2[[#This Row],[Fecha]],m_RiesgoExtremo," ")</f>
        <v xml:space="preserve"> </v>
      </c>
      <c r="M635" s="4" t="str">
        <f>IF(Tabla2[[#This Row],[Fecha]],AVERAGE(D629:D635)," ")</f>
        <v xml:space="preserve"> </v>
      </c>
      <c r="N635" s="4" t="str">
        <f>IF(Tabla2[[#This Row],[Fecha]],AVERAGE(Q629:Q635)," ")</f>
        <v xml:space="preserve"> </v>
      </c>
      <c r="O635" s="6" t="str">
        <f>IF(Tabla2[[#This Row],[Fecha]],TEXT(Tabla2[[#This Row],[Fecha]],"DDDD"),"")</f>
        <v/>
      </c>
      <c r="P635" s="2" t="str">
        <f>IF(Tabla2[[#This Row],[Fecha]],SUM(Tabla2[[#Headers],[Positivos]]:Tabla2[[#This Row],[Positivos]])," ")</f>
        <v xml:space="preserve"> </v>
      </c>
      <c r="Q635" s="4" t="str">
        <f>IF(Tabla2[[#This Row],[Fecha]],Tabla2[[#This Row],[Media 14 días]]/E634," ")</f>
        <v xml:space="preserve"> </v>
      </c>
    </row>
    <row r="636" spans="3:17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 7 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 14 días]]-E635,"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3" t="str" cm="1">
        <f t="array" ref="I636">IF(Tabla2[[#This Row],[Fecha]],m_RiesgoBajo," ")</f>
        <v xml:space="preserve"> </v>
      </c>
      <c r="J636" s="3" t="str" cm="1">
        <f t="array" ref="J636">IF(Tabla2[[#This Row],[Fecha]],m_RiesgoMedio," ")</f>
        <v xml:space="preserve"> </v>
      </c>
      <c r="K636" s="3" t="str" cm="1">
        <f t="array" ref="K636">IF(Tabla2[[#This Row],[Fecha]],m_RiesgoAlto," ")</f>
        <v xml:space="preserve"> </v>
      </c>
      <c r="L636" s="3" t="str" cm="1">
        <f t="array" ref="L636">IF(Tabla2[[#This Row],[Fecha]],m_RiesgoExtremo," ")</f>
        <v xml:space="preserve"> </v>
      </c>
      <c r="M636" s="4" t="str">
        <f>IF(Tabla2[[#This Row],[Fecha]],AVERAGE(D630:D636)," ")</f>
        <v xml:space="preserve"> </v>
      </c>
      <c r="N636" s="4" t="str">
        <f>IF(Tabla2[[#This Row],[Fecha]],AVERAGE(Q630:Q636)," ")</f>
        <v xml:space="preserve"> </v>
      </c>
      <c r="O636" s="6" t="str">
        <f>IF(Tabla2[[#This Row],[Fecha]],TEXT(Tabla2[[#This Row],[Fecha]],"DDDD"),"")</f>
        <v/>
      </c>
      <c r="P636" s="2" t="str">
        <f>IF(Tabla2[[#This Row],[Fecha]],SUM(Tabla2[[#Headers],[Positivos]]:Tabla2[[#This Row],[Positivos]])," ")</f>
        <v xml:space="preserve"> </v>
      </c>
      <c r="Q636" s="4" t="str">
        <f>IF(Tabla2[[#This Row],[Fecha]],Tabla2[[#This Row],[Media 14 días]]/E635," ")</f>
        <v xml:space="preserve"> </v>
      </c>
    </row>
    <row r="637" spans="3:17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 7 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 14 días]]-E636,"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3" t="str" cm="1">
        <f t="array" ref="I637">IF(Tabla2[[#This Row],[Fecha]],m_RiesgoBajo," ")</f>
        <v xml:space="preserve"> </v>
      </c>
      <c r="J637" s="3" t="str" cm="1">
        <f t="array" ref="J637">IF(Tabla2[[#This Row],[Fecha]],m_RiesgoMedio," ")</f>
        <v xml:space="preserve"> </v>
      </c>
      <c r="K637" s="3" t="str" cm="1">
        <f t="array" ref="K637">IF(Tabla2[[#This Row],[Fecha]],m_RiesgoAlto," ")</f>
        <v xml:space="preserve"> </v>
      </c>
      <c r="L637" s="3" t="str" cm="1">
        <f t="array" ref="L637">IF(Tabla2[[#This Row],[Fecha]],m_RiesgoExtremo," ")</f>
        <v xml:space="preserve"> </v>
      </c>
      <c r="M637" s="4" t="str">
        <f>IF(Tabla2[[#This Row],[Fecha]],AVERAGE(D631:D637)," ")</f>
        <v xml:space="preserve"> </v>
      </c>
      <c r="N637" s="4" t="str">
        <f>IF(Tabla2[[#This Row],[Fecha]],AVERAGE(Q631:Q637)," ")</f>
        <v xml:space="preserve"> </v>
      </c>
      <c r="O637" s="6" t="str">
        <f>IF(Tabla2[[#This Row],[Fecha]],TEXT(Tabla2[[#This Row],[Fecha]],"DDDD"),"")</f>
        <v/>
      </c>
      <c r="P637" s="2" t="str">
        <f>IF(Tabla2[[#This Row],[Fecha]],SUM(Tabla2[[#Headers],[Positivos]]:Tabla2[[#This Row],[Positivos]])," ")</f>
        <v xml:space="preserve"> </v>
      </c>
      <c r="Q637" s="4" t="str">
        <f>IF(Tabla2[[#This Row],[Fecha]],Tabla2[[#This Row],[Media 14 días]]/E636," ")</f>
        <v xml:space="preserve"> </v>
      </c>
    </row>
    <row r="638" spans="3:17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 7 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 14 días]]-E637,"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3" t="str" cm="1">
        <f t="array" ref="I638">IF(Tabla2[[#This Row],[Fecha]],m_RiesgoBajo," ")</f>
        <v xml:space="preserve"> </v>
      </c>
      <c r="J638" s="3" t="str" cm="1">
        <f t="array" ref="J638">IF(Tabla2[[#This Row],[Fecha]],m_RiesgoMedio," ")</f>
        <v xml:space="preserve"> </v>
      </c>
      <c r="K638" s="3" t="str" cm="1">
        <f t="array" ref="K638">IF(Tabla2[[#This Row],[Fecha]],m_RiesgoAlto," ")</f>
        <v xml:space="preserve"> </v>
      </c>
      <c r="L638" s="3" t="str" cm="1">
        <f t="array" ref="L638">IF(Tabla2[[#This Row],[Fecha]],m_RiesgoExtremo," ")</f>
        <v xml:space="preserve"> </v>
      </c>
      <c r="M638" s="4" t="str">
        <f>IF(Tabla2[[#This Row],[Fecha]],AVERAGE(D632:D638)," ")</f>
        <v xml:space="preserve"> </v>
      </c>
      <c r="N638" s="4" t="str">
        <f>IF(Tabla2[[#This Row],[Fecha]],AVERAGE(Q632:Q638)," ")</f>
        <v xml:space="preserve"> </v>
      </c>
      <c r="O638" s="6" t="str">
        <f>IF(Tabla2[[#This Row],[Fecha]],TEXT(Tabla2[[#This Row],[Fecha]],"DDDD"),"")</f>
        <v/>
      </c>
      <c r="P638" s="2" t="str">
        <f>IF(Tabla2[[#This Row],[Fecha]],SUM(Tabla2[[#Headers],[Positivos]]:Tabla2[[#This Row],[Positivos]])," ")</f>
        <v xml:space="preserve"> </v>
      </c>
      <c r="Q638" s="4" t="str">
        <f>IF(Tabla2[[#This Row],[Fecha]],Tabla2[[#This Row],[Media 14 días]]/E637," ")</f>
        <v xml:space="preserve"> </v>
      </c>
    </row>
    <row r="639" spans="3:17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 7 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 14 días]]-E638,"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3" t="str" cm="1">
        <f t="array" ref="I639">IF(Tabla2[[#This Row],[Fecha]],m_RiesgoBajo," ")</f>
        <v xml:space="preserve"> </v>
      </c>
      <c r="J639" s="3" t="str" cm="1">
        <f t="array" ref="J639">IF(Tabla2[[#This Row],[Fecha]],m_RiesgoMedio," ")</f>
        <v xml:space="preserve"> </v>
      </c>
      <c r="K639" s="3" t="str" cm="1">
        <f t="array" ref="K639">IF(Tabla2[[#This Row],[Fecha]],m_RiesgoAlto," ")</f>
        <v xml:space="preserve"> </v>
      </c>
      <c r="L639" s="3" t="str" cm="1">
        <f t="array" ref="L639">IF(Tabla2[[#This Row],[Fecha]],m_RiesgoExtremo," ")</f>
        <v xml:space="preserve"> </v>
      </c>
      <c r="M639" s="4" t="str">
        <f>IF(Tabla2[[#This Row],[Fecha]],AVERAGE(D633:D639)," ")</f>
        <v xml:space="preserve"> </v>
      </c>
      <c r="N639" s="4" t="str">
        <f>IF(Tabla2[[#This Row],[Fecha]],AVERAGE(Q633:Q639)," ")</f>
        <v xml:space="preserve"> </v>
      </c>
      <c r="O639" s="6" t="str">
        <f>IF(Tabla2[[#This Row],[Fecha]],TEXT(Tabla2[[#This Row],[Fecha]],"DDDD"),"")</f>
        <v/>
      </c>
      <c r="P639" s="2" t="str">
        <f>IF(Tabla2[[#This Row],[Fecha]],SUM(Tabla2[[#Headers],[Positivos]]:Tabla2[[#This Row],[Positivos]])," ")</f>
        <v xml:space="preserve"> </v>
      </c>
      <c r="Q639" s="4" t="str">
        <f>IF(Tabla2[[#This Row],[Fecha]],Tabla2[[#This Row],[Media 14 días]]/E638," ")</f>
        <v xml:space="preserve"> </v>
      </c>
    </row>
    <row r="640" spans="3:17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 7 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 14 días]]-E639,"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3" t="str" cm="1">
        <f t="array" ref="I640">IF(Tabla2[[#This Row],[Fecha]],m_RiesgoBajo," ")</f>
        <v xml:space="preserve"> </v>
      </c>
      <c r="J640" s="3" t="str" cm="1">
        <f t="array" ref="J640">IF(Tabla2[[#This Row],[Fecha]],m_RiesgoMedio," ")</f>
        <v xml:space="preserve"> </v>
      </c>
      <c r="K640" s="3" t="str" cm="1">
        <f t="array" ref="K640">IF(Tabla2[[#This Row],[Fecha]],m_RiesgoAlto," ")</f>
        <v xml:space="preserve"> </v>
      </c>
      <c r="L640" s="3" t="str" cm="1">
        <f t="array" ref="L640">IF(Tabla2[[#This Row],[Fecha]],m_RiesgoExtremo," ")</f>
        <v xml:space="preserve"> </v>
      </c>
      <c r="M640" s="4" t="str">
        <f>IF(Tabla2[[#This Row],[Fecha]],AVERAGE(D634:D640)," ")</f>
        <v xml:space="preserve"> </v>
      </c>
      <c r="N640" s="4" t="str">
        <f>IF(Tabla2[[#This Row],[Fecha]],AVERAGE(Q634:Q640)," ")</f>
        <v xml:space="preserve"> </v>
      </c>
      <c r="O640" s="6" t="str">
        <f>IF(Tabla2[[#This Row],[Fecha]],TEXT(Tabla2[[#This Row],[Fecha]],"DDDD"),"")</f>
        <v/>
      </c>
      <c r="P640" s="2" t="str">
        <f>IF(Tabla2[[#This Row],[Fecha]],SUM(Tabla2[[#Headers],[Positivos]]:Tabla2[[#This Row],[Positivos]])," ")</f>
        <v xml:space="preserve"> </v>
      </c>
      <c r="Q640" s="4" t="str">
        <f>IF(Tabla2[[#This Row],[Fecha]],Tabla2[[#This Row],[Media 14 días]]/E639," ")</f>
        <v xml:space="preserve"> </v>
      </c>
    </row>
    <row r="641" spans="3:17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 7 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 14 días]]-E640,"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3" t="str" cm="1">
        <f t="array" ref="I641">IF(Tabla2[[#This Row],[Fecha]],m_RiesgoBajo," ")</f>
        <v xml:space="preserve"> </v>
      </c>
      <c r="J641" s="3" t="str" cm="1">
        <f t="array" ref="J641">IF(Tabla2[[#This Row],[Fecha]],m_RiesgoMedio," ")</f>
        <v xml:space="preserve"> </v>
      </c>
      <c r="K641" s="3" t="str" cm="1">
        <f t="array" ref="K641">IF(Tabla2[[#This Row],[Fecha]],m_RiesgoAlto," ")</f>
        <v xml:space="preserve"> </v>
      </c>
      <c r="L641" s="3" t="str" cm="1">
        <f t="array" ref="L641">IF(Tabla2[[#This Row],[Fecha]],m_RiesgoExtremo," ")</f>
        <v xml:space="preserve"> </v>
      </c>
      <c r="M641" s="4" t="str">
        <f>IF(Tabla2[[#This Row],[Fecha]],AVERAGE(D635:D641)," ")</f>
        <v xml:space="preserve"> </v>
      </c>
      <c r="N641" s="4" t="str">
        <f>IF(Tabla2[[#This Row],[Fecha]],AVERAGE(Q635:Q641)," ")</f>
        <v xml:space="preserve"> </v>
      </c>
      <c r="O641" s="6" t="str">
        <f>IF(Tabla2[[#This Row],[Fecha]],TEXT(Tabla2[[#This Row],[Fecha]],"DDDD"),"")</f>
        <v/>
      </c>
      <c r="P641" s="2" t="str">
        <f>IF(Tabla2[[#This Row],[Fecha]],SUM(Tabla2[[#Headers],[Positivos]]:Tabla2[[#This Row],[Positivos]])," ")</f>
        <v xml:space="preserve"> </v>
      </c>
      <c r="Q641" s="4" t="str">
        <f>IF(Tabla2[[#This Row],[Fecha]],Tabla2[[#This Row],[Media 14 días]]/E640," ")</f>
        <v xml:space="preserve"> </v>
      </c>
    </row>
    <row r="642" spans="3:17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 7 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 14 días]]-E641,"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3" t="str" cm="1">
        <f t="array" ref="I642">IF(Tabla2[[#This Row],[Fecha]],m_RiesgoBajo," ")</f>
        <v xml:space="preserve"> </v>
      </c>
      <c r="J642" s="3" t="str" cm="1">
        <f t="array" ref="J642">IF(Tabla2[[#This Row],[Fecha]],m_RiesgoMedio," ")</f>
        <v xml:space="preserve"> </v>
      </c>
      <c r="K642" s="3" t="str" cm="1">
        <f t="array" ref="K642">IF(Tabla2[[#This Row],[Fecha]],m_RiesgoAlto," ")</f>
        <v xml:space="preserve"> </v>
      </c>
      <c r="L642" s="3" t="str" cm="1">
        <f t="array" ref="L642">IF(Tabla2[[#This Row],[Fecha]],m_RiesgoExtremo," ")</f>
        <v xml:space="preserve"> </v>
      </c>
      <c r="M642" s="4" t="str">
        <f>IF(Tabla2[[#This Row],[Fecha]],AVERAGE(D636:D642)," ")</f>
        <v xml:space="preserve"> </v>
      </c>
      <c r="N642" s="4" t="str">
        <f>IF(Tabla2[[#This Row],[Fecha]],AVERAGE(Q636:Q642)," ")</f>
        <v xml:space="preserve"> </v>
      </c>
      <c r="O642" s="6" t="str">
        <f>IF(Tabla2[[#This Row],[Fecha]],TEXT(Tabla2[[#This Row],[Fecha]],"DDDD"),"")</f>
        <v/>
      </c>
      <c r="P642" s="2" t="str">
        <f>IF(Tabla2[[#This Row],[Fecha]],SUM(Tabla2[[#Headers],[Positivos]]:Tabla2[[#This Row],[Positivos]])," ")</f>
        <v xml:space="preserve"> </v>
      </c>
      <c r="Q642" s="4" t="str">
        <f>IF(Tabla2[[#This Row],[Fecha]],Tabla2[[#This Row],[Media 14 días]]/E641," ")</f>
        <v xml:space="preserve"> </v>
      </c>
    </row>
    <row r="643" spans="3:17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 7 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 14 días]]-E642,"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3" t="str" cm="1">
        <f t="array" ref="I643">IF(Tabla2[[#This Row],[Fecha]],m_RiesgoBajo," ")</f>
        <v xml:space="preserve"> </v>
      </c>
      <c r="J643" s="3" t="str" cm="1">
        <f t="array" ref="J643">IF(Tabla2[[#This Row],[Fecha]],m_RiesgoMedio," ")</f>
        <v xml:space="preserve"> </v>
      </c>
      <c r="K643" s="3" t="str" cm="1">
        <f t="array" ref="K643">IF(Tabla2[[#This Row],[Fecha]],m_RiesgoAlto," ")</f>
        <v xml:space="preserve"> </v>
      </c>
      <c r="L643" s="3" t="str" cm="1">
        <f t="array" ref="L643">IF(Tabla2[[#This Row],[Fecha]],m_RiesgoExtremo," ")</f>
        <v xml:space="preserve"> </v>
      </c>
      <c r="M643" s="4" t="str">
        <f>IF(Tabla2[[#This Row],[Fecha]],AVERAGE(D637:D643)," ")</f>
        <v xml:space="preserve"> </v>
      </c>
      <c r="N643" s="4" t="str">
        <f>IF(Tabla2[[#This Row],[Fecha]],AVERAGE(Q637:Q643)," ")</f>
        <v xml:space="preserve"> </v>
      </c>
      <c r="O643" s="6" t="str">
        <f>IF(Tabla2[[#This Row],[Fecha]],TEXT(Tabla2[[#This Row],[Fecha]],"DDDD"),"")</f>
        <v/>
      </c>
      <c r="P643" s="2" t="str">
        <f>IF(Tabla2[[#This Row],[Fecha]],SUM(Tabla2[[#Headers],[Positivos]]:Tabla2[[#This Row],[Positivos]])," ")</f>
        <v xml:space="preserve"> </v>
      </c>
      <c r="Q643" s="4" t="str">
        <f>IF(Tabla2[[#This Row],[Fecha]],Tabla2[[#This Row],[Media 14 días]]/E642," ")</f>
        <v xml:space="preserve"> </v>
      </c>
    </row>
    <row r="644" spans="3:17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 7 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 14 días]]-E643,"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3" t="str" cm="1">
        <f t="array" ref="I644">IF(Tabla2[[#This Row],[Fecha]],m_RiesgoBajo," ")</f>
        <v xml:space="preserve"> </v>
      </c>
      <c r="J644" s="3" t="str" cm="1">
        <f t="array" ref="J644">IF(Tabla2[[#This Row],[Fecha]],m_RiesgoMedio," ")</f>
        <v xml:space="preserve"> </v>
      </c>
      <c r="K644" s="3" t="str" cm="1">
        <f t="array" ref="K644">IF(Tabla2[[#This Row],[Fecha]],m_RiesgoAlto," ")</f>
        <v xml:space="preserve"> </v>
      </c>
      <c r="L644" s="3" t="str" cm="1">
        <f t="array" ref="L644">IF(Tabla2[[#This Row],[Fecha]],m_RiesgoExtremo," ")</f>
        <v xml:space="preserve"> </v>
      </c>
      <c r="M644" s="4" t="str">
        <f>IF(Tabla2[[#This Row],[Fecha]],AVERAGE(D638:D644)," ")</f>
        <v xml:space="preserve"> </v>
      </c>
      <c r="N644" s="4" t="str">
        <f>IF(Tabla2[[#This Row],[Fecha]],AVERAGE(Q638:Q644)," ")</f>
        <v xml:space="preserve"> </v>
      </c>
      <c r="O644" s="6" t="str">
        <f>IF(Tabla2[[#This Row],[Fecha]],TEXT(Tabla2[[#This Row],[Fecha]],"DDDD"),"")</f>
        <v/>
      </c>
      <c r="P644" s="2" t="str">
        <f>IF(Tabla2[[#This Row],[Fecha]],SUM(Tabla2[[#Headers],[Positivos]]:Tabla2[[#This Row],[Positivos]])," ")</f>
        <v xml:space="preserve"> </v>
      </c>
      <c r="Q644" s="4" t="str">
        <f>IF(Tabla2[[#This Row],[Fecha]],Tabla2[[#This Row],[Media 14 días]]/E643," ")</f>
        <v xml:space="preserve"> </v>
      </c>
    </row>
    <row r="645" spans="3:17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 7 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 14 días]]-E644,"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3" t="str" cm="1">
        <f t="array" ref="I645">IF(Tabla2[[#This Row],[Fecha]],m_RiesgoBajo," ")</f>
        <v xml:space="preserve"> </v>
      </c>
      <c r="J645" s="3" t="str" cm="1">
        <f t="array" ref="J645">IF(Tabla2[[#This Row],[Fecha]],m_RiesgoMedio," ")</f>
        <v xml:space="preserve"> </v>
      </c>
      <c r="K645" s="3" t="str" cm="1">
        <f t="array" ref="K645">IF(Tabla2[[#This Row],[Fecha]],m_RiesgoAlto," ")</f>
        <v xml:space="preserve"> </v>
      </c>
      <c r="L645" s="3" t="str" cm="1">
        <f t="array" ref="L645">IF(Tabla2[[#This Row],[Fecha]],m_RiesgoExtremo," ")</f>
        <v xml:space="preserve"> </v>
      </c>
      <c r="M645" s="4" t="str">
        <f>IF(Tabla2[[#This Row],[Fecha]],AVERAGE(D639:D645)," ")</f>
        <v xml:space="preserve"> </v>
      </c>
      <c r="N645" s="4" t="str">
        <f>IF(Tabla2[[#This Row],[Fecha]],AVERAGE(Q639:Q645)," ")</f>
        <v xml:space="preserve"> </v>
      </c>
      <c r="O645" s="6" t="str">
        <f>IF(Tabla2[[#This Row],[Fecha]],TEXT(Tabla2[[#This Row],[Fecha]],"DDDD"),"")</f>
        <v/>
      </c>
      <c r="P645" s="2" t="str">
        <f>IF(Tabla2[[#This Row],[Fecha]],SUM(Tabla2[[#Headers],[Positivos]]:Tabla2[[#This Row],[Positivos]])," ")</f>
        <v xml:space="preserve"> </v>
      </c>
      <c r="Q645" s="4" t="str">
        <f>IF(Tabla2[[#This Row],[Fecha]],Tabla2[[#This Row],[Media 14 días]]/E644," ")</f>
        <v xml:space="preserve"> </v>
      </c>
    </row>
    <row r="646" spans="3:17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 7 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 14 días]]-E645,"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3" t="str" cm="1">
        <f t="array" ref="I646">IF(Tabla2[[#This Row],[Fecha]],m_RiesgoBajo," ")</f>
        <v xml:space="preserve"> </v>
      </c>
      <c r="J646" s="3" t="str" cm="1">
        <f t="array" ref="J646">IF(Tabla2[[#This Row],[Fecha]],m_RiesgoMedio," ")</f>
        <v xml:space="preserve"> </v>
      </c>
      <c r="K646" s="3" t="str" cm="1">
        <f t="array" ref="K646">IF(Tabla2[[#This Row],[Fecha]],m_RiesgoAlto," ")</f>
        <v xml:space="preserve"> </v>
      </c>
      <c r="L646" s="3" t="str" cm="1">
        <f t="array" ref="L646">IF(Tabla2[[#This Row],[Fecha]],m_RiesgoExtremo," ")</f>
        <v xml:space="preserve"> </v>
      </c>
      <c r="M646" s="4" t="str">
        <f>IF(Tabla2[[#This Row],[Fecha]],AVERAGE(D640:D646)," ")</f>
        <v xml:space="preserve"> </v>
      </c>
      <c r="N646" s="4" t="str">
        <f>IF(Tabla2[[#This Row],[Fecha]],AVERAGE(Q640:Q646)," ")</f>
        <v xml:space="preserve"> </v>
      </c>
      <c r="O646" s="6" t="str">
        <f>IF(Tabla2[[#This Row],[Fecha]],TEXT(Tabla2[[#This Row],[Fecha]],"DDDD"),"")</f>
        <v/>
      </c>
      <c r="P646" s="2" t="str">
        <f>IF(Tabla2[[#This Row],[Fecha]],SUM(Tabla2[[#Headers],[Positivos]]:Tabla2[[#This Row],[Positivos]])," ")</f>
        <v xml:space="preserve"> </v>
      </c>
      <c r="Q646" s="4" t="str">
        <f>IF(Tabla2[[#This Row],[Fecha]],Tabla2[[#This Row],[Media 14 días]]/E645," ")</f>
        <v xml:space="preserve"> </v>
      </c>
    </row>
    <row r="647" spans="3:17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 7 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 14 días]]-E646,"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3" t="str" cm="1">
        <f t="array" ref="I647">IF(Tabla2[[#This Row],[Fecha]],m_RiesgoBajo," ")</f>
        <v xml:space="preserve"> </v>
      </c>
      <c r="J647" s="3" t="str" cm="1">
        <f t="array" ref="J647">IF(Tabla2[[#This Row],[Fecha]],m_RiesgoMedio," ")</f>
        <v xml:space="preserve"> </v>
      </c>
      <c r="K647" s="3" t="str" cm="1">
        <f t="array" ref="K647">IF(Tabla2[[#This Row],[Fecha]],m_RiesgoAlto," ")</f>
        <v xml:space="preserve"> </v>
      </c>
      <c r="L647" s="3" t="str" cm="1">
        <f t="array" ref="L647">IF(Tabla2[[#This Row],[Fecha]],m_RiesgoExtremo," ")</f>
        <v xml:space="preserve"> </v>
      </c>
      <c r="M647" s="4" t="str">
        <f>IF(Tabla2[[#This Row],[Fecha]],AVERAGE(D641:D647)," ")</f>
        <v xml:space="preserve"> </v>
      </c>
      <c r="N647" s="4" t="str">
        <f>IF(Tabla2[[#This Row],[Fecha]],AVERAGE(Q641:Q647)," ")</f>
        <v xml:space="preserve"> </v>
      </c>
      <c r="O647" s="6" t="str">
        <f>IF(Tabla2[[#This Row],[Fecha]],TEXT(Tabla2[[#This Row],[Fecha]],"DDDD"),"")</f>
        <v/>
      </c>
      <c r="P647" s="2" t="str">
        <f>IF(Tabla2[[#This Row],[Fecha]],SUM(Tabla2[[#Headers],[Positivos]]:Tabla2[[#This Row],[Positivos]])," ")</f>
        <v xml:space="preserve"> </v>
      </c>
      <c r="Q647" s="4" t="str">
        <f>IF(Tabla2[[#This Row],[Fecha]],Tabla2[[#This Row],[Media 14 días]]/E646," ")</f>
        <v xml:space="preserve"> </v>
      </c>
    </row>
    <row r="648" spans="3:17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 7 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 14 días]]-E647,"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3" t="str" cm="1">
        <f t="array" ref="I648">IF(Tabla2[[#This Row],[Fecha]],m_RiesgoBajo," ")</f>
        <v xml:space="preserve"> </v>
      </c>
      <c r="J648" s="3" t="str" cm="1">
        <f t="array" ref="J648">IF(Tabla2[[#This Row],[Fecha]],m_RiesgoMedio," ")</f>
        <v xml:space="preserve"> </v>
      </c>
      <c r="K648" s="3" t="str" cm="1">
        <f t="array" ref="K648">IF(Tabla2[[#This Row],[Fecha]],m_RiesgoAlto," ")</f>
        <v xml:space="preserve"> </v>
      </c>
      <c r="L648" s="3" t="str" cm="1">
        <f t="array" ref="L648">IF(Tabla2[[#This Row],[Fecha]],m_RiesgoExtremo," ")</f>
        <v xml:space="preserve"> </v>
      </c>
      <c r="M648" s="4" t="str">
        <f>IF(Tabla2[[#This Row],[Fecha]],AVERAGE(D642:D648)," ")</f>
        <v xml:space="preserve"> </v>
      </c>
      <c r="N648" s="4" t="str">
        <f>IF(Tabla2[[#This Row],[Fecha]],AVERAGE(Q642:Q648)," ")</f>
        <v xml:space="preserve"> </v>
      </c>
      <c r="O648" s="6" t="str">
        <f>IF(Tabla2[[#This Row],[Fecha]],TEXT(Tabla2[[#This Row],[Fecha]],"DDDD"),"")</f>
        <v/>
      </c>
      <c r="P648" s="2" t="str">
        <f>IF(Tabla2[[#This Row],[Fecha]],SUM(Tabla2[[#Headers],[Positivos]]:Tabla2[[#This Row],[Positivos]])," ")</f>
        <v xml:space="preserve"> </v>
      </c>
      <c r="Q648" s="4" t="str">
        <f>IF(Tabla2[[#This Row],[Fecha]],Tabla2[[#This Row],[Media 14 días]]/E647," ")</f>
        <v xml:space="preserve"> </v>
      </c>
    </row>
    <row r="649" spans="3:17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 7 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 14 días]]-E648,"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3" t="str" cm="1">
        <f t="array" ref="I649">IF(Tabla2[[#This Row],[Fecha]],m_RiesgoBajo," ")</f>
        <v xml:space="preserve"> </v>
      </c>
      <c r="J649" s="3" t="str" cm="1">
        <f t="array" ref="J649">IF(Tabla2[[#This Row],[Fecha]],m_RiesgoMedio," ")</f>
        <v xml:space="preserve"> </v>
      </c>
      <c r="K649" s="3" t="str" cm="1">
        <f t="array" ref="K649">IF(Tabla2[[#This Row],[Fecha]],m_RiesgoAlto," ")</f>
        <v xml:space="preserve"> </v>
      </c>
      <c r="L649" s="3" t="str" cm="1">
        <f t="array" ref="L649">IF(Tabla2[[#This Row],[Fecha]],m_RiesgoExtremo," ")</f>
        <v xml:space="preserve"> </v>
      </c>
      <c r="M649" s="4" t="str">
        <f>IF(Tabla2[[#This Row],[Fecha]],AVERAGE(D643:D649)," ")</f>
        <v xml:space="preserve"> </v>
      </c>
      <c r="N649" s="4" t="str">
        <f>IF(Tabla2[[#This Row],[Fecha]],AVERAGE(Q643:Q649)," ")</f>
        <v xml:space="preserve"> </v>
      </c>
      <c r="O649" s="6" t="str">
        <f>IF(Tabla2[[#This Row],[Fecha]],TEXT(Tabla2[[#This Row],[Fecha]],"DDDD"),"")</f>
        <v/>
      </c>
      <c r="P649" s="2" t="str">
        <f>IF(Tabla2[[#This Row],[Fecha]],SUM(Tabla2[[#Headers],[Positivos]]:Tabla2[[#This Row],[Positivos]])," ")</f>
        <v xml:space="preserve"> </v>
      </c>
      <c r="Q649" s="4" t="str">
        <f>IF(Tabla2[[#This Row],[Fecha]],Tabla2[[#This Row],[Media 14 días]]/E648," ")</f>
        <v xml:space="preserve"> </v>
      </c>
    </row>
    <row r="650" spans="3:17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 7 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 14 días]]-E649,"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3" t="str" cm="1">
        <f t="array" ref="I650">IF(Tabla2[[#This Row],[Fecha]],m_RiesgoBajo," ")</f>
        <v xml:space="preserve"> </v>
      </c>
      <c r="J650" s="3" t="str" cm="1">
        <f t="array" ref="J650">IF(Tabla2[[#This Row],[Fecha]],m_RiesgoMedio," ")</f>
        <v xml:space="preserve"> </v>
      </c>
      <c r="K650" s="3" t="str" cm="1">
        <f t="array" ref="K650">IF(Tabla2[[#This Row],[Fecha]],m_RiesgoAlto," ")</f>
        <v xml:space="preserve"> </v>
      </c>
      <c r="L650" s="3" t="str" cm="1">
        <f t="array" ref="L650">IF(Tabla2[[#This Row],[Fecha]],m_RiesgoExtremo," ")</f>
        <v xml:space="preserve"> </v>
      </c>
      <c r="M650" s="4" t="str">
        <f>IF(Tabla2[[#This Row],[Fecha]],AVERAGE(D644:D650)," ")</f>
        <v xml:space="preserve"> </v>
      </c>
      <c r="N650" s="4" t="str">
        <f>IF(Tabla2[[#This Row],[Fecha]],AVERAGE(Q644:Q650)," ")</f>
        <v xml:space="preserve"> </v>
      </c>
      <c r="O650" s="6" t="str">
        <f>IF(Tabla2[[#This Row],[Fecha]],TEXT(Tabla2[[#This Row],[Fecha]],"DDDD"),"")</f>
        <v/>
      </c>
      <c r="P650" s="2" t="str">
        <f>IF(Tabla2[[#This Row],[Fecha]],SUM(Tabla2[[#Headers],[Positivos]]:Tabla2[[#This Row],[Positivos]])," ")</f>
        <v xml:space="preserve"> </v>
      </c>
      <c r="Q650" s="4" t="str">
        <f>IF(Tabla2[[#This Row],[Fecha]],Tabla2[[#This Row],[Media 14 días]]/E649," ")</f>
        <v xml:space="preserve"> </v>
      </c>
    </row>
    <row r="651" spans="3:17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 7 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 14 días]]-E650,"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3" t="str" cm="1">
        <f t="array" ref="I651">IF(Tabla2[[#This Row],[Fecha]],m_RiesgoBajo," ")</f>
        <v xml:space="preserve"> </v>
      </c>
      <c r="J651" s="3" t="str" cm="1">
        <f t="array" ref="J651">IF(Tabla2[[#This Row],[Fecha]],m_RiesgoMedio," ")</f>
        <v xml:space="preserve"> </v>
      </c>
      <c r="K651" s="3" t="str" cm="1">
        <f t="array" ref="K651">IF(Tabla2[[#This Row],[Fecha]],m_RiesgoAlto," ")</f>
        <v xml:space="preserve"> </v>
      </c>
      <c r="L651" s="3" t="str" cm="1">
        <f t="array" ref="L651">IF(Tabla2[[#This Row],[Fecha]],m_RiesgoExtremo," ")</f>
        <v xml:space="preserve"> </v>
      </c>
      <c r="M651" s="4" t="str">
        <f>IF(Tabla2[[#This Row],[Fecha]],AVERAGE(D645:D651)," ")</f>
        <v xml:space="preserve"> </v>
      </c>
      <c r="N651" s="4" t="str">
        <f>IF(Tabla2[[#This Row],[Fecha]],AVERAGE(Q645:Q651)," ")</f>
        <v xml:space="preserve"> </v>
      </c>
      <c r="O651" s="6" t="str">
        <f>IF(Tabla2[[#This Row],[Fecha]],TEXT(Tabla2[[#This Row],[Fecha]],"DDDD"),"")</f>
        <v/>
      </c>
      <c r="P651" s="2" t="str">
        <f>IF(Tabla2[[#This Row],[Fecha]],SUM(Tabla2[[#Headers],[Positivos]]:Tabla2[[#This Row],[Positivos]])," ")</f>
        <v xml:space="preserve"> </v>
      </c>
      <c r="Q651" s="4" t="str">
        <f>IF(Tabla2[[#This Row],[Fecha]],Tabla2[[#This Row],[Media 14 días]]/E650," ")</f>
        <v xml:space="preserve"> </v>
      </c>
    </row>
    <row r="652" spans="3:17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 7 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 14 días]]-E651,"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3" t="str" cm="1">
        <f t="array" ref="I652">IF(Tabla2[[#This Row],[Fecha]],m_RiesgoBajo," ")</f>
        <v xml:space="preserve"> </v>
      </c>
      <c r="J652" s="3" t="str" cm="1">
        <f t="array" ref="J652">IF(Tabla2[[#This Row],[Fecha]],m_RiesgoMedio," ")</f>
        <v xml:space="preserve"> </v>
      </c>
      <c r="K652" s="3" t="str" cm="1">
        <f t="array" ref="K652">IF(Tabla2[[#This Row],[Fecha]],m_RiesgoAlto," ")</f>
        <v xml:space="preserve"> </v>
      </c>
      <c r="L652" s="3" t="str" cm="1">
        <f t="array" ref="L652">IF(Tabla2[[#This Row],[Fecha]],m_RiesgoExtremo," ")</f>
        <v xml:space="preserve"> </v>
      </c>
      <c r="M652" s="4" t="str">
        <f>IF(Tabla2[[#This Row],[Fecha]],AVERAGE(D646:D652)," ")</f>
        <v xml:space="preserve"> </v>
      </c>
      <c r="N652" s="4" t="str">
        <f>IF(Tabla2[[#This Row],[Fecha]],AVERAGE(Q646:Q652)," ")</f>
        <v xml:space="preserve"> </v>
      </c>
      <c r="O652" s="6" t="str">
        <f>IF(Tabla2[[#This Row],[Fecha]],TEXT(Tabla2[[#This Row],[Fecha]],"DDDD"),"")</f>
        <v/>
      </c>
      <c r="P652" s="2" t="str">
        <f>IF(Tabla2[[#This Row],[Fecha]],SUM(Tabla2[[#Headers],[Positivos]]:Tabla2[[#This Row],[Positivos]])," ")</f>
        <v xml:space="preserve"> </v>
      </c>
      <c r="Q652" s="4" t="str">
        <f>IF(Tabla2[[#This Row],[Fecha]],Tabla2[[#This Row],[Media 14 días]]/E651," ")</f>
        <v xml:space="preserve"> </v>
      </c>
    </row>
    <row r="653" spans="3:17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 7 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 14 días]]-E652,"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3" t="str" cm="1">
        <f t="array" ref="I653">IF(Tabla2[[#This Row],[Fecha]],m_RiesgoBajo," ")</f>
        <v xml:space="preserve"> </v>
      </c>
      <c r="J653" s="3" t="str" cm="1">
        <f t="array" ref="J653">IF(Tabla2[[#This Row],[Fecha]],m_RiesgoMedio," ")</f>
        <v xml:space="preserve"> </v>
      </c>
      <c r="K653" s="3" t="str" cm="1">
        <f t="array" ref="K653">IF(Tabla2[[#This Row],[Fecha]],m_RiesgoAlto," ")</f>
        <v xml:space="preserve"> </v>
      </c>
      <c r="L653" s="3" t="str" cm="1">
        <f t="array" ref="L653">IF(Tabla2[[#This Row],[Fecha]],m_RiesgoExtremo," ")</f>
        <v xml:space="preserve"> </v>
      </c>
      <c r="M653" s="4" t="str">
        <f>IF(Tabla2[[#This Row],[Fecha]],AVERAGE(D647:D653)," ")</f>
        <v xml:space="preserve"> </v>
      </c>
      <c r="N653" s="4" t="str">
        <f>IF(Tabla2[[#This Row],[Fecha]],AVERAGE(Q647:Q653)," ")</f>
        <v xml:space="preserve"> </v>
      </c>
      <c r="O653" s="6" t="str">
        <f>IF(Tabla2[[#This Row],[Fecha]],TEXT(Tabla2[[#This Row],[Fecha]],"DDDD"),"")</f>
        <v/>
      </c>
      <c r="P653" s="2" t="str">
        <f>IF(Tabla2[[#This Row],[Fecha]],SUM(Tabla2[[#Headers],[Positivos]]:Tabla2[[#This Row],[Positivos]])," ")</f>
        <v xml:space="preserve"> </v>
      </c>
      <c r="Q653" s="4" t="str">
        <f>IF(Tabla2[[#This Row],[Fecha]],Tabla2[[#This Row],[Media 14 días]]/E652," ")</f>
        <v xml:space="preserve"> </v>
      </c>
    </row>
    <row r="654" spans="3:17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 7 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 14 días]]-E653,"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3" t="str" cm="1">
        <f t="array" ref="I654">IF(Tabla2[[#This Row],[Fecha]],m_RiesgoBajo," ")</f>
        <v xml:space="preserve"> </v>
      </c>
      <c r="J654" s="3" t="str" cm="1">
        <f t="array" ref="J654">IF(Tabla2[[#This Row],[Fecha]],m_RiesgoMedio," ")</f>
        <v xml:space="preserve"> </v>
      </c>
      <c r="K654" s="3" t="str" cm="1">
        <f t="array" ref="K654">IF(Tabla2[[#This Row],[Fecha]],m_RiesgoAlto," ")</f>
        <v xml:space="preserve"> </v>
      </c>
      <c r="L654" s="3" t="str" cm="1">
        <f t="array" ref="L654">IF(Tabla2[[#This Row],[Fecha]],m_RiesgoExtremo," ")</f>
        <v xml:space="preserve"> </v>
      </c>
      <c r="M654" s="4" t="str">
        <f>IF(Tabla2[[#This Row],[Fecha]],AVERAGE(D648:D654)," ")</f>
        <v xml:space="preserve"> </v>
      </c>
      <c r="N654" s="4" t="str">
        <f>IF(Tabla2[[#This Row],[Fecha]],AVERAGE(Q648:Q654)," ")</f>
        <v xml:space="preserve"> </v>
      </c>
      <c r="O654" s="6" t="str">
        <f>IF(Tabla2[[#This Row],[Fecha]],TEXT(Tabla2[[#This Row],[Fecha]],"DDDD"),"")</f>
        <v/>
      </c>
      <c r="P654" s="2" t="str">
        <f>IF(Tabla2[[#This Row],[Fecha]],SUM(Tabla2[[#Headers],[Positivos]]:Tabla2[[#This Row],[Positivos]])," ")</f>
        <v xml:space="preserve"> </v>
      </c>
      <c r="Q654" s="4" t="str">
        <f>IF(Tabla2[[#This Row],[Fecha]],Tabla2[[#This Row],[Media 14 días]]/E653," ")</f>
        <v xml:space="preserve"> </v>
      </c>
    </row>
    <row r="655" spans="3:17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 7 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 14 días]]-E654,"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3" t="str" cm="1">
        <f t="array" ref="I655">IF(Tabla2[[#This Row],[Fecha]],m_RiesgoBajo," ")</f>
        <v xml:space="preserve"> </v>
      </c>
      <c r="J655" s="3" t="str" cm="1">
        <f t="array" ref="J655">IF(Tabla2[[#This Row],[Fecha]],m_RiesgoMedio," ")</f>
        <v xml:space="preserve"> </v>
      </c>
      <c r="K655" s="3" t="str" cm="1">
        <f t="array" ref="K655">IF(Tabla2[[#This Row],[Fecha]],m_RiesgoAlto," ")</f>
        <v xml:space="preserve"> </v>
      </c>
      <c r="L655" s="3" t="str" cm="1">
        <f t="array" ref="L655">IF(Tabla2[[#This Row],[Fecha]],m_RiesgoExtremo," ")</f>
        <v xml:space="preserve"> </v>
      </c>
      <c r="M655" s="4" t="str">
        <f>IF(Tabla2[[#This Row],[Fecha]],AVERAGE(D649:D655)," ")</f>
        <v xml:space="preserve"> </v>
      </c>
      <c r="N655" s="4" t="str">
        <f>IF(Tabla2[[#This Row],[Fecha]],AVERAGE(Q649:Q655)," ")</f>
        <v xml:space="preserve"> </v>
      </c>
      <c r="O655" s="6" t="str">
        <f>IF(Tabla2[[#This Row],[Fecha]],TEXT(Tabla2[[#This Row],[Fecha]],"DDDD"),"")</f>
        <v/>
      </c>
      <c r="P655" s="2" t="str">
        <f>IF(Tabla2[[#This Row],[Fecha]],SUM(Tabla2[[#Headers],[Positivos]]:Tabla2[[#This Row],[Positivos]])," ")</f>
        <v xml:space="preserve"> </v>
      </c>
      <c r="Q655" s="4" t="str">
        <f>IF(Tabla2[[#This Row],[Fecha]],Tabla2[[#This Row],[Media 14 días]]/E654," ")</f>
        <v xml:space="preserve"> </v>
      </c>
    </row>
    <row r="656" spans="3:17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 7 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 14 días]]-E655,"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3" t="str" cm="1">
        <f t="array" ref="I656">IF(Tabla2[[#This Row],[Fecha]],m_RiesgoBajo," ")</f>
        <v xml:space="preserve"> </v>
      </c>
      <c r="J656" s="3" t="str" cm="1">
        <f t="array" ref="J656">IF(Tabla2[[#This Row],[Fecha]],m_RiesgoMedio," ")</f>
        <v xml:space="preserve"> </v>
      </c>
      <c r="K656" s="3" t="str" cm="1">
        <f t="array" ref="K656">IF(Tabla2[[#This Row],[Fecha]],m_RiesgoAlto," ")</f>
        <v xml:space="preserve"> </v>
      </c>
      <c r="L656" s="3" t="str" cm="1">
        <f t="array" ref="L656">IF(Tabla2[[#This Row],[Fecha]],m_RiesgoExtremo," ")</f>
        <v xml:space="preserve"> </v>
      </c>
      <c r="M656" s="4" t="str">
        <f>IF(Tabla2[[#This Row],[Fecha]],AVERAGE(D650:D656)," ")</f>
        <v xml:space="preserve"> </v>
      </c>
      <c r="N656" s="4" t="str">
        <f>IF(Tabla2[[#This Row],[Fecha]],AVERAGE(Q650:Q656)," ")</f>
        <v xml:space="preserve"> </v>
      </c>
      <c r="O656" s="6" t="str">
        <f>IF(Tabla2[[#This Row],[Fecha]],TEXT(Tabla2[[#This Row],[Fecha]],"DDDD"),"")</f>
        <v/>
      </c>
      <c r="P656" s="2" t="str">
        <f>IF(Tabla2[[#This Row],[Fecha]],SUM(Tabla2[[#Headers],[Positivos]]:Tabla2[[#This Row],[Positivos]])," ")</f>
        <v xml:space="preserve"> </v>
      </c>
      <c r="Q656" s="4" t="str">
        <f>IF(Tabla2[[#This Row],[Fecha]],Tabla2[[#This Row],[Media 14 días]]/E655," ")</f>
        <v xml:space="preserve"> </v>
      </c>
    </row>
    <row r="657" spans="3:17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 7 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 14 días]]-E656,"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3" t="str" cm="1">
        <f t="array" ref="I657">IF(Tabla2[[#This Row],[Fecha]],m_RiesgoBajo," ")</f>
        <v xml:space="preserve"> </v>
      </c>
      <c r="J657" s="3" t="str" cm="1">
        <f t="array" ref="J657">IF(Tabla2[[#This Row],[Fecha]],m_RiesgoMedio," ")</f>
        <v xml:space="preserve"> </v>
      </c>
      <c r="K657" s="3" t="str" cm="1">
        <f t="array" ref="K657">IF(Tabla2[[#This Row],[Fecha]],m_RiesgoAlto," ")</f>
        <v xml:space="preserve"> </v>
      </c>
      <c r="L657" s="3" t="str" cm="1">
        <f t="array" ref="L657">IF(Tabla2[[#This Row],[Fecha]],m_RiesgoExtremo," ")</f>
        <v xml:space="preserve"> </v>
      </c>
      <c r="M657" s="4" t="str">
        <f>IF(Tabla2[[#This Row],[Fecha]],AVERAGE(D651:D657)," ")</f>
        <v xml:space="preserve"> </v>
      </c>
      <c r="N657" s="4" t="str">
        <f>IF(Tabla2[[#This Row],[Fecha]],AVERAGE(Q651:Q657)," ")</f>
        <v xml:space="preserve"> </v>
      </c>
      <c r="O657" s="6" t="str">
        <f>IF(Tabla2[[#This Row],[Fecha]],TEXT(Tabla2[[#This Row],[Fecha]],"DDDD"),"")</f>
        <v/>
      </c>
      <c r="P657" s="2" t="str">
        <f>IF(Tabla2[[#This Row],[Fecha]],SUM(Tabla2[[#Headers],[Positivos]]:Tabla2[[#This Row],[Positivos]])," ")</f>
        <v xml:space="preserve"> </v>
      </c>
      <c r="Q657" s="4" t="str">
        <f>IF(Tabla2[[#This Row],[Fecha]],Tabla2[[#This Row],[Media 14 días]]/E656," ")</f>
        <v xml:space="preserve"> </v>
      </c>
    </row>
    <row r="658" spans="3:17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 7 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 14 días]]-E657,"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3" t="str" cm="1">
        <f t="array" ref="I658">IF(Tabla2[[#This Row],[Fecha]],m_RiesgoBajo," ")</f>
        <v xml:space="preserve"> </v>
      </c>
      <c r="J658" s="3" t="str" cm="1">
        <f t="array" ref="J658">IF(Tabla2[[#This Row],[Fecha]],m_RiesgoMedio," ")</f>
        <v xml:space="preserve"> </v>
      </c>
      <c r="K658" s="3" t="str" cm="1">
        <f t="array" ref="K658">IF(Tabla2[[#This Row],[Fecha]],m_RiesgoAlto," ")</f>
        <v xml:space="preserve"> </v>
      </c>
      <c r="L658" s="3" t="str" cm="1">
        <f t="array" ref="L658">IF(Tabla2[[#This Row],[Fecha]],m_RiesgoExtremo," ")</f>
        <v xml:space="preserve"> </v>
      </c>
      <c r="M658" s="4" t="str">
        <f>IF(Tabla2[[#This Row],[Fecha]],AVERAGE(D652:D658)," ")</f>
        <v xml:space="preserve"> </v>
      </c>
      <c r="N658" s="4" t="str">
        <f>IF(Tabla2[[#This Row],[Fecha]],AVERAGE(Q652:Q658)," ")</f>
        <v xml:space="preserve"> </v>
      </c>
      <c r="O658" s="6" t="str">
        <f>IF(Tabla2[[#This Row],[Fecha]],TEXT(Tabla2[[#This Row],[Fecha]],"DDDD"),"")</f>
        <v/>
      </c>
      <c r="P658" s="2" t="str">
        <f>IF(Tabla2[[#This Row],[Fecha]],SUM(Tabla2[[#Headers],[Positivos]]:Tabla2[[#This Row],[Positivos]])," ")</f>
        <v xml:space="preserve"> </v>
      </c>
      <c r="Q658" s="4" t="str">
        <f>IF(Tabla2[[#This Row],[Fecha]],Tabla2[[#This Row],[Media 14 días]]/E657," ")</f>
        <v xml:space="preserve"> </v>
      </c>
    </row>
    <row r="659" spans="3:17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 7 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 14 días]]-E658,"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3" t="str" cm="1">
        <f t="array" ref="I659">IF(Tabla2[[#This Row],[Fecha]],m_RiesgoBajo," ")</f>
        <v xml:space="preserve"> </v>
      </c>
      <c r="J659" s="3" t="str" cm="1">
        <f t="array" ref="J659">IF(Tabla2[[#This Row],[Fecha]],m_RiesgoMedio," ")</f>
        <v xml:space="preserve"> </v>
      </c>
      <c r="K659" s="3" t="str" cm="1">
        <f t="array" ref="K659">IF(Tabla2[[#This Row],[Fecha]],m_RiesgoAlto," ")</f>
        <v xml:space="preserve"> </v>
      </c>
      <c r="L659" s="3" t="str" cm="1">
        <f t="array" ref="L659">IF(Tabla2[[#This Row],[Fecha]],m_RiesgoExtremo," ")</f>
        <v xml:space="preserve"> </v>
      </c>
      <c r="M659" s="4" t="str">
        <f>IF(Tabla2[[#This Row],[Fecha]],AVERAGE(D653:D659)," ")</f>
        <v xml:space="preserve"> </v>
      </c>
      <c r="N659" s="4" t="str">
        <f>IF(Tabla2[[#This Row],[Fecha]],AVERAGE(Q653:Q659)," ")</f>
        <v xml:space="preserve"> </v>
      </c>
      <c r="O659" s="6" t="str">
        <f>IF(Tabla2[[#This Row],[Fecha]],TEXT(Tabla2[[#This Row],[Fecha]],"DDDD"),"")</f>
        <v/>
      </c>
      <c r="P659" s="2" t="str">
        <f>IF(Tabla2[[#This Row],[Fecha]],SUM(Tabla2[[#Headers],[Positivos]]:Tabla2[[#This Row],[Positivos]])," ")</f>
        <v xml:space="preserve"> </v>
      </c>
      <c r="Q659" s="4" t="str">
        <f>IF(Tabla2[[#This Row],[Fecha]],Tabla2[[#This Row],[Media 14 días]]/E658," ")</f>
        <v xml:space="preserve"> </v>
      </c>
    </row>
    <row r="660" spans="3:17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 7 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 14 días]]-E659,"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3" t="str" cm="1">
        <f t="array" ref="I660">IF(Tabla2[[#This Row],[Fecha]],m_RiesgoBajo," ")</f>
        <v xml:space="preserve"> </v>
      </c>
      <c r="J660" s="3" t="str" cm="1">
        <f t="array" ref="J660">IF(Tabla2[[#This Row],[Fecha]],m_RiesgoMedio," ")</f>
        <v xml:space="preserve"> </v>
      </c>
      <c r="K660" s="3" t="str" cm="1">
        <f t="array" ref="K660">IF(Tabla2[[#This Row],[Fecha]],m_RiesgoAlto," ")</f>
        <v xml:space="preserve"> </v>
      </c>
      <c r="L660" s="3" t="str" cm="1">
        <f t="array" ref="L660">IF(Tabla2[[#This Row],[Fecha]],m_RiesgoExtremo," ")</f>
        <v xml:space="preserve"> </v>
      </c>
      <c r="M660" s="4" t="str">
        <f>IF(Tabla2[[#This Row],[Fecha]],AVERAGE(D654:D660)," ")</f>
        <v xml:space="preserve"> </v>
      </c>
      <c r="N660" s="4" t="str">
        <f>IF(Tabla2[[#This Row],[Fecha]],AVERAGE(Q654:Q660)," ")</f>
        <v xml:space="preserve"> </v>
      </c>
      <c r="O660" s="6" t="str">
        <f>IF(Tabla2[[#This Row],[Fecha]],TEXT(Tabla2[[#This Row],[Fecha]],"DDDD"),"")</f>
        <v/>
      </c>
      <c r="P660" s="2" t="str">
        <f>IF(Tabla2[[#This Row],[Fecha]],SUM(Tabla2[[#Headers],[Positivos]]:Tabla2[[#This Row],[Positivos]])," ")</f>
        <v xml:space="preserve"> </v>
      </c>
      <c r="Q660" s="4" t="str">
        <f>IF(Tabla2[[#This Row],[Fecha]],Tabla2[[#This Row],[Media 14 días]]/E659," ")</f>
        <v xml:space="preserve"> </v>
      </c>
    </row>
    <row r="661" spans="3:17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 7 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 14 días]]-E660,"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3" t="str" cm="1">
        <f t="array" ref="I661">IF(Tabla2[[#This Row],[Fecha]],m_RiesgoBajo," ")</f>
        <v xml:space="preserve"> </v>
      </c>
      <c r="J661" s="3" t="str" cm="1">
        <f t="array" ref="J661">IF(Tabla2[[#This Row],[Fecha]],m_RiesgoMedio," ")</f>
        <v xml:space="preserve"> </v>
      </c>
      <c r="K661" s="3" t="str" cm="1">
        <f t="array" ref="K661">IF(Tabla2[[#This Row],[Fecha]],m_RiesgoAlto," ")</f>
        <v xml:space="preserve"> </v>
      </c>
      <c r="L661" s="3" t="str" cm="1">
        <f t="array" ref="L661">IF(Tabla2[[#This Row],[Fecha]],m_RiesgoExtremo," ")</f>
        <v xml:space="preserve"> </v>
      </c>
      <c r="M661" s="4" t="str">
        <f>IF(Tabla2[[#This Row],[Fecha]],AVERAGE(D655:D661)," ")</f>
        <v xml:space="preserve"> </v>
      </c>
      <c r="N661" s="4" t="str">
        <f>IF(Tabla2[[#This Row],[Fecha]],AVERAGE(Q655:Q661)," ")</f>
        <v xml:space="preserve"> </v>
      </c>
      <c r="O661" s="6" t="str">
        <f>IF(Tabla2[[#This Row],[Fecha]],TEXT(Tabla2[[#This Row],[Fecha]],"DDDD"),"")</f>
        <v/>
      </c>
      <c r="P661" s="2" t="str">
        <f>IF(Tabla2[[#This Row],[Fecha]],SUM(Tabla2[[#Headers],[Positivos]]:Tabla2[[#This Row],[Positivos]])," ")</f>
        <v xml:space="preserve"> </v>
      </c>
      <c r="Q661" s="4" t="str">
        <f>IF(Tabla2[[#This Row],[Fecha]],Tabla2[[#This Row],[Media 14 días]]/E660," ")</f>
        <v xml:space="preserve"> </v>
      </c>
    </row>
    <row r="662" spans="3:17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 7 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 14 días]]-E661,"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3" t="str" cm="1">
        <f t="array" ref="I662">IF(Tabla2[[#This Row],[Fecha]],m_RiesgoBajo," ")</f>
        <v xml:space="preserve"> </v>
      </c>
      <c r="J662" s="3" t="str" cm="1">
        <f t="array" ref="J662">IF(Tabla2[[#This Row],[Fecha]],m_RiesgoMedio," ")</f>
        <v xml:space="preserve"> </v>
      </c>
      <c r="K662" s="3" t="str" cm="1">
        <f t="array" ref="K662">IF(Tabla2[[#This Row],[Fecha]],m_RiesgoAlto," ")</f>
        <v xml:space="preserve"> </v>
      </c>
      <c r="L662" s="3" t="str" cm="1">
        <f t="array" ref="L662">IF(Tabla2[[#This Row],[Fecha]],m_RiesgoExtremo," ")</f>
        <v xml:space="preserve"> </v>
      </c>
      <c r="M662" s="4" t="str">
        <f>IF(Tabla2[[#This Row],[Fecha]],AVERAGE(D656:D662)," ")</f>
        <v xml:space="preserve"> </v>
      </c>
      <c r="N662" s="4" t="str">
        <f>IF(Tabla2[[#This Row],[Fecha]],AVERAGE(Q656:Q662)," ")</f>
        <v xml:space="preserve"> </v>
      </c>
      <c r="O662" s="6" t="str">
        <f>IF(Tabla2[[#This Row],[Fecha]],TEXT(Tabla2[[#This Row],[Fecha]],"DDDD"),"")</f>
        <v/>
      </c>
      <c r="P662" s="2" t="str">
        <f>IF(Tabla2[[#This Row],[Fecha]],SUM(Tabla2[[#Headers],[Positivos]]:Tabla2[[#This Row],[Positivos]])," ")</f>
        <v xml:space="preserve"> </v>
      </c>
      <c r="Q662" s="4" t="str">
        <f>IF(Tabla2[[#This Row],[Fecha]],Tabla2[[#This Row],[Media 14 días]]/E661," ")</f>
        <v xml:space="preserve"> </v>
      </c>
    </row>
    <row r="663" spans="3:17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 7 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 14 días]]-E662,"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3" t="str" cm="1">
        <f t="array" ref="I663">IF(Tabla2[[#This Row],[Fecha]],m_RiesgoBajo," ")</f>
        <v xml:space="preserve"> </v>
      </c>
      <c r="J663" s="3" t="str" cm="1">
        <f t="array" ref="J663">IF(Tabla2[[#This Row],[Fecha]],m_RiesgoMedio," ")</f>
        <v xml:space="preserve"> </v>
      </c>
      <c r="K663" s="3" t="str" cm="1">
        <f t="array" ref="K663">IF(Tabla2[[#This Row],[Fecha]],m_RiesgoAlto," ")</f>
        <v xml:space="preserve"> </v>
      </c>
      <c r="L663" s="3" t="str" cm="1">
        <f t="array" ref="L663">IF(Tabla2[[#This Row],[Fecha]],m_RiesgoExtremo," ")</f>
        <v xml:space="preserve"> </v>
      </c>
      <c r="M663" s="4" t="str">
        <f>IF(Tabla2[[#This Row],[Fecha]],AVERAGE(D657:D663)," ")</f>
        <v xml:space="preserve"> </v>
      </c>
      <c r="N663" s="4" t="str">
        <f>IF(Tabla2[[#This Row],[Fecha]],AVERAGE(Q657:Q663)," ")</f>
        <v xml:space="preserve"> </v>
      </c>
      <c r="O663" s="6" t="str">
        <f>IF(Tabla2[[#This Row],[Fecha]],TEXT(Tabla2[[#This Row],[Fecha]],"DDDD"),"")</f>
        <v/>
      </c>
      <c r="P663" s="2" t="str">
        <f>IF(Tabla2[[#This Row],[Fecha]],SUM(Tabla2[[#Headers],[Positivos]]:Tabla2[[#This Row],[Positivos]])," ")</f>
        <v xml:space="preserve"> </v>
      </c>
      <c r="Q663" s="4" t="str">
        <f>IF(Tabla2[[#This Row],[Fecha]],Tabla2[[#This Row],[Media 14 días]]/E662," ")</f>
        <v xml:space="preserve"> </v>
      </c>
    </row>
    <row r="664" spans="3:17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 7 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 14 días]]-E663,"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3" t="str" cm="1">
        <f t="array" ref="I664">IF(Tabla2[[#This Row],[Fecha]],m_RiesgoBajo," ")</f>
        <v xml:space="preserve"> </v>
      </c>
      <c r="J664" s="3" t="str" cm="1">
        <f t="array" ref="J664">IF(Tabla2[[#This Row],[Fecha]],m_RiesgoMedio," ")</f>
        <v xml:space="preserve"> </v>
      </c>
      <c r="K664" s="3" t="str" cm="1">
        <f t="array" ref="K664">IF(Tabla2[[#This Row],[Fecha]],m_RiesgoAlto," ")</f>
        <v xml:space="preserve"> </v>
      </c>
      <c r="L664" s="3" t="str" cm="1">
        <f t="array" ref="L664">IF(Tabla2[[#This Row],[Fecha]],m_RiesgoExtremo," ")</f>
        <v xml:space="preserve"> </v>
      </c>
      <c r="M664" s="4" t="str">
        <f>IF(Tabla2[[#This Row],[Fecha]],AVERAGE(D658:D664)," ")</f>
        <v xml:space="preserve"> </v>
      </c>
      <c r="N664" s="4" t="str">
        <f>IF(Tabla2[[#This Row],[Fecha]],AVERAGE(Q658:Q664)," ")</f>
        <v xml:space="preserve"> </v>
      </c>
      <c r="O664" s="6" t="str">
        <f>IF(Tabla2[[#This Row],[Fecha]],TEXT(Tabla2[[#This Row],[Fecha]],"DDDD"),"")</f>
        <v/>
      </c>
      <c r="P664" s="2" t="str">
        <f>IF(Tabla2[[#This Row],[Fecha]],SUM(Tabla2[[#Headers],[Positivos]]:Tabla2[[#This Row],[Positivos]])," ")</f>
        <v xml:space="preserve"> </v>
      </c>
      <c r="Q664" s="4" t="str">
        <f>IF(Tabla2[[#This Row],[Fecha]],Tabla2[[#This Row],[Media 14 días]]/E663," ")</f>
        <v xml:space="preserve"> </v>
      </c>
    </row>
    <row r="665" spans="3:17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 7 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 14 días]]-E664,"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3" t="str" cm="1">
        <f t="array" ref="I665">IF(Tabla2[[#This Row],[Fecha]],m_RiesgoBajo," ")</f>
        <v xml:space="preserve"> </v>
      </c>
      <c r="J665" s="3" t="str" cm="1">
        <f t="array" ref="J665">IF(Tabla2[[#This Row],[Fecha]],m_RiesgoMedio," ")</f>
        <v xml:space="preserve"> </v>
      </c>
      <c r="K665" s="3" t="str" cm="1">
        <f t="array" ref="K665">IF(Tabla2[[#This Row],[Fecha]],m_RiesgoAlto," ")</f>
        <v xml:space="preserve"> </v>
      </c>
      <c r="L665" s="3" t="str" cm="1">
        <f t="array" ref="L665">IF(Tabla2[[#This Row],[Fecha]],m_RiesgoExtremo," ")</f>
        <v xml:space="preserve"> </v>
      </c>
      <c r="M665" s="4" t="str">
        <f>IF(Tabla2[[#This Row],[Fecha]],AVERAGE(D659:D665)," ")</f>
        <v xml:space="preserve"> </v>
      </c>
      <c r="N665" s="4" t="str">
        <f>IF(Tabla2[[#This Row],[Fecha]],AVERAGE(Q659:Q665)," ")</f>
        <v xml:space="preserve"> </v>
      </c>
      <c r="O665" s="6" t="str">
        <f>IF(Tabla2[[#This Row],[Fecha]],TEXT(Tabla2[[#This Row],[Fecha]],"DDDD"),"")</f>
        <v/>
      </c>
      <c r="P665" s="2" t="str">
        <f>IF(Tabla2[[#This Row],[Fecha]],SUM(Tabla2[[#Headers],[Positivos]]:Tabla2[[#This Row],[Positivos]])," ")</f>
        <v xml:space="preserve"> </v>
      </c>
      <c r="Q665" s="4" t="str">
        <f>IF(Tabla2[[#This Row],[Fecha]],Tabla2[[#This Row],[Media 14 días]]/E664," ")</f>
        <v xml:space="preserve"> </v>
      </c>
    </row>
    <row r="666" spans="3:17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 7 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 14 días]]-E665,"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3" t="str" cm="1">
        <f t="array" ref="I666">IF(Tabla2[[#This Row],[Fecha]],m_RiesgoBajo," ")</f>
        <v xml:space="preserve"> </v>
      </c>
      <c r="J666" s="3" t="str" cm="1">
        <f t="array" ref="J666">IF(Tabla2[[#This Row],[Fecha]],m_RiesgoMedio," ")</f>
        <v xml:space="preserve"> </v>
      </c>
      <c r="K666" s="3" t="str" cm="1">
        <f t="array" ref="K666">IF(Tabla2[[#This Row],[Fecha]],m_RiesgoAlto," ")</f>
        <v xml:space="preserve"> </v>
      </c>
      <c r="L666" s="3" t="str" cm="1">
        <f t="array" ref="L666">IF(Tabla2[[#This Row],[Fecha]],m_RiesgoExtremo," ")</f>
        <v xml:space="preserve"> </v>
      </c>
      <c r="M666" s="4" t="str">
        <f>IF(Tabla2[[#This Row],[Fecha]],AVERAGE(D660:D666)," ")</f>
        <v xml:space="preserve"> </v>
      </c>
      <c r="N666" s="4" t="str">
        <f>IF(Tabla2[[#This Row],[Fecha]],AVERAGE(Q660:Q666)," ")</f>
        <v xml:space="preserve"> </v>
      </c>
      <c r="O666" s="6" t="str">
        <f>IF(Tabla2[[#This Row],[Fecha]],TEXT(Tabla2[[#This Row],[Fecha]],"DDDD"),"")</f>
        <v/>
      </c>
      <c r="P666" s="2" t="str">
        <f>IF(Tabla2[[#This Row],[Fecha]],SUM(Tabla2[[#Headers],[Positivos]]:Tabla2[[#This Row],[Positivos]])," ")</f>
        <v xml:space="preserve"> </v>
      </c>
      <c r="Q666" s="4" t="str">
        <f>IF(Tabla2[[#This Row],[Fecha]],Tabla2[[#This Row],[Media 14 días]]/E665," ")</f>
        <v xml:space="preserve"> </v>
      </c>
    </row>
    <row r="667" spans="3:17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 7 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 14 días]]-E666,"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3" t="str" cm="1">
        <f t="array" ref="I667">IF(Tabla2[[#This Row],[Fecha]],m_RiesgoBajo," ")</f>
        <v xml:space="preserve"> </v>
      </c>
      <c r="J667" s="3" t="str" cm="1">
        <f t="array" ref="J667">IF(Tabla2[[#This Row],[Fecha]],m_RiesgoMedio," ")</f>
        <v xml:space="preserve"> </v>
      </c>
      <c r="K667" s="3" t="str" cm="1">
        <f t="array" ref="K667">IF(Tabla2[[#This Row],[Fecha]],m_RiesgoAlto," ")</f>
        <v xml:space="preserve"> </v>
      </c>
      <c r="L667" s="3" t="str" cm="1">
        <f t="array" ref="L667">IF(Tabla2[[#This Row],[Fecha]],m_RiesgoExtremo," ")</f>
        <v xml:space="preserve"> </v>
      </c>
      <c r="M667" s="4" t="str">
        <f>IF(Tabla2[[#This Row],[Fecha]],AVERAGE(D661:D667)," ")</f>
        <v xml:space="preserve"> </v>
      </c>
      <c r="N667" s="4" t="str">
        <f>IF(Tabla2[[#This Row],[Fecha]],AVERAGE(Q661:Q667)," ")</f>
        <v xml:space="preserve"> </v>
      </c>
      <c r="O667" s="6" t="str">
        <f>IF(Tabla2[[#This Row],[Fecha]],TEXT(Tabla2[[#This Row],[Fecha]],"DDDD"),"")</f>
        <v/>
      </c>
      <c r="P667" s="2" t="str">
        <f>IF(Tabla2[[#This Row],[Fecha]],SUM(Tabla2[[#Headers],[Positivos]]:Tabla2[[#This Row],[Positivos]])," ")</f>
        <v xml:space="preserve"> </v>
      </c>
      <c r="Q667" s="4" t="str">
        <f>IF(Tabla2[[#This Row],[Fecha]],Tabla2[[#This Row],[Media 14 días]]/E666," ")</f>
        <v xml:space="preserve"> </v>
      </c>
    </row>
    <row r="668" spans="3:17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 7 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 14 días]]-E667,"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3" t="str" cm="1">
        <f t="array" ref="I668">IF(Tabla2[[#This Row],[Fecha]],m_RiesgoBajo," ")</f>
        <v xml:space="preserve"> </v>
      </c>
      <c r="J668" s="3" t="str" cm="1">
        <f t="array" ref="J668">IF(Tabla2[[#This Row],[Fecha]],m_RiesgoMedio," ")</f>
        <v xml:space="preserve"> </v>
      </c>
      <c r="K668" s="3" t="str" cm="1">
        <f t="array" ref="K668">IF(Tabla2[[#This Row],[Fecha]],m_RiesgoAlto," ")</f>
        <v xml:space="preserve"> </v>
      </c>
      <c r="L668" s="3" t="str" cm="1">
        <f t="array" ref="L668">IF(Tabla2[[#This Row],[Fecha]],m_RiesgoExtremo," ")</f>
        <v xml:space="preserve"> </v>
      </c>
      <c r="M668" s="4" t="str">
        <f>IF(Tabla2[[#This Row],[Fecha]],AVERAGE(D662:D668)," ")</f>
        <v xml:space="preserve"> </v>
      </c>
      <c r="N668" s="4" t="str">
        <f>IF(Tabla2[[#This Row],[Fecha]],AVERAGE(Q662:Q668)," ")</f>
        <v xml:space="preserve"> </v>
      </c>
      <c r="O668" s="6" t="str">
        <f>IF(Tabla2[[#This Row],[Fecha]],TEXT(Tabla2[[#This Row],[Fecha]],"DDDD"),"")</f>
        <v/>
      </c>
      <c r="P668" s="2" t="str">
        <f>IF(Tabla2[[#This Row],[Fecha]],SUM(Tabla2[[#Headers],[Positivos]]:Tabla2[[#This Row],[Positivos]])," ")</f>
        <v xml:space="preserve"> </v>
      </c>
      <c r="Q668" s="4" t="str">
        <f>IF(Tabla2[[#This Row],[Fecha]],Tabla2[[#This Row],[Media 14 días]]/E667," ")</f>
        <v xml:space="preserve"> </v>
      </c>
    </row>
    <row r="669" spans="3:17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 7 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 14 días]]-E668,"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3" t="str" cm="1">
        <f t="array" ref="I669">IF(Tabla2[[#This Row],[Fecha]],m_RiesgoBajo," ")</f>
        <v xml:space="preserve"> </v>
      </c>
      <c r="J669" s="3" t="str" cm="1">
        <f t="array" ref="J669">IF(Tabla2[[#This Row],[Fecha]],m_RiesgoMedio," ")</f>
        <v xml:space="preserve"> </v>
      </c>
      <c r="K669" s="3" t="str" cm="1">
        <f t="array" ref="K669">IF(Tabla2[[#This Row],[Fecha]],m_RiesgoAlto," ")</f>
        <v xml:space="preserve"> </v>
      </c>
      <c r="L669" s="3" t="str" cm="1">
        <f t="array" ref="L669">IF(Tabla2[[#This Row],[Fecha]],m_RiesgoExtremo," ")</f>
        <v xml:space="preserve"> </v>
      </c>
      <c r="M669" s="4" t="str">
        <f>IF(Tabla2[[#This Row],[Fecha]],AVERAGE(D663:D669)," ")</f>
        <v xml:space="preserve"> </v>
      </c>
      <c r="N669" s="4" t="str">
        <f>IF(Tabla2[[#This Row],[Fecha]],AVERAGE(Q663:Q669)," ")</f>
        <v xml:space="preserve"> </v>
      </c>
      <c r="O669" s="6" t="str">
        <f>IF(Tabla2[[#This Row],[Fecha]],TEXT(Tabla2[[#This Row],[Fecha]],"DDDD"),"")</f>
        <v/>
      </c>
      <c r="P669" s="2" t="str">
        <f>IF(Tabla2[[#This Row],[Fecha]],SUM(Tabla2[[#Headers],[Positivos]]:Tabla2[[#This Row],[Positivos]])," ")</f>
        <v xml:space="preserve"> </v>
      </c>
      <c r="Q669" s="4" t="str">
        <f>IF(Tabla2[[#This Row],[Fecha]],Tabla2[[#This Row],[Media 14 días]]/E668," ")</f>
        <v xml:space="preserve"> </v>
      </c>
    </row>
    <row r="670" spans="3:17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 7 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 14 días]]-E669,"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3" t="str" cm="1">
        <f t="array" ref="I670">IF(Tabla2[[#This Row],[Fecha]],m_RiesgoBajo," ")</f>
        <v xml:space="preserve"> </v>
      </c>
      <c r="J670" s="3" t="str" cm="1">
        <f t="array" ref="J670">IF(Tabla2[[#This Row],[Fecha]],m_RiesgoMedio," ")</f>
        <v xml:space="preserve"> </v>
      </c>
      <c r="K670" s="3" t="str" cm="1">
        <f t="array" ref="K670">IF(Tabla2[[#This Row],[Fecha]],m_RiesgoAlto," ")</f>
        <v xml:space="preserve"> </v>
      </c>
      <c r="L670" s="3" t="str" cm="1">
        <f t="array" ref="L670">IF(Tabla2[[#This Row],[Fecha]],m_RiesgoExtremo," ")</f>
        <v xml:space="preserve"> </v>
      </c>
      <c r="M670" s="4" t="str">
        <f>IF(Tabla2[[#This Row],[Fecha]],AVERAGE(D664:D670)," ")</f>
        <v xml:space="preserve"> </v>
      </c>
      <c r="N670" s="4" t="str">
        <f>IF(Tabla2[[#This Row],[Fecha]],AVERAGE(Q664:Q670)," ")</f>
        <v xml:space="preserve"> </v>
      </c>
      <c r="O670" s="6" t="str">
        <f>IF(Tabla2[[#This Row],[Fecha]],TEXT(Tabla2[[#This Row],[Fecha]],"DDDD"),"")</f>
        <v/>
      </c>
      <c r="P670" s="2" t="str">
        <f>IF(Tabla2[[#This Row],[Fecha]],SUM(Tabla2[[#Headers],[Positivos]]:Tabla2[[#This Row],[Positivos]])," ")</f>
        <v xml:space="preserve"> </v>
      </c>
      <c r="Q670" s="4" t="str">
        <f>IF(Tabla2[[#This Row],[Fecha]],Tabla2[[#This Row],[Media 14 días]]/E669," ")</f>
        <v xml:space="preserve"> </v>
      </c>
    </row>
    <row r="671" spans="3:17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 7 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 14 días]]-E670,"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3" t="str" cm="1">
        <f t="array" ref="I671">IF(Tabla2[[#This Row],[Fecha]],m_RiesgoBajo," ")</f>
        <v xml:space="preserve"> </v>
      </c>
      <c r="J671" s="3" t="str" cm="1">
        <f t="array" ref="J671">IF(Tabla2[[#This Row],[Fecha]],m_RiesgoMedio," ")</f>
        <v xml:space="preserve"> </v>
      </c>
      <c r="K671" s="3" t="str" cm="1">
        <f t="array" ref="K671">IF(Tabla2[[#This Row],[Fecha]],m_RiesgoAlto," ")</f>
        <v xml:space="preserve"> </v>
      </c>
      <c r="L671" s="3" t="str" cm="1">
        <f t="array" ref="L671">IF(Tabla2[[#This Row],[Fecha]],m_RiesgoExtremo," ")</f>
        <v xml:space="preserve"> </v>
      </c>
      <c r="M671" s="4" t="str">
        <f>IF(Tabla2[[#This Row],[Fecha]],AVERAGE(D665:D671)," ")</f>
        <v xml:space="preserve"> </v>
      </c>
      <c r="N671" s="4" t="str">
        <f>IF(Tabla2[[#This Row],[Fecha]],AVERAGE(Q665:Q671)," ")</f>
        <v xml:space="preserve"> </v>
      </c>
      <c r="O671" s="6" t="str">
        <f>IF(Tabla2[[#This Row],[Fecha]],TEXT(Tabla2[[#This Row],[Fecha]],"DDDD"),"")</f>
        <v/>
      </c>
      <c r="P671" s="2" t="str">
        <f>IF(Tabla2[[#This Row],[Fecha]],SUM(Tabla2[[#Headers],[Positivos]]:Tabla2[[#This Row],[Positivos]])," ")</f>
        <v xml:space="preserve"> </v>
      </c>
      <c r="Q671" s="4" t="str">
        <f>IF(Tabla2[[#This Row],[Fecha]],Tabla2[[#This Row],[Media 14 días]]/E670," ")</f>
        <v xml:space="preserve"> </v>
      </c>
    </row>
    <row r="672" spans="3:17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 7 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 14 días]]-E671,"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3" t="str" cm="1">
        <f t="array" ref="I672">IF(Tabla2[[#This Row],[Fecha]],m_RiesgoBajo," ")</f>
        <v xml:space="preserve"> </v>
      </c>
      <c r="J672" s="3" t="str" cm="1">
        <f t="array" ref="J672">IF(Tabla2[[#This Row],[Fecha]],m_RiesgoMedio," ")</f>
        <v xml:space="preserve"> </v>
      </c>
      <c r="K672" s="3" t="str" cm="1">
        <f t="array" ref="K672">IF(Tabla2[[#This Row],[Fecha]],m_RiesgoAlto," ")</f>
        <v xml:space="preserve"> </v>
      </c>
      <c r="L672" s="3" t="str" cm="1">
        <f t="array" ref="L672">IF(Tabla2[[#This Row],[Fecha]],m_RiesgoExtremo," ")</f>
        <v xml:space="preserve"> </v>
      </c>
      <c r="M672" s="4" t="str">
        <f>IF(Tabla2[[#This Row],[Fecha]],AVERAGE(D666:D672)," ")</f>
        <v xml:space="preserve"> </v>
      </c>
      <c r="N672" s="4" t="str">
        <f>IF(Tabla2[[#This Row],[Fecha]],AVERAGE(Q666:Q672)," ")</f>
        <v xml:space="preserve"> </v>
      </c>
      <c r="O672" s="6" t="str">
        <f>IF(Tabla2[[#This Row],[Fecha]],TEXT(Tabla2[[#This Row],[Fecha]],"DDDD"),"")</f>
        <v/>
      </c>
      <c r="P672" s="2" t="str">
        <f>IF(Tabla2[[#This Row],[Fecha]],SUM(Tabla2[[#Headers],[Positivos]]:Tabla2[[#This Row],[Positivos]])," ")</f>
        <v xml:space="preserve"> </v>
      </c>
      <c r="Q672" s="4" t="str">
        <f>IF(Tabla2[[#This Row],[Fecha]],Tabla2[[#This Row],[Media 14 días]]/E671," ")</f>
        <v xml:space="preserve"> </v>
      </c>
    </row>
    <row r="673" spans="3:17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 7 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 14 días]]-E672,"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3" t="str" cm="1">
        <f t="array" ref="I673">IF(Tabla2[[#This Row],[Fecha]],m_RiesgoBajo," ")</f>
        <v xml:space="preserve"> </v>
      </c>
      <c r="J673" s="3" t="str" cm="1">
        <f t="array" ref="J673">IF(Tabla2[[#This Row],[Fecha]],m_RiesgoMedio," ")</f>
        <v xml:space="preserve"> </v>
      </c>
      <c r="K673" s="3" t="str" cm="1">
        <f t="array" ref="K673">IF(Tabla2[[#This Row],[Fecha]],m_RiesgoAlto," ")</f>
        <v xml:space="preserve"> </v>
      </c>
      <c r="L673" s="3" t="str" cm="1">
        <f t="array" ref="L673">IF(Tabla2[[#This Row],[Fecha]],m_RiesgoExtremo," ")</f>
        <v xml:space="preserve"> </v>
      </c>
      <c r="M673" s="4" t="str">
        <f>IF(Tabla2[[#This Row],[Fecha]],AVERAGE(D667:D673)," ")</f>
        <v xml:space="preserve"> </v>
      </c>
      <c r="N673" s="4" t="str">
        <f>IF(Tabla2[[#This Row],[Fecha]],AVERAGE(Q667:Q673)," ")</f>
        <v xml:space="preserve"> </v>
      </c>
      <c r="O673" s="6" t="str">
        <f>IF(Tabla2[[#This Row],[Fecha]],TEXT(Tabla2[[#This Row],[Fecha]],"DDDD"),"")</f>
        <v/>
      </c>
      <c r="P673" s="2" t="str">
        <f>IF(Tabla2[[#This Row],[Fecha]],SUM(Tabla2[[#Headers],[Positivos]]:Tabla2[[#This Row],[Positivos]])," ")</f>
        <v xml:space="preserve"> </v>
      </c>
      <c r="Q673" s="4" t="str">
        <f>IF(Tabla2[[#This Row],[Fecha]],Tabla2[[#This Row],[Media 14 días]]/E672," ")</f>
        <v xml:space="preserve"> </v>
      </c>
    </row>
    <row r="674" spans="3:17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 7 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 14 días]]-E673,"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3" t="str" cm="1">
        <f t="array" ref="I674">IF(Tabla2[[#This Row],[Fecha]],m_RiesgoBajo," ")</f>
        <v xml:space="preserve"> </v>
      </c>
      <c r="J674" s="3" t="str" cm="1">
        <f t="array" ref="J674">IF(Tabla2[[#This Row],[Fecha]],m_RiesgoMedio," ")</f>
        <v xml:space="preserve"> </v>
      </c>
      <c r="K674" s="3" t="str" cm="1">
        <f t="array" ref="K674">IF(Tabla2[[#This Row],[Fecha]],m_RiesgoAlto," ")</f>
        <v xml:space="preserve"> </v>
      </c>
      <c r="L674" s="3" t="str" cm="1">
        <f t="array" ref="L674">IF(Tabla2[[#This Row],[Fecha]],m_RiesgoExtremo," ")</f>
        <v xml:space="preserve"> </v>
      </c>
      <c r="M674" s="4" t="str">
        <f>IF(Tabla2[[#This Row],[Fecha]],AVERAGE(D668:D674)," ")</f>
        <v xml:space="preserve"> </v>
      </c>
      <c r="N674" s="4" t="str">
        <f>IF(Tabla2[[#This Row],[Fecha]],AVERAGE(Q668:Q674)," ")</f>
        <v xml:space="preserve"> </v>
      </c>
      <c r="O674" s="6" t="str">
        <f>IF(Tabla2[[#This Row],[Fecha]],TEXT(Tabla2[[#This Row],[Fecha]],"DDDD"),"")</f>
        <v/>
      </c>
      <c r="P674" s="2" t="str">
        <f>IF(Tabla2[[#This Row],[Fecha]],SUM(Tabla2[[#Headers],[Positivos]]:Tabla2[[#This Row],[Positivos]])," ")</f>
        <v xml:space="preserve"> </v>
      </c>
      <c r="Q674" s="4" t="str">
        <f>IF(Tabla2[[#This Row],[Fecha]],Tabla2[[#This Row],[Media 14 días]]/E673," ")</f>
        <v xml:space="preserve"> </v>
      </c>
    </row>
    <row r="675" spans="3:17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 7 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 14 días]]-E674,"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3" t="str" cm="1">
        <f t="array" ref="I675">IF(Tabla2[[#This Row],[Fecha]],m_RiesgoBajo," ")</f>
        <v xml:space="preserve"> </v>
      </c>
      <c r="J675" s="3" t="str" cm="1">
        <f t="array" ref="J675">IF(Tabla2[[#This Row],[Fecha]],m_RiesgoMedio," ")</f>
        <v xml:space="preserve"> </v>
      </c>
      <c r="K675" s="3" t="str" cm="1">
        <f t="array" ref="K675">IF(Tabla2[[#This Row],[Fecha]],m_RiesgoAlto," ")</f>
        <v xml:space="preserve"> </v>
      </c>
      <c r="L675" s="3" t="str" cm="1">
        <f t="array" ref="L675">IF(Tabla2[[#This Row],[Fecha]],m_RiesgoExtremo," ")</f>
        <v xml:space="preserve"> </v>
      </c>
      <c r="M675" s="4" t="str">
        <f>IF(Tabla2[[#This Row],[Fecha]],AVERAGE(D669:D675)," ")</f>
        <v xml:space="preserve"> </v>
      </c>
      <c r="N675" s="4" t="str">
        <f>IF(Tabla2[[#This Row],[Fecha]],AVERAGE(Q669:Q675)," ")</f>
        <v xml:space="preserve"> </v>
      </c>
      <c r="O675" s="6" t="str">
        <f>IF(Tabla2[[#This Row],[Fecha]],TEXT(Tabla2[[#This Row],[Fecha]],"DDDD"),"")</f>
        <v/>
      </c>
      <c r="P675" s="2" t="str">
        <f>IF(Tabla2[[#This Row],[Fecha]],SUM(Tabla2[[#Headers],[Positivos]]:Tabla2[[#This Row],[Positivos]])," ")</f>
        <v xml:space="preserve"> </v>
      </c>
      <c r="Q675" s="4" t="str">
        <f>IF(Tabla2[[#This Row],[Fecha]],Tabla2[[#This Row],[Media 14 días]]/E674," ")</f>
        <v xml:space="preserve"> </v>
      </c>
    </row>
    <row r="676" spans="3:17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 7 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 14 días]]-E675,"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3" t="str" cm="1">
        <f t="array" ref="I676">IF(Tabla2[[#This Row],[Fecha]],m_RiesgoBajo," ")</f>
        <v xml:space="preserve"> </v>
      </c>
      <c r="J676" s="3" t="str" cm="1">
        <f t="array" ref="J676">IF(Tabla2[[#This Row],[Fecha]],m_RiesgoMedio," ")</f>
        <v xml:space="preserve"> </v>
      </c>
      <c r="K676" s="3" t="str" cm="1">
        <f t="array" ref="K676">IF(Tabla2[[#This Row],[Fecha]],m_RiesgoAlto," ")</f>
        <v xml:space="preserve"> </v>
      </c>
      <c r="L676" s="3" t="str" cm="1">
        <f t="array" ref="L676">IF(Tabla2[[#This Row],[Fecha]],m_RiesgoExtremo," ")</f>
        <v xml:space="preserve"> </v>
      </c>
      <c r="M676" s="4" t="str">
        <f>IF(Tabla2[[#This Row],[Fecha]],AVERAGE(D670:D676)," ")</f>
        <v xml:space="preserve"> </v>
      </c>
      <c r="N676" s="4" t="str">
        <f>IF(Tabla2[[#This Row],[Fecha]],AVERAGE(Q670:Q676)," ")</f>
        <v xml:space="preserve"> </v>
      </c>
      <c r="O676" s="6" t="str">
        <f>IF(Tabla2[[#This Row],[Fecha]],TEXT(Tabla2[[#This Row],[Fecha]],"DDDD"),"")</f>
        <v/>
      </c>
      <c r="P676" s="2" t="str">
        <f>IF(Tabla2[[#This Row],[Fecha]],SUM(Tabla2[[#Headers],[Positivos]]:Tabla2[[#This Row],[Positivos]])," ")</f>
        <v xml:space="preserve"> </v>
      </c>
      <c r="Q676" s="4" t="str">
        <f>IF(Tabla2[[#This Row],[Fecha]],Tabla2[[#This Row],[Media 14 días]]/E675," ")</f>
        <v xml:space="preserve"> </v>
      </c>
    </row>
    <row r="677" spans="3:17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 7 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 14 días]]-E676,"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3" t="str" cm="1">
        <f t="array" ref="I677">IF(Tabla2[[#This Row],[Fecha]],m_RiesgoBajo," ")</f>
        <v xml:space="preserve"> </v>
      </c>
      <c r="J677" s="3" t="str" cm="1">
        <f t="array" ref="J677">IF(Tabla2[[#This Row],[Fecha]],m_RiesgoMedio," ")</f>
        <v xml:space="preserve"> </v>
      </c>
      <c r="K677" s="3" t="str" cm="1">
        <f t="array" ref="K677">IF(Tabla2[[#This Row],[Fecha]],m_RiesgoAlto," ")</f>
        <v xml:space="preserve"> </v>
      </c>
      <c r="L677" s="3" t="str" cm="1">
        <f t="array" ref="L677">IF(Tabla2[[#This Row],[Fecha]],m_RiesgoExtremo," ")</f>
        <v xml:space="preserve"> </v>
      </c>
      <c r="M677" s="4" t="str">
        <f>IF(Tabla2[[#This Row],[Fecha]],AVERAGE(D671:D677)," ")</f>
        <v xml:space="preserve"> </v>
      </c>
      <c r="N677" s="4" t="str">
        <f>IF(Tabla2[[#This Row],[Fecha]],AVERAGE(Q671:Q677)," ")</f>
        <v xml:space="preserve"> </v>
      </c>
      <c r="O677" s="6" t="str">
        <f>IF(Tabla2[[#This Row],[Fecha]],TEXT(Tabla2[[#This Row],[Fecha]],"DDDD"),"")</f>
        <v/>
      </c>
      <c r="P677" s="2" t="str">
        <f>IF(Tabla2[[#This Row],[Fecha]],SUM(Tabla2[[#Headers],[Positivos]]:Tabla2[[#This Row],[Positivos]])," ")</f>
        <v xml:space="preserve"> </v>
      </c>
      <c r="Q677" s="4" t="str">
        <f>IF(Tabla2[[#This Row],[Fecha]],Tabla2[[#This Row],[Media 14 días]]/E676," ")</f>
        <v xml:space="preserve"> </v>
      </c>
    </row>
    <row r="678" spans="3:17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 7 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 14 días]]-E677,"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3" t="str" cm="1">
        <f t="array" ref="I678">IF(Tabla2[[#This Row],[Fecha]],m_RiesgoBajo," ")</f>
        <v xml:space="preserve"> </v>
      </c>
      <c r="J678" s="3" t="str" cm="1">
        <f t="array" ref="J678">IF(Tabla2[[#This Row],[Fecha]],m_RiesgoMedio," ")</f>
        <v xml:space="preserve"> </v>
      </c>
      <c r="K678" s="3" t="str" cm="1">
        <f t="array" ref="K678">IF(Tabla2[[#This Row],[Fecha]],m_RiesgoAlto," ")</f>
        <v xml:space="preserve"> </v>
      </c>
      <c r="L678" s="3" t="str" cm="1">
        <f t="array" ref="L678">IF(Tabla2[[#This Row],[Fecha]],m_RiesgoExtremo," ")</f>
        <v xml:space="preserve"> </v>
      </c>
      <c r="M678" s="4" t="str">
        <f>IF(Tabla2[[#This Row],[Fecha]],AVERAGE(D672:D678)," ")</f>
        <v xml:space="preserve"> </v>
      </c>
      <c r="N678" s="4" t="str">
        <f>IF(Tabla2[[#This Row],[Fecha]],AVERAGE(Q672:Q678)," ")</f>
        <v xml:space="preserve"> </v>
      </c>
      <c r="O678" s="6" t="str">
        <f>IF(Tabla2[[#This Row],[Fecha]],TEXT(Tabla2[[#This Row],[Fecha]],"DDDD"),"")</f>
        <v/>
      </c>
      <c r="P678" s="2" t="str">
        <f>IF(Tabla2[[#This Row],[Fecha]],SUM(Tabla2[[#Headers],[Positivos]]:Tabla2[[#This Row],[Positivos]])," ")</f>
        <v xml:space="preserve"> </v>
      </c>
      <c r="Q678" s="4" t="str">
        <f>IF(Tabla2[[#This Row],[Fecha]],Tabla2[[#This Row],[Media 14 días]]/E677," ")</f>
        <v xml:space="preserve"> </v>
      </c>
    </row>
    <row r="679" spans="3:17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 7 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 14 días]]-E678,"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3" t="str" cm="1">
        <f t="array" ref="I679">IF(Tabla2[[#This Row],[Fecha]],m_RiesgoBajo," ")</f>
        <v xml:space="preserve"> </v>
      </c>
      <c r="J679" s="3" t="str" cm="1">
        <f t="array" ref="J679">IF(Tabla2[[#This Row],[Fecha]],m_RiesgoMedio," ")</f>
        <v xml:space="preserve"> </v>
      </c>
      <c r="K679" s="3" t="str" cm="1">
        <f t="array" ref="K679">IF(Tabla2[[#This Row],[Fecha]],m_RiesgoAlto," ")</f>
        <v xml:space="preserve"> </v>
      </c>
      <c r="L679" s="3" t="str" cm="1">
        <f t="array" ref="L679">IF(Tabla2[[#This Row],[Fecha]],m_RiesgoExtremo," ")</f>
        <v xml:space="preserve"> </v>
      </c>
      <c r="M679" s="4" t="str">
        <f>IF(Tabla2[[#This Row],[Fecha]],AVERAGE(D673:D679)," ")</f>
        <v xml:space="preserve"> </v>
      </c>
      <c r="N679" s="4" t="str">
        <f>IF(Tabla2[[#This Row],[Fecha]],AVERAGE(Q673:Q679)," ")</f>
        <v xml:space="preserve"> </v>
      </c>
      <c r="O679" s="6" t="str">
        <f>IF(Tabla2[[#This Row],[Fecha]],TEXT(Tabla2[[#This Row],[Fecha]],"DDDD"),"")</f>
        <v/>
      </c>
      <c r="P679" s="2" t="str">
        <f>IF(Tabla2[[#This Row],[Fecha]],SUM(Tabla2[[#Headers],[Positivos]]:Tabla2[[#This Row],[Positivos]])," ")</f>
        <v xml:space="preserve"> </v>
      </c>
      <c r="Q679" s="4" t="str">
        <f>IF(Tabla2[[#This Row],[Fecha]],Tabla2[[#This Row],[Media 14 días]]/E678," ")</f>
        <v xml:space="preserve"> </v>
      </c>
    </row>
    <row r="680" spans="3:17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 7 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 14 días]]-E679,"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3" t="str" cm="1">
        <f t="array" ref="I680">IF(Tabla2[[#This Row],[Fecha]],m_RiesgoBajo," ")</f>
        <v xml:space="preserve"> </v>
      </c>
      <c r="J680" s="3" t="str" cm="1">
        <f t="array" ref="J680">IF(Tabla2[[#This Row],[Fecha]],m_RiesgoMedio," ")</f>
        <v xml:space="preserve"> </v>
      </c>
      <c r="K680" s="3" t="str" cm="1">
        <f t="array" ref="K680">IF(Tabla2[[#This Row],[Fecha]],m_RiesgoAlto," ")</f>
        <v xml:space="preserve"> </v>
      </c>
      <c r="L680" s="3" t="str" cm="1">
        <f t="array" ref="L680">IF(Tabla2[[#This Row],[Fecha]],m_RiesgoExtremo," ")</f>
        <v xml:space="preserve"> </v>
      </c>
      <c r="M680" s="4" t="str">
        <f>IF(Tabla2[[#This Row],[Fecha]],AVERAGE(D674:D680)," ")</f>
        <v xml:space="preserve"> </v>
      </c>
      <c r="N680" s="4" t="str">
        <f>IF(Tabla2[[#This Row],[Fecha]],AVERAGE(Q674:Q680)," ")</f>
        <v xml:space="preserve"> </v>
      </c>
      <c r="O680" s="6" t="str">
        <f>IF(Tabla2[[#This Row],[Fecha]],TEXT(Tabla2[[#This Row],[Fecha]],"DDDD"),"")</f>
        <v/>
      </c>
      <c r="P680" s="2" t="str">
        <f>IF(Tabla2[[#This Row],[Fecha]],SUM(Tabla2[[#Headers],[Positivos]]:Tabla2[[#This Row],[Positivos]])," ")</f>
        <v xml:space="preserve"> </v>
      </c>
      <c r="Q680" s="4" t="str">
        <f>IF(Tabla2[[#This Row],[Fecha]],Tabla2[[#This Row],[Media 14 días]]/E679," ")</f>
        <v xml:space="preserve"> </v>
      </c>
    </row>
    <row r="681" spans="3:17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 7 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 14 días]]-E680,"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3" t="str" cm="1">
        <f t="array" ref="I681">IF(Tabla2[[#This Row],[Fecha]],m_RiesgoBajo," ")</f>
        <v xml:space="preserve"> </v>
      </c>
      <c r="J681" s="3" t="str" cm="1">
        <f t="array" ref="J681">IF(Tabla2[[#This Row],[Fecha]],m_RiesgoMedio," ")</f>
        <v xml:space="preserve"> </v>
      </c>
      <c r="K681" s="3" t="str" cm="1">
        <f t="array" ref="K681">IF(Tabla2[[#This Row],[Fecha]],m_RiesgoAlto," ")</f>
        <v xml:space="preserve"> </v>
      </c>
      <c r="L681" s="3" t="str" cm="1">
        <f t="array" ref="L681">IF(Tabla2[[#This Row],[Fecha]],m_RiesgoExtremo," ")</f>
        <v xml:space="preserve"> </v>
      </c>
      <c r="M681" s="4" t="str">
        <f>IF(Tabla2[[#This Row],[Fecha]],AVERAGE(D675:D681)," ")</f>
        <v xml:space="preserve"> </v>
      </c>
      <c r="N681" s="4" t="str">
        <f>IF(Tabla2[[#This Row],[Fecha]],AVERAGE(Q675:Q681)," ")</f>
        <v xml:space="preserve"> </v>
      </c>
      <c r="O681" s="6" t="str">
        <f>IF(Tabla2[[#This Row],[Fecha]],TEXT(Tabla2[[#This Row],[Fecha]],"DDDD"),"")</f>
        <v/>
      </c>
      <c r="P681" s="2" t="str">
        <f>IF(Tabla2[[#This Row],[Fecha]],SUM(Tabla2[[#Headers],[Positivos]]:Tabla2[[#This Row],[Positivos]])," ")</f>
        <v xml:space="preserve"> </v>
      </c>
      <c r="Q681" s="4" t="str">
        <f>IF(Tabla2[[#This Row],[Fecha]],Tabla2[[#This Row],[Media 14 días]]/E680," ")</f>
        <v xml:space="preserve"> </v>
      </c>
    </row>
    <row r="682" spans="3:17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 7 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 14 días]]-E681,"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3" t="str" cm="1">
        <f t="array" ref="I682">IF(Tabla2[[#This Row],[Fecha]],m_RiesgoBajo," ")</f>
        <v xml:space="preserve"> </v>
      </c>
      <c r="J682" s="3" t="str" cm="1">
        <f t="array" ref="J682">IF(Tabla2[[#This Row],[Fecha]],m_RiesgoMedio," ")</f>
        <v xml:space="preserve"> </v>
      </c>
      <c r="K682" s="3" t="str" cm="1">
        <f t="array" ref="K682">IF(Tabla2[[#This Row],[Fecha]],m_RiesgoAlto," ")</f>
        <v xml:space="preserve"> </v>
      </c>
      <c r="L682" s="3" t="str" cm="1">
        <f t="array" ref="L682">IF(Tabla2[[#This Row],[Fecha]],m_RiesgoExtremo," ")</f>
        <v xml:space="preserve"> </v>
      </c>
      <c r="M682" s="4" t="str">
        <f>IF(Tabla2[[#This Row],[Fecha]],AVERAGE(D676:D682)," ")</f>
        <v xml:space="preserve"> </v>
      </c>
      <c r="N682" s="4" t="str">
        <f>IF(Tabla2[[#This Row],[Fecha]],AVERAGE(Q676:Q682)," ")</f>
        <v xml:space="preserve"> </v>
      </c>
      <c r="O682" s="6" t="str">
        <f>IF(Tabla2[[#This Row],[Fecha]],TEXT(Tabla2[[#This Row],[Fecha]],"DDDD"),"")</f>
        <v/>
      </c>
      <c r="P682" s="2" t="str">
        <f>IF(Tabla2[[#This Row],[Fecha]],SUM(Tabla2[[#Headers],[Positivos]]:Tabla2[[#This Row],[Positivos]])," ")</f>
        <v xml:space="preserve"> </v>
      </c>
      <c r="Q682" s="4" t="str">
        <f>IF(Tabla2[[#This Row],[Fecha]],Tabla2[[#This Row],[Media 14 días]]/E681," ")</f>
        <v xml:space="preserve"> </v>
      </c>
    </row>
    <row r="683" spans="3:17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 7 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 14 días]]-E682,"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3" t="str" cm="1">
        <f t="array" ref="I683">IF(Tabla2[[#This Row],[Fecha]],m_RiesgoBajo," ")</f>
        <v xml:space="preserve"> </v>
      </c>
      <c r="J683" s="3" t="str" cm="1">
        <f t="array" ref="J683">IF(Tabla2[[#This Row],[Fecha]],m_RiesgoMedio," ")</f>
        <v xml:space="preserve"> </v>
      </c>
      <c r="K683" s="3" t="str" cm="1">
        <f t="array" ref="K683">IF(Tabla2[[#This Row],[Fecha]],m_RiesgoAlto," ")</f>
        <v xml:space="preserve"> </v>
      </c>
      <c r="L683" s="3" t="str" cm="1">
        <f t="array" ref="L683">IF(Tabla2[[#This Row],[Fecha]],m_RiesgoExtremo," ")</f>
        <v xml:space="preserve"> </v>
      </c>
      <c r="M683" s="4" t="str">
        <f>IF(Tabla2[[#This Row],[Fecha]],AVERAGE(D677:D683)," ")</f>
        <v xml:space="preserve"> </v>
      </c>
      <c r="N683" s="4" t="str">
        <f>IF(Tabla2[[#This Row],[Fecha]],AVERAGE(Q677:Q683)," ")</f>
        <v xml:space="preserve"> </v>
      </c>
      <c r="O683" s="6" t="str">
        <f>IF(Tabla2[[#This Row],[Fecha]],TEXT(Tabla2[[#This Row],[Fecha]],"DDDD"),"")</f>
        <v/>
      </c>
      <c r="P683" s="2" t="str">
        <f>IF(Tabla2[[#This Row],[Fecha]],SUM(Tabla2[[#Headers],[Positivos]]:Tabla2[[#This Row],[Positivos]])," ")</f>
        <v xml:space="preserve"> </v>
      </c>
      <c r="Q683" s="4" t="str">
        <f>IF(Tabla2[[#This Row],[Fecha]],Tabla2[[#This Row],[Media 14 días]]/E682," ")</f>
        <v xml:space="preserve"> </v>
      </c>
    </row>
    <row r="684" spans="3:17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 7 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 14 días]]-E683,"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3" t="str" cm="1">
        <f t="array" ref="I684">IF(Tabla2[[#This Row],[Fecha]],m_RiesgoBajo," ")</f>
        <v xml:space="preserve"> </v>
      </c>
      <c r="J684" s="3" t="str" cm="1">
        <f t="array" ref="J684">IF(Tabla2[[#This Row],[Fecha]],m_RiesgoMedio," ")</f>
        <v xml:space="preserve"> </v>
      </c>
      <c r="K684" s="3" t="str" cm="1">
        <f t="array" ref="K684">IF(Tabla2[[#This Row],[Fecha]],m_RiesgoAlto," ")</f>
        <v xml:space="preserve"> </v>
      </c>
      <c r="L684" s="3" t="str" cm="1">
        <f t="array" ref="L684">IF(Tabla2[[#This Row],[Fecha]],m_RiesgoExtremo," ")</f>
        <v xml:space="preserve"> </v>
      </c>
      <c r="M684" s="4" t="str">
        <f>IF(Tabla2[[#This Row],[Fecha]],AVERAGE(D678:D684)," ")</f>
        <v xml:space="preserve"> </v>
      </c>
      <c r="N684" s="4" t="str">
        <f>IF(Tabla2[[#This Row],[Fecha]],AVERAGE(Q678:Q684)," ")</f>
        <v xml:space="preserve"> </v>
      </c>
      <c r="O684" s="6" t="str">
        <f>IF(Tabla2[[#This Row],[Fecha]],TEXT(Tabla2[[#This Row],[Fecha]],"DDDD"),"")</f>
        <v/>
      </c>
      <c r="P684" s="2" t="str">
        <f>IF(Tabla2[[#This Row],[Fecha]],SUM(Tabla2[[#Headers],[Positivos]]:Tabla2[[#This Row],[Positivos]])," ")</f>
        <v xml:space="preserve"> </v>
      </c>
      <c r="Q684" s="4" t="str">
        <f>IF(Tabla2[[#This Row],[Fecha]],Tabla2[[#This Row],[Media 14 días]]/E683," ")</f>
        <v xml:space="preserve"> </v>
      </c>
    </row>
    <row r="685" spans="3:17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 7 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 14 días]]-E684,"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3" t="str" cm="1">
        <f t="array" ref="I685">IF(Tabla2[[#This Row],[Fecha]],m_RiesgoBajo," ")</f>
        <v xml:space="preserve"> </v>
      </c>
      <c r="J685" s="3" t="str" cm="1">
        <f t="array" ref="J685">IF(Tabla2[[#This Row],[Fecha]],m_RiesgoMedio," ")</f>
        <v xml:space="preserve"> </v>
      </c>
      <c r="K685" s="3" t="str" cm="1">
        <f t="array" ref="K685">IF(Tabla2[[#This Row],[Fecha]],m_RiesgoAlto," ")</f>
        <v xml:space="preserve"> </v>
      </c>
      <c r="L685" s="3" t="str" cm="1">
        <f t="array" ref="L685">IF(Tabla2[[#This Row],[Fecha]],m_RiesgoExtremo," ")</f>
        <v xml:space="preserve"> </v>
      </c>
      <c r="M685" s="4" t="str">
        <f>IF(Tabla2[[#This Row],[Fecha]],AVERAGE(D679:D685)," ")</f>
        <v xml:space="preserve"> </v>
      </c>
      <c r="N685" s="4" t="str">
        <f>IF(Tabla2[[#This Row],[Fecha]],AVERAGE(Q679:Q685)," ")</f>
        <v xml:space="preserve"> </v>
      </c>
      <c r="O685" s="6" t="str">
        <f>IF(Tabla2[[#This Row],[Fecha]],TEXT(Tabla2[[#This Row],[Fecha]],"DDDD"),"")</f>
        <v/>
      </c>
      <c r="P685" s="2" t="str">
        <f>IF(Tabla2[[#This Row],[Fecha]],SUM(Tabla2[[#Headers],[Positivos]]:Tabla2[[#This Row],[Positivos]])," ")</f>
        <v xml:space="preserve"> </v>
      </c>
      <c r="Q685" s="4" t="str">
        <f>IF(Tabla2[[#This Row],[Fecha]],Tabla2[[#This Row],[Media 14 días]]/E684," ")</f>
        <v xml:space="preserve"> </v>
      </c>
    </row>
    <row r="686" spans="3:17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 7 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 14 días]]-E685,"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3" t="str" cm="1">
        <f t="array" ref="I686">IF(Tabla2[[#This Row],[Fecha]],m_RiesgoBajo," ")</f>
        <v xml:space="preserve"> </v>
      </c>
      <c r="J686" s="3" t="str" cm="1">
        <f t="array" ref="J686">IF(Tabla2[[#This Row],[Fecha]],m_RiesgoMedio," ")</f>
        <v xml:space="preserve"> </v>
      </c>
      <c r="K686" s="3" t="str" cm="1">
        <f t="array" ref="K686">IF(Tabla2[[#This Row],[Fecha]],m_RiesgoAlto," ")</f>
        <v xml:space="preserve"> </v>
      </c>
      <c r="L686" s="3" t="str" cm="1">
        <f t="array" ref="L686">IF(Tabla2[[#This Row],[Fecha]],m_RiesgoExtremo," ")</f>
        <v xml:space="preserve"> </v>
      </c>
      <c r="M686" s="4" t="str">
        <f>IF(Tabla2[[#This Row],[Fecha]],AVERAGE(D680:D686)," ")</f>
        <v xml:space="preserve"> </v>
      </c>
      <c r="N686" s="4" t="str">
        <f>IF(Tabla2[[#This Row],[Fecha]],AVERAGE(Q680:Q686)," ")</f>
        <v xml:space="preserve"> </v>
      </c>
      <c r="O686" s="6" t="str">
        <f>IF(Tabla2[[#This Row],[Fecha]],TEXT(Tabla2[[#This Row],[Fecha]],"DDDD"),"")</f>
        <v/>
      </c>
      <c r="P686" s="2" t="str">
        <f>IF(Tabla2[[#This Row],[Fecha]],SUM(Tabla2[[#Headers],[Positivos]]:Tabla2[[#This Row],[Positivos]])," ")</f>
        <v xml:space="preserve"> </v>
      </c>
      <c r="Q686" s="4" t="str">
        <f>IF(Tabla2[[#This Row],[Fecha]],Tabla2[[#This Row],[Media 14 días]]/E685," ")</f>
        <v xml:space="preserve"> </v>
      </c>
    </row>
    <row r="687" spans="3:17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 7 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 14 días]]-E686,"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3" t="str" cm="1">
        <f t="array" ref="I687">IF(Tabla2[[#This Row],[Fecha]],m_RiesgoBajo," ")</f>
        <v xml:space="preserve"> </v>
      </c>
      <c r="J687" s="3" t="str" cm="1">
        <f t="array" ref="J687">IF(Tabla2[[#This Row],[Fecha]],m_RiesgoMedio," ")</f>
        <v xml:space="preserve"> </v>
      </c>
      <c r="K687" s="3" t="str" cm="1">
        <f t="array" ref="K687">IF(Tabla2[[#This Row],[Fecha]],m_RiesgoAlto," ")</f>
        <v xml:space="preserve"> </v>
      </c>
      <c r="L687" s="3" t="str" cm="1">
        <f t="array" ref="L687">IF(Tabla2[[#This Row],[Fecha]],m_RiesgoExtremo," ")</f>
        <v xml:space="preserve"> </v>
      </c>
      <c r="M687" s="4" t="str">
        <f>IF(Tabla2[[#This Row],[Fecha]],AVERAGE(D681:D687)," ")</f>
        <v xml:space="preserve"> </v>
      </c>
      <c r="N687" s="4" t="str">
        <f>IF(Tabla2[[#This Row],[Fecha]],AVERAGE(Q681:Q687)," ")</f>
        <v xml:space="preserve"> </v>
      </c>
      <c r="O687" s="6" t="str">
        <f>IF(Tabla2[[#This Row],[Fecha]],TEXT(Tabla2[[#This Row],[Fecha]],"DDDD"),"")</f>
        <v/>
      </c>
      <c r="P687" s="2" t="str">
        <f>IF(Tabla2[[#This Row],[Fecha]],SUM(Tabla2[[#Headers],[Positivos]]:Tabla2[[#This Row],[Positivos]])," ")</f>
        <v xml:space="preserve"> </v>
      </c>
      <c r="Q687" s="4" t="str">
        <f>IF(Tabla2[[#This Row],[Fecha]],Tabla2[[#This Row],[Media 14 días]]/E686," ")</f>
        <v xml:space="preserve"> </v>
      </c>
    </row>
    <row r="688" spans="3:17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 7 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 14 días]]-E687,"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3" t="str" cm="1">
        <f t="array" ref="I688">IF(Tabla2[[#This Row],[Fecha]],m_RiesgoBajo," ")</f>
        <v xml:space="preserve"> </v>
      </c>
      <c r="J688" s="3" t="str" cm="1">
        <f t="array" ref="J688">IF(Tabla2[[#This Row],[Fecha]],m_RiesgoMedio," ")</f>
        <v xml:space="preserve"> </v>
      </c>
      <c r="K688" s="3" t="str" cm="1">
        <f t="array" ref="K688">IF(Tabla2[[#This Row],[Fecha]],m_RiesgoAlto," ")</f>
        <v xml:space="preserve"> </v>
      </c>
      <c r="L688" s="3" t="str" cm="1">
        <f t="array" ref="L688">IF(Tabla2[[#This Row],[Fecha]],m_RiesgoExtremo," ")</f>
        <v xml:space="preserve"> </v>
      </c>
      <c r="M688" s="4" t="str">
        <f>IF(Tabla2[[#This Row],[Fecha]],AVERAGE(D682:D688)," ")</f>
        <v xml:space="preserve"> </v>
      </c>
      <c r="N688" s="4" t="str">
        <f>IF(Tabla2[[#This Row],[Fecha]],AVERAGE(Q682:Q688)," ")</f>
        <v xml:space="preserve"> </v>
      </c>
      <c r="O688" s="6" t="str">
        <f>IF(Tabla2[[#This Row],[Fecha]],TEXT(Tabla2[[#This Row],[Fecha]],"DDDD"),"")</f>
        <v/>
      </c>
      <c r="P688" s="2" t="str">
        <f>IF(Tabla2[[#This Row],[Fecha]],SUM(Tabla2[[#Headers],[Positivos]]:Tabla2[[#This Row],[Positivos]])," ")</f>
        <v xml:space="preserve"> </v>
      </c>
      <c r="Q688" s="4" t="str">
        <f>IF(Tabla2[[#This Row],[Fecha]],Tabla2[[#This Row],[Media 14 días]]/E687," ")</f>
        <v xml:space="preserve"> </v>
      </c>
    </row>
    <row r="689" spans="3:17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 7 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 14 días]]-E688,"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3" t="str" cm="1">
        <f t="array" ref="I689">IF(Tabla2[[#This Row],[Fecha]],m_RiesgoBajo," ")</f>
        <v xml:space="preserve"> </v>
      </c>
      <c r="J689" s="3" t="str" cm="1">
        <f t="array" ref="J689">IF(Tabla2[[#This Row],[Fecha]],m_RiesgoMedio," ")</f>
        <v xml:space="preserve"> </v>
      </c>
      <c r="K689" s="3" t="str" cm="1">
        <f t="array" ref="K689">IF(Tabla2[[#This Row],[Fecha]],m_RiesgoAlto," ")</f>
        <v xml:space="preserve"> </v>
      </c>
      <c r="L689" s="3" t="str" cm="1">
        <f t="array" ref="L689">IF(Tabla2[[#This Row],[Fecha]],m_RiesgoExtremo," ")</f>
        <v xml:space="preserve"> </v>
      </c>
      <c r="M689" s="4" t="str">
        <f>IF(Tabla2[[#This Row],[Fecha]],AVERAGE(D683:D689)," ")</f>
        <v xml:space="preserve"> </v>
      </c>
      <c r="N689" s="4" t="str">
        <f>IF(Tabla2[[#This Row],[Fecha]],AVERAGE(Q683:Q689)," ")</f>
        <v xml:space="preserve"> </v>
      </c>
      <c r="O689" s="6" t="str">
        <f>IF(Tabla2[[#This Row],[Fecha]],TEXT(Tabla2[[#This Row],[Fecha]],"DDDD"),"")</f>
        <v/>
      </c>
      <c r="P689" s="2" t="str">
        <f>IF(Tabla2[[#This Row],[Fecha]],SUM(Tabla2[[#Headers],[Positivos]]:Tabla2[[#This Row],[Positivos]])," ")</f>
        <v xml:space="preserve"> </v>
      </c>
      <c r="Q689" s="4" t="str">
        <f>IF(Tabla2[[#This Row],[Fecha]],Tabla2[[#This Row],[Media 14 días]]/E688," ")</f>
        <v xml:space="preserve"> </v>
      </c>
    </row>
    <row r="690" spans="3:17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 7 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 14 días]]-E689,"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3" t="str" cm="1">
        <f t="array" ref="I690">IF(Tabla2[[#This Row],[Fecha]],m_RiesgoBajo," ")</f>
        <v xml:space="preserve"> </v>
      </c>
      <c r="J690" s="3" t="str" cm="1">
        <f t="array" ref="J690">IF(Tabla2[[#This Row],[Fecha]],m_RiesgoMedio," ")</f>
        <v xml:space="preserve"> </v>
      </c>
      <c r="K690" s="3" t="str" cm="1">
        <f t="array" ref="K690">IF(Tabla2[[#This Row],[Fecha]],m_RiesgoAlto," ")</f>
        <v xml:space="preserve"> </v>
      </c>
      <c r="L690" s="3" t="str" cm="1">
        <f t="array" ref="L690">IF(Tabla2[[#This Row],[Fecha]],m_RiesgoExtremo," ")</f>
        <v xml:space="preserve"> </v>
      </c>
      <c r="M690" s="4" t="str">
        <f>IF(Tabla2[[#This Row],[Fecha]],AVERAGE(D684:D690)," ")</f>
        <v xml:space="preserve"> </v>
      </c>
      <c r="N690" s="4" t="str">
        <f>IF(Tabla2[[#This Row],[Fecha]],AVERAGE(Q684:Q690)," ")</f>
        <v xml:space="preserve"> </v>
      </c>
      <c r="O690" s="6" t="str">
        <f>IF(Tabla2[[#This Row],[Fecha]],TEXT(Tabla2[[#This Row],[Fecha]],"DDDD"),"")</f>
        <v/>
      </c>
      <c r="P690" s="2" t="str">
        <f>IF(Tabla2[[#This Row],[Fecha]],SUM(Tabla2[[#Headers],[Positivos]]:Tabla2[[#This Row],[Positivos]])," ")</f>
        <v xml:space="preserve"> </v>
      </c>
      <c r="Q690" s="4" t="str">
        <f>IF(Tabla2[[#This Row],[Fecha]],Tabla2[[#This Row],[Media 14 días]]/E689," ")</f>
        <v xml:space="preserve"> </v>
      </c>
    </row>
    <row r="691" spans="3:17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 7 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 14 días]]-E690,"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3" t="str" cm="1">
        <f t="array" ref="I691">IF(Tabla2[[#This Row],[Fecha]],m_RiesgoBajo," ")</f>
        <v xml:space="preserve"> </v>
      </c>
      <c r="J691" s="3" t="str" cm="1">
        <f t="array" ref="J691">IF(Tabla2[[#This Row],[Fecha]],m_RiesgoMedio," ")</f>
        <v xml:space="preserve"> </v>
      </c>
      <c r="K691" s="3" t="str" cm="1">
        <f t="array" ref="K691">IF(Tabla2[[#This Row],[Fecha]],m_RiesgoAlto," ")</f>
        <v xml:space="preserve"> </v>
      </c>
      <c r="L691" s="3" t="str" cm="1">
        <f t="array" ref="L691">IF(Tabla2[[#This Row],[Fecha]],m_RiesgoExtremo," ")</f>
        <v xml:space="preserve"> </v>
      </c>
      <c r="M691" s="4" t="str">
        <f>IF(Tabla2[[#This Row],[Fecha]],AVERAGE(D685:D691)," ")</f>
        <v xml:space="preserve"> </v>
      </c>
      <c r="N691" s="4" t="str">
        <f>IF(Tabla2[[#This Row],[Fecha]],AVERAGE(Q685:Q691)," ")</f>
        <v xml:space="preserve"> </v>
      </c>
      <c r="O691" s="6" t="str">
        <f>IF(Tabla2[[#This Row],[Fecha]],TEXT(Tabla2[[#This Row],[Fecha]],"DDDD"),"")</f>
        <v/>
      </c>
      <c r="P691" s="2" t="str">
        <f>IF(Tabla2[[#This Row],[Fecha]],SUM(Tabla2[[#Headers],[Positivos]]:Tabla2[[#This Row],[Positivos]])," ")</f>
        <v xml:space="preserve"> </v>
      </c>
      <c r="Q691" s="4" t="str">
        <f>IF(Tabla2[[#This Row],[Fecha]],Tabla2[[#This Row],[Media 14 días]]/E690," ")</f>
        <v xml:space="preserve"> </v>
      </c>
    </row>
    <row r="692" spans="3:17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 7 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 14 días]]-E691,"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3" t="str" cm="1">
        <f t="array" ref="I692">IF(Tabla2[[#This Row],[Fecha]],m_RiesgoBajo," ")</f>
        <v xml:space="preserve"> </v>
      </c>
      <c r="J692" s="3" t="str" cm="1">
        <f t="array" ref="J692">IF(Tabla2[[#This Row],[Fecha]],m_RiesgoMedio," ")</f>
        <v xml:space="preserve"> </v>
      </c>
      <c r="K692" s="3" t="str" cm="1">
        <f t="array" ref="K692">IF(Tabla2[[#This Row],[Fecha]],m_RiesgoAlto," ")</f>
        <v xml:space="preserve"> </v>
      </c>
      <c r="L692" s="3" t="str" cm="1">
        <f t="array" ref="L692">IF(Tabla2[[#This Row],[Fecha]],m_RiesgoExtremo," ")</f>
        <v xml:space="preserve"> </v>
      </c>
      <c r="M692" s="4" t="str">
        <f>IF(Tabla2[[#This Row],[Fecha]],AVERAGE(D686:D692)," ")</f>
        <v xml:space="preserve"> </v>
      </c>
      <c r="N692" s="4" t="str">
        <f>IF(Tabla2[[#This Row],[Fecha]],AVERAGE(Q686:Q692)," ")</f>
        <v xml:space="preserve"> </v>
      </c>
      <c r="O692" s="6" t="str">
        <f>IF(Tabla2[[#This Row],[Fecha]],TEXT(Tabla2[[#This Row],[Fecha]],"DDDD"),"")</f>
        <v/>
      </c>
      <c r="P692" s="2" t="str">
        <f>IF(Tabla2[[#This Row],[Fecha]],SUM(Tabla2[[#Headers],[Positivos]]:Tabla2[[#This Row],[Positivos]])," ")</f>
        <v xml:space="preserve"> </v>
      </c>
      <c r="Q692" s="4" t="str">
        <f>IF(Tabla2[[#This Row],[Fecha]],Tabla2[[#This Row],[Media 14 días]]/E691," ")</f>
        <v xml:space="preserve"> </v>
      </c>
    </row>
    <row r="693" spans="3:17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 7 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 14 días]]-E692,"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3" t="str" cm="1">
        <f t="array" ref="I693">IF(Tabla2[[#This Row],[Fecha]],m_RiesgoBajo," ")</f>
        <v xml:space="preserve"> </v>
      </c>
      <c r="J693" s="3" t="str" cm="1">
        <f t="array" ref="J693">IF(Tabla2[[#This Row],[Fecha]],m_RiesgoMedio," ")</f>
        <v xml:space="preserve"> </v>
      </c>
      <c r="K693" s="3" t="str" cm="1">
        <f t="array" ref="K693">IF(Tabla2[[#This Row],[Fecha]],m_RiesgoAlto," ")</f>
        <v xml:space="preserve"> </v>
      </c>
      <c r="L693" s="3" t="str" cm="1">
        <f t="array" ref="L693">IF(Tabla2[[#This Row],[Fecha]],m_RiesgoExtremo," ")</f>
        <v xml:space="preserve"> </v>
      </c>
      <c r="M693" s="4" t="str">
        <f>IF(Tabla2[[#This Row],[Fecha]],AVERAGE(D687:D693)," ")</f>
        <v xml:space="preserve"> </v>
      </c>
      <c r="N693" s="4" t="str">
        <f>IF(Tabla2[[#This Row],[Fecha]],AVERAGE(Q687:Q693)," ")</f>
        <v xml:space="preserve"> </v>
      </c>
      <c r="O693" s="6" t="str">
        <f>IF(Tabla2[[#This Row],[Fecha]],TEXT(Tabla2[[#This Row],[Fecha]],"DDDD"),"")</f>
        <v/>
      </c>
      <c r="P693" s="2" t="str">
        <f>IF(Tabla2[[#This Row],[Fecha]],SUM(Tabla2[[#Headers],[Positivos]]:Tabla2[[#This Row],[Positivos]])," ")</f>
        <v xml:space="preserve"> </v>
      </c>
      <c r="Q693" s="4" t="str">
        <f>IF(Tabla2[[#This Row],[Fecha]],Tabla2[[#This Row],[Media 14 días]]/E692," ")</f>
        <v xml:space="preserve"> </v>
      </c>
    </row>
    <row r="694" spans="3:17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 7 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 14 días]]-E693,"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3" t="str" cm="1">
        <f t="array" ref="I694">IF(Tabla2[[#This Row],[Fecha]],m_RiesgoBajo," ")</f>
        <v xml:space="preserve"> </v>
      </c>
      <c r="J694" s="3" t="str" cm="1">
        <f t="array" ref="J694">IF(Tabla2[[#This Row],[Fecha]],m_RiesgoMedio," ")</f>
        <v xml:space="preserve"> </v>
      </c>
      <c r="K694" s="3" t="str" cm="1">
        <f t="array" ref="K694">IF(Tabla2[[#This Row],[Fecha]],m_RiesgoAlto," ")</f>
        <v xml:space="preserve"> </v>
      </c>
      <c r="L694" s="3" t="str" cm="1">
        <f t="array" ref="L694">IF(Tabla2[[#This Row],[Fecha]],m_RiesgoExtremo," ")</f>
        <v xml:space="preserve"> </v>
      </c>
      <c r="M694" s="4" t="str">
        <f>IF(Tabla2[[#This Row],[Fecha]],AVERAGE(D688:D694)," ")</f>
        <v xml:space="preserve"> </v>
      </c>
      <c r="N694" s="4" t="str">
        <f>IF(Tabla2[[#This Row],[Fecha]],AVERAGE(Q688:Q694)," ")</f>
        <v xml:space="preserve"> </v>
      </c>
      <c r="O694" s="6" t="str">
        <f>IF(Tabla2[[#This Row],[Fecha]],TEXT(Tabla2[[#This Row],[Fecha]],"DDDD"),"")</f>
        <v/>
      </c>
      <c r="P694" s="2" t="str">
        <f>IF(Tabla2[[#This Row],[Fecha]],SUM(Tabla2[[#Headers],[Positivos]]:Tabla2[[#This Row],[Positivos]])," ")</f>
        <v xml:space="preserve"> </v>
      </c>
      <c r="Q694" s="4" t="str">
        <f>IF(Tabla2[[#This Row],[Fecha]],Tabla2[[#This Row],[Media 14 días]]/E693," ")</f>
        <v xml:space="preserve"> </v>
      </c>
    </row>
    <row r="695" spans="3:17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 7 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 14 días]]-E694,"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3" t="str" cm="1">
        <f t="array" ref="I695">IF(Tabla2[[#This Row],[Fecha]],m_RiesgoBajo," ")</f>
        <v xml:space="preserve"> </v>
      </c>
      <c r="J695" s="3" t="str" cm="1">
        <f t="array" ref="J695">IF(Tabla2[[#This Row],[Fecha]],m_RiesgoMedio," ")</f>
        <v xml:space="preserve"> </v>
      </c>
      <c r="K695" s="3" t="str" cm="1">
        <f t="array" ref="K695">IF(Tabla2[[#This Row],[Fecha]],m_RiesgoAlto," ")</f>
        <v xml:space="preserve"> </v>
      </c>
      <c r="L695" s="3" t="str" cm="1">
        <f t="array" ref="L695">IF(Tabla2[[#This Row],[Fecha]],m_RiesgoExtremo," ")</f>
        <v xml:space="preserve"> </v>
      </c>
      <c r="M695" s="4" t="str">
        <f>IF(Tabla2[[#This Row],[Fecha]],AVERAGE(D689:D695)," ")</f>
        <v xml:space="preserve"> </v>
      </c>
      <c r="N695" s="4" t="str">
        <f>IF(Tabla2[[#This Row],[Fecha]],AVERAGE(Q689:Q695)," ")</f>
        <v xml:space="preserve"> </v>
      </c>
      <c r="O695" s="6" t="str">
        <f>IF(Tabla2[[#This Row],[Fecha]],TEXT(Tabla2[[#This Row],[Fecha]],"DDDD"),"")</f>
        <v/>
      </c>
      <c r="P695" s="2" t="str">
        <f>IF(Tabla2[[#This Row],[Fecha]],SUM(Tabla2[[#Headers],[Positivos]]:Tabla2[[#This Row],[Positivos]])," ")</f>
        <v xml:space="preserve"> </v>
      </c>
      <c r="Q695" s="4" t="str">
        <f>IF(Tabla2[[#This Row],[Fecha]],Tabla2[[#This Row],[Media 14 días]]/E694," ")</f>
        <v xml:space="preserve"> </v>
      </c>
    </row>
    <row r="696" spans="3:17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 7 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 14 días]]-E695,"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3" t="str" cm="1">
        <f t="array" ref="I696">IF(Tabla2[[#This Row],[Fecha]],m_RiesgoBajo," ")</f>
        <v xml:space="preserve"> </v>
      </c>
      <c r="J696" s="3" t="str" cm="1">
        <f t="array" ref="J696">IF(Tabla2[[#This Row],[Fecha]],m_RiesgoMedio," ")</f>
        <v xml:space="preserve"> </v>
      </c>
      <c r="K696" s="3" t="str" cm="1">
        <f t="array" ref="K696">IF(Tabla2[[#This Row],[Fecha]],m_RiesgoAlto," ")</f>
        <v xml:space="preserve"> </v>
      </c>
      <c r="L696" s="3" t="str" cm="1">
        <f t="array" ref="L696">IF(Tabla2[[#This Row],[Fecha]],m_RiesgoExtremo," ")</f>
        <v xml:space="preserve"> </v>
      </c>
      <c r="M696" s="4" t="str">
        <f>IF(Tabla2[[#This Row],[Fecha]],AVERAGE(D690:D696)," ")</f>
        <v xml:space="preserve"> </v>
      </c>
      <c r="N696" s="4" t="str">
        <f>IF(Tabla2[[#This Row],[Fecha]],AVERAGE(Q690:Q696)," ")</f>
        <v xml:space="preserve"> </v>
      </c>
      <c r="O696" s="6" t="str">
        <f>IF(Tabla2[[#This Row],[Fecha]],TEXT(Tabla2[[#This Row],[Fecha]],"DDDD"),"")</f>
        <v/>
      </c>
      <c r="P696" s="2" t="str">
        <f>IF(Tabla2[[#This Row],[Fecha]],SUM(Tabla2[[#Headers],[Positivos]]:Tabla2[[#This Row],[Positivos]])," ")</f>
        <v xml:space="preserve"> </v>
      </c>
      <c r="Q696" s="4" t="str">
        <f>IF(Tabla2[[#This Row],[Fecha]],Tabla2[[#This Row],[Media 14 días]]/E695," ")</f>
        <v xml:space="preserve"> </v>
      </c>
    </row>
    <row r="697" spans="3:17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 7 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 14 días]]-E696,"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3" t="str" cm="1">
        <f t="array" ref="I697">IF(Tabla2[[#This Row],[Fecha]],m_RiesgoBajo," ")</f>
        <v xml:space="preserve"> </v>
      </c>
      <c r="J697" s="3" t="str" cm="1">
        <f t="array" ref="J697">IF(Tabla2[[#This Row],[Fecha]],m_RiesgoMedio," ")</f>
        <v xml:space="preserve"> </v>
      </c>
      <c r="K697" s="3" t="str" cm="1">
        <f t="array" ref="K697">IF(Tabla2[[#This Row],[Fecha]],m_RiesgoAlto," ")</f>
        <v xml:space="preserve"> </v>
      </c>
      <c r="L697" s="3" t="str" cm="1">
        <f t="array" ref="L697">IF(Tabla2[[#This Row],[Fecha]],m_RiesgoExtremo," ")</f>
        <v xml:space="preserve"> </v>
      </c>
      <c r="M697" s="4" t="str">
        <f>IF(Tabla2[[#This Row],[Fecha]],AVERAGE(D691:D697)," ")</f>
        <v xml:space="preserve"> </v>
      </c>
      <c r="N697" s="4" t="str">
        <f>IF(Tabla2[[#This Row],[Fecha]],AVERAGE(Q691:Q697)," ")</f>
        <v xml:space="preserve"> </v>
      </c>
      <c r="O697" s="6" t="str">
        <f>IF(Tabla2[[#This Row],[Fecha]],TEXT(Tabla2[[#This Row],[Fecha]],"DDDD"),"")</f>
        <v/>
      </c>
      <c r="P697" s="2" t="str">
        <f>IF(Tabla2[[#This Row],[Fecha]],SUM(Tabla2[[#Headers],[Positivos]]:Tabla2[[#This Row],[Positivos]])," ")</f>
        <v xml:space="preserve"> </v>
      </c>
      <c r="Q697" s="4" t="str">
        <f>IF(Tabla2[[#This Row],[Fecha]],Tabla2[[#This Row],[Media 14 días]]/E696," ")</f>
        <v xml:space="preserve"> </v>
      </c>
    </row>
    <row r="698" spans="3:17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 7 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 14 días]]-E697,"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3" t="str" cm="1">
        <f t="array" ref="I698">IF(Tabla2[[#This Row],[Fecha]],m_RiesgoBajo," ")</f>
        <v xml:space="preserve"> </v>
      </c>
      <c r="J698" s="3" t="str" cm="1">
        <f t="array" ref="J698">IF(Tabla2[[#This Row],[Fecha]],m_RiesgoMedio," ")</f>
        <v xml:space="preserve"> </v>
      </c>
      <c r="K698" s="3" t="str" cm="1">
        <f t="array" ref="K698">IF(Tabla2[[#This Row],[Fecha]],m_RiesgoAlto," ")</f>
        <v xml:space="preserve"> </v>
      </c>
      <c r="L698" s="3" t="str" cm="1">
        <f t="array" ref="L698">IF(Tabla2[[#This Row],[Fecha]],m_RiesgoExtremo," ")</f>
        <v xml:space="preserve"> </v>
      </c>
      <c r="M698" s="4" t="str">
        <f>IF(Tabla2[[#This Row],[Fecha]],AVERAGE(D692:D698)," ")</f>
        <v xml:space="preserve"> </v>
      </c>
      <c r="N698" s="4" t="str">
        <f>IF(Tabla2[[#This Row],[Fecha]],AVERAGE(Q692:Q698)," ")</f>
        <v xml:space="preserve"> </v>
      </c>
      <c r="O698" s="6" t="str">
        <f>IF(Tabla2[[#This Row],[Fecha]],TEXT(Tabla2[[#This Row],[Fecha]],"DDDD"),"")</f>
        <v/>
      </c>
      <c r="P698" s="2" t="str">
        <f>IF(Tabla2[[#This Row],[Fecha]],SUM(Tabla2[[#Headers],[Positivos]]:Tabla2[[#This Row],[Positivos]])," ")</f>
        <v xml:space="preserve"> </v>
      </c>
      <c r="Q698" s="4" t="str">
        <f>IF(Tabla2[[#This Row],[Fecha]],Tabla2[[#This Row],[Media 14 días]]/E697," ")</f>
        <v xml:space="preserve"> </v>
      </c>
    </row>
    <row r="699" spans="3:17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 7 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 14 días]]-E698,"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3" t="str" cm="1">
        <f t="array" ref="I699">IF(Tabla2[[#This Row],[Fecha]],m_RiesgoBajo," ")</f>
        <v xml:space="preserve"> </v>
      </c>
      <c r="J699" s="3" t="str" cm="1">
        <f t="array" ref="J699">IF(Tabla2[[#This Row],[Fecha]],m_RiesgoMedio," ")</f>
        <v xml:space="preserve"> </v>
      </c>
      <c r="K699" s="3" t="str" cm="1">
        <f t="array" ref="K699">IF(Tabla2[[#This Row],[Fecha]],m_RiesgoAlto," ")</f>
        <v xml:space="preserve"> </v>
      </c>
      <c r="L699" s="3" t="str" cm="1">
        <f t="array" ref="L699">IF(Tabla2[[#This Row],[Fecha]],m_RiesgoExtremo," ")</f>
        <v xml:space="preserve"> </v>
      </c>
      <c r="M699" s="4" t="str">
        <f>IF(Tabla2[[#This Row],[Fecha]],AVERAGE(D693:D699)," ")</f>
        <v xml:space="preserve"> </v>
      </c>
      <c r="N699" s="4" t="str">
        <f>IF(Tabla2[[#This Row],[Fecha]],AVERAGE(Q693:Q699)," ")</f>
        <v xml:space="preserve"> </v>
      </c>
      <c r="O699" s="6" t="str">
        <f>IF(Tabla2[[#This Row],[Fecha]],TEXT(Tabla2[[#This Row],[Fecha]],"DDDD"),"")</f>
        <v/>
      </c>
      <c r="P699" s="2" t="str">
        <f>IF(Tabla2[[#This Row],[Fecha]],SUM(Tabla2[[#Headers],[Positivos]]:Tabla2[[#This Row],[Positivos]])," ")</f>
        <v xml:space="preserve"> </v>
      </c>
      <c r="Q699" s="4" t="str">
        <f>IF(Tabla2[[#This Row],[Fecha]],Tabla2[[#This Row],[Media 14 días]]/E698," ")</f>
        <v xml:space="preserve"> </v>
      </c>
    </row>
    <row r="700" spans="3:17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 7 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 14 días]]-E699,"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3" t="str" cm="1">
        <f t="array" ref="I700">IF(Tabla2[[#This Row],[Fecha]],m_RiesgoBajo," ")</f>
        <v xml:space="preserve"> </v>
      </c>
      <c r="J700" s="3" t="str" cm="1">
        <f t="array" ref="J700">IF(Tabla2[[#This Row],[Fecha]],m_RiesgoMedio," ")</f>
        <v xml:space="preserve"> </v>
      </c>
      <c r="K700" s="3" t="str" cm="1">
        <f t="array" ref="K700">IF(Tabla2[[#This Row],[Fecha]],m_RiesgoAlto," ")</f>
        <v xml:space="preserve"> </v>
      </c>
      <c r="L700" s="3" t="str" cm="1">
        <f t="array" ref="L700">IF(Tabla2[[#This Row],[Fecha]],m_RiesgoExtremo," ")</f>
        <v xml:space="preserve"> </v>
      </c>
      <c r="M700" s="4" t="str">
        <f>IF(Tabla2[[#This Row],[Fecha]],AVERAGE(D694:D700)," ")</f>
        <v xml:space="preserve"> </v>
      </c>
      <c r="N700" s="4" t="str">
        <f>IF(Tabla2[[#This Row],[Fecha]],AVERAGE(Q694:Q700)," ")</f>
        <v xml:space="preserve"> </v>
      </c>
      <c r="O700" s="6" t="str">
        <f>IF(Tabla2[[#This Row],[Fecha]],TEXT(Tabla2[[#This Row],[Fecha]],"DDDD"),"")</f>
        <v/>
      </c>
      <c r="P700" s="2" t="str">
        <f>IF(Tabla2[[#This Row],[Fecha]],SUM(Tabla2[[#Headers],[Positivos]]:Tabla2[[#This Row],[Positivos]])," ")</f>
        <v xml:space="preserve"> </v>
      </c>
      <c r="Q700" s="4" t="str">
        <f>IF(Tabla2[[#This Row],[Fecha]],Tabla2[[#This Row],[Media 14 días]]/E699," ")</f>
        <v xml:space="preserve"> </v>
      </c>
    </row>
    <row r="701" spans="3:17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 7 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 14 días]]-E700,"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3" t="str" cm="1">
        <f t="array" ref="I701">IF(Tabla2[[#This Row],[Fecha]],m_RiesgoBajo," ")</f>
        <v xml:space="preserve"> </v>
      </c>
      <c r="J701" s="3" t="str" cm="1">
        <f t="array" ref="J701">IF(Tabla2[[#This Row],[Fecha]],m_RiesgoMedio," ")</f>
        <v xml:space="preserve"> </v>
      </c>
      <c r="K701" s="3" t="str" cm="1">
        <f t="array" ref="K701">IF(Tabla2[[#This Row],[Fecha]],m_RiesgoAlto," ")</f>
        <v xml:space="preserve"> </v>
      </c>
      <c r="L701" s="3" t="str" cm="1">
        <f t="array" ref="L701">IF(Tabla2[[#This Row],[Fecha]],m_RiesgoExtremo," ")</f>
        <v xml:space="preserve"> </v>
      </c>
      <c r="M701" s="4" t="str">
        <f>IF(Tabla2[[#This Row],[Fecha]],AVERAGE(D695:D701)," ")</f>
        <v xml:space="preserve"> </v>
      </c>
      <c r="N701" s="4" t="str">
        <f>IF(Tabla2[[#This Row],[Fecha]],AVERAGE(Q695:Q701)," ")</f>
        <v xml:space="preserve"> </v>
      </c>
      <c r="O701" s="6" t="str">
        <f>IF(Tabla2[[#This Row],[Fecha]],TEXT(Tabla2[[#This Row],[Fecha]],"DDDD"),"")</f>
        <v/>
      </c>
      <c r="P701" s="2" t="str">
        <f>IF(Tabla2[[#This Row],[Fecha]],SUM(Tabla2[[#Headers],[Positivos]]:Tabla2[[#This Row],[Positivos]])," ")</f>
        <v xml:space="preserve"> </v>
      </c>
      <c r="Q701" s="4" t="str">
        <f>IF(Tabla2[[#This Row],[Fecha]],Tabla2[[#This Row],[Media 14 días]]/E700," ")</f>
        <v xml:space="preserve"> </v>
      </c>
    </row>
    <row r="702" spans="3:17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 7 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 14 días]]-E701,"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3" t="str" cm="1">
        <f t="array" ref="I702">IF(Tabla2[[#This Row],[Fecha]],m_RiesgoBajo," ")</f>
        <v xml:space="preserve"> </v>
      </c>
      <c r="J702" s="3" t="str" cm="1">
        <f t="array" ref="J702">IF(Tabla2[[#This Row],[Fecha]],m_RiesgoMedio," ")</f>
        <v xml:space="preserve"> </v>
      </c>
      <c r="K702" s="3" t="str" cm="1">
        <f t="array" ref="K702">IF(Tabla2[[#This Row],[Fecha]],m_RiesgoAlto," ")</f>
        <v xml:space="preserve"> </v>
      </c>
      <c r="L702" s="3" t="str" cm="1">
        <f t="array" ref="L702">IF(Tabla2[[#This Row],[Fecha]],m_RiesgoExtremo," ")</f>
        <v xml:space="preserve"> </v>
      </c>
      <c r="M702" s="4" t="str">
        <f>IF(Tabla2[[#This Row],[Fecha]],AVERAGE(D696:D702)," ")</f>
        <v xml:space="preserve"> </v>
      </c>
      <c r="N702" s="4" t="str">
        <f>IF(Tabla2[[#This Row],[Fecha]],AVERAGE(Q696:Q702)," ")</f>
        <v xml:space="preserve"> </v>
      </c>
      <c r="O702" s="6" t="str">
        <f>IF(Tabla2[[#This Row],[Fecha]],TEXT(Tabla2[[#This Row],[Fecha]],"DDDD"),"")</f>
        <v/>
      </c>
      <c r="P702" s="2" t="str">
        <f>IF(Tabla2[[#This Row],[Fecha]],SUM(Tabla2[[#Headers],[Positivos]]:Tabla2[[#This Row],[Positivos]])," ")</f>
        <v xml:space="preserve"> </v>
      </c>
      <c r="Q702" s="4" t="str">
        <f>IF(Tabla2[[#This Row],[Fecha]],Tabla2[[#This Row],[Media 14 días]]/E701," ")</f>
        <v xml:space="preserve"> </v>
      </c>
    </row>
    <row r="703" spans="3:17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 7 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 14 días]]-E702,"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3" t="str" cm="1">
        <f t="array" ref="I703">IF(Tabla2[[#This Row],[Fecha]],m_RiesgoBajo," ")</f>
        <v xml:space="preserve"> </v>
      </c>
      <c r="J703" s="3" t="str" cm="1">
        <f t="array" ref="J703">IF(Tabla2[[#This Row],[Fecha]],m_RiesgoMedio," ")</f>
        <v xml:space="preserve"> </v>
      </c>
      <c r="K703" s="3" t="str" cm="1">
        <f t="array" ref="K703">IF(Tabla2[[#This Row],[Fecha]],m_RiesgoAlto," ")</f>
        <v xml:space="preserve"> </v>
      </c>
      <c r="L703" s="3" t="str" cm="1">
        <f t="array" ref="L703">IF(Tabla2[[#This Row],[Fecha]],m_RiesgoExtremo," ")</f>
        <v xml:space="preserve"> </v>
      </c>
      <c r="M703" s="4" t="str">
        <f>IF(Tabla2[[#This Row],[Fecha]],AVERAGE(D697:D703)," ")</f>
        <v xml:space="preserve"> </v>
      </c>
      <c r="N703" s="4" t="str">
        <f>IF(Tabla2[[#This Row],[Fecha]],AVERAGE(Q697:Q703)," ")</f>
        <v xml:space="preserve"> </v>
      </c>
      <c r="O703" s="6" t="str">
        <f>IF(Tabla2[[#This Row],[Fecha]],TEXT(Tabla2[[#This Row],[Fecha]],"DDDD"),"")</f>
        <v/>
      </c>
      <c r="P703" s="2" t="str">
        <f>IF(Tabla2[[#This Row],[Fecha]],SUM(Tabla2[[#Headers],[Positivos]]:Tabla2[[#This Row],[Positivos]])," ")</f>
        <v xml:space="preserve"> </v>
      </c>
      <c r="Q703" s="4" t="str">
        <f>IF(Tabla2[[#This Row],[Fecha]],Tabla2[[#This Row],[Media 14 días]]/E702," ")</f>
        <v xml:space="preserve"> </v>
      </c>
    </row>
    <row r="704" spans="3:17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 7 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 14 días]]-E703,"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3" t="str" cm="1">
        <f t="array" ref="I704">IF(Tabla2[[#This Row],[Fecha]],m_RiesgoBajo," ")</f>
        <v xml:space="preserve"> </v>
      </c>
      <c r="J704" s="3" t="str" cm="1">
        <f t="array" ref="J704">IF(Tabla2[[#This Row],[Fecha]],m_RiesgoMedio," ")</f>
        <v xml:space="preserve"> </v>
      </c>
      <c r="K704" s="3" t="str" cm="1">
        <f t="array" ref="K704">IF(Tabla2[[#This Row],[Fecha]],m_RiesgoAlto," ")</f>
        <v xml:space="preserve"> </v>
      </c>
      <c r="L704" s="3" t="str" cm="1">
        <f t="array" ref="L704">IF(Tabla2[[#This Row],[Fecha]],m_RiesgoExtremo," ")</f>
        <v xml:space="preserve"> </v>
      </c>
      <c r="M704" s="4" t="str">
        <f>IF(Tabla2[[#This Row],[Fecha]],AVERAGE(D698:D704)," ")</f>
        <v xml:space="preserve"> </v>
      </c>
      <c r="N704" s="4" t="str">
        <f>IF(Tabla2[[#This Row],[Fecha]],AVERAGE(Q698:Q704)," ")</f>
        <v xml:space="preserve"> </v>
      </c>
      <c r="O704" s="6" t="str">
        <f>IF(Tabla2[[#This Row],[Fecha]],TEXT(Tabla2[[#This Row],[Fecha]],"DDDD"),"")</f>
        <v/>
      </c>
      <c r="P704" s="2" t="str">
        <f>IF(Tabla2[[#This Row],[Fecha]],SUM(Tabla2[[#Headers],[Positivos]]:Tabla2[[#This Row],[Positivos]])," ")</f>
        <v xml:space="preserve"> </v>
      </c>
      <c r="Q704" s="4" t="str">
        <f>IF(Tabla2[[#This Row],[Fecha]],Tabla2[[#This Row],[Media 14 días]]/E703," ")</f>
        <v xml:space="preserve"> </v>
      </c>
    </row>
    <row r="705" spans="3:17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 7 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 14 días]]-E704,"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3" t="str" cm="1">
        <f t="array" ref="I705">IF(Tabla2[[#This Row],[Fecha]],m_RiesgoBajo," ")</f>
        <v xml:space="preserve"> </v>
      </c>
      <c r="J705" s="3" t="str" cm="1">
        <f t="array" ref="J705">IF(Tabla2[[#This Row],[Fecha]],m_RiesgoMedio," ")</f>
        <v xml:space="preserve"> </v>
      </c>
      <c r="K705" s="3" t="str" cm="1">
        <f t="array" ref="K705">IF(Tabla2[[#This Row],[Fecha]],m_RiesgoAlto," ")</f>
        <v xml:space="preserve"> </v>
      </c>
      <c r="L705" s="3" t="str" cm="1">
        <f t="array" ref="L705">IF(Tabla2[[#This Row],[Fecha]],m_RiesgoExtremo," ")</f>
        <v xml:space="preserve"> </v>
      </c>
      <c r="M705" s="4" t="str">
        <f>IF(Tabla2[[#This Row],[Fecha]],AVERAGE(D699:D705)," ")</f>
        <v xml:space="preserve"> </v>
      </c>
      <c r="N705" s="4" t="str">
        <f>IF(Tabla2[[#This Row],[Fecha]],AVERAGE(Q699:Q705)," ")</f>
        <v xml:space="preserve"> </v>
      </c>
      <c r="O705" s="6" t="str">
        <f>IF(Tabla2[[#This Row],[Fecha]],TEXT(Tabla2[[#This Row],[Fecha]],"DDDD"),"")</f>
        <v/>
      </c>
      <c r="P705" s="2" t="str">
        <f>IF(Tabla2[[#This Row],[Fecha]],SUM(Tabla2[[#Headers],[Positivos]]:Tabla2[[#This Row],[Positivos]])," ")</f>
        <v xml:space="preserve"> </v>
      </c>
      <c r="Q705" s="4" t="str">
        <f>IF(Tabla2[[#This Row],[Fecha]],Tabla2[[#This Row],[Media 14 días]]/E704," ")</f>
        <v xml:space="preserve"> </v>
      </c>
    </row>
    <row r="706" spans="3:17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 7 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 14 días]]-E705,"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3" t="str" cm="1">
        <f t="array" ref="I706">IF(Tabla2[[#This Row],[Fecha]],m_RiesgoBajo," ")</f>
        <v xml:space="preserve"> </v>
      </c>
      <c r="J706" s="3" t="str" cm="1">
        <f t="array" ref="J706">IF(Tabla2[[#This Row],[Fecha]],m_RiesgoMedio," ")</f>
        <v xml:space="preserve"> </v>
      </c>
      <c r="K706" s="3" t="str" cm="1">
        <f t="array" ref="K706">IF(Tabla2[[#This Row],[Fecha]],m_RiesgoAlto," ")</f>
        <v xml:space="preserve"> </v>
      </c>
      <c r="L706" s="3" t="str" cm="1">
        <f t="array" ref="L706">IF(Tabla2[[#This Row],[Fecha]],m_RiesgoExtremo," ")</f>
        <v xml:space="preserve"> </v>
      </c>
      <c r="M706" s="4" t="str">
        <f>IF(Tabla2[[#This Row],[Fecha]],AVERAGE(D700:D706)," ")</f>
        <v xml:space="preserve"> </v>
      </c>
      <c r="N706" s="4" t="str">
        <f>IF(Tabla2[[#This Row],[Fecha]],AVERAGE(Q700:Q706)," ")</f>
        <v xml:space="preserve"> </v>
      </c>
      <c r="O706" s="6" t="str">
        <f>IF(Tabla2[[#This Row],[Fecha]],TEXT(Tabla2[[#This Row],[Fecha]],"DDDD"),"")</f>
        <v/>
      </c>
      <c r="P706" s="2" t="str">
        <f>IF(Tabla2[[#This Row],[Fecha]],SUM(Tabla2[[#Headers],[Positivos]]:Tabla2[[#This Row],[Positivos]])," ")</f>
        <v xml:space="preserve"> </v>
      </c>
      <c r="Q706" s="4" t="str">
        <f>IF(Tabla2[[#This Row],[Fecha]],Tabla2[[#This Row],[Media 14 días]]/E705," ")</f>
        <v xml:space="preserve"> </v>
      </c>
    </row>
    <row r="707" spans="3:17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 7 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 14 días]]-E706,"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3" t="str" cm="1">
        <f t="array" ref="I707">IF(Tabla2[[#This Row],[Fecha]],m_RiesgoBajo," ")</f>
        <v xml:space="preserve"> </v>
      </c>
      <c r="J707" s="3" t="str" cm="1">
        <f t="array" ref="J707">IF(Tabla2[[#This Row],[Fecha]],m_RiesgoMedio," ")</f>
        <v xml:space="preserve"> </v>
      </c>
      <c r="K707" s="3" t="str" cm="1">
        <f t="array" ref="K707">IF(Tabla2[[#This Row],[Fecha]],m_RiesgoAlto," ")</f>
        <v xml:space="preserve"> </v>
      </c>
      <c r="L707" s="3" t="str" cm="1">
        <f t="array" ref="L707">IF(Tabla2[[#This Row],[Fecha]],m_RiesgoExtremo," ")</f>
        <v xml:space="preserve"> </v>
      </c>
      <c r="M707" s="4" t="str">
        <f>IF(Tabla2[[#This Row],[Fecha]],AVERAGE(D701:D707)," ")</f>
        <v xml:space="preserve"> </v>
      </c>
      <c r="N707" s="4" t="str">
        <f>IF(Tabla2[[#This Row],[Fecha]],AVERAGE(Q701:Q707)," ")</f>
        <v xml:space="preserve"> </v>
      </c>
      <c r="O707" s="6" t="str">
        <f>IF(Tabla2[[#This Row],[Fecha]],TEXT(Tabla2[[#This Row],[Fecha]],"DDDD"),"")</f>
        <v/>
      </c>
      <c r="P707" s="2" t="str">
        <f>IF(Tabla2[[#This Row],[Fecha]],SUM(Tabla2[[#Headers],[Positivos]]:Tabla2[[#This Row],[Positivos]])," ")</f>
        <v xml:space="preserve"> </v>
      </c>
      <c r="Q707" s="4" t="str">
        <f>IF(Tabla2[[#This Row],[Fecha]],Tabla2[[#This Row],[Media 14 días]]/E706," ")</f>
        <v xml:space="preserve"> </v>
      </c>
    </row>
    <row r="708" spans="3:17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 7 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 14 días]]-E707,"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3" t="str" cm="1">
        <f t="array" ref="I708">IF(Tabla2[[#This Row],[Fecha]],m_RiesgoBajo," ")</f>
        <v xml:space="preserve"> </v>
      </c>
      <c r="J708" s="3" t="str" cm="1">
        <f t="array" ref="J708">IF(Tabla2[[#This Row],[Fecha]],m_RiesgoMedio," ")</f>
        <v xml:space="preserve"> </v>
      </c>
      <c r="K708" s="3" t="str" cm="1">
        <f t="array" ref="K708">IF(Tabla2[[#This Row],[Fecha]],m_RiesgoAlto," ")</f>
        <v xml:space="preserve"> </v>
      </c>
      <c r="L708" s="3" t="str" cm="1">
        <f t="array" ref="L708">IF(Tabla2[[#This Row],[Fecha]],m_RiesgoExtremo," ")</f>
        <v xml:space="preserve"> </v>
      </c>
      <c r="M708" s="4" t="str">
        <f>IF(Tabla2[[#This Row],[Fecha]],AVERAGE(D702:D708)," ")</f>
        <v xml:space="preserve"> </v>
      </c>
      <c r="N708" s="4" t="str">
        <f>IF(Tabla2[[#This Row],[Fecha]],AVERAGE(Q702:Q708)," ")</f>
        <v xml:space="preserve"> </v>
      </c>
      <c r="O708" s="6" t="str">
        <f>IF(Tabla2[[#This Row],[Fecha]],TEXT(Tabla2[[#This Row],[Fecha]],"DDDD"),"")</f>
        <v/>
      </c>
      <c r="P708" s="2" t="str">
        <f>IF(Tabla2[[#This Row],[Fecha]],SUM(Tabla2[[#Headers],[Positivos]]:Tabla2[[#This Row],[Positivos]])," ")</f>
        <v xml:space="preserve"> </v>
      </c>
      <c r="Q708" s="4" t="str">
        <f>IF(Tabla2[[#This Row],[Fecha]],Tabla2[[#This Row],[Media 14 días]]/E707," ")</f>
        <v xml:space="preserve"> </v>
      </c>
    </row>
    <row r="709" spans="3:17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 7 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 14 días]]-E708,"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3" t="str" cm="1">
        <f t="array" ref="I709">IF(Tabla2[[#This Row],[Fecha]],m_RiesgoBajo," ")</f>
        <v xml:space="preserve"> </v>
      </c>
      <c r="J709" s="3" t="str" cm="1">
        <f t="array" ref="J709">IF(Tabla2[[#This Row],[Fecha]],m_RiesgoMedio," ")</f>
        <v xml:space="preserve"> </v>
      </c>
      <c r="K709" s="3" t="str" cm="1">
        <f t="array" ref="K709">IF(Tabla2[[#This Row],[Fecha]],m_RiesgoAlto," ")</f>
        <v xml:space="preserve"> </v>
      </c>
      <c r="L709" s="3" t="str" cm="1">
        <f t="array" ref="L709">IF(Tabla2[[#This Row],[Fecha]],m_RiesgoExtremo," ")</f>
        <v xml:space="preserve"> </v>
      </c>
      <c r="M709" s="4" t="str">
        <f>IF(Tabla2[[#This Row],[Fecha]],AVERAGE(D703:D709)," ")</f>
        <v xml:space="preserve"> </v>
      </c>
      <c r="N709" s="4" t="str">
        <f>IF(Tabla2[[#This Row],[Fecha]],AVERAGE(Q703:Q709)," ")</f>
        <v xml:space="preserve"> </v>
      </c>
      <c r="O709" s="6" t="str">
        <f>IF(Tabla2[[#This Row],[Fecha]],TEXT(Tabla2[[#This Row],[Fecha]],"DDDD"),"")</f>
        <v/>
      </c>
      <c r="P709" s="2" t="str">
        <f>IF(Tabla2[[#This Row],[Fecha]],SUM(Tabla2[[#Headers],[Positivos]]:Tabla2[[#This Row],[Positivos]])," ")</f>
        <v xml:space="preserve"> </v>
      </c>
      <c r="Q709" s="4" t="str">
        <f>IF(Tabla2[[#This Row],[Fecha]],Tabla2[[#This Row],[Media 14 días]]/E708," ")</f>
        <v xml:space="preserve"> </v>
      </c>
    </row>
    <row r="710" spans="3:17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 7 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 14 días]]-E709,"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3" t="str" cm="1">
        <f t="array" ref="I710">IF(Tabla2[[#This Row],[Fecha]],m_RiesgoBajo," ")</f>
        <v xml:space="preserve"> </v>
      </c>
      <c r="J710" s="3" t="str" cm="1">
        <f t="array" ref="J710">IF(Tabla2[[#This Row],[Fecha]],m_RiesgoMedio," ")</f>
        <v xml:space="preserve"> </v>
      </c>
      <c r="K710" s="3" t="str" cm="1">
        <f t="array" ref="K710">IF(Tabla2[[#This Row],[Fecha]],m_RiesgoAlto," ")</f>
        <v xml:space="preserve"> </v>
      </c>
      <c r="L710" s="3" t="str" cm="1">
        <f t="array" ref="L710">IF(Tabla2[[#This Row],[Fecha]],m_RiesgoExtremo," ")</f>
        <v xml:space="preserve"> </v>
      </c>
      <c r="M710" s="4" t="str">
        <f>IF(Tabla2[[#This Row],[Fecha]],AVERAGE(D704:D710)," ")</f>
        <v xml:space="preserve"> </v>
      </c>
      <c r="N710" s="4" t="str">
        <f>IF(Tabla2[[#This Row],[Fecha]],AVERAGE(Q704:Q710)," ")</f>
        <v xml:space="preserve"> </v>
      </c>
      <c r="O710" s="6" t="str">
        <f>IF(Tabla2[[#This Row],[Fecha]],TEXT(Tabla2[[#This Row],[Fecha]],"DDDD"),"")</f>
        <v/>
      </c>
      <c r="P710" s="2" t="str">
        <f>IF(Tabla2[[#This Row],[Fecha]],SUM(Tabla2[[#Headers],[Positivos]]:Tabla2[[#This Row],[Positivos]])," ")</f>
        <v xml:space="preserve"> </v>
      </c>
      <c r="Q710" s="4" t="str">
        <f>IF(Tabla2[[#This Row],[Fecha]],Tabla2[[#This Row],[Media 14 días]]/E709," ")</f>
        <v xml:space="preserve"> </v>
      </c>
    </row>
    <row r="711" spans="3:17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 7 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 14 días]]-E710,"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3" t="str" cm="1">
        <f t="array" ref="I711">IF(Tabla2[[#This Row],[Fecha]],m_RiesgoBajo," ")</f>
        <v xml:space="preserve"> </v>
      </c>
      <c r="J711" s="3" t="str" cm="1">
        <f t="array" ref="J711">IF(Tabla2[[#This Row],[Fecha]],m_RiesgoMedio," ")</f>
        <v xml:space="preserve"> </v>
      </c>
      <c r="K711" s="3" t="str" cm="1">
        <f t="array" ref="K711">IF(Tabla2[[#This Row],[Fecha]],m_RiesgoAlto," ")</f>
        <v xml:space="preserve"> </v>
      </c>
      <c r="L711" s="3" t="str" cm="1">
        <f t="array" ref="L711">IF(Tabla2[[#This Row],[Fecha]],m_RiesgoExtremo," ")</f>
        <v xml:space="preserve"> </v>
      </c>
      <c r="M711" s="4" t="str">
        <f>IF(Tabla2[[#This Row],[Fecha]],AVERAGE(D705:D711)," ")</f>
        <v xml:space="preserve"> </v>
      </c>
      <c r="N711" s="4" t="str">
        <f>IF(Tabla2[[#This Row],[Fecha]],AVERAGE(Q705:Q711)," ")</f>
        <v xml:space="preserve"> </v>
      </c>
      <c r="O711" s="6" t="str">
        <f>IF(Tabla2[[#This Row],[Fecha]],TEXT(Tabla2[[#This Row],[Fecha]],"DDDD"),"")</f>
        <v/>
      </c>
      <c r="P711" s="2" t="str">
        <f>IF(Tabla2[[#This Row],[Fecha]],SUM(Tabla2[[#Headers],[Positivos]]:Tabla2[[#This Row],[Positivos]])," ")</f>
        <v xml:space="preserve"> </v>
      </c>
      <c r="Q711" s="4" t="str">
        <f>IF(Tabla2[[#This Row],[Fecha]],Tabla2[[#This Row],[Media 14 días]]/E710," ")</f>
        <v xml:space="preserve"> </v>
      </c>
    </row>
    <row r="712" spans="3:17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 7 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 14 días]]-E711,"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3" t="str" cm="1">
        <f t="array" ref="I712">IF(Tabla2[[#This Row],[Fecha]],m_RiesgoBajo," ")</f>
        <v xml:space="preserve"> </v>
      </c>
      <c r="J712" s="3" t="str" cm="1">
        <f t="array" ref="J712">IF(Tabla2[[#This Row],[Fecha]],m_RiesgoMedio," ")</f>
        <v xml:space="preserve"> </v>
      </c>
      <c r="K712" s="3" t="str" cm="1">
        <f t="array" ref="K712">IF(Tabla2[[#This Row],[Fecha]],m_RiesgoAlto," ")</f>
        <v xml:space="preserve"> </v>
      </c>
      <c r="L712" s="3" t="str" cm="1">
        <f t="array" ref="L712">IF(Tabla2[[#This Row],[Fecha]],m_RiesgoExtremo," ")</f>
        <v xml:space="preserve"> </v>
      </c>
      <c r="M712" s="4" t="str">
        <f>IF(Tabla2[[#This Row],[Fecha]],AVERAGE(D706:D712)," ")</f>
        <v xml:space="preserve"> </v>
      </c>
      <c r="N712" s="4" t="str">
        <f>IF(Tabla2[[#This Row],[Fecha]],AVERAGE(Q706:Q712)," ")</f>
        <v xml:space="preserve"> </v>
      </c>
      <c r="O712" s="6" t="str">
        <f>IF(Tabla2[[#This Row],[Fecha]],TEXT(Tabla2[[#This Row],[Fecha]],"DDDD"),"")</f>
        <v/>
      </c>
      <c r="P712" s="2" t="str">
        <f>IF(Tabla2[[#This Row],[Fecha]],SUM(Tabla2[[#Headers],[Positivos]]:Tabla2[[#This Row],[Positivos]])," ")</f>
        <v xml:space="preserve"> </v>
      </c>
      <c r="Q712" s="4" t="str">
        <f>IF(Tabla2[[#This Row],[Fecha]],Tabla2[[#This Row],[Media 14 días]]/E711," ")</f>
        <v xml:space="preserve"> </v>
      </c>
    </row>
    <row r="713" spans="3:17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 7 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 14 días]]-E712,"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3" t="str" cm="1">
        <f t="array" ref="I713">IF(Tabla2[[#This Row],[Fecha]],m_RiesgoBajo," ")</f>
        <v xml:space="preserve"> </v>
      </c>
      <c r="J713" s="3" t="str" cm="1">
        <f t="array" ref="J713">IF(Tabla2[[#This Row],[Fecha]],m_RiesgoMedio," ")</f>
        <v xml:space="preserve"> </v>
      </c>
      <c r="K713" s="3" t="str" cm="1">
        <f t="array" ref="K713">IF(Tabla2[[#This Row],[Fecha]],m_RiesgoAlto," ")</f>
        <v xml:space="preserve"> </v>
      </c>
      <c r="L713" s="3" t="str" cm="1">
        <f t="array" ref="L713">IF(Tabla2[[#This Row],[Fecha]],m_RiesgoExtremo," ")</f>
        <v xml:space="preserve"> </v>
      </c>
      <c r="M713" s="4" t="str">
        <f>IF(Tabla2[[#This Row],[Fecha]],AVERAGE(D707:D713)," ")</f>
        <v xml:space="preserve"> </v>
      </c>
      <c r="N713" s="4" t="str">
        <f>IF(Tabla2[[#This Row],[Fecha]],AVERAGE(Q707:Q713)," ")</f>
        <v xml:space="preserve"> </v>
      </c>
      <c r="O713" s="6" t="str">
        <f>IF(Tabla2[[#This Row],[Fecha]],TEXT(Tabla2[[#This Row],[Fecha]],"DDDD"),"")</f>
        <v/>
      </c>
      <c r="P713" s="2" t="str">
        <f>IF(Tabla2[[#This Row],[Fecha]],SUM(Tabla2[[#Headers],[Positivos]]:Tabla2[[#This Row],[Positivos]])," ")</f>
        <v xml:space="preserve"> </v>
      </c>
      <c r="Q713" s="4" t="str">
        <f>IF(Tabla2[[#This Row],[Fecha]],Tabla2[[#This Row],[Media 14 días]]/E712," ")</f>
        <v xml:space="preserve"> </v>
      </c>
    </row>
    <row r="714" spans="3:17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 7 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 14 días]]-E713,"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3" t="str" cm="1">
        <f t="array" ref="I714">IF(Tabla2[[#This Row],[Fecha]],m_RiesgoBajo," ")</f>
        <v xml:space="preserve"> </v>
      </c>
      <c r="J714" s="3" t="str" cm="1">
        <f t="array" ref="J714">IF(Tabla2[[#This Row],[Fecha]],m_RiesgoMedio," ")</f>
        <v xml:space="preserve"> </v>
      </c>
      <c r="K714" s="3" t="str" cm="1">
        <f t="array" ref="K714">IF(Tabla2[[#This Row],[Fecha]],m_RiesgoAlto," ")</f>
        <v xml:space="preserve"> </v>
      </c>
      <c r="L714" s="3" t="str" cm="1">
        <f t="array" ref="L714">IF(Tabla2[[#This Row],[Fecha]],m_RiesgoExtremo," ")</f>
        <v xml:space="preserve"> </v>
      </c>
      <c r="M714" s="4" t="str">
        <f>IF(Tabla2[[#This Row],[Fecha]],AVERAGE(D708:D714)," ")</f>
        <v xml:space="preserve"> </v>
      </c>
      <c r="N714" s="4" t="str">
        <f>IF(Tabla2[[#This Row],[Fecha]],AVERAGE(Q708:Q714)," ")</f>
        <v xml:space="preserve"> </v>
      </c>
      <c r="O714" s="6" t="str">
        <f>IF(Tabla2[[#This Row],[Fecha]],TEXT(Tabla2[[#This Row],[Fecha]],"DDDD"),"")</f>
        <v/>
      </c>
      <c r="P714" s="2" t="str">
        <f>IF(Tabla2[[#This Row],[Fecha]],SUM(Tabla2[[#Headers],[Positivos]]:Tabla2[[#This Row],[Positivos]])," ")</f>
        <v xml:space="preserve"> </v>
      </c>
      <c r="Q714" s="4" t="str">
        <f>IF(Tabla2[[#This Row],[Fecha]],Tabla2[[#This Row],[Media 14 días]]/E713," ")</f>
        <v xml:space="preserve"> </v>
      </c>
    </row>
    <row r="715" spans="3:17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 7 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 14 días]]-E714,"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3" t="str" cm="1">
        <f t="array" ref="I715">IF(Tabla2[[#This Row],[Fecha]],m_RiesgoBajo," ")</f>
        <v xml:space="preserve"> </v>
      </c>
      <c r="J715" s="3" t="str" cm="1">
        <f t="array" ref="J715">IF(Tabla2[[#This Row],[Fecha]],m_RiesgoMedio," ")</f>
        <v xml:space="preserve"> </v>
      </c>
      <c r="K715" s="3" t="str" cm="1">
        <f t="array" ref="K715">IF(Tabla2[[#This Row],[Fecha]],m_RiesgoAlto," ")</f>
        <v xml:space="preserve"> </v>
      </c>
      <c r="L715" s="3" t="str" cm="1">
        <f t="array" ref="L715">IF(Tabla2[[#This Row],[Fecha]],m_RiesgoExtremo," ")</f>
        <v xml:space="preserve"> </v>
      </c>
      <c r="M715" s="4" t="str">
        <f>IF(Tabla2[[#This Row],[Fecha]],AVERAGE(D709:D715)," ")</f>
        <v xml:space="preserve"> </v>
      </c>
      <c r="N715" s="4" t="str">
        <f>IF(Tabla2[[#This Row],[Fecha]],AVERAGE(Q709:Q715)," ")</f>
        <v xml:space="preserve"> </v>
      </c>
      <c r="O715" s="6" t="str">
        <f>IF(Tabla2[[#This Row],[Fecha]],TEXT(Tabla2[[#This Row],[Fecha]],"DDDD"),"")</f>
        <v/>
      </c>
      <c r="P715" s="2" t="str">
        <f>IF(Tabla2[[#This Row],[Fecha]],SUM(Tabla2[[#Headers],[Positivos]]:Tabla2[[#This Row],[Positivos]])," ")</f>
        <v xml:space="preserve"> </v>
      </c>
      <c r="Q715" s="4" t="str">
        <f>IF(Tabla2[[#This Row],[Fecha]],Tabla2[[#This Row],[Media 14 días]]/E714," ")</f>
        <v xml:space="preserve"> </v>
      </c>
    </row>
    <row r="716" spans="3:17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 7 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 14 días]]-E715,"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3" t="str" cm="1">
        <f t="array" ref="I716">IF(Tabla2[[#This Row],[Fecha]],m_RiesgoBajo," ")</f>
        <v xml:space="preserve"> </v>
      </c>
      <c r="J716" s="3" t="str" cm="1">
        <f t="array" ref="J716">IF(Tabla2[[#This Row],[Fecha]],m_RiesgoMedio," ")</f>
        <v xml:space="preserve"> </v>
      </c>
      <c r="K716" s="3" t="str" cm="1">
        <f t="array" ref="K716">IF(Tabla2[[#This Row],[Fecha]],m_RiesgoAlto," ")</f>
        <v xml:space="preserve"> </v>
      </c>
      <c r="L716" s="3" t="str" cm="1">
        <f t="array" ref="L716">IF(Tabla2[[#This Row],[Fecha]],m_RiesgoExtremo," ")</f>
        <v xml:space="preserve"> </v>
      </c>
      <c r="M716" s="4" t="str">
        <f>IF(Tabla2[[#This Row],[Fecha]],AVERAGE(D710:D716)," ")</f>
        <v xml:space="preserve"> </v>
      </c>
      <c r="N716" s="4" t="str">
        <f>IF(Tabla2[[#This Row],[Fecha]],AVERAGE(Q710:Q716)," ")</f>
        <v xml:space="preserve"> </v>
      </c>
      <c r="O716" s="6" t="str">
        <f>IF(Tabla2[[#This Row],[Fecha]],TEXT(Tabla2[[#This Row],[Fecha]],"DDDD"),"")</f>
        <v/>
      </c>
      <c r="P716" s="2" t="str">
        <f>IF(Tabla2[[#This Row],[Fecha]],SUM(Tabla2[[#Headers],[Positivos]]:Tabla2[[#This Row],[Positivos]])," ")</f>
        <v xml:space="preserve"> </v>
      </c>
      <c r="Q716" s="4" t="str">
        <f>IF(Tabla2[[#This Row],[Fecha]],Tabla2[[#This Row],[Media 14 días]]/E715," ")</f>
        <v xml:space="preserve"> </v>
      </c>
    </row>
    <row r="717" spans="3:17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 7 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 14 días]]-E716,"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3" t="str" cm="1">
        <f t="array" ref="I717">IF(Tabla2[[#This Row],[Fecha]],m_RiesgoBajo," ")</f>
        <v xml:space="preserve"> </v>
      </c>
      <c r="J717" s="3" t="str" cm="1">
        <f t="array" ref="J717">IF(Tabla2[[#This Row],[Fecha]],m_RiesgoMedio," ")</f>
        <v xml:space="preserve"> </v>
      </c>
      <c r="K717" s="3" t="str" cm="1">
        <f t="array" ref="K717">IF(Tabla2[[#This Row],[Fecha]],m_RiesgoAlto," ")</f>
        <v xml:space="preserve"> </v>
      </c>
      <c r="L717" s="3" t="str" cm="1">
        <f t="array" ref="L717">IF(Tabla2[[#This Row],[Fecha]],m_RiesgoExtremo," ")</f>
        <v xml:space="preserve"> </v>
      </c>
      <c r="M717" s="4" t="str">
        <f>IF(Tabla2[[#This Row],[Fecha]],AVERAGE(D711:D717)," ")</f>
        <v xml:space="preserve"> </v>
      </c>
      <c r="N717" s="4" t="str">
        <f>IF(Tabla2[[#This Row],[Fecha]],AVERAGE(Q711:Q717)," ")</f>
        <v xml:space="preserve"> </v>
      </c>
      <c r="O717" s="6" t="str">
        <f>IF(Tabla2[[#This Row],[Fecha]],TEXT(Tabla2[[#This Row],[Fecha]],"DDDD"),"")</f>
        <v/>
      </c>
      <c r="P717" s="2" t="str">
        <f>IF(Tabla2[[#This Row],[Fecha]],SUM(Tabla2[[#Headers],[Positivos]]:Tabla2[[#This Row],[Positivos]])," ")</f>
        <v xml:space="preserve"> </v>
      </c>
      <c r="Q717" s="4" t="str">
        <f>IF(Tabla2[[#This Row],[Fecha]],Tabla2[[#This Row],[Media 14 días]]/E716," ")</f>
        <v xml:space="preserve"> </v>
      </c>
    </row>
    <row r="718" spans="3:17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 7 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 14 días]]-E717,"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3" t="str" cm="1">
        <f t="array" ref="I718">IF(Tabla2[[#This Row],[Fecha]],m_RiesgoBajo," ")</f>
        <v xml:space="preserve"> </v>
      </c>
      <c r="J718" s="3" t="str" cm="1">
        <f t="array" ref="J718">IF(Tabla2[[#This Row],[Fecha]],m_RiesgoMedio," ")</f>
        <v xml:space="preserve"> </v>
      </c>
      <c r="K718" s="3" t="str" cm="1">
        <f t="array" ref="K718">IF(Tabla2[[#This Row],[Fecha]],m_RiesgoAlto," ")</f>
        <v xml:space="preserve"> </v>
      </c>
      <c r="L718" s="3" t="str" cm="1">
        <f t="array" ref="L718">IF(Tabla2[[#This Row],[Fecha]],m_RiesgoExtremo," ")</f>
        <v xml:space="preserve"> </v>
      </c>
      <c r="M718" s="4" t="str">
        <f>IF(Tabla2[[#This Row],[Fecha]],AVERAGE(D712:D718)," ")</f>
        <v xml:space="preserve"> </v>
      </c>
      <c r="N718" s="4" t="str">
        <f>IF(Tabla2[[#This Row],[Fecha]],AVERAGE(Q712:Q718)," ")</f>
        <v xml:space="preserve"> </v>
      </c>
      <c r="O718" s="6" t="str">
        <f>IF(Tabla2[[#This Row],[Fecha]],TEXT(Tabla2[[#This Row],[Fecha]],"DDDD"),"")</f>
        <v/>
      </c>
      <c r="P718" s="2" t="str">
        <f>IF(Tabla2[[#This Row],[Fecha]],SUM(Tabla2[[#Headers],[Positivos]]:Tabla2[[#This Row],[Positivos]])," ")</f>
        <v xml:space="preserve"> </v>
      </c>
      <c r="Q718" s="4" t="str">
        <f>IF(Tabla2[[#This Row],[Fecha]],Tabla2[[#This Row],[Media 14 días]]/E717," ")</f>
        <v xml:space="preserve"> </v>
      </c>
    </row>
    <row r="719" spans="3:17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 7 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 14 días]]-E718,"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3" t="str" cm="1">
        <f t="array" ref="I719">IF(Tabla2[[#This Row],[Fecha]],m_RiesgoBajo," ")</f>
        <v xml:space="preserve"> </v>
      </c>
      <c r="J719" s="3" t="str" cm="1">
        <f t="array" ref="J719">IF(Tabla2[[#This Row],[Fecha]],m_RiesgoMedio," ")</f>
        <v xml:space="preserve"> </v>
      </c>
      <c r="K719" s="3" t="str" cm="1">
        <f t="array" ref="K719">IF(Tabla2[[#This Row],[Fecha]],m_RiesgoAlto," ")</f>
        <v xml:space="preserve"> </v>
      </c>
      <c r="L719" s="3" t="str" cm="1">
        <f t="array" ref="L719">IF(Tabla2[[#This Row],[Fecha]],m_RiesgoExtremo," ")</f>
        <v xml:space="preserve"> </v>
      </c>
      <c r="M719" s="4" t="str">
        <f>IF(Tabla2[[#This Row],[Fecha]],AVERAGE(D713:D719)," ")</f>
        <v xml:space="preserve"> </v>
      </c>
      <c r="N719" s="4" t="str">
        <f>IF(Tabla2[[#This Row],[Fecha]],AVERAGE(Q713:Q719)," ")</f>
        <v xml:space="preserve"> </v>
      </c>
      <c r="O719" s="6" t="str">
        <f>IF(Tabla2[[#This Row],[Fecha]],TEXT(Tabla2[[#This Row],[Fecha]],"DDDD"),"")</f>
        <v/>
      </c>
      <c r="P719" s="2" t="str">
        <f>IF(Tabla2[[#This Row],[Fecha]],SUM(Tabla2[[#Headers],[Positivos]]:Tabla2[[#This Row],[Positivos]])," ")</f>
        <v xml:space="preserve"> </v>
      </c>
      <c r="Q719" s="4" t="str">
        <f>IF(Tabla2[[#This Row],[Fecha]],Tabla2[[#This Row],[Media 14 días]]/E718," ")</f>
        <v xml:space="preserve"> </v>
      </c>
    </row>
    <row r="720" spans="3:17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 7 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 14 días]]-E719,"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3" t="str" cm="1">
        <f t="array" ref="I720">IF(Tabla2[[#This Row],[Fecha]],m_RiesgoBajo," ")</f>
        <v xml:space="preserve"> </v>
      </c>
      <c r="J720" s="3" t="str" cm="1">
        <f t="array" ref="J720">IF(Tabla2[[#This Row],[Fecha]],m_RiesgoMedio," ")</f>
        <v xml:space="preserve"> </v>
      </c>
      <c r="K720" s="3" t="str" cm="1">
        <f t="array" ref="K720">IF(Tabla2[[#This Row],[Fecha]],m_RiesgoAlto," ")</f>
        <v xml:space="preserve"> </v>
      </c>
      <c r="L720" s="3" t="str" cm="1">
        <f t="array" ref="L720">IF(Tabla2[[#This Row],[Fecha]],m_RiesgoExtremo," ")</f>
        <v xml:space="preserve"> </v>
      </c>
      <c r="M720" s="4" t="str">
        <f>IF(Tabla2[[#This Row],[Fecha]],AVERAGE(D714:D720)," ")</f>
        <v xml:space="preserve"> </v>
      </c>
      <c r="N720" s="4" t="str">
        <f>IF(Tabla2[[#This Row],[Fecha]],AVERAGE(Q714:Q720)," ")</f>
        <v xml:space="preserve"> </v>
      </c>
      <c r="O720" s="6" t="str">
        <f>IF(Tabla2[[#This Row],[Fecha]],TEXT(Tabla2[[#This Row],[Fecha]],"DDDD"),"")</f>
        <v/>
      </c>
      <c r="P720" s="2" t="str">
        <f>IF(Tabla2[[#This Row],[Fecha]],SUM(Tabla2[[#Headers],[Positivos]]:Tabla2[[#This Row],[Positivos]])," ")</f>
        <v xml:space="preserve"> </v>
      </c>
      <c r="Q720" s="4" t="str">
        <f>IF(Tabla2[[#This Row],[Fecha]],Tabla2[[#This Row],[Media 14 días]]/E719," ")</f>
        <v xml:space="preserve"> </v>
      </c>
    </row>
    <row r="721" spans="3:17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 7 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 14 días]]-E720,"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3" t="str" cm="1">
        <f t="array" ref="I721">IF(Tabla2[[#This Row],[Fecha]],m_RiesgoBajo," ")</f>
        <v xml:space="preserve"> </v>
      </c>
      <c r="J721" s="3" t="str" cm="1">
        <f t="array" ref="J721">IF(Tabla2[[#This Row],[Fecha]],m_RiesgoMedio," ")</f>
        <v xml:space="preserve"> </v>
      </c>
      <c r="K721" s="3" t="str" cm="1">
        <f t="array" ref="K721">IF(Tabla2[[#This Row],[Fecha]],m_RiesgoAlto," ")</f>
        <v xml:space="preserve"> </v>
      </c>
      <c r="L721" s="3" t="str" cm="1">
        <f t="array" ref="L721">IF(Tabla2[[#This Row],[Fecha]],m_RiesgoExtremo," ")</f>
        <v xml:space="preserve"> </v>
      </c>
      <c r="M721" s="4" t="str">
        <f>IF(Tabla2[[#This Row],[Fecha]],AVERAGE(D715:D721)," ")</f>
        <v xml:space="preserve"> </v>
      </c>
      <c r="N721" s="4" t="str">
        <f>IF(Tabla2[[#This Row],[Fecha]],AVERAGE(Q715:Q721)," ")</f>
        <v xml:space="preserve"> </v>
      </c>
      <c r="O721" s="6" t="str">
        <f>IF(Tabla2[[#This Row],[Fecha]],TEXT(Tabla2[[#This Row],[Fecha]],"DDDD"),"")</f>
        <v/>
      </c>
      <c r="P721" s="2" t="str">
        <f>IF(Tabla2[[#This Row],[Fecha]],SUM(Tabla2[[#Headers],[Positivos]]:Tabla2[[#This Row],[Positivos]])," ")</f>
        <v xml:space="preserve"> </v>
      </c>
      <c r="Q721" s="4" t="str">
        <f>IF(Tabla2[[#This Row],[Fecha]],Tabla2[[#This Row],[Media 14 días]]/E720," ")</f>
        <v xml:space="preserve"> </v>
      </c>
    </row>
    <row r="722" spans="3:17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 7 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 14 días]]-E721,"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3" t="str" cm="1">
        <f t="array" ref="I722">IF(Tabla2[[#This Row],[Fecha]],m_RiesgoBajo," ")</f>
        <v xml:space="preserve"> </v>
      </c>
      <c r="J722" s="3" t="str" cm="1">
        <f t="array" ref="J722">IF(Tabla2[[#This Row],[Fecha]],m_RiesgoMedio," ")</f>
        <v xml:space="preserve"> </v>
      </c>
      <c r="K722" s="3" t="str" cm="1">
        <f t="array" ref="K722">IF(Tabla2[[#This Row],[Fecha]],m_RiesgoAlto," ")</f>
        <v xml:space="preserve"> </v>
      </c>
      <c r="L722" s="3" t="str" cm="1">
        <f t="array" ref="L722">IF(Tabla2[[#This Row],[Fecha]],m_RiesgoExtremo," ")</f>
        <v xml:space="preserve"> </v>
      </c>
      <c r="M722" s="4" t="str">
        <f>IF(Tabla2[[#This Row],[Fecha]],AVERAGE(D716:D722)," ")</f>
        <v xml:space="preserve"> </v>
      </c>
      <c r="N722" s="4" t="str">
        <f>IF(Tabla2[[#This Row],[Fecha]],AVERAGE(Q716:Q722)," ")</f>
        <v xml:space="preserve"> </v>
      </c>
      <c r="O722" s="6" t="str">
        <f>IF(Tabla2[[#This Row],[Fecha]],TEXT(Tabla2[[#This Row],[Fecha]],"DDDD"),"")</f>
        <v/>
      </c>
      <c r="P722" s="2" t="str">
        <f>IF(Tabla2[[#This Row],[Fecha]],SUM(Tabla2[[#Headers],[Positivos]]:Tabla2[[#This Row],[Positivos]])," ")</f>
        <v xml:space="preserve"> </v>
      </c>
      <c r="Q722" s="4" t="str">
        <f>IF(Tabla2[[#This Row],[Fecha]],Tabla2[[#This Row],[Media 14 días]]/E721," ")</f>
        <v xml:space="preserve"> </v>
      </c>
    </row>
    <row r="723" spans="3:17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 7 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 14 días]]-E722,"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3" t="str" cm="1">
        <f t="array" ref="I723">IF(Tabla2[[#This Row],[Fecha]],m_RiesgoBajo," ")</f>
        <v xml:space="preserve"> </v>
      </c>
      <c r="J723" s="3" t="str" cm="1">
        <f t="array" ref="J723">IF(Tabla2[[#This Row],[Fecha]],m_RiesgoMedio," ")</f>
        <v xml:space="preserve"> </v>
      </c>
      <c r="K723" s="3" t="str" cm="1">
        <f t="array" ref="K723">IF(Tabla2[[#This Row],[Fecha]],m_RiesgoAlto," ")</f>
        <v xml:space="preserve"> </v>
      </c>
      <c r="L723" s="3" t="str" cm="1">
        <f t="array" ref="L723">IF(Tabla2[[#This Row],[Fecha]],m_RiesgoExtremo," ")</f>
        <v xml:space="preserve"> </v>
      </c>
      <c r="M723" s="4" t="str">
        <f>IF(Tabla2[[#This Row],[Fecha]],AVERAGE(D717:D723)," ")</f>
        <v xml:space="preserve"> </v>
      </c>
      <c r="N723" s="4" t="str">
        <f>IF(Tabla2[[#This Row],[Fecha]],AVERAGE(Q717:Q723)," ")</f>
        <v xml:space="preserve"> </v>
      </c>
      <c r="O723" s="6" t="str">
        <f>IF(Tabla2[[#This Row],[Fecha]],TEXT(Tabla2[[#This Row],[Fecha]],"DDDD"),"")</f>
        <v/>
      </c>
      <c r="P723" s="2" t="str">
        <f>IF(Tabla2[[#This Row],[Fecha]],SUM(Tabla2[[#Headers],[Positivos]]:Tabla2[[#This Row],[Positivos]])," ")</f>
        <v xml:space="preserve"> </v>
      </c>
      <c r="Q723" s="4" t="str">
        <f>IF(Tabla2[[#This Row],[Fecha]],Tabla2[[#This Row],[Media 14 días]]/E722," ")</f>
        <v xml:space="preserve"> </v>
      </c>
    </row>
    <row r="724" spans="3:17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 7 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 14 días]]-E723,"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3" t="str" cm="1">
        <f t="array" ref="I724">IF(Tabla2[[#This Row],[Fecha]],m_RiesgoBajo," ")</f>
        <v xml:space="preserve"> </v>
      </c>
      <c r="J724" s="3" t="str" cm="1">
        <f t="array" ref="J724">IF(Tabla2[[#This Row],[Fecha]],m_RiesgoMedio," ")</f>
        <v xml:space="preserve"> </v>
      </c>
      <c r="K724" s="3" t="str" cm="1">
        <f t="array" ref="K724">IF(Tabla2[[#This Row],[Fecha]],m_RiesgoAlto," ")</f>
        <v xml:space="preserve"> </v>
      </c>
      <c r="L724" s="3" t="str" cm="1">
        <f t="array" ref="L724">IF(Tabla2[[#This Row],[Fecha]],m_RiesgoExtremo," ")</f>
        <v xml:space="preserve"> </v>
      </c>
      <c r="M724" s="4" t="str">
        <f>IF(Tabla2[[#This Row],[Fecha]],AVERAGE(D718:D724)," ")</f>
        <v xml:space="preserve"> </v>
      </c>
      <c r="N724" s="4" t="str">
        <f>IF(Tabla2[[#This Row],[Fecha]],AVERAGE(Q718:Q724)," ")</f>
        <v xml:space="preserve"> </v>
      </c>
      <c r="O724" s="6" t="str">
        <f>IF(Tabla2[[#This Row],[Fecha]],TEXT(Tabla2[[#This Row],[Fecha]],"DDDD"),"")</f>
        <v/>
      </c>
      <c r="P724" s="2" t="str">
        <f>IF(Tabla2[[#This Row],[Fecha]],SUM(Tabla2[[#Headers],[Positivos]]:Tabla2[[#This Row],[Positivos]])," ")</f>
        <v xml:space="preserve"> </v>
      </c>
      <c r="Q724" s="4" t="str">
        <f>IF(Tabla2[[#This Row],[Fecha]],Tabla2[[#This Row],[Media 14 días]]/E723," ")</f>
        <v xml:space="preserve"> </v>
      </c>
    </row>
    <row r="725" spans="3:17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 7 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 14 días]]-E724,"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3" t="str" cm="1">
        <f t="array" ref="I725">IF(Tabla2[[#This Row],[Fecha]],m_RiesgoBajo," ")</f>
        <v xml:space="preserve"> </v>
      </c>
      <c r="J725" s="3" t="str" cm="1">
        <f t="array" ref="J725">IF(Tabla2[[#This Row],[Fecha]],m_RiesgoMedio," ")</f>
        <v xml:space="preserve"> </v>
      </c>
      <c r="K725" s="3" t="str" cm="1">
        <f t="array" ref="K725">IF(Tabla2[[#This Row],[Fecha]],m_RiesgoAlto," ")</f>
        <v xml:space="preserve"> </v>
      </c>
      <c r="L725" s="3" t="str" cm="1">
        <f t="array" ref="L725">IF(Tabla2[[#This Row],[Fecha]],m_RiesgoExtremo," ")</f>
        <v xml:space="preserve"> </v>
      </c>
      <c r="M725" s="4" t="str">
        <f>IF(Tabla2[[#This Row],[Fecha]],AVERAGE(D719:D725)," ")</f>
        <v xml:space="preserve"> </v>
      </c>
      <c r="N725" s="4" t="str">
        <f>IF(Tabla2[[#This Row],[Fecha]],AVERAGE(Q719:Q725)," ")</f>
        <v xml:space="preserve"> </v>
      </c>
      <c r="O725" s="6" t="str">
        <f>IF(Tabla2[[#This Row],[Fecha]],TEXT(Tabla2[[#This Row],[Fecha]],"DDDD"),"")</f>
        <v/>
      </c>
      <c r="P725" s="2" t="str">
        <f>IF(Tabla2[[#This Row],[Fecha]],SUM(Tabla2[[#Headers],[Positivos]]:Tabla2[[#This Row],[Positivos]])," ")</f>
        <v xml:space="preserve"> </v>
      </c>
      <c r="Q725" s="4" t="str">
        <f>IF(Tabla2[[#This Row],[Fecha]],Tabla2[[#This Row],[Media 14 días]]/E724," ")</f>
        <v xml:space="preserve"> </v>
      </c>
    </row>
    <row r="726" spans="3:17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 7 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 14 días]]-E725,"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3" t="str" cm="1">
        <f t="array" ref="I726">IF(Tabla2[[#This Row],[Fecha]],m_RiesgoBajo," ")</f>
        <v xml:space="preserve"> </v>
      </c>
      <c r="J726" s="3" t="str" cm="1">
        <f t="array" ref="J726">IF(Tabla2[[#This Row],[Fecha]],m_RiesgoMedio," ")</f>
        <v xml:space="preserve"> </v>
      </c>
      <c r="K726" s="3" t="str" cm="1">
        <f t="array" ref="K726">IF(Tabla2[[#This Row],[Fecha]],m_RiesgoAlto," ")</f>
        <v xml:space="preserve"> </v>
      </c>
      <c r="L726" s="3" t="str" cm="1">
        <f t="array" ref="L726">IF(Tabla2[[#This Row],[Fecha]],m_RiesgoExtremo," ")</f>
        <v xml:space="preserve"> </v>
      </c>
      <c r="M726" s="4" t="str">
        <f>IF(Tabla2[[#This Row],[Fecha]],AVERAGE(D720:D726)," ")</f>
        <v xml:space="preserve"> </v>
      </c>
      <c r="N726" s="4" t="str">
        <f>IF(Tabla2[[#This Row],[Fecha]],AVERAGE(Q720:Q726)," ")</f>
        <v xml:space="preserve"> </v>
      </c>
      <c r="O726" s="6" t="str">
        <f>IF(Tabla2[[#This Row],[Fecha]],TEXT(Tabla2[[#This Row],[Fecha]],"DDDD"),"")</f>
        <v/>
      </c>
      <c r="P726" s="2" t="str">
        <f>IF(Tabla2[[#This Row],[Fecha]],SUM(Tabla2[[#Headers],[Positivos]]:Tabla2[[#This Row],[Positivos]])," ")</f>
        <v xml:space="preserve"> </v>
      </c>
      <c r="Q726" s="4" t="str">
        <f>IF(Tabla2[[#This Row],[Fecha]],Tabla2[[#This Row],[Media 14 días]]/E725," ")</f>
        <v xml:space="preserve"> </v>
      </c>
    </row>
    <row r="727" spans="3:17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 7 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 14 días]]-E726,"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3" t="str" cm="1">
        <f t="array" ref="I727">IF(Tabla2[[#This Row],[Fecha]],m_RiesgoBajo," ")</f>
        <v xml:space="preserve"> </v>
      </c>
      <c r="J727" s="3" t="str" cm="1">
        <f t="array" ref="J727">IF(Tabla2[[#This Row],[Fecha]],m_RiesgoMedio," ")</f>
        <v xml:space="preserve"> </v>
      </c>
      <c r="K727" s="3" t="str" cm="1">
        <f t="array" ref="K727">IF(Tabla2[[#This Row],[Fecha]],m_RiesgoAlto," ")</f>
        <v xml:space="preserve"> </v>
      </c>
      <c r="L727" s="3" t="str" cm="1">
        <f t="array" ref="L727">IF(Tabla2[[#This Row],[Fecha]],m_RiesgoExtremo," ")</f>
        <v xml:space="preserve"> </v>
      </c>
      <c r="M727" s="4" t="str">
        <f>IF(Tabla2[[#This Row],[Fecha]],AVERAGE(D721:D727)," ")</f>
        <v xml:space="preserve"> </v>
      </c>
      <c r="N727" s="4" t="str">
        <f>IF(Tabla2[[#This Row],[Fecha]],AVERAGE(Q721:Q727)," ")</f>
        <v xml:space="preserve"> </v>
      </c>
      <c r="O727" s="6" t="str">
        <f>IF(Tabla2[[#This Row],[Fecha]],TEXT(Tabla2[[#This Row],[Fecha]],"DDDD"),"")</f>
        <v/>
      </c>
      <c r="P727" s="2" t="str">
        <f>IF(Tabla2[[#This Row],[Fecha]],SUM(Tabla2[[#Headers],[Positivos]]:Tabla2[[#This Row],[Positivos]])," ")</f>
        <v xml:space="preserve"> </v>
      </c>
      <c r="Q727" s="4" t="str">
        <f>IF(Tabla2[[#This Row],[Fecha]],Tabla2[[#This Row],[Media 14 días]]/E726," ")</f>
        <v xml:space="preserve"> </v>
      </c>
    </row>
    <row r="728" spans="3:17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 7 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 14 días]]-E727,"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3" t="str" cm="1">
        <f t="array" ref="I728">IF(Tabla2[[#This Row],[Fecha]],m_RiesgoBajo," ")</f>
        <v xml:space="preserve"> </v>
      </c>
      <c r="J728" s="3" t="str" cm="1">
        <f t="array" ref="J728">IF(Tabla2[[#This Row],[Fecha]],m_RiesgoMedio," ")</f>
        <v xml:space="preserve"> </v>
      </c>
      <c r="K728" s="3" t="str" cm="1">
        <f t="array" ref="K728">IF(Tabla2[[#This Row],[Fecha]],m_RiesgoAlto," ")</f>
        <v xml:space="preserve"> </v>
      </c>
      <c r="L728" s="3" t="str" cm="1">
        <f t="array" ref="L728">IF(Tabla2[[#This Row],[Fecha]],m_RiesgoExtremo," ")</f>
        <v xml:space="preserve"> </v>
      </c>
      <c r="M728" s="4" t="str">
        <f>IF(Tabla2[[#This Row],[Fecha]],AVERAGE(D722:D728)," ")</f>
        <v xml:space="preserve"> </v>
      </c>
      <c r="N728" s="4" t="str">
        <f>IF(Tabla2[[#This Row],[Fecha]],AVERAGE(Q722:Q728)," ")</f>
        <v xml:space="preserve"> </v>
      </c>
      <c r="O728" s="6" t="str">
        <f>IF(Tabla2[[#This Row],[Fecha]],TEXT(Tabla2[[#This Row],[Fecha]],"DDDD"),"")</f>
        <v/>
      </c>
      <c r="P728" s="2" t="str">
        <f>IF(Tabla2[[#This Row],[Fecha]],SUM(Tabla2[[#Headers],[Positivos]]:Tabla2[[#This Row],[Positivos]])," ")</f>
        <v xml:space="preserve"> </v>
      </c>
      <c r="Q728" s="4" t="str">
        <f>IF(Tabla2[[#This Row],[Fecha]],Tabla2[[#This Row],[Media 14 días]]/E727," ")</f>
        <v xml:space="preserve"> </v>
      </c>
    </row>
    <row r="729" spans="3:17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 7 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 14 días]]-E728,"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3" t="str" cm="1">
        <f t="array" ref="I729">IF(Tabla2[[#This Row],[Fecha]],m_RiesgoBajo," ")</f>
        <v xml:space="preserve"> </v>
      </c>
      <c r="J729" s="3" t="str" cm="1">
        <f t="array" ref="J729">IF(Tabla2[[#This Row],[Fecha]],m_RiesgoMedio," ")</f>
        <v xml:space="preserve"> </v>
      </c>
      <c r="K729" s="3" t="str" cm="1">
        <f t="array" ref="K729">IF(Tabla2[[#This Row],[Fecha]],m_RiesgoAlto," ")</f>
        <v xml:space="preserve"> </v>
      </c>
      <c r="L729" s="3" t="str" cm="1">
        <f t="array" ref="L729">IF(Tabla2[[#This Row],[Fecha]],m_RiesgoExtremo," ")</f>
        <v xml:space="preserve"> </v>
      </c>
      <c r="M729" s="4" t="str">
        <f>IF(Tabla2[[#This Row],[Fecha]],AVERAGE(D723:D729)," ")</f>
        <v xml:space="preserve"> </v>
      </c>
      <c r="N729" s="4" t="str">
        <f>IF(Tabla2[[#This Row],[Fecha]],AVERAGE(Q723:Q729)," ")</f>
        <v xml:space="preserve"> </v>
      </c>
      <c r="O729" s="6" t="str">
        <f>IF(Tabla2[[#This Row],[Fecha]],TEXT(Tabla2[[#This Row],[Fecha]],"DDDD"),"")</f>
        <v/>
      </c>
      <c r="P729" s="2" t="str">
        <f>IF(Tabla2[[#This Row],[Fecha]],SUM(Tabla2[[#Headers],[Positivos]]:Tabla2[[#This Row],[Positivos]])," ")</f>
        <v xml:space="preserve"> </v>
      </c>
      <c r="Q729" s="4" t="str">
        <f>IF(Tabla2[[#This Row],[Fecha]],Tabla2[[#This Row],[Media 14 días]]/E728," ")</f>
        <v xml:space="preserve"> </v>
      </c>
    </row>
    <row r="730" spans="3:17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 7 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 14 días]]-E729,"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3" t="str" cm="1">
        <f t="array" ref="I730">IF(Tabla2[[#This Row],[Fecha]],m_RiesgoBajo," ")</f>
        <v xml:space="preserve"> </v>
      </c>
      <c r="J730" s="3" t="str" cm="1">
        <f t="array" ref="J730">IF(Tabla2[[#This Row],[Fecha]],m_RiesgoMedio," ")</f>
        <v xml:space="preserve"> </v>
      </c>
      <c r="K730" s="3" t="str" cm="1">
        <f t="array" ref="K730">IF(Tabla2[[#This Row],[Fecha]],m_RiesgoAlto," ")</f>
        <v xml:space="preserve"> </v>
      </c>
      <c r="L730" s="3" t="str" cm="1">
        <f t="array" ref="L730">IF(Tabla2[[#This Row],[Fecha]],m_RiesgoExtremo," ")</f>
        <v xml:space="preserve"> </v>
      </c>
      <c r="M730" s="4" t="str">
        <f>IF(Tabla2[[#This Row],[Fecha]],AVERAGE(D724:D730)," ")</f>
        <v xml:space="preserve"> </v>
      </c>
      <c r="N730" s="4" t="str">
        <f>IF(Tabla2[[#This Row],[Fecha]],AVERAGE(Q724:Q730)," ")</f>
        <v xml:space="preserve"> </v>
      </c>
      <c r="O730" s="6" t="str">
        <f>IF(Tabla2[[#This Row],[Fecha]],TEXT(Tabla2[[#This Row],[Fecha]],"DDDD"),"")</f>
        <v/>
      </c>
      <c r="P730" s="2" t="str">
        <f>IF(Tabla2[[#This Row],[Fecha]],SUM(Tabla2[[#Headers],[Positivos]]:Tabla2[[#This Row],[Positivos]])," ")</f>
        <v xml:space="preserve"> </v>
      </c>
      <c r="Q730" s="4" t="str">
        <f>IF(Tabla2[[#This Row],[Fecha]],Tabla2[[#This Row],[Media 14 días]]/E729," ")</f>
        <v xml:space="preserve"> </v>
      </c>
    </row>
    <row r="731" spans="3:17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 7 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 14 días]]-E730,"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3" t="str" cm="1">
        <f t="array" ref="I731">IF(Tabla2[[#This Row],[Fecha]],m_RiesgoBajo," ")</f>
        <v xml:space="preserve"> </v>
      </c>
      <c r="J731" s="3" t="str" cm="1">
        <f t="array" ref="J731">IF(Tabla2[[#This Row],[Fecha]],m_RiesgoMedio," ")</f>
        <v xml:space="preserve"> </v>
      </c>
      <c r="K731" s="3" t="str" cm="1">
        <f t="array" ref="K731">IF(Tabla2[[#This Row],[Fecha]],m_RiesgoAlto," ")</f>
        <v xml:space="preserve"> </v>
      </c>
      <c r="L731" s="3" t="str" cm="1">
        <f t="array" ref="L731">IF(Tabla2[[#This Row],[Fecha]],m_RiesgoExtremo," ")</f>
        <v xml:space="preserve"> </v>
      </c>
      <c r="M731" s="4" t="str">
        <f>IF(Tabla2[[#This Row],[Fecha]],AVERAGE(D725:D731)," ")</f>
        <v xml:space="preserve"> </v>
      </c>
      <c r="N731" s="4" t="str">
        <f>IF(Tabla2[[#This Row],[Fecha]],AVERAGE(Q725:Q731)," ")</f>
        <v xml:space="preserve"> </v>
      </c>
      <c r="O731" s="6" t="str">
        <f>IF(Tabla2[[#This Row],[Fecha]],TEXT(Tabla2[[#This Row],[Fecha]],"DDDD"),"")</f>
        <v/>
      </c>
      <c r="P731" s="2" t="str">
        <f>IF(Tabla2[[#This Row],[Fecha]],SUM(Tabla2[[#Headers],[Positivos]]:Tabla2[[#This Row],[Positivos]])," ")</f>
        <v xml:space="preserve"> </v>
      </c>
      <c r="Q731" s="4" t="str">
        <f>IF(Tabla2[[#This Row],[Fecha]],Tabla2[[#This Row],[Media 14 días]]/E730," ")</f>
        <v xml:space="preserve"> </v>
      </c>
    </row>
    <row r="732" spans="3:17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 7 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 14 días]]-E731,"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3" t="str" cm="1">
        <f t="array" ref="I732">IF(Tabla2[[#This Row],[Fecha]],m_RiesgoBajo," ")</f>
        <v xml:space="preserve"> </v>
      </c>
      <c r="J732" s="3" t="str" cm="1">
        <f t="array" ref="J732">IF(Tabla2[[#This Row],[Fecha]],m_RiesgoMedio," ")</f>
        <v xml:space="preserve"> </v>
      </c>
      <c r="K732" s="3" t="str" cm="1">
        <f t="array" ref="K732">IF(Tabla2[[#This Row],[Fecha]],m_RiesgoAlto," ")</f>
        <v xml:space="preserve"> </v>
      </c>
      <c r="L732" s="3" t="str" cm="1">
        <f t="array" ref="L732">IF(Tabla2[[#This Row],[Fecha]],m_RiesgoExtremo," ")</f>
        <v xml:space="preserve"> </v>
      </c>
      <c r="M732" s="4" t="str">
        <f>IF(Tabla2[[#This Row],[Fecha]],AVERAGE(D726:D732)," ")</f>
        <v xml:space="preserve"> </v>
      </c>
      <c r="N732" s="4" t="str">
        <f>IF(Tabla2[[#This Row],[Fecha]],AVERAGE(Q726:Q732)," ")</f>
        <v xml:space="preserve"> </v>
      </c>
      <c r="O732" s="6" t="str">
        <f>IF(Tabla2[[#This Row],[Fecha]],TEXT(Tabla2[[#This Row],[Fecha]],"DDDD"),"")</f>
        <v/>
      </c>
      <c r="P732" s="2" t="str">
        <f>IF(Tabla2[[#This Row],[Fecha]],SUM(Tabla2[[#Headers],[Positivos]]:Tabla2[[#This Row],[Positivos]])," ")</f>
        <v xml:space="preserve"> </v>
      </c>
      <c r="Q732" s="4" t="str">
        <f>IF(Tabla2[[#This Row],[Fecha]],Tabla2[[#This Row],[Media 14 días]]/E731," ")</f>
        <v xml:space="preserve"> </v>
      </c>
    </row>
    <row r="733" spans="3:17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 7 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 14 días]]-E732,"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3" t="str" cm="1">
        <f t="array" ref="I733">IF(Tabla2[[#This Row],[Fecha]],m_RiesgoBajo," ")</f>
        <v xml:space="preserve"> </v>
      </c>
      <c r="J733" s="3" t="str" cm="1">
        <f t="array" ref="J733">IF(Tabla2[[#This Row],[Fecha]],m_RiesgoMedio," ")</f>
        <v xml:space="preserve"> </v>
      </c>
      <c r="K733" s="3" t="str" cm="1">
        <f t="array" ref="K733">IF(Tabla2[[#This Row],[Fecha]],m_RiesgoAlto," ")</f>
        <v xml:space="preserve"> </v>
      </c>
      <c r="L733" s="3" t="str" cm="1">
        <f t="array" ref="L733">IF(Tabla2[[#This Row],[Fecha]],m_RiesgoExtremo," ")</f>
        <v xml:space="preserve"> </v>
      </c>
      <c r="M733" s="4" t="str">
        <f>IF(Tabla2[[#This Row],[Fecha]],AVERAGE(D727:D733)," ")</f>
        <v xml:space="preserve"> </v>
      </c>
      <c r="N733" s="4" t="str">
        <f>IF(Tabla2[[#This Row],[Fecha]],AVERAGE(Q727:Q733)," ")</f>
        <v xml:space="preserve"> </v>
      </c>
      <c r="O733" s="6" t="str">
        <f>IF(Tabla2[[#This Row],[Fecha]],TEXT(Tabla2[[#This Row],[Fecha]],"DDDD"),"")</f>
        <v/>
      </c>
      <c r="P733" s="2" t="str">
        <f>IF(Tabla2[[#This Row],[Fecha]],SUM(Tabla2[[#Headers],[Positivos]]:Tabla2[[#This Row],[Positivos]])," ")</f>
        <v xml:space="preserve"> </v>
      </c>
      <c r="Q733" s="4" t="str">
        <f>IF(Tabla2[[#This Row],[Fecha]],Tabla2[[#This Row],[Media 14 días]]/E732," ")</f>
        <v xml:space="preserve"> </v>
      </c>
    </row>
    <row r="734" spans="3:17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 7 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 14 días]]-E733,"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3" t="str" cm="1">
        <f t="array" ref="I734">IF(Tabla2[[#This Row],[Fecha]],m_RiesgoBajo," ")</f>
        <v xml:space="preserve"> </v>
      </c>
      <c r="J734" s="3" t="str" cm="1">
        <f t="array" ref="J734">IF(Tabla2[[#This Row],[Fecha]],m_RiesgoMedio," ")</f>
        <v xml:space="preserve"> </v>
      </c>
      <c r="K734" s="3" t="str" cm="1">
        <f t="array" ref="K734">IF(Tabla2[[#This Row],[Fecha]],m_RiesgoAlto," ")</f>
        <v xml:space="preserve"> </v>
      </c>
      <c r="L734" s="3" t="str" cm="1">
        <f t="array" ref="L734">IF(Tabla2[[#This Row],[Fecha]],m_RiesgoExtremo," ")</f>
        <v xml:space="preserve"> </v>
      </c>
      <c r="M734" s="4" t="str">
        <f>IF(Tabla2[[#This Row],[Fecha]],AVERAGE(D728:D734)," ")</f>
        <v xml:space="preserve"> </v>
      </c>
      <c r="N734" s="4" t="str">
        <f>IF(Tabla2[[#This Row],[Fecha]],AVERAGE(Q728:Q734)," ")</f>
        <v xml:space="preserve"> </v>
      </c>
      <c r="O734" s="6" t="str">
        <f>IF(Tabla2[[#This Row],[Fecha]],TEXT(Tabla2[[#This Row],[Fecha]],"DDDD"),"")</f>
        <v/>
      </c>
      <c r="P734" s="2" t="str">
        <f>IF(Tabla2[[#This Row],[Fecha]],SUM(Tabla2[[#Headers],[Positivos]]:Tabla2[[#This Row],[Positivos]])," ")</f>
        <v xml:space="preserve"> </v>
      </c>
      <c r="Q734" s="4" t="str">
        <f>IF(Tabla2[[#This Row],[Fecha]],Tabla2[[#This Row],[Media 14 días]]/E733," ")</f>
        <v xml:space="preserve"> </v>
      </c>
    </row>
    <row r="735" spans="3:17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 7 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 14 días]]-E734,"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3" t="str" cm="1">
        <f t="array" ref="I735">IF(Tabla2[[#This Row],[Fecha]],m_RiesgoBajo," ")</f>
        <v xml:space="preserve"> </v>
      </c>
      <c r="J735" s="3" t="str" cm="1">
        <f t="array" ref="J735">IF(Tabla2[[#This Row],[Fecha]],m_RiesgoMedio," ")</f>
        <v xml:space="preserve"> </v>
      </c>
      <c r="K735" s="3" t="str" cm="1">
        <f t="array" ref="K735">IF(Tabla2[[#This Row],[Fecha]],m_RiesgoAlto," ")</f>
        <v xml:space="preserve"> </v>
      </c>
      <c r="L735" s="3" t="str" cm="1">
        <f t="array" ref="L735">IF(Tabla2[[#This Row],[Fecha]],m_RiesgoExtremo," ")</f>
        <v xml:space="preserve"> </v>
      </c>
      <c r="M735" s="4" t="str">
        <f>IF(Tabla2[[#This Row],[Fecha]],AVERAGE(D729:D735)," ")</f>
        <v xml:space="preserve"> </v>
      </c>
      <c r="N735" s="4" t="str">
        <f>IF(Tabla2[[#This Row],[Fecha]],AVERAGE(Q729:Q735)," ")</f>
        <v xml:space="preserve"> </v>
      </c>
      <c r="O735" s="6" t="str">
        <f>IF(Tabla2[[#This Row],[Fecha]],TEXT(Tabla2[[#This Row],[Fecha]],"DDDD"),"")</f>
        <v/>
      </c>
      <c r="P735" s="2" t="str">
        <f>IF(Tabla2[[#This Row],[Fecha]],SUM(Tabla2[[#Headers],[Positivos]]:Tabla2[[#This Row],[Positivos]])," ")</f>
        <v xml:space="preserve"> </v>
      </c>
      <c r="Q735" s="4" t="str">
        <f>IF(Tabla2[[#This Row],[Fecha]],Tabla2[[#This Row],[Media 14 días]]/E734," ")</f>
        <v xml:space="preserve"> </v>
      </c>
    </row>
    <row r="736" spans="3:17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 7 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 14 días]]-E735,"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3" t="str" cm="1">
        <f t="array" ref="I736">IF(Tabla2[[#This Row],[Fecha]],m_RiesgoBajo," ")</f>
        <v xml:space="preserve"> </v>
      </c>
      <c r="J736" s="3" t="str" cm="1">
        <f t="array" ref="J736">IF(Tabla2[[#This Row],[Fecha]],m_RiesgoMedio," ")</f>
        <v xml:space="preserve"> </v>
      </c>
      <c r="K736" s="3" t="str" cm="1">
        <f t="array" ref="K736">IF(Tabla2[[#This Row],[Fecha]],m_RiesgoAlto," ")</f>
        <v xml:space="preserve"> </v>
      </c>
      <c r="L736" s="3" t="str" cm="1">
        <f t="array" ref="L736">IF(Tabla2[[#This Row],[Fecha]],m_RiesgoExtremo," ")</f>
        <v xml:space="preserve"> </v>
      </c>
      <c r="M736" s="4" t="str">
        <f>IF(Tabla2[[#This Row],[Fecha]],AVERAGE(D730:D736)," ")</f>
        <v xml:space="preserve"> </v>
      </c>
      <c r="N736" s="4" t="str">
        <f>IF(Tabla2[[#This Row],[Fecha]],AVERAGE(Q730:Q736)," ")</f>
        <v xml:space="preserve"> </v>
      </c>
      <c r="O736" s="6" t="str">
        <f>IF(Tabla2[[#This Row],[Fecha]],TEXT(Tabla2[[#This Row],[Fecha]],"DDDD"),"")</f>
        <v/>
      </c>
      <c r="P736" s="2" t="str">
        <f>IF(Tabla2[[#This Row],[Fecha]],SUM(Tabla2[[#Headers],[Positivos]]:Tabla2[[#This Row],[Positivos]])," ")</f>
        <v xml:space="preserve"> </v>
      </c>
      <c r="Q736" s="4" t="str">
        <f>IF(Tabla2[[#This Row],[Fecha]],Tabla2[[#This Row],[Media 14 días]]/E735," ")</f>
        <v xml:space="preserve"> </v>
      </c>
    </row>
    <row r="737" spans="3:17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 7 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 14 días]]-E736,"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3" t="str" cm="1">
        <f t="array" ref="I737">IF(Tabla2[[#This Row],[Fecha]],m_RiesgoBajo," ")</f>
        <v xml:space="preserve"> </v>
      </c>
      <c r="J737" s="3" t="str" cm="1">
        <f t="array" ref="J737">IF(Tabla2[[#This Row],[Fecha]],m_RiesgoMedio," ")</f>
        <v xml:space="preserve"> </v>
      </c>
      <c r="K737" s="3" t="str" cm="1">
        <f t="array" ref="K737">IF(Tabla2[[#This Row],[Fecha]],m_RiesgoAlto," ")</f>
        <v xml:space="preserve"> </v>
      </c>
      <c r="L737" s="3" t="str" cm="1">
        <f t="array" ref="L737">IF(Tabla2[[#This Row],[Fecha]],m_RiesgoExtremo," ")</f>
        <v xml:space="preserve"> </v>
      </c>
      <c r="M737" s="4" t="str">
        <f>IF(Tabla2[[#This Row],[Fecha]],AVERAGE(D731:D737)," ")</f>
        <v xml:space="preserve"> </v>
      </c>
      <c r="N737" s="4" t="str">
        <f>IF(Tabla2[[#This Row],[Fecha]],AVERAGE(Q731:Q737)," ")</f>
        <v xml:space="preserve"> </v>
      </c>
      <c r="O737" s="6" t="str">
        <f>IF(Tabla2[[#This Row],[Fecha]],TEXT(Tabla2[[#This Row],[Fecha]],"DDDD"),"")</f>
        <v/>
      </c>
      <c r="P737" s="2" t="str">
        <f>IF(Tabla2[[#This Row],[Fecha]],SUM(Tabla2[[#Headers],[Positivos]]:Tabla2[[#This Row],[Positivos]])," ")</f>
        <v xml:space="preserve"> </v>
      </c>
      <c r="Q737" s="4" t="str">
        <f>IF(Tabla2[[#This Row],[Fecha]],Tabla2[[#This Row],[Media 14 días]]/E736," ")</f>
        <v xml:space="preserve"> </v>
      </c>
    </row>
    <row r="738" spans="3:17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 7 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 14 días]]-E737,"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3" t="str" cm="1">
        <f t="array" ref="I738">IF(Tabla2[[#This Row],[Fecha]],m_RiesgoBajo," ")</f>
        <v xml:space="preserve"> </v>
      </c>
      <c r="J738" s="3" t="str" cm="1">
        <f t="array" ref="J738">IF(Tabla2[[#This Row],[Fecha]],m_RiesgoMedio," ")</f>
        <v xml:space="preserve"> </v>
      </c>
      <c r="K738" s="3" t="str" cm="1">
        <f t="array" ref="K738">IF(Tabla2[[#This Row],[Fecha]],m_RiesgoAlto," ")</f>
        <v xml:space="preserve"> </v>
      </c>
      <c r="L738" s="3" t="str" cm="1">
        <f t="array" ref="L738">IF(Tabla2[[#This Row],[Fecha]],m_RiesgoExtremo," ")</f>
        <v xml:space="preserve"> </v>
      </c>
      <c r="M738" s="4" t="str">
        <f>IF(Tabla2[[#This Row],[Fecha]],AVERAGE(D732:D738)," ")</f>
        <v xml:space="preserve"> </v>
      </c>
      <c r="N738" s="4" t="str">
        <f>IF(Tabla2[[#This Row],[Fecha]],AVERAGE(Q732:Q738)," ")</f>
        <v xml:space="preserve"> </v>
      </c>
      <c r="O738" s="6" t="str">
        <f>IF(Tabla2[[#This Row],[Fecha]],TEXT(Tabla2[[#This Row],[Fecha]],"DDDD"),"")</f>
        <v/>
      </c>
      <c r="P738" s="2" t="str">
        <f>IF(Tabla2[[#This Row],[Fecha]],SUM(Tabla2[[#Headers],[Positivos]]:Tabla2[[#This Row],[Positivos]])," ")</f>
        <v xml:space="preserve"> </v>
      </c>
      <c r="Q738" s="4" t="str">
        <f>IF(Tabla2[[#This Row],[Fecha]],Tabla2[[#This Row],[Media 14 días]]/E737," ")</f>
        <v xml:space="preserve"> </v>
      </c>
    </row>
    <row r="739" spans="3:17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 7 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 14 días]]-E738,"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3" t="str" cm="1">
        <f t="array" ref="I739">IF(Tabla2[[#This Row],[Fecha]],m_RiesgoBajo," ")</f>
        <v xml:space="preserve"> </v>
      </c>
      <c r="J739" s="3" t="str" cm="1">
        <f t="array" ref="J739">IF(Tabla2[[#This Row],[Fecha]],m_RiesgoMedio," ")</f>
        <v xml:space="preserve"> </v>
      </c>
      <c r="K739" s="3" t="str" cm="1">
        <f t="array" ref="K739">IF(Tabla2[[#This Row],[Fecha]],m_RiesgoAlto," ")</f>
        <v xml:space="preserve"> </v>
      </c>
      <c r="L739" s="3" t="str" cm="1">
        <f t="array" ref="L739">IF(Tabla2[[#This Row],[Fecha]],m_RiesgoExtremo," ")</f>
        <v xml:space="preserve"> </v>
      </c>
      <c r="M739" s="4" t="str">
        <f>IF(Tabla2[[#This Row],[Fecha]],AVERAGE(D733:D739)," ")</f>
        <v xml:space="preserve"> </v>
      </c>
      <c r="N739" s="4" t="str">
        <f>IF(Tabla2[[#This Row],[Fecha]],AVERAGE(Q733:Q739)," ")</f>
        <v xml:space="preserve"> </v>
      </c>
      <c r="O739" s="6" t="str">
        <f>IF(Tabla2[[#This Row],[Fecha]],TEXT(Tabla2[[#This Row],[Fecha]],"DDDD"),"")</f>
        <v/>
      </c>
      <c r="P739" s="2" t="str">
        <f>IF(Tabla2[[#This Row],[Fecha]],SUM(Tabla2[[#Headers],[Positivos]]:Tabla2[[#This Row],[Positivos]])," ")</f>
        <v xml:space="preserve"> </v>
      </c>
      <c r="Q739" s="4" t="str">
        <f>IF(Tabla2[[#This Row],[Fecha]],Tabla2[[#This Row],[Media 14 días]]/E738," ")</f>
        <v xml:space="preserve"> </v>
      </c>
    </row>
    <row r="740" spans="3:17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 7 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 14 días]]-E739,"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3" t="str" cm="1">
        <f t="array" ref="I740">IF(Tabla2[[#This Row],[Fecha]],m_RiesgoBajo," ")</f>
        <v xml:space="preserve"> </v>
      </c>
      <c r="J740" s="3" t="str" cm="1">
        <f t="array" ref="J740">IF(Tabla2[[#This Row],[Fecha]],m_RiesgoMedio," ")</f>
        <v xml:space="preserve"> </v>
      </c>
      <c r="K740" s="3" t="str" cm="1">
        <f t="array" ref="K740">IF(Tabla2[[#This Row],[Fecha]],m_RiesgoAlto," ")</f>
        <v xml:space="preserve"> </v>
      </c>
      <c r="L740" s="3" t="str" cm="1">
        <f t="array" ref="L740">IF(Tabla2[[#This Row],[Fecha]],m_RiesgoExtremo," ")</f>
        <v xml:space="preserve"> </v>
      </c>
      <c r="M740" s="4" t="str">
        <f>IF(Tabla2[[#This Row],[Fecha]],AVERAGE(D734:D740)," ")</f>
        <v xml:space="preserve"> </v>
      </c>
      <c r="N740" s="4" t="str">
        <f>IF(Tabla2[[#This Row],[Fecha]],AVERAGE(Q734:Q740)," ")</f>
        <v xml:space="preserve"> </v>
      </c>
      <c r="O740" s="6" t="str">
        <f>IF(Tabla2[[#This Row],[Fecha]],TEXT(Tabla2[[#This Row],[Fecha]],"DDDD"),"")</f>
        <v/>
      </c>
      <c r="P740" s="2" t="str">
        <f>IF(Tabla2[[#This Row],[Fecha]],SUM(Tabla2[[#Headers],[Positivos]]:Tabla2[[#This Row],[Positivos]])," ")</f>
        <v xml:space="preserve"> </v>
      </c>
      <c r="Q740" s="4" t="str">
        <f>IF(Tabla2[[#This Row],[Fecha]],Tabla2[[#This Row],[Media 14 días]]/E739," ")</f>
        <v xml:space="preserve"> </v>
      </c>
    </row>
    <row r="741" spans="3:17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 7 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 14 días]]-E740,"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3" t="str" cm="1">
        <f t="array" ref="I741">IF(Tabla2[[#This Row],[Fecha]],m_RiesgoBajo," ")</f>
        <v xml:space="preserve"> </v>
      </c>
      <c r="J741" s="3" t="str" cm="1">
        <f t="array" ref="J741">IF(Tabla2[[#This Row],[Fecha]],m_RiesgoMedio," ")</f>
        <v xml:space="preserve"> </v>
      </c>
      <c r="K741" s="3" t="str" cm="1">
        <f t="array" ref="K741">IF(Tabla2[[#This Row],[Fecha]],m_RiesgoAlto," ")</f>
        <v xml:space="preserve"> </v>
      </c>
      <c r="L741" s="3" t="str" cm="1">
        <f t="array" ref="L741">IF(Tabla2[[#This Row],[Fecha]],m_RiesgoExtremo," ")</f>
        <v xml:space="preserve"> </v>
      </c>
      <c r="M741" s="4" t="str">
        <f>IF(Tabla2[[#This Row],[Fecha]],AVERAGE(D735:D741)," ")</f>
        <v xml:space="preserve"> </v>
      </c>
      <c r="N741" s="4" t="str">
        <f>IF(Tabla2[[#This Row],[Fecha]],AVERAGE(Q735:Q741)," ")</f>
        <v xml:space="preserve"> </v>
      </c>
      <c r="O741" s="6" t="str">
        <f>IF(Tabla2[[#This Row],[Fecha]],TEXT(Tabla2[[#This Row],[Fecha]],"DDDD"),"")</f>
        <v/>
      </c>
      <c r="P741" s="2" t="str">
        <f>IF(Tabla2[[#This Row],[Fecha]],SUM(Tabla2[[#Headers],[Positivos]]:Tabla2[[#This Row],[Positivos]])," ")</f>
        <v xml:space="preserve"> </v>
      </c>
      <c r="Q741" s="4" t="str">
        <f>IF(Tabla2[[#This Row],[Fecha]],Tabla2[[#This Row],[Media 14 días]]/E740," ")</f>
        <v xml:space="preserve"> </v>
      </c>
    </row>
    <row r="742" spans="3:17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 7 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 14 días]]-E741,"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3" t="str" cm="1">
        <f t="array" ref="I742">IF(Tabla2[[#This Row],[Fecha]],m_RiesgoBajo," ")</f>
        <v xml:space="preserve"> </v>
      </c>
      <c r="J742" s="3" t="str" cm="1">
        <f t="array" ref="J742">IF(Tabla2[[#This Row],[Fecha]],m_RiesgoMedio," ")</f>
        <v xml:space="preserve"> </v>
      </c>
      <c r="K742" s="3" t="str" cm="1">
        <f t="array" ref="K742">IF(Tabla2[[#This Row],[Fecha]],m_RiesgoAlto," ")</f>
        <v xml:space="preserve"> </v>
      </c>
      <c r="L742" s="3" t="str" cm="1">
        <f t="array" ref="L742">IF(Tabla2[[#This Row],[Fecha]],m_RiesgoExtremo," ")</f>
        <v xml:space="preserve"> </v>
      </c>
      <c r="M742" s="4" t="str">
        <f>IF(Tabla2[[#This Row],[Fecha]],AVERAGE(D736:D742)," ")</f>
        <v xml:space="preserve"> </v>
      </c>
      <c r="N742" s="4" t="str">
        <f>IF(Tabla2[[#This Row],[Fecha]],AVERAGE(Q736:Q742)," ")</f>
        <v xml:space="preserve"> </v>
      </c>
      <c r="O742" s="6" t="str">
        <f>IF(Tabla2[[#This Row],[Fecha]],TEXT(Tabla2[[#This Row],[Fecha]],"DDDD"),"")</f>
        <v/>
      </c>
      <c r="P742" s="2" t="str">
        <f>IF(Tabla2[[#This Row],[Fecha]],SUM(Tabla2[[#Headers],[Positivos]]:Tabla2[[#This Row],[Positivos]])," ")</f>
        <v xml:space="preserve"> </v>
      </c>
      <c r="Q742" s="4" t="str">
        <f>IF(Tabla2[[#This Row],[Fecha]],Tabla2[[#This Row],[Media 14 días]]/E741," ")</f>
        <v xml:space="preserve"> </v>
      </c>
    </row>
    <row r="743" spans="3:17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 7 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 14 días]]-E742,"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3" t="str" cm="1">
        <f t="array" ref="I743">IF(Tabla2[[#This Row],[Fecha]],m_RiesgoBajo," ")</f>
        <v xml:space="preserve"> </v>
      </c>
      <c r="J743" s="3" t="str" cm="1">
        <f t="array" ref="J743">IF(Tabla2[[#This Row],[Fecha]],m_RiesgoMedio," ")</f>
        <v xml:space="preserve"> </v>
      </c>
      <c r="K743" s="3" t="str" cm="1">
        <f t="array" ref="K743">IF(Tabla2[[#This Row],[Fecha]],m_RiesgoAlto," ")</f>
        <v xml:space="preserve"> </v>
      </c>
      <c r="L743" s="3" t="str" cm="1">
        <f t="array" ref="L743">IF(Tabla2[[#This Row],[Fecha]],m_RiesgoExtremo," ")</f>
        <v xml:space="preserve"> </v>
      </c>
      <c r="M743" s="4" t="str">
        <f>IF(Tabla2[[#This Row],[Fecha]],AVERAGE(D737:D743)," ")</f>
        <v xml:space="preserve"> </v>
      </c>
      <c r="N743" s="4" t="str">
        <f>IF(Tabla2[[#This Row],[Fecha]],AVERAGE(Q737:Q743)," ")</f>
        <v xml:space="preserve"> </v>
      </c>
      <c r="O743" s="6" t="str">
        <f>IF(Tabla2[[#This Row],[Fecha]],TEXT(Tabla2[[#This Row],[Fecha]],"DDDD"),"")</f>
        <v/>
      </c>
      <c r="P743" s="2" t="str">
        <f>IF(Tabla2[[#This Row],[Fecha]],SUM(Tabla2[[#Headers],[Positivos]]:Tabla2[[#This Row],[Positivos]])," ")</f>
        <v xml:space="preserve"> </v>
      </c>
      <c r="Q743" s="4" t="str">
        <f>IF(Tabla2[[#This Row],[Fecha]],Tabla2[[#This Row],[Media 14 días]]/E742," ")</f>
        <v xml:space="preserve"> </v>
      </c>
    </row>
    <row r="744" spans="3:17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 7 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 14 días]]-E743,"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3" t="str" cm="1">
        <f t="array" ref="I744">IF(Tabla2[[#This Row],[Fecha]],m_RiesgoBajo," ")</f>
        <v xml:space="preserve"> </v>
      </c>
      <c r="J744" s="3" t="str" cm="1">
        <f t="array" ref="J744">IF(Tabla2[[#This Row],[Fecha]],m_RiesgoMedio," ")</f>
        <v xml:space="preserve"> </v>
      </c>
      <c r="K744" s="3" t="str" cm="1">
        <f t="array" ref="K744">IF(Tabla2[[#This Row],[Fecha]],m_RiesgoAlto," ")</f>
        <v xml:space="preserve"> </v>
      </c>
      <c r="L744" s="3" t="str" cm="1">
        <f t="array" ref="L744">IF(Tabla2[[#This Row],[Fecha]],m_RiesgoExtremo," ")</f>
        <v xml:space="preserve"> </v>
      </c>
      <c r="M744" s="4" t="str">
        <f>IF(Tabla2[[#This Row],[Fecha]],AVERAGE(D738:D744)," ")</f>
        <v xml:space="preserve"> </v>
      </c>
      <c r="N744" s="4" t="str">
        <f>IF(Tabla2[[#This Row],[Fecha]],AVERAGE(Q738:Q744)," ")</f>
        <v xml:space="preserve"> </v>
      </c>
      <c r="O744" s="6" t="str">
        <f>IF(Tabla2[[#This Row],[Fecha]],TEXT(Tabla2[[#This Row],[Fecha]],"DDDD"),"")</f>
        <v/>
      </c>
      <c r="P744" s="2" t="str">
        <f>IF(Tabla2[[#This Row],[Fecha]],SUM(Tabla2[[#Headers],[Positivos]]:Tabla2[[#This Row],[Positivos]])," ")</f>
        <v xml:space="preserve"> </v>
      </c>
      <c r="Q744" s="4" t="str">
        <f>IF(Tabla2[[#This Row],[Fecha]],Tabla2[[#This Row],[Media 14 días]]/E743," ")</f>
        <v xml:space="preserve"> </v>
      </c>
    </row>
    <row r="745" spans="3:17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 7 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 14 días]]-E744,"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3" t="str" cm="1">
        <f t="array" ref="I745">IF(Tabla2[[#This Row],[Fecha]],m_RiesgoBajo," ")</f>
        <v xml:space="preserve"> </v>
      </c>
      <c r="J745" s="3" t="str" cm="1">
        <f t="array" ref="J745">IF(Tabla2[[#This Row],[Fecha]],m_RiesgoMedio," ")</f>
        <v xml:space="preserve"> </v>
      </c>
      <c r="K745" s="3" t="str" cm="1">
        <f t="array" ref="K745">IF(Tabla2[[#This Row],[Fecha]],m_RiesgoAlto," ")</f>
        <v xml:space="preserve"> </v>
      </c>
      <c r="L745" s="3" t="str" cm="1">
        <f t="array" ref="L745">IF(Tabla2[[#This Row],[Fecha]],m_RiesgoExtremo," ")</f>
        <v xml:space="preserve"> </v>
      </c>
      <c r="M745" s="4" t="str">
        <f>IF(Tabla2[[#This Row],[Fecha]],AVERAGE(D739:D745)," ")</f>
        <v xml:space="preserve"> </v>
      </c>
      <c r="N745" s="4" t="str">
        <f>IF(Tabla2[[#This Row],[Fecha]],AVERAGE(Q739:Q745)," ")</f>
        <v xml:space="preserve"> </v>
      </c>
      <c r="O745" s="6" t="str">
        <f>IF(Tabla2[[#This Row],[Fecha]],TEXT(Tabla2[[#This Row],[Fecha]],"DDDD"),"")</f>
        <v/>
      </c>
      <c r="P745" s="2" t="str">
        <f>IF(Tabla2[[#This Row],[Fecha]],SUM(Tabla2[[#Headers],[Positivos]]:Tabla2[[#This Row],[Positivos]])," ")</f>
        <v xml:space="preserve"> </v>
      </c>
      <c r="Q745" s="4" t="str">
        <f>IF(Tabla2[[#This Row],[Fecha]],Tabla2[[#This Row],[Media 14 días]]/E744," ")</f>
        <v xml:space="preserve"> </v>
      </c>
    </row>
    <row r="746" spans="3:17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 7 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 14 días]]-E745,"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3" t="str" cm="1">
        <f t="array" ref="I746">IF(Tabla2[[#This Row],[Fecha]],m_RiesgoBajo," ")</f>
        <v xml:space="preserve"> </v>
      </c>
      <c r="J746" s="3" t="str" cm="1">
        <f t="array" ref="J746">IF(Tabla2[[#This Row],[Fecha]],m_RiesgoMedio," ")</f>
        <v xml:space="preserve"> </v>
      </c>
      <c r="K746" s="3" t="str" cm="1">
        <f t="array" ref="K746">IF(Tabla2[[#This Row],[Fecha]],m_RiesgoAlto," ")</f>
        <v xml:space="preserve"> </v>
      </c>
      <c r="L746" s="3" t="str" cm="1">
        <f t="array" ref="L746">IF(Tabla2[[#This Row],[Fecha]],m_RiesgoExtremo," ")</f>
        <v xml:space="preserve"> </v>
      </c>
      <c r="M746" s="4" t="str">
        <f>IF(Tabla2[[#This Row],[Fecha]],AVERAGE(D740:D746)," ")</f>
        <v xml:space="preserve"> </v>
      </c>
      <c r="N746" s="4" t="str">
        <f>IF(Tabla2[[#This Row],[Fecha]],AVERAGE(Q740:Q746)," ")</f>
        <v xml:space="preserve"> </v>
      </c>
      <c r="O746" s="6" t="str">
        <f>IF(Tabla2[[#This Row],[Fecha]],TEXT(Tabla2[[#This Row],[Fecha]],"DDDD"),"")</f>
        <v/>
      </c>
      <c r="P746" s="2" t="str">
        <f>IF(Tabla2[[#This Row],[Fecha]],SUM(Tabla2[[#Headers],[Positivos]]:Tabla2[[#This Row],[Positivos]])," ")</f>
        <v xml:space="preserve"> </v>
      </c>
      <c r="Q746" s="4" t="str">
        <f>IF(Tabla2[[#This Row],[Fecha]],Tabla2[[#This Row],[Media 14 días]]/E745," ")</f>
        <v xml:space="preserve"> </v>
      </c>
    </row>
    <row r="747" spans="3:17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 7 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 14 días]]-E746,"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3" t="str" cm="1">
        <f t="array" ref="I747">IF(Tabla2[[#This Row],[Fecha]],m_RiesgoBajo," ")</f>
        <v xml:space="preserve"> </v>
      </c>
      <c r="J747" s="3" t="str" cm="1">
        <f t="array" ref="J747">IF(Tabla2[[#This Row],[Fecha]],m_RiesgoMedio," ")</f>
        <v xml:space="preserve"> </v>
      </c>
      <c r="K747" s="3" t="str" cm="1">
        <f t="array" ref="K747">IF(Tabla2[[#This Row],[Fecha]],m_RiesgoAlto," ")</f>
        <v xml:space="preserve"> </v>
      </c>
      <c r="L747" s="3" t="str" cm="1">
        <f t="array" ref="L747">IF(Tabla2[[#This Row],[Fecha]],m_RiesgoExtremo," ")</f>
        <v xml:space="preserve"> </v>
      </c>
      <c r="M747" s="4" t="str">
        <f>IF(Tabla2[[#This Row],[Fecha]],AVERAGE(D741:D747)," ")</f>
        <v xml:space="preserve"> </v>
      </c>
      <c r="N747" s="4" t="str">
        <f>IF(Tabla2[[#This Row],[Fecha]],AVERAGE(Q741:Q747)," ")</f>
        <v xml:space="preserve"> </v>
      </c>
      <c r="O747" s="6" t="str">
        <f>IF(Tabla2[[#This Row],[Fecha]],TEXT(Tabla2[[#This Row],[Fecha]],"DDDD"),"")</f>
        <v/>
      </c>
      <c r="P747" s="2" t="str">
        <f>IF(Tabla2[[#This Row],[Fecha]],SUM(Tabla2[[#Headers],[Positivos]]:Tabla2[[#This Row],[Positivos]])," ")</f>
        <v xml:space="preserve"> </v>
      </c>
      <c r="Q747" s="4" t="str">
        <f>IF(Tabla2[[#This Row],[Fecha]],Tabla2[[#This Row],[Media 14 días]]/E746," ")</f>
        <v xml:space="preserve"> </v>
      </c>
    </row>
    <row r="748" spans="3:17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 7 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 14 días]]-E747,"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3" t="str" cm="1">
        <f t="array" ref="I748">IF(Tabla2[[#This Row],[Fecha]],m_RiesgoBajo," ")</f>
        <v xml:space="preserve"> </v>
      </c>
      <c r="J748" s="3" t="str" cm="1">
        <f t="array" ref="J748">IF(Tabla2[[#This Row],[Fecha]],m_RiesgoMedio," ")</f>
        <v xml:space="preserve"> </v>
      </c>
      <c r="K748" s="3" t="str" cm="1">
        <f t="array" ref="K748">IF(Tabla2[[#This Row],[Fecha]],m_RiesgoAlto," ")</f>
        <v xml:space="preserve"> </v>
      </c>
      <c r="L748" s="3" t="str" cm="1">
        <f t="array" ref="L748">IF(Tabla2[[#This Row],[Fecha]],m_RiesgoExtremo," ")</f>
        <v xml:space="preserve"> </v>
      </c>
      <c r="M748" s="4" t="str">
        <f>IF(Tabla2[[#This Row],[Fecha]],AVERAGE(D742:D748)," ")</f>
        <v xml:space="preserve"> </v>
      </c>
      <c r="N748" s="4" t="str">
        <f>IF(Tabla2[[#This Row],[Fecha]],AVERAGE(Q742:Q748)," ")</f>
        <v xml:space="preserve"> </v>
      </c>
      <c r="O748" s="6" t="str">
        <f>IF(Tabla2[[#This Row],[Fecha]],TEXT(Tabla2[[#This Row],[Fecha]],"DDDD"),"")</f>
        <v/>
      </c>
      <c r="P748" s="2" t="str">
        <f>IF(Tabla2[[#This Row],[Fecha]],SUM(Tabla2[[#Headers],[Positivos]]:Tabla2[[#This Row],[Positivos]])," ")</f>
        <v xml:space="preserve"> </v>
      </c>
      <c r="Q748" s="4" t="str">
        <f>IF(Tabla2[[#This Row],[Fecha]],Tabla2[[#This Row],[Media 14 días]]/E747," ")</f>
        <v xml:space="preserve"> </v>
      </c>
    </row>
    <row r="749" spans="3:17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 7 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 14 días]]-E748,"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3" t="str" cm="1">
        <f t="array" ref="I749">IF(Tabla2[[#This Row],[Fecha]],m_RiesgoBajo," ")</f>
        <v xml:space="preserve"> </v>
      </c>
      <c r="J749" s="3" t="str" cm="1">
        <f t="array" ref="J749">IF(Tabla2[[#This Row],[Fecha]],m_RiesgoMedio," ")</f>
        <v xml:space="preserve"> </v>
      </c>
      <c r="K749" s="3" t="str" cm="1">
        <f t="array" ref="K749">IF(Tabla2[[#This Row],[Fecha]],m_RiesgoAlto," ")</f>
        <v xml:space="preserve"> </v>
      </c>
      <c r="L749" s="3" t="str" cm="1">
        <f t="array" ref="L749">IF(Tabla2[[#This Row],[Fecha]],m_RiesgoExtremo," ")</f>
        <v xml:space="preserve"> </v>
      </c>
      <c r="M749" s="4" t="str">
        <f>IF(Tabla2[[#This Row],[Fecha]],AVERAGE(D743:D749)," ")</f>
        <v xml:space="preserve"> </v>
      </c>
      <c r="N749" s="4" t="str">
        <f>IF(Tabla2[[#This Row],[Fecha]],AVERAGE(Q743:Q749)," ")</f>
        <v xml:space="preserve"> </v>
      </c>
      <c r="O749" s="6" t="str">
        <f>IF(Tabla2[[#This Row],[Fecha]],TEXT(Tabla2[[#This Row],[Fecha]],"DDDD"),"")</f>
        <v/>
      </c>
      <c r="P749" s="2" t="str">
        <f>IF(Tabla2[[#This Row],[Fecha]],SUM(Tabla2[[#Headers],[Positivos]]:Tabla2[[#This Row],[Positivos]])," ")</f>
        <v xml:space="preserve"> </v>
      </c>
      <c r="Q749" s="4" t="str">
        <f>IF(Tabla2[[#This Row],[Fecha]],Tabla2[[#This Row],[Media 14 días]]/E748," ")</f>
        <v xml:space="preserve"> </v>
      </c>
    </row>
    <row r="750" spans="3:17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 7 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 14 días]]-E749,"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3" t="str" cm="1">
        <f t="array" ref="I750">IF(Tabla2[[#This Row],[Fecha]],m_RiesgoBajo," ")</f>
        <v xml:space="preserve"> </v>
      </c>
      <c r="J750" s="3" t="str" cm="1">
        <f t="array" ref="J750">IF(Tabla2[[#This Row],[Fecha]],m_RiesgoMedio," ")</f>
        <v xml:space="preserve"> </v>
      </c>
      <c r="K750" s="3" t="str" cm="1">
        <f t="array" ref="K750">IF(Tabla2[[#This Row],[Fecha]],m_RiesgoAlto," ")</f>
        <v xml:space="preserve"> </v>
      </c>
      <c r="L750" s="3" t="str" cm="1">
        <f t="array" ref="L750">IF(Tabla2[[#This Row],[Fecha]],m_RiesgoExtremo," ")</f>
        <v xml:space="preserve"> </v>
      </c>
      <c r="M750" s="4" t="str">
        <f>IF(Tabla2[[#This Row],[Fecha]],AVERAGE(D744:D750)," ")</f>
        <v xml:space="preserve"> </v>
      </c>
      <c r="N750" s="4" t="str">
        <f>IF(Tabla2[[#This Row],[Fecha]],AVERAGE(Q744:Q750)," ")</f>
        <v xml:space="preserve"> </v>
      </c>
      <c r="O750" s="6" t="str">
        <f>IF(Tabla2[[#This Row],[Fecha]],TEXT(Tabla2[[#This Row],[Fecha]],"DDDD"),"")</f>
        <v/>
      </c>
      <c r="P750" s="2" t="str">
        <f>IF(Tabla2[[#This Row],[Fecha]],SUM(Tabla2[[#Headers],[Positivos]]:Tabla2[[#This Row],[Positivos]])," ")</f>
        <v xml:space="preserve"> </v>
      </c>
      <c r="Q750" s="4" t="str">
        <f>IF(Tabla2[[#This Row],[Fecha]],Tabla2[[#This Row],[Media 14 días]]/E749," ")</f>
        <v xml:space="preserve"> </v>
      </c>
    </row>
    <row r="751" spans="3:17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 7 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 14 días]]-E750,"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3" t="str" cm="1">
        <f t="array" ref="I751">IF(Tabla2[[#This Row],[Fecha]],m_RiesgoBajo," ")</f>
        <v xml:space="preserve"> </v>
      </c>
      <c r="J751" s="3" t="str" cm="1">
        <f t="array" ref="J751">IF(Tabla2[[#This Row],[Fecha]],m_RiesgoMedio," ")</f>
        <v xml:space="preserve"> </v>
      </c>
      <c r="K751" s="3" t="str" cm="1">
        <f t="array" ref="K751">IF(Tabla2[[#This Row],[Fecha]],m_RiesgoAlto," ")</f>
        <v xml:space="preserve"> </v>
      </c>
      <c r="L751" s="3" t="str" cm="1">
        <f t="array" ref="L751">IF(Tabla2[[#This Row],[Fecha]],m_RiesgoExtremo," ")</f>
        <v xml:space="preserve"> </v>
      </c>
      <c r="M751" s="4" t="str">
        <f>IF(Tabla2[[#This Row],[Fecha]],AVERAGE(D745:D751)," ")</f>
        <v xml:space="preserve"> </v>
      </c>
      <c r="N751" s="4" t="str">
        <f>IF(Tabla2[[#This Row],[Fecha]],AVERAGE(Q745:Q751)," ")</f>
        <v xml:space="preserve"> </v>
      </c>
      <c r="O751" s="6" t="str">
        <f>IF(Tabla2[[#This Row],[Fecha]],TEXT(Tabla2[[#This Row],[Fecha]],"DDDD"),"")</f>
        <v/>
      </c>
      <c r="P751" s="2" t="str">
        <f>IF(Tabla2[[#This Row],[Fecha]],SUM(Tabla2[[#Headers],[Positivos]]:Tabla2[[#This Row],[Positivos]])," ")</f>
        <v xml:space="preserve"> </v>
      </c>
      <c r="Q751" s="4" t="str">
        <f>IF(Tabla2[[#This Row],[Fecha]],Tabla2[[#This Row],[Media 14 días]]/E750," ")</f>
        <v xml:space="preserve"> </v>
      </c>
    </row>
    <row r="752" spans="3:17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 7 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 14 días]]-E751,"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3" t="str" cm="1">
        <f t="array" ref="I752">IF(Tabla2[[#This Row],[Fecha]],m_RiesgoBajo," ")</f>
        <v xml:space="preserve"> </v>
      </c>
      <c r="J752" s="3" t="str" cm="1">
        <f t="array" ref="J752">IF(Tabla2[[#This Row],[Fecha]],m_RiesgoMedio," ")</f>
        <v xml:space="preserve"> </v>
      </c>
      <c r="K752" s="3" t="str" cm="1">
        <f t="array" ref="K752">IF(Tabla2[[#This Row],[Fecha]],m_RiesgoAlto," ")</f>
        <v xml:space="preserve"> </v>
      </c>
      <c r="L752" s="3" t="str" cm="1">
        <f t="array" ref="L752">IF(Tabla2[[#This Row],[Fecha]],m_RiesgoExtremo," ")</f>
        <v xml:space="preserve"> </v>
      </c>
      <c r="M752" s="4" t="str">
        <f>IF(Tabla2[[#This Row],[Fecha]],AVERAGE(D746:D752)," ")</f>
        <v xml:space="preserve"> </v>
      </c>
      <c r="N752" s="4" t="str">
        <f>IF(Tabla2[[#This Row],[Fecha]],AVERAGE(Q746:Q752)," ")</f>
        <v xml:space="preserve"> </v>
      </c>
      <c r="O752" s="6" t="str">
        <f>IF(Tabla2[[#This Row],[Fecha]],TEXT(Tabla2[[#This Row],[Fecha]],"DDDD"),"")</f>
        <v/>
      </c>
      <c r="P752" s="2" t="str">
        <f>IF(Tabla2[[#This Row],[Fecha]],SUM(Tabla2[[#Headers],[Positivos]]:Tabla2[[#This Row],[Positivos]])," ")</f>
        <v xml:space="preserve"> </v>
      </c>
      <c r="Q752" s="4" t="str">
        <f>IF(Tabla2[[#This Row],[Fecha]],Tabla2[[#This Row],[Media 14 días]]/E751," ")</f>
        <v xml:space="preserve"> </v>
      </c>
    </row>
    <row r="753" spans="3:17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 7 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 14 días]]-E752,"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3" t="str" cm="1">
        <f t="array" ref="I753">IF(Tabla2[[#This Row],[Fecha]],m_RiesgoBajo," ")</f>
        <v xml:space="preserve"> </v>
      </c>
      <c r="J753" s="3" t="str" cm="1">
        <f t="array" ref="J753">IF(Tabla2[[#This Row],[Fecha]],m_RiesgoMedio," ")</f>
        <v xml:space="preserve"> </v>
      </c>
      <c r="K753" s="3" t="str" cm="1">
        <f t="array" ref="K753">IF(Tabla2[[#This Row],[Fecha]],m_RiesgoAlto," ")</f>
        <v xml:space="preserve"> </v>
      </c>
      <c r="L753" s="3" t="str" cm="1">
        <f t="array" ref="L753">IF(Tabla2[[#This Row],[Fecha]],m_RiesgoExtremo," ")</f>
        <v xml:space="preserve"> </v>
      </c>
      <c r="M753" s="4" t="str">
        <f>IF(Tabla2[[#This Row],[Fecha]],AVERAGE(D747:D753)," ")</f>
        <v xml:space="preserve"> </v>
      </c>
      <c r="N753" s="4" t="str">
        <f>IF(Tabla2[[#This Row],[Fecha]],AVERAGE(Q747:Q753)," ")</f>
        <v xml:space="preserve"> </v>
      </c>
      <c r="O753" s="6" t="str">
        <f>IF(Tabla2[[#This Row],[Fecha]],TEXT(Tabla2[[#This Row],[Fecha]],"DDDD"),"")</f>
        <v/>
      </c>
      <c r="P753" s="2" t="str">
        <f>IF(Tabla2[[#This Row],[Fecha]],SUM(Tabla2[[#Headers],[Positivos]]:Tabla2[[#This Row],[Positivos]])," ")</f>
        <v xml:space="preserve"> </v>
      </c>
      <c r="Q753" s="4" t="str">
        <f>IF(Tabla2[[#This Row],[Fecha]],Tabla2[[#This Row],[Media 14 días]]/E752," ")</f>
        <v xml:space="preserve"> </v>
      </c>
    </row>
    <row r="754" spans="3:17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 7 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 14 días]]-E753,"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3" t="str" cm="1">
        <f t="array" ref="I754">IF(Tabla2[[#This Row],[Fecha]],m_RiesgoBajo," ")</f>
        <v xml:space="preserve"> </v>
      </c>
      <c r="J754" s="3" t="str" cm="1">
        <f t="array" ref="J754">IF(Tabla2[[#This Row],[Fecha]],m_RiesgoMedio," ")</f>
        <v xml:space="preserve"> </v>
      </c>
      <c r="K754" s="3" t="str" cm="1">
        <f t="array" ref="K754">IF(Tabla2[[#This Row],[Fecha]],m_RiesgoAlto," ")</f>
        <v xml:space="preserve"> </v>
      </c>
      <c r="L754" s="3" t="str" cm="1">
        <f t="array" ref="L754">IF(Tabla2[[#This Row],[Fecha]],m_RiesgoExtremo," ")</f>
        <v xml:space="preserve"> </v>
      </c>
      <c r="M754" s="4" t="str">
        <f>IF(Tabla2[[#This Row],[Fecha]],AVERAGE(D748:D754)," ")</f>
        <v xml:space="preserve"> </v>
      </c>
      <c r="N754" s="4" t="str">
        <f>IF(Tabla2[[#This Row],[Fecha]],AVERAGE(Q748:Q754)," ")</f>
        <v xml:space="preserve"> </v>
      </c>
      <c r="O754" s="6" t="str">
        <f>IF(Tabla2[[#This Row],[Fecha]],TEXT(Tabla2[[#This Row],[Fecha]],"DDDD"),"")</f>
        <v/>
      </c>
      <c r="P754" s="2" t="str">
        <f>IF(Tabla2[[#This Row],[Fecha]],SUM(Tabla2[[#Headers],[Positivos]]:Tabla2[[#This Row],[Positivos]])," ")</f>
        <v xml:space="preserve"> </v>
      </c>
      <c r="Q754" s="4" t="str">
        <f>IF(Tabla2[[#This Row],[Fecha]],Tabla2[[#This Row],[Media 14 días]]/E753," ")</f>
        <v xml:space="preserve"> </v>
      </c>
    </row>
    <row r="755" spans="3:17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 7 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 14 días]]-E754,"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3" t="str" cm="1">
        <f t="array" ref="I755">IF(Tabla2[[#This Row],[Fecha]],m_RiesgoBajo," ")</f>
        <v xml:space="preserve"> </v>
      </c>
      <c r="J755" s="3" t="str" cm="1">
        <f t="array" ref="J755">IF(Tabla2[[#This Row],[Fecha]],m_RiesgoMedio," ")</f>
        <v xml:space="preserve"> </v>
      </c>
      <c r="K755" s="3" t="str" cm="1">
        <f t="array" ref="K755">IF(Tabla2[[#This Row],[Fecha]],m_RiesgoAlto," ")</f>
        <v xml:space="preserve"> </v>
      </c>
      <c r="L755" s="3" t="str" cm="1">
        <f t="array" ref="L755">IF(Tabla2[[#This Row],[Fecha]],m_RiesgoExtremo," ")</f>
        <v xml:space="preserve"> </v>
      </c>
      <c r="M755" s="4" t="str">
        <f>IF(Tabla2[[#This Row],[Fecha]],AVERAGE(D749:D755)," ")</f>
        <v xml:space="preserve"> </v>
      </c>
      <c r="N755" s="4" t="str">
        <f>IF(Tabla2[[#This Row],[Fecha]],AVERAGE(Q749:Q755)," ")</f>
        <v xml:space="preserve"> </v>
      </c>
      <c r="O755" s="6" t="str">
        <f>IF(Tabla2[[#This Row],[Fecha]],TEXT(Tabla2[[#This Row],[Fecha]],"DDDD"),"")</f>
        <v/>
      </c>
      <c r="P755" s="2" t="str">
        <f>IF(Tabla2[[#This Row],[Fecha]],SUM(Tabla2[[#Headers],[Positivos]]:Tabla2[[#This Row],[Positivos]])," ")</f>
        <v xml:space="preserve"> </v>
      </c>
      <c r="Q755" s="4" t="str">
        <f>IF(Tabla2[[#This Row],[Fecha]],Tabla2[[#This Row],[Media 14 días]]/E754," ")</f>
        <v xml:space="preserve"> </v>
      </c>
    </row>
    <row r="756" spans="3:17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 7 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 14 días]]-E755,"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3" t="str" cm="1">
        <f t="array" ref="I756">IF(Tabla2[[#This Row],[Fecha]],m_RiesgoBajo," ")</f>
        <v xml:space="preserve"> </v>
      </c>
      <c r="J756" s="3" t="str" cm="1">
        <f t="array" ref="J756">IF(Tabla2[[#This Row],[Fecha]],m_RiesgoMedio," ")</f>
        <v xml:space="preserve"> </v>
      </c>
      <c r="K756" s="3" t="str" cm="1">
        <f t="array" ref="K756">IF(Tabla2[[#This Row],[Fecha]],m_RiesgoAlto," ")</f>
        <v xml:space="preserve"> </v>
      </c>
      <c r="L756" s="3" t="str" cm="1">
        <f t="array" ref="L756">IF(Tabla2[[#This Row],[Fecha]],m_RiesgoExtremo," ")</f>
        <v xml:space="preserve"> </v>
      </c>
      <c r="M756" s="4" t="str">
        <f>IF(Tabla2[[#This Row],[Fecha]],AVERAGE(D750:D756)," ")</f>
        <v xml:space="preserve"> </v>
      </c>
      <c r="N756" s="4" t="str">
        <f>IF(Tabla2[[#This Row],[Fecha]],AVERAGE(Q750:Q756)," ")</f>
        <v xml:space="preserve"> </v>
      </c>
      <c r="O756" s="6" t="str">
        <f>IF(Tabla2[[#This Row],[Fecha]],TEXT(Tabla2[[#This Row],[Fecha]],"DDDD"),"")</f>
        <v/>
      </c>
      <c r="P756" s="2" t="str">
        <f>IF(Tabla2[[#This Row],[Fecha]],SUM(Tabla2[[#Headers],[Positivos]]:Tabla2[[#This Row],[Positivos]])," ")</f>
        <v xml:space="preserve"> </v>
      </c>
      <c r="Q756" s="4" t="str">
        <f>IF(Tabla2[[#This Row],[Fecha]],Tabla2[[#This Row],[Media 14 días]]/E755," ")</f>
        <v xml:space="preserve"> </v>
      </c>
    </row>
    <row r="757" spans="3:17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 7 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 14 días]]-E756,"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3" t="str" cm="1">
        <f t="array" ref="I757">IF(Tabla2[[#This Row],[Fecha]],m_RiesgoBajo," ")</f>
        <v xml:space="preserve"> </v>
      </c>
      <c r="J757" s="3" t="str" cm="1">
        <f t="array" ref="J757">IF(Tabla2[[#This Row],[Fecha]],m_RiesgoMedio," ")</f>
        <v xml:space="preserve"> </v>
      </c>
      <c r="K757" s="3" t="str" cm="1">
        <f t="array" ref="K757">IF(Tabla2[[#This Row],[Fecha]],m_RiesgoAlto," ")</f>
        <v xml:space="preserve"> </v>
      </c>
      <c r="L757" s="3" t="str" cm="1">
        <f t="array" ref="L757">IF(Tabla2[[#This Row],[Fecha]],m_RiesgoExtremo," ")</f>
        <v xml:space="preserve"> </v>
      </c>
      <c r="M757" s="4" t="str">
        <f>IF(Tabla2[[#This Row],[Fecha]],AVERAGE(D751:D757)," ")</f>
        <v xml:space="preserve"> </v>
      </c>
      <c r="N757" s="4" t="str">
        <f>IF(Tabla2[[#This Row],[Fecha]],AVERAGE(Q751:Q757)," ")</f>
        <v xml:space="preserve"> </v>
      </c>
      <c r="O757" s="6" t="str">
        <f>IF(Tabla2[[#This Row],[Fecha]],TEXT(Tabla2[[#This Row],[Fecha]],"DDDD"),"")</f>
        <v/>
      </c>
      <c r="P757" s="2" t="str">
        <f>IF(Tabla2[[#This Row],[Fecha]],SUM(Tabla2[[#Headers],[Positivos]]:Tabla2[[#This Row],[Positivos]])," ")</f>
        <v xml:space="preserve"> </v>
      </c>
      <c r="Q757" s="4" t="str">
        <f>IF(Tabla2[[#This Row],[Fecha]],Tabla2[[#This Row],[Media 14 días]]/E756," ")</f>
        <v xml:space="preserve"> </v>
      </c>
    </row>
    <row r="758" spans="3:17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 7 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 14 días]]-E757,"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3" t="str" cm="1">
        <f t="array" ref="I758">IF(Tabla2[[#This Row],[Fecha]],m_RiesgoBajo," ")</f>
        <v xml:space="preserve"> </v>
      </c>
      <c r="J758" s="3" t="str" cm="1">
        <f t="array" ref="J758">IF(Tabla2[[#This Row],[Fecha]],m_RiesgoMedio," ")</f>
        <v xml:space="preserve"> </v>
      </c>
      <c r="K758" s="3" t="str" cm="1">
        <f t="array" ref="K758">IF(Tabla2[[#This Row],[Fecha]],m_RiesgoAlto," ")</f>
        <v xml:space="preserve"> </v>
      </c>
      <c r="L758" s="3" t="str" cm="1">
        <f t="array" ref="L758">IF(Tabla2[[#This Row],[Fecha]],m_RiesgoExtremo," ")</f>
        <v xml:space="preserve"> </v>
      </c>
      <c r="M758" s="4" t="str">
        <f>IF(Tabla2[[#This Row],[Fecha]],AVERAGE(D752:D758)," ")</f>
        <v xml:space="preserve"> </v>
      </c>
      <c r="N758" s="4" t="str">
        <f>IF(Tabla2[[#This Row],[Fecha]],AVERAGE(Q752:Q758)," ")</f>
        <v xml:space="preserve"> </v>
      </c>
      <c r="O758" s="6" t="str">
        <f>IF(Tabla2[[#This Row],[Fecha]],TEXT(Tabla2[[#This Row],[Fecha]],"DDDD"),"")</f>
        <v/>
      </c>
      <c r="P758" s="2" t="str">
        <f>IF(Tabla2[[#This Row],[Fecha]],SUM(Tabla2[[#Headers],[Positivos]]:Tabla2[[#This Row],[Positivos]])," ")</f>
        <v xml:space="preserve"> </v>
      </c>
      <c r="Q758" s="4" t="str">
        <f>IF(Tabla2[[#This Row],[Fecha]],Tabla2[[#This Row],[Media 14 días]]/E757," ")</f>
        <v xml:space="preserve"> </v>
      </c>
    </row>
    <row r="759" spans="3:17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 7 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 14 días]]-E758,"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3" t="str" cm="1">
        <f t="array" ref="I759">IF(Tabla2[[#This Row],[Fecha]],m_RiesgoBajo," ")</f>
        <v xml:space="preserve"> </v>
      </c>
      <c r="J759" s="3" t="str" cm="1">
        <f t="array" ref="J759">IF(Tabla2[[#This Row],[Fecha]],m_RiesgoMedio," ")</f>
        <v xml:space="preserve"> </v>
      </c>
      <c r="K759" s="3" t="str" cm="1">
        <f t="array" ref="K759">IF(Tabla2[[#This Row],[Fecha]],m_RiesgoAlto," ")</f>
        <v xml:space="preserve"> </v>
      </c>
      <c r="L759" s="3" t="str" cm="1">
        <f t="array" ref="L759">IF(Tabla2[[#This Row],[Fecha]],m_RiesgoExtremo," ")</f>
        <v xml:space="preserve"> </v>
      </c>
      <c r="M759" s="4" t="str">
        <f>IF(Tabla2[[#This Row],[Fecha]],AVERAGE(D753:D759)," ")</f>
        <v xml:space="preserve"> </v>
      </c>
      <c r="N759" s="4" t="str">
        <f>IF(Tabla2[[#This Row],[Fecha]],AVERAGE(Q753:Q759)," ")</f>
        <v xml:space="preserve"> </v>
      </c>
      <c r="O759" s="6" t="str">
        <f>IF(Tabla2[[#This Row],[Fecha]],TEXT(Tabla2[[#This Row],[Fecha]],"DDDD"),"")</f>
        <v/>
      </c>
      <c r="P759" s="2" t="str">
        <f>IF(Tabla2[[#This Row],[Fecha]],SUM(Tabla2[[#Headers],[Positivos]]:Tabla2[[#This Row],[Positivos]])," ")</f>
        <v xml:space="preserve"> </v>
      </c>
      <c r="Q759" s="4" t="str">
        <f>IF(Tabla2[[#This Row],[Fecha]],Tabla2[[#This Row],[Media 14 días]]/E758," ")</f>
        <v xml:space="preserve"> </v>
      </c>
    </row>
    <row r="760" spans="3:17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 7 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 14 días]]-E759,"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3" t="str" cm="1">
        <f t="array" ref="I760">IF(Tabla2[[#This Row],[Fecha]],m_RiesgoBajo," ")</f>
        <v xml:space="preserve"> </v>
      </c>
      <c r="J760" s="3" t="str" cm="1">
        <f t="array" ref="J760">IF(Tabla2[[#This Row],[Fecha]],m_RiesgoMedio," ")</f>
        <v xml:space="preserve"> </v>
      </c>
      <c r="K760" s="3" t="str" cm="1">
        <f t="array" ref="K760">IF(Tabla2[[#This Row],[Fecha]],m_RiesgoAlto," ")</f>
        <v xml:space="preserve"> </v>
      </c>
      <c r="L760" s="3" t="str" cm="1">
        <f t="array" ref="L760">IF(Tabla2[[#This Row],[Fecha]],m_RiesgoExtremo," ")</f>
        <v xml:space="preserve"> </v>
      </c>
      <c r="M760" s="4" t="str">
        <f>IF(Tabla2[[#This Row],[Fecha]],AVERAGE(D754:D760)," ")</f>
        <v xml:space="preserve"> </v>
      </c>
      <c r="N760" s="4" t="str">
        <f>IF(Tabla2[[#This Row],[Fecha]],AVERAGE(Q754:Q760)," ")</f>
        <v xml:space="preserve"> </v>
      </c>
      <c r="O760" s="6" t="str">
        <f>IF(Tabla2[[#This Row],[Fecha]],TEXT(Tabla2[[#This Row],[Fecha]],"DDDD"),"")</f>
        <v/>
      </c>
      <c r="P760" s="2" t="str">
        <f>IF(Tabla2[[#This Row],[Fecha]],SUM(Tabla2[[#Headers],[Positivos]]:Tabla2[[#This Row],[Positivos]])," ")</f>
        <v xml:space="preserve"> </v>
      </c>
      <c r="Q760" s="4" t="str">
        <f>IF(Tabla2[[#This Row],[Fecha]],Tabla2[[#This Row],[Media 14 días]]/E759," ")</f>
        <v xml:space="preserve"> </v>
      </c>
    </row>
    <row r="761" spans="3:17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 7 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 14 días]]-E760,"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3" t="str" cm="1">
        <f t="array" ref="I761">IF(Tabla2[[#This Row],[Fecha]],m_RiesgoBajo," ")</f>
        <v xml:space="preserve"> </v>
      </c>
      <c r="J761" s="3" t="str" cm="1">
        <f t="array" ref="J761">IF(Tabla2[[#This Row],[Fecha]],m_RiesgoMedio," ")</f>
        <v xml:space="preserve"> </v>
      </c>
      <c r="K761" s="3" t="str" cm="1">
        <f t="array" ref="K761">IF(Tabla2[[#This Row],[Fecha]],m_RiesgoAlto," ")</f>
        <v xml:space="preserve"> </v>
      </c>
      <c r="L761" s="3" t="str" cm="1">
        <f t="array" ref="L761">IF(Tabla2[[#This Row],[Fecha]],m_RiesgoExtremo," ")</f>
        <v xml:space="preserve"> </v>
      </c>
      <c r="M761" s="4" t="str">
        <f>IF(Tabla2[[#This Row],[Fecha]],AVERAGE(D755:D761)," ")</f>
        <v xml:space="preserve"> </v>
      </c>
      <c r="N761" s="4" t="str">
        <f>IF(Tabla2[[#This Row],[Fecha]],AVERAGE(Q755:Q761)," ")</f>
        <v xml:space="preserve"> </v>
      </c>
      <c r="O761" s="6" t="str">
        <f>IF(Tabla2[[#This Row],[Fecha]],TEXT(Tabla2[[#This Row],[Fecha]],"DDDD"),"")</f>
        <v/>
      </c>
      <c r="P761" s="2" t="str">
        <f>IF(Tabla2[[#This Row],[Fecha]],SUM(Tabla2[[#Headers],[Positivos]]:Tabla2[[#This Row],[Positivos]])," ")</f>
        <v xml:space="preserve"> </v>
      </c>
      <c r="Q761" s="4" t="str">
        <f>IF(Tabla2[[#This Row],[Fecha]],Tabla2[[#This Row],[Media 14 días]]/E760," ")</f>
        <v xml:space="preserve"> </v>
      </c>
    </row>
    <row r="762" spans="3:17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 7 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 14 días]]-E761,"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3" t="str" cm="1">
        <f t="array" ref="I762">IF(Tabla2[[#This Row],[Fecha]],m_RiesgoBajo," ")</f>
        <v xml:space="preserve"> </v>
      </c>
      <c r="J762" s="3" t="str" cm="1">
        <f t="array" ref="J762">IF(Tabla2[[#This Row],[Fecha]],m_RiesgoMedio," ")</f>
        <v xml:space="preserve"> </v>
      </c>
      <c r="K762" s="3" t="str" cm="1">
        <f t="array" ref="K762">IF(Tabla2[[#This Row],[Fecha]],m_RiesgoAlto," ")</f>
        <v xml:space="preserve"> </v>
      </c>
      <c r="L762" s="3" t="str" cm="1">
        <f t="array" ref="L762">IF(Tabla2[[#This Row],[Fecha]],m_RiesgoExtremo," ")</f>
        <v xml:space="preserve"> </v>
      </c>
      <c r="M762" s="4" t="str">
        <f>IF(Tabla2[[#This Row],[Fecha]],AVERAGE(D756:D762)," ")</f>
        <v xml:space="preserve"> </v>
      </c>
      <c r="N762" s="4" t="str">
        <f>IF(Tabla2[[#This Row],[Fecha]],AVERAGE(Q756:Q762)," ")</f>
        <v xml:space="preserve"> </v>
      </c>
      <c r="O762" s="6" t="str">
        <f>IF(Tabla2[[#This Row],[Fecha]],TEXT(Tabla2[[#This Row],[Fecha]],"DDDD"),"")</f>
        <v/>
      </c>
      <c r="P762" s="2" t="str">
        <f>IF(Tabla2[[#This Row],[Fecha]],SUM(Tabla2[[#Headers],[Positivos]]:Tabla2[[#This Row],[Positivos]])," ")</f>
        <v xml:space="preserve"> </v>
      </c>
      <c r="Q762" s="4" t="str">
        <f>IF(Tabla2[[#This Row],[Fecha]],Tabla2[[#This Row],[Media 14 días]]/E761," ")</f>
        <v xml:space="preserve"> </v>
      </c>
    </row>
    <row r="763" spans="3:17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 7 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 14 días]]-E762,"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3" t="str" cm="1">
        <f t="array" ref="I763">IF(Tabla2[[#This Row],[Fecha]],m_RiesgoBajo," ")</f>
        <v xml:space="preserve"> </v>
      </c>
      <c r="J763" s="3" t="str" cm="1">
        <f t="array" ref="J763">IF(Tabla2[[#This Row],[Fecha]],m_RiesgoMedio," ")</f>
        <v xml:space="preserve"> </v>
      </c>
      <c r="K763" s="3" t="str" cm="1">
        <f t="array" ref="K763">IF(Tabla2[[#This Row],[Fecha]],m_RiesgoAlto," ")</f>
        <v xml:space="preserve"> </v>
      </c>
      <c r="L763" s="3" t="str" cm="1">
        <f t="array" ref="L763">IF(Tabla2[[#This Row],[Fecha]],m_RiesgoExtremo," ")</f>
        <v xml:space="preserve"> </v>
      </c>
      <c r="M763" s="4" t="str">
        <f>IF(Tabla2[[#This Row],[Fecha]],AVERAGE(D757:D763)," ")</f>
        <v xml:space="preserve"> </v>
      </c>
      <c r="N763" s="4" t="str">
        <f>IF(Tabla2[[#This Row],[Fecha]],AVERAGE(Q757:Q763)," ")</f>
        <v xml:space="preserve"> </v>
      </c>
      <c r="O763" s="6" t="str">
        <f>IF(Tabla2[[#This Row],[Fecha]],TEXT(Tabla2[[#This Row],[Fecha]],"DDDD"),"")</f>
        <v/>
      </c>
      <c r="P763" s="2" t="str">
        <f>IF(Tabla2[[#This Row],[Fecha]],SUM(Tabla2[[#Headers],[Positivos]]:Tabla2[[#This Row],[Positivos]])," ")</f>
        <v xml:space="preserve"> </v>
      </c>
      <c r="Q763" s="4" t="str">
        <f>IF(Tabla2[[#This Row],[Fecha]],Tabla2[[#This Row],[Media 14 días]]/E762," ")</f>
        <v xml:space="preserve"> </v>
      </c>
    </row>
    <row r="764" spans="3:17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 7 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 14 días]]-E763,"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3" t="str" cm="1">
        <f t="array" ref="I764">IF(Tabla2[[#This Row],[Fecha]],m_RiesgoBajo," ")</f>
        <v xml:space="preserve"> </v>
      </c>
      <c r="J764" s="3" t="str" cm="1">
        <f t="array" ref="J764">IF(Tabla2[[#This Row],[Fecha]],m_RiesgoMedio," ")</f>
        <v xml:space="preserve"> </v>
      </c>
      <c r="K764" s="3" t="str" cm="1">
        <f t="array" ref="K764">IF(Tabla2[[#This Row],[Fecha]],m_RiesgoAlto," ")</f>
        <v xml:space="preserve"> </v>
      </c>
      <c r="L764" s="3" t="str" cm="1">
        <f t="array" ref="L764">IF(Tabla2[[#This Row],[Fecha]],m_RiesgoExtremo," ")</f>
        <v xml:space="preserve"> </v>
      </c>
      <c r="M764" s="4" t="str">
        <f>IF(Tabla2[[#This Row],[Fecha]],AVERAGE(D758:D764)," ")</f>
        <v xml:space="preserve"> </v>
      </c>
      <c r="N764" s="4" t="str">
        <f>IF(Tabla2[[#This Row],[Fecha]],AVERAGE(Q758:Q764)," ")</f>
        <v xml:space="preserve"> </v>
      </c>
      <c r="O764" s="6" t="str">
        <f>IF(Tabla2[[#This Row],[Fecha]],TEXT(Tabla2[[#This Row],[Fecha]],"DDDD"),"")</f>
        <v/>
      </c>
      <c r="P764" s="2" t="str">
        <f>IF(Tabla2[[#This Row],[Fecha]],SUM(Tabla2[[#Headers],[Positivos]]:Tabla2[[#This Row],[Positivos]])," ")</f>
        <v xml:space="preserve"> </v>
      </c>
      <c r="Q764" s="4" t="str">
        <f>IF(Tabla2[[#This Row],[Fecha]],Tabla2[[#This Row],[Media 14 días]]/E763," ")</f>
        <v xml:space="preserve"> </v>
      </c>
    </row>
    <row r="765" spans="3:17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 7 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 14 días]]-E764,"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3" t="str" cm="1">
        <f t="array" ref="I765">IF(Tabla2[[#This Row],[Fecha]],m_RiesgoBajo," ")</f>
        <v xml:space="preserve"> </v>
      </c>
      <c r="J765" s="3" t="str" cm="1">
        <f t="array" ref="J765">IF(Tabla2[[#This Row],[Fecha]],m_RiesgoMedio," ")</f>
        <v xml:space="preserve"> </v>
      </c>
      <c r="K765" s="3" t="str" cm="1">
        <f t="array" ref="K765">IF(Tabla2[[#This Row],[Fecha]],m_RiesgoAlto," ")</f>
        <v xml:space="preserve"> </v>
      </c>
      <c r="L765" s="3" t="str" cm="1">
        <f t="array" ref="L765">IF(Tabla2[[#This Row],[Fecha]],m_RiesgoExtremo," ")</f>
        <v xml:space="preserve"> </v>
      </c>
      <c r="M765" s="4" t="str">
        <f>IF(Tabla2[[#This Row],[Fecha]],AVERAGE(D759:D765)," ")</f>
        <v xml:space="preserve"> </v>
      </c>
      <c r="N765" s="4" t="str">
        <f>IF(Tabla2[[#This Row],[Fecha]],AVERAGE(Q759:Q765)," ")</f>
        <v xml:space="preserve"> </v>
      </c>
      <c r="O765" s="6" t="str">
        <f>IF(Tabla2[[#This Row],[Fecha]],TEXT(Tabla2[[#This Row],[Fecha]],"DDDD"),"")</f>
        <v/>
      </c>
      <c r="P765" s="2" t="str">
        <f>IF(Tabla2[[#This Row],[Fecha]],SUM(Tabla2[[#Headers],[Positivos]]:Tabla2[[#This Row],[Positivos]])," ")</f>
        <v xml:space="preserve"> </v>
      </c>
      <c r="Q765" s="4" t="str">
        <f>IF(Tabla2[[#This Row],[Fecha]],Tabla2[[#This Row],[Media 14 días]]/E764," ")</f>
        <v xml:space="preserve"> </v>
      </c>
    </row>
    <row r="766" spans="3:17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 7 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 14 días]]-E765,"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3" t="str" cm="1">
        <f t="array" ref="I766">IF(Tabla2[[#This Row],[Fecha]],m_RiesgoBajo," ")</f>
        <v xml:space="preserve"> </v>
      </c>
      <c r="J766" s="3" t="str" cm="1">
        <f t="array" ref="J766">IF(Tabla2[[#This Row],[Fecha]],m_RiesgoMedio," ")</f>
        <v xml:space="preserve"> </v>
      </c>
      <c r="K766" s="3" t="str" cm="1">
        <f t="array" ref="K766">IF(Tabla2[[#This Row],[Fecha]],m_RiesgoAlto," ")</f>
        <v xml:space="preserve"> </v>
      </c>
      <c r="L766" s="3" t="str" cm="1">
        <f t="array" ref="L766">IF(Tabla2[[#This Row],[Fecha]],m_RiesgoExtremo," ")</f>
        <v xml:space="preserve"> </v>
      </c>
      <c r="M766" s="4" t="str">
        <f>IF(Tabla2[[#This Row],[Fecha]],AVERAGE(D760:D766)," ")</f>
        <v xml:space="preserve"> </v>
      </c>
      <c r="N766" s="4" t="str">
        <f>IF(Tabla2[[#This Row],[Fecha]],AVERAGE(Q760:Q766)," ")</f>
        <v xml:space="preserve"> </v>
      </c>
      <c r="O766" s="6" t="str">
        <f>IF(Tabla2[[#This Row],[Fecha]],TEXT(Tabla2[[#This Row],[Fecha]],"DDDD"),"")</f>
        <v/>
      </c>
      <c r="P766" s="2" t="str">
        <f>IF(Tabla2[[#This Row],[Fecha]],SUM(Tabla2[[#Headers],[Positivos]]:Tabla2[[#This Row],[Positivos]])," ")</f>
        <v xml:space="preserve"> </v>
      </c>
      <c r="Q766" s="4" t="str">
        <f>IF(Tabla2[[#This Row],[Fecha]],Tabla2[[#This Row],[Media 14 días]]/E765," ")</f>
        <v xml:space="preserve"> </v>
      </c>
    </row>
    <row r="767" spans="3:17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 7 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 14 días]]-E766,"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3" t="str" cm="1">
        <f t="array" ref="I767">IF(Tabla2[[#This Row],[Fecha]],m_RiesgoBajo," ")</f>
        <v xml:space="preserve"> </v>
      </c>
      <c r="J767" s="3" t="str" cm="1">
        <f t="array" ref="J767">IF(Tabla2[[#This Row],[Fecha]],m_RiesgoMedio," ")</f>
        <v xml:space="preserve"> </v>
      </c>
      <c r="K767" s="3" t="str" cm="1">
        <f t="array" ref="K767">IF(Tabla2[[#This Row],[Fecha]],m_RiesgoAlto," ")</f>
        <v xml:space="preserve"> </v>
      </c>
      <c r="L767" s="3" t="str" cm="1">
        <f t="array" ref="L767">IF(Tabla2[[#This Row],[Fecha]],m_RiesgoExtremo," ")</f>
        <v xml:space="preserve"> </v>
      </c>
      <c r="M767" s="4" t="str">
        <f>IF(Tabla2[[#This Row],[Fecha]],AVERAGE(D761:D767)," ")</f>
        <v xml:space="preserve"> </v>
      </c>
      <c r="N767" s="4" t="str">
        <f>IF(Tabla2[[#This Row],[Fecha]],AVERAGE(Q761:Q767)," ")</f>
        <v xml:space="preserve"> </v>
      </c>
      <c r="O767" s="6" t="str">
        <f>IF(Tabla2[[#This Row],[Fecha]],TEXT(Tabla2[[#This Row],[Fecha]],"DDDD"),"")</f>
        <v/>
      </c>
      <c r="P767" s="2" t="str">
        <f>IF(Tabla2[[#This Row],[Fecha]],SUM(Tabla2[[#Headers],[Positivos]]:Tabla2[[#This Row],[Positivos]])," ")</f>
        <v xml:space="preserve"> </v>
      </c>
      <c r="Q767" s="4" t="str">
        <f>IF(Tabla2[[#This Row],[Fecha]],Tabla2[[#This Row],[Media 14 días]]/E766," ")</f>
        <v xml:space="preserve"> </v>
      </c>
    </row>
    <row r="768" spans="3:17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 7 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 14 días]]-E767,"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3" t="str" cm="1">
        <f t="array" ref="I768">IF(Tabla2[[#This Row],[Fecha]],m_RiesgoBajo," ")</f>
        <v xml:space="preserve"> </v>
      </c>
      <c r="J768" s="3" t="str" cm="1">
        <f t="array" ref="J768">IF(Tabla2[[#This Row],[Fecha]],m_RiesgoMedio," ")</f>
        <v xml:space="preserve"> </v>
      </c>
      <c r="K768" s="3" t="str" cm="1">
        <f t="array" ref="K768">IF(Tabla2[[#This Row],[Fecha]],m_RiesgoAlto," ")</f>
        <v xml:space="preserve"> </v>
      </c>
      <c r="L768" s="3" t="str" cm="1">
        <f t="array" ref="L768">IF(Tabla2[[#This Row],[Fecha]],m_RiesgoExtremo," ")</f>
        <v xml:space="preserve"> </v>
      </c>
      <c r="M768" s="4" t="str">
        <f>IF(Tabla2[[#This Row],[Fecha]],AVERAGE(D762:D768)," ")</f>
        <v xml:space="preserve"> </v>
      </c>
      <c r="N768" s="4" t="str">
        <f>IF(Tabla2[[#This Row],[Fecha]],AVERAGE(Q762:Q768)," ")</f>
        <v xml:space="preserve"> </v>
      </c>
      <c r="O768" s="6" t="str">
        <f>IF(Tabla2[[#This Row],[Fecha]],TEXT(Tabla2[[#This Row],[Fecha]],"DDDD"),"")</f>
        <v/>
      </c>
      <c r="P768" s="2" t="str">
        <f>IF(Tabla2[[#This Row],[Fecha]],SUM(Tabla2[[#Headers],[Positivos]]:Tabla2[[#This Row],[Positivos]])," ")</f>
        <v xml:space="preserve"> </v>
      </c>
      <c r="Q768" s="4" t="str">
        <f>IF(Tabla2[[#This Row],[Fecha]],Tabla2[[#This Row],[Media 14 días]]/E767," ")</f>
        <v xml:space="preserve"> </v>
      </c>
    </row>
    <row r="769" spans="3:17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 7 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 14 días]]-E768,"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3" t="str" cm="1">
        <f t="array" ref="I769">IF(Tabla2[[#This Row],[Fecha]],m_RiesgoBajo," ")</f>
        <v xml:space="preserve"> </v>
      </c>
      <c r="J769" s="3" t="str" cm="1">
        <f t="array" ref="J769">IF(Tabla2[[#This Row],[Fecha]],m_RiesgoMedio," ")</f>
        <v xml:space="preserve"> </v>
      </c>
      <c r="K769" s="3" t="str" cm="1">
        <f t="array" ref="K769">IF(Tabla2[[#This Row],[Fecha]],m_RiesgoAlto," ")</f>
        <v xml:space="preserve"> </v>
      </c>
      <c r="L769" s="3" t="str" cm="1">
        <f t="array" ref="L769">IF(Tabla2[[#This Row],[Fecha]],m_RiesgoExtremo," ")</f>
        <v xml:space="preserve"> </v>
      </c>
      <c r="M769" s="4" t="str">
        <f>IF(Tabla2[[#This Row],[Fecha]],AVERAGE(D763:D769)," ")</f>
        <v xml:space="preserve"> </v>
      </c>
      <c r="N769" s="4" t="str">
        <f>IF(Tabla2[[#This Row],[Fecha]],AVERAGE(Q763:Q769)," ")</f>
        <v xml:space="preserve"> </v>
      </c>
      <c r="O769" s="6" t="str">
        <f>IF(Tabla2[[#This Row],[Fecha]],TEXT(Tabla2[[#This Row],[Fecha]],"DDDD"),"")</f>
        <v/>
      </c>
      <c r="P769" s="2" t="str">
        <f>IF(Tabla2[[#This Row],[Fecha]],SUM(Tabla2[[#Headers],[Positivos]]:Tabla2[[#This Row],[Positivos]])," ")</f>
        <v xml:space="preserve"> </v>
      </c>
      <c r="Q769" s="4" t="str">
        <f>IF(Tabla2[[#This Row],[Fecha]],Tabla2[[#This Row],[Media 14 días]]/E768," ")</f>
        <v xml:space="preserve"> </v>
      </c>
    </row>
    <row r="770" spans="3:17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 7 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 14 días]]-E769,"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3" t="str" cm="1">
        <f t="array" ref="I770">IF(Tabla2[[#This Row],[Fecha]],m_RiesgoBajo," ")</f>
        <v xml:space="preserve"> </v>
      </c>
      <c r="J770" s="3" t="str" cm="1">
        <f t="array" ref="J770">IF(Tabla2[[#This Row],[Fecha]],m_RiesgoMedio," ")</f>
        <v xml:space="preserve"> </v>
      </c>
      <c r="K770" s="3" t="str" cm="1">
        <f t="array" ref="K770">IF(Tabla2[[#This Row],[Fecha]],m_RiesgoAlto," ")</f>
        <v xml:space="preserve"> </v>
      </c>
      <c r="L770" s="3" t="str" cm="1">
        <f t="array" ref="L770">IF(Tabla2[[#This Row],[Fecha]],m_RiesgoExtremo," ")</f>
        <v xml:space="preserve"> </v>
      </c>
      <c r="M770" s="4" t="str">
        <f>IF(Tabla2[[#This Row],[Fecha]],AVERAGE(D764:D770)," ")</f>
        <v xml:space="preserve"> </v>
      </c>
      <c r="N770" s="4" t="str">
        <f>IF(Tabla2[[#This Row],[Fecha]],AVERAGE(Q764:Q770)," ")</f>
        <v xml:space="preserve"> </v>
      </c>
      <c r="O770" s="6" t="str">
        <f>IF(Tabla2[[#This Row],[Fecha]],TEXT(Tabla2[[#This Row],[Fecha]],"DDDD"),"")</f>
        <v/>
      </c>
      <c r="P770" s="2" t="str">
        <f>IF(Tabla2[[#This Row],[Fecha]],SUM(Tabla2[[#Headers],[Positivos]]:Tabla2[[#This Row],[Positivos]])," ")</f>
        <v xml:space="preserve"> </v>
      </c>
      <c r="Q770" s="4" t="str">
        <f>IF(Tabla2[[#This Row],[Fecha]],Tabla2[[#This Row],[Media 14 días]]/E769," ")</f>
        <v xml:space="preserve"> </v>
      </c>
    </row>
    <row r="771" spans="3:17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 7 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 14 días]]-E770,"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3" t="str" cm="1">
        <f t="array" ref="I771">IF(Tabla2[[#This Row],[Fecha]],m_RiesgoBajo," ")</f>
        <v xml:space="preserve"> </v>
      </c>
      <c r="J771" s="3" t="str" cm="1">
        <f t="array" ref="J771">IF(Tabla2[[#This Row],[Fecha]],m_RiesgoMedio," ")</f>
        <v xml:space="preserve"> </v>
      </c>
      <c r="K771" s="3" t="str" cm="1">
        <f t="array" ref="K771">IF(Tabla2[[#This Row],[Fecha]],m_RiesgoAlto," ")</f>
        <v xml:space="preserve"> </v>
      </c>
      <c r="L771" s="3" t="str" cm="1">
        <f t="array" ref="L771">IF(Tabla2[[#This Row],[Fecha]],m_RiesgoExtremo," ")</f>
        <v xml:space="preserve"> </v>
      </c>
      <c r="M771" s="4" t="str">
        <f>IF(Tabla2[[#This Row],[Fecha]],AVERAGE(D765:D771)," ")</f>
        <v xml:space="preserve"> </v>
      </c>
      <c r="N771" s="4" t="str">
        <f>IF(Tabla2[[#This Row],[Fecha]],AVERAGE(Q765:Q771)," ")</f>
        <v xml:space="preserve"> </v>
      </c>
      <c r="O771" s="6" t="str">
        <f>IF(Tabla2[[#This Row],[Fecha]],TEXT(Tabla2[[#This Row],[Fecha]],"DDDD"),"")</f>
        <v/>
      </c>
      <c r="P771" s="2" t="str">
        <f>IF(Tabla2[[#This Row],[Fecha]],SUM(Tabla2[[#Headers],[Positivos]]:Tabla2[[#This Row],[Positivos]])," ")</f>
        <v xml:space="preserve"> </v>
      </c>
      <c r="Q771" s="4" t="str">
        <f>IF(Tabla2[[#This Row],[Fecha]],Tabla2[[#This Row],[Media 14 días]]/E770," ")</f>
        <v xml:space="preserve"> </v>
      </c>
    </row>
    <row r="772" spans="3:17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 7 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 14 días]]-E771,"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3" t="str" cm="1">
        <f t="array" ref="I772">IF(Tabla2[[#This Row],[Fecha]],m_RiesgoBajo," ")</f>
        <v xml:space="preserve"> </v>
      </c>
      <c r="J772" s="3" t="str" cm="1">
        <f t="array" ref="J772">IF(Tabla2[[#This Row],[Fecha]],m_RiesgoMedio," ")</f>
        <v xml:space="preserve"> </v>
      </c>
      <c r="K772" s="3" t="str" cm="1">
        <f t="array" ref="K772">IF(Tabla2[[#This Row],[Fecha]],m_RiesgoAlto," ")</f>
        <v xml:space="preserve"> </v>
      </c>
      <c r="L772" s="3" t="str" cm="1">
        <f t="array" ref="L772">IF(Tabla2[[#This Row],[Fecha]],m_RiesgoExtremo," ")</f>
        <v xml:space="preserve"> </v>
      </c>
      <c r="M772" s="4" t="str">
        <f>IF(Tabla2[[#This Row],[Fecha]],AVERAGE(D766:D772)," ")</f>
        <v xml:space="preserve"> </v>
      </c>
      <c r="N772" s="4" t="str">
        <f>IF(Tabla2[[#This Row],[Fecha]],AVERAGE(Q766:Q772)," ")</f>
        <v xml:space="preserve"> </v>
      </c>
      <c r="O772" s="6" t="str">
        <f>IF(Tabla2[[#This Row],[Fecha]],TEXT(Tabla2[[#This Row],[Fecha]],"DDDD"),"")</f>
        <v/>
      </c>
      <c r="P772" s="2" t="str">
        <f>IF(Tabla2[[#This Row],[Fecha]],SUM(Tabla2[[#Headers],[Positivos]]:Tabla2[[#This Row],[Positivos]])," ")</f>
        <v xml:space="preserve"> </v>
      </c>
      <c r="Q772" s="4" t="str">
        <f>IF(Tabla2[[#This Row],[Fecha]],Tabla2[[#This Row],[Media 14 días]]/E771," ")</f>
        <v xml:space="preserve"> </v>
      </c>
    </row>
    <row r="773" spans="3:17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 7 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 14 días]]-E772,"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3" t="str" cm="1">
        <f t="array" ref="I773">IF(Tabla2[[#This Row],[Fecha]],m_RiesgoBajo," ")</f>
        <v xml:space="preserve"> </v>
      </c>
      <c r="J773" s="3" t="str" cm="1">
        <f t="array" ref="J773">IF(Tabla2[[#This Row],[Fecha]],m_RiesgoMedio," ")</f>
        <v xml:space="preserve"> </v>
      </c>
      <c r="K773" s="3" t="str" cm="1">
        <f t="array" ref="K773">IF(Tabla2[[#This Row],[Fecha]],m_RiesgoAlto," ")</f>
        <v xml:space="preserve"> </v>
      </c>
      <c r="L773" s="3" t="str" cm="1">
        <f t="array" ref="L773">IF(Tabla2[[#This Row],[Fecha]],m_RiesgoExtremo," ")</f>
        <v xml:space="preserve"> </v>
      </c>
      <c r="M773" s="4" t="str">
        <f>IF(Tabla2[[#This Row],[Fecha]],AVERAGE(D767:D773)," ")</f>
        <v xml:space="preserve"> </v>
      </c>
      <c r="N773" s="4" t="str">
        <f>IF(Tabla2[[#This Row],[Fecha]],AVERAGE(Q767:Q773)," ")</f>
        <v xml:space="preserve"> </v>
      </c>
      <c r="O773" s="6" t="str">
        <f>IF(Tabla2[[#This Row],[Fecha]],TEXT(Tabla2[[#This Row],[Fecha]],"DDDD"),"")</f>
        <v/>
      </c>
      <c r="P773" s="2" t="str">
        <f>IF(Tabla2[[#This Row],[Fecha]],SUM(Tabla2[[#Headers],[Positivos]]:Tabla2[[#This Row],[Positivos]])," ")</f>
        <v xml:space="preserve"> </v>
      </c>
      <c r="Q773" s="4" t="str">
        <f>IF(Tabla2[[#This Row],[Fecha]],Tabla2[[#This Row],[Media 14 días]]/E772," ")</f>
        <v xml:space="preserve"> </v>
      </c>
    </row>
    <row r="774" spans="3:17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 7 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 14 días]]-E773,"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3" t="str" cm="1">
        <f t="array" ref="I774">IF(Tabla2[[#This Row],[Fecha]],m_RiesgoBajo," ")</f>
        <v xml:space="preserve"> </v>
      </c>
      <c r="J774" s="3" t="str" cm="1">
        <f t="array" ref="J774">IF(Tabla2[[#This Row],[Fecha]],m_RiesgoMedio," ")</f>
        <v xml:space="preserve"> </v>
      </c>
      <c r="K774" s="3" t="str" cm="1">
        <f t="array" ref="K774">IF(Tabla2[[#This Row],[Fecha]],m_RiesgoAlto," ")</f>
        <v xml:space="preserve"> </v>
      </c>
      <c r="L774" s="3" t="str" cm="1">
        <f t="array" ref="L774">IF(Tabla2[[#This Row],[Fecha]],m_RiesgoExtremo," ")</f>
        <v xml:space="preserve"> </v>
      </c>
      <c r="M774" s="4" t="str">
        <f>IF(Tabla2[[#This Row],[Fecha]],AVERAGE(D768:D774)," ")</f>
        <v xml:space="preserve"> </v>
      </c>
      <c r="N774" s="4" t="str">
        <f>IF(Tabla2[[#This Row],[Fecha]],AVERAGE(Q768:Q774)," ")</f>
        <v xml:space="preserve"> </v>
      </c>
      <c r="O774" s="6" t="str">
        <f>IF(Tabla2[[#This Row],[Fecha]],TEXT(Tabla2[[#This Row],[Fecha]],"DDDD"),"")</f>
        <v/>
      </c>
      <c r="P774" s="2" t="str">
        <f>IF(Tabla2[[#This Row],[Fecha]],SUM(Tabla2[[#Headers],[Positivos]]:Tabla2[[#This Row],[Positivos]])," ")</f>
        <v xml:space="preserve"> </v>
      </c>
      <c r="Q774" s="4" t="str">
        <f>IF(Tabla2[[#This Row],[Fecha]],Tabla2[[#This Row],[Media 14 días]]/E773," ")</f>
        <v xml:space="preserve"> </v>
      </c>
    </row>
    <row r="775" spans="3:17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 7 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 14 días]]-E774,"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3" t="str" cm="1">
        <f t="array" ref="I775">IF(Tabla2[[#This Row],[Fecha]],m_RiesgoBajo," ")</f>
        <v xml:space="preserve"> </v>
      </c>
      <c r="J775" s="3" t="str" cm="1">
        <f t="array" ref="J775">IF(Tabla2[[#This Row],[Fecha]],m_RiesgoMedio," ")</f>
        <v xml:space="preserve"> </v>
      </c>
      <c r="K775" s="3" t="str" cm="1">
        <f t="array" ref="K775">IF(Tabla2[[#This Row],[Fecha]],m_RiesgoAlto," ")</f>
        <v xml:space="preserve"> </v>
      </c>
      <c r="L775" s="3" t="str" cm="1">
        <f t="array" ref="L775">IF(Tabla2[[#This Row],[Fecha]],m_RiesgoExtremo," ")</f>
        <v xml:space="preserve"> </v>
      </c>
      <c r="M775" s="4" t="str">
        <f>IF(Tabla2[[#This Row],[Fecha]],AVERAGE(D769:D775)," ")</f>
        <v xml:space="preserve"> </v>
      </c>
      <c r="N775" s="4" t="str">
        <f>IF(Tabla2[[#This Row],[Fecha]],AVERAGE(Q769:Q775)," ")</f>
        <v xml:space="preserve"> </v>
      </c>
      <c r="O775" s="6" t="str">
        <f>IF(Tabla2[[#This Row],[Fecha]],TEXT(Tabla2[[#This Row],[Fecha]],"DDDD"),"")</f>
        <v/>
      </c>
      <c r="P775" s="2" t="str">
        <f>IF(Tabla2[[#This Row],[Fecha]],SUM(Tabla2[[#Headers],[Positivos]]:Tabla2[[#This Row],[Positivos]])," ")</f>
        <v xml:space="preserve"> </v>
      </c>
      <c r="Q775" s="4" t="str">
        <f>IF(Tabla2[[#This Row],[Fecha]],Tabla2[[#This Row],[Media 14 días]]/E774," ")</f>
        <v xml:space="preserve"> </v>
      </c>
    </row>
    <row r="776" spans="3:17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 7 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 14 días]]-E775,"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3" t="str" cm="1">
        <f t="array" ref="I776">IF(Tabla2[[#This Row],[Fecha]],m_RiesgoBajo," ")</f>
        <v xml:space="preserve"> </v>
      </c>
      <c r="J776" s="3" t="str" cm="1">
        <f t="array" ref="J776">IF(Tabla2[[#This Row],[Fecha]],m_RiesgoMedio," ")</f>
        <v xml:space="preserve"> </v>
      </c>
      <c r="K776" s="3" t="str" cm="1">
        <f t="array" ref="K776">IF(Tabla2[[#This Row],[Fecha]],m_RiesgoAlto," ")</f>
        <v xml:space="preserve"> </v>
      </c>
      <c r="L776" s="3" t="str" cm="1">
        <f t="array" ref="L776">IF(Tabla2[[#This Row],[Fecha]],m_RiesgoExtremo," ")</f>
        <v xml:space="preserve"> </v>
      </c>
      <c r="M776" s="4" t="str">
        <f>IF(Tabla2[[#This Row],[Fecha]],AVERAGE(D770:D776)," ")</f>
        <v xml:space="preserve"> </v>
      </c>
      <c r="N776" s="4" t="str">
        <f>IF(Tabla2[[#This Row],[Fecha]],AVERAGE(Q770:Q776)," ")</f>
        <v xml:space="preserve"> </v>
      </c>
      <c r="O776" s="6" t="str">
        <f>IF(Tabla2[[#This Row],[Fecha]],TEXT(Tabla2[[#This Row],[Fecha]],"DDDD"),"")</f>
        <v/>
      </c>
      <c r="P776" s="2" t="str">
        <f>IF(Tabla2[[#This Row],[Fecha]],SUM(Tabla2[[#Headers],[Positivos]]:Tabla2[[#This Row],[Positivos]])," ")</f>
        <v xml:space="preserve"> </v>
      </c>
      <c r="Q776" s="4" t="str">
        <f>IF(Tabla2[[#This Row],[Fecha]],Tabla2[[#This Row],[Media 14 días]]/E775," ")</f>
        <v xml:space="preserve"> </v>
      </c>
    </row>
    <row r="777" spans="3:17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 7 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 14 días]]-E776,"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3" t="str" cm="1">
        <f t="array" ref="I777">IF(Tabla2[[#This Row],[Fecha]],m_RiesgoBajo," ")</f>
        <v xml:space="preserve"> </v>
      </c>
      <c r="J777" s="3" t="str" cm="1">
        <f t="array" ref="J777">IF(Tabla2[[#This Row],[Fecha]],m_RiesgoMedio," ")</f>
        <v xml:space="preserve"> </v>
      </c>
      <c r="K777" s="3" t="str" cm="1">
        <f t="array" ref="K777">IF(Tabla2[[#This Row],[Fecha]],m_RiesgoAlto," ")</f>
        <v xml:space="preserve"> </v>
      </c>
      <c r="L777" s="3" t="str" cm="1">
        <f t="array" ref="L777">IF(Tabla2[[#This Row],[Fecha]],m_RiesgoExtremo," ")</f>
        <v xml:space="preserve"> </v>
      </c>
      <c r="M777" s="4" t="str">
        <f>IF(Tabla2[[#This Row],[Fecha]],AVERAGE(D771:D777)," ")</f>
        <v xml:space="preserve"> </v>
      </c>
      <c r="N777" s="4" t="str">
        <f>IF(Tabla2[[#This Row],[Fecha]],AVERAGE(Q771:Q777)," ")</f>
        <v xml:space="preserve"> </v>
      </c>
      <c r="O777" s="6" t="str">
        <f>IF(Tabla2[[#This Row],[Fecha]],TEXT(Tabla2[[#This Row],[Fecha]],"DDDD"),"")</f>
        <v/>
      </c>
      <c r="P777" s="2" t="str">
        <f>IF(Tabla2[[#This Row],[Fecha]],SUM(Tabla2[[#Headers],[Positivos]]:Tabla2[[#This Row],[Positivos]])," ")</f>
        <v xml:space="preserve"> </v>
      </c>
      <c r="Q777" s="4" t="str">
        <f>IF(Tabla2[[#This Row],[Fecha]],Tabla2[[#This Row],[Media 14 días]]/E776," ")</f>
        <v xml:space="preserve"> </v>
      </c>
    </row>
    <row r="778" spans="3:17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 7 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 14 días]]-E777,"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3" t="str" cm="1">
        <f t="array" ref="I778">IF(Tabla2[[#This Row],[Fecha]],m_RiesgoBajo," ")</f>
        <v xml:space="preserve"> </v>
      </c>
      <c r="J778" s="3" t="str" cm="1">
        <f t="array" ref="J778">IF(Tabla2[[#This Row],[Fecha]],m_RiesgoMedio," ")</f>
        <v xml:space="preserve"> </v>
      </c>
      <c r="K778" s="3" t="str" cm="1">
        <f t="array" ref="K778">IF(Tabla2[[#This Row],[Fecha]],m_RiesgoAlto," ")</f>
        <v xml:space="preserve"> </v>
      </c>
      <c r="L778" s="3" t="str" cm="1">
        <f t="array" ref="L778">IF(Tabla2[[#This Row],[Fecha]],m_RiesgoExtremo," ")</f>
        <v xml:space="preserve"> </v>
      </c>
      <c r="M778" s="4" t="str">
        <f>IF(Tabla2[[#This Row],[Fecha]],AVERAGE(D772:D778)," ")</f>
        <v xml:space="preserve"> </v>
      </c>
      <c r="N778" s="4" t="str">
        <f>IF(Tabla2[[#This Row],[Fecha]],AVERAGE(Q772:Q778)," ")</f>
        <v xml:space="preserve"> </v>
      </c>
      <c r="O778" s="6" t="str">
        <f>IF(Tabla2[[#This Row],[Fecha]],TEXT(Tabla2[[#This Row],[Fecha]],"DDDD"),"")</f>
        <v/>
      </c>
      <c r="P778" s="2" t="str">
        <f>IF(Tabla2[[#This Row],[Fecha]],SUM(Tabla2[[#Headers],[Positivos]]:Tabla2[[#This Row],[Positivos]])," ")</f>
        <v xml:space="preserve"> </v>
      </c>
      <c r="Q778" s="4" t="str">
        <f>IF(Tabla2[[#This Row],[Fecha]],Tabla2[[#This Row],[Media 14 días]]/E777," ")</f>
        <v xml:space="preserve"> </v>
      </c>
    </row>
    <row r="779" spans="3:17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 7 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 14 días]]-E778,"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3" t="str" cm="1">
        <f t="array" ref="I779">IF(Tabla2[[#This Row],[Fecha]],m_RiesgoBajo," ")</f>
        <v xml:space="preserve"> </v>
      </c>
      <c r="J779" s="3" t="str" cm="1">
        <f t="array" ref="J779">IF(Tabla2[[#This Row],[Fecha]],m_RiesgoMedio," ")</f>
        <v xml:space="preserve"> </v>
      </c>
      <c r="K779" s="3" t="str" cm="1">
        <f t="array" ref="K779">IF(Tabla2[[#This Row],[Fecha]],m_RiesgoAlto," ")</f>
        <v xml:space="preserve"> </v>
      </c>
      <c r="L779" s="3" t="str" cm="1">
        <f t="array" ref="L779">IF(Tabla2[[#This Row],[Fecha]],m_RiesgoExtremo," ")</f>
        <v xml:space="preserve"> </v>
      </c>
      <c r="M779" s="4" t="str">
        <f>IF(Tabla2[[#This Row],[Fecha]],AVERAGE(D773:D779)," ")</f>
        <v xml:space="preserve"> </v>
      </c>
      <c r="N779" s="4" t="str">
        <f>IF(Tabla2[[#This Row],[Fecha]],AVERAGE(Q773:Q779)," ")</f>
        <v xml:space="preserve"> </v>
      </c>
      <c r="O779" s="6" t="str">
        <f>IF(Tabla2[[#This Row],[Fecha]],TEXT(Tabla2[[#This Row],[Fecha]],"DDDD"),"")</f>
        <v/>
      </c>
      <c r="P779" s="2" t="str">
        <f>IF(Tabla2[[#This Row],[Fecha]],SUM(Tabla2[[#Headers],[Positivos]]:Tabla2[[#This Row],[Positivos]])," ")</f>
        <v xml:space="preserve"> </v>
      </c>
      <c r="Q779" s="4" t="str">
        <f>IF(Tabla2[[#This Row],[Fecha]],Tabla2[[#This Row],[Media 14 días]]/E778," ")</f>
        <v xml:space="preserve"> </v>
      </c>
    </row>
    <row r="780" spans="3:17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 7 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 14 días]]-E779,"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3" t="str" cm="1">
        <f t="array" ref="I780">IF(Tabla2[[#This Row],[Fecha]],m_RiesgoBajo," ")</f>
        <v xml:space="preserve"> </v>
      </c>
      <c r="J780" s="3" t="str" cm="1">
        <f t="array" ref="J780">IF(Tabla2[[#This Row],[Fecha]],m_RiesgoMedio," ")</f>
        <v xml:space="preserve"> </v>
      </c>
      <c r="K780" s="3" t="str" cm="1">
        <f t="array" ref="K780">IF(Tabla2[[#This Row],[Fecha]],m_RiesgoAlto," ")</f>
        <v xml:space="preserve"> </v>
      </c>
      <c r="L780" s="3" t="str" cm="1">
        <f t="array" ref="L780">IF(Tabla2[[#This Row],[Fecha]],m_RiesgoExtremo," ")</f>
        <v xml:space="preserve"> </v>
      </c>
      <c r="M780" s="4" t="str">
        <f>IF(Tabla2[[#This Row],[Fecha]],AVERAGE(D774:D780)," ")</f>
        <v xml:space="preserve"> </v>
      </c>
      <c r="N780" s="4" t="str">
        <f>IF(Tabla2[[#This Row],[Fecha]],AVERAGE(Q774:Q780)," ")</f>
        <v xml:space="preserve"> </v>
      </c>
      <c r="O780" s="6" t="str">
        <f>IF(Tabla2[[#This Row],[Fecha]],TEXT(Tabla2[[#This Row],[Fecha]],"DDDD"),"")</f>
        <v/>
      </c>
      <c r="P780" s="2" t="str">
        <f>IF(Tabla2[[#This Row],[Fecha]],SUM(Tabla2[[#Headers],[Positivos]]:Tabla2[[#This Row],[Positivos]])," ")</f>
        <v xml:space="preserve"> </v>
      </c>
      <c r="Q780" s="4" t="str">
        <f>IF(Tabla2[[#This Row],[Fecha]],Tabla2[[#This Row],[Media 14 días]]/E779," ")</f>
        <v xml:space="preserve"> </v>
      </c>
    </row>
    <row r="781" spans="3:17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 7 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 14 días]]-E780,"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3" t="str" cm="1">
        <f t="array" ref="I781">IF(Tabla2[[#This Row],[Fecha]],m_RiesgoBajo," ")</f>
        <v xml:space="preserve"> </v>
      </c>
      <c r="J781" s="3" t="str" cm="1">
        <f t="array" ref="J781">IF(Tabla2[[#This Row],[Fecha]],m_RiesgoMedio," ")</f>
        <v xml:space="preserve"> </v>
      </c>
      <c r="K781" s="3" t="str" cm="1">
        <f t="array" ref="K781">IF(Tabla2[[#This Row],[Fecha]],m_RiesgoAlto," ")</f>
        <v xml:space="preserve"> </v>
      </c>
      <c r="L781" s="3" t="str" cm="1">
        <f t="array" ref="L781">IF(Tabla2[[#This Row],[Fecha]],m_RiesgoExtremo," ")</f>
        <v xml:space="preserve"> </v>
      </c>
      <c r="M781" s="4" t="str">
        <f>IF(Tabla2[[#This Row],[Fecha]],AVERAGE(D775:D781)," ")</f>
        <v xml:space="preserve"> </v>
      </c>
      <c r="N781" s="4" t="str">
        <f>IF(Tabla2[[#This Row],[Fecha]],AVERAGE(Q775:Q781)," ")</f>
        <v xml:space="preserve"> </v>
      </c>
      <c r="O781" s="6" t="str">
        <f>IF(Tabla2[[#This Row],[Fecha]],TEXT(Tabla2[[#This Row],[Fecha]],"DDDD"),"")</f>
        <v/>
      </c>
      <c r="P781" s="2" t="str">
        <f>IF(Tabla2[[#This Row],[Fecha]],SUM(Tabla2[[#Headers],[Positivos]]:Tabla2[[#This Row],[Positivos]])," ")</f>
        <v xml:space="preserve"> </v>
      </c>
      <c r="Q781" s="4" t="str">
        <f>IF(Tabla2[[#This Row],[Fecha]],Tabla2[[#This Row],[Media 14 días]]/E780," ")</f>
        <v xml:space="preserve"> </v>
      </c>
    </row>
    <row r="782" spans="3:17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 7 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 14 días]]-E781,"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3" t="str" cm="1">
        <f t="array" ref="I782">IF(Tabla2[[#This Row],[Fecha]],m_RiesgoBajo," ")</f>
        <v xml:space="preserve"> </v>
      </c>
      <c r="J782" s="3" t="str" cm="1">
        <f t="array" ref="J782">IF(Tabla2[[#This Row],[Fecha]],m_RiesgoMedio," ")</f>
        <v xml:space="preserve"> </v>
      </c>
      <c r="K782" s="3" t="str" cm="1">
        <f t="array" ref="K782">IF(Tabla2[[#This Row],[Fecha]],m_RiesgoAlto," ")</f>
        <v xml:space="preserve"> </v>
      </c>
      <c r="L782" s="3" t="str" cm="1">
        <f t="array" ref="L782">IF(Tabla2[[#This Row],[Fecha]],m_RiesgoExtremo," ")</f>
        <v xml:space="preserve"> </v>
      </c>
      <c r="M782" s="4" t="str">
        <f>IF(Tabla2[[#This Row],[Fecha]],AVERAGE(D776:D782)," ")</f>
        <v xml:space="preserve"> </v>
      </c>
      <c r="N782" s="4" t="str">
        <f>IF(Tabla2[[#This Row],[Fecha]],AVERAGE(Q776:Q782)," ")</f>
        <v xml:space="preserve"> </v>
      </c>
      <c r="O782" s="6" t="str">
        <f>IF(Tabla2[[#This Row],[Fecha]],TEXT(Tabla2[[#This Row],[Fecha]],"DDDD"),"")</f>
        <v/>
      </c>
      <c r="P782" s="2" t="str">
        <f>IF(Tabla2[[#This Row],[Fecha]],SUM(Tabla2[[#Headers],[Positivos]]:Tabla2[[#This Row],[Positivos]])," ")</f>
        <v xml:space="preserve"> </v>
      </c>
      <c r="Q782" s="4" t="str">
        <f>IF(Tabla2[[#This Row],[Fecha]],Tabla2[[#This Row],[Media 14 días]]/E781," ")</f>
        <v xml:space="preserve"> </v>
      </c>
    </row>
    <row r="783" spans="3:17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 7 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 14 días]]-E782,"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3" t="str" cm="1">
        <f t="array" ref="I783">IF(Tabla2[[#This Row],[Fecha]],m_RiesgoBajo," ")</f>
        <v xml:space="preserve"> </v>
      </c>
      <c r="J783" s="3" t="str" cm="1">
        <f t="array" ref="J783">IF(Tabla2[[#This Row],[Fecha]],m_RiesgoMedio," ")</f>
        <v xml:space="preserve"> </v>
      </c>
      <c r="K783" s="3" t="str" cm="1">
        <f t="array" ref="K783">IF(Tabla2[[#This Row],[Fecha]],m_RiesgoAlto," ")</f>
        <v xml:space="preserve"> </v>
      </c>
      <c r="L783" s="3" t="str" cm="1">
        <f t="array" ref="L783">IF(Tabla2[[#This Row],[Fecha]],m_RiesgoExtremo," ")</f>
        <v xml:space="preserve"> </v>
      </c>
      <c r="M783" s="4" t="str">
        <f>IF(Tabla2[[#This Row],[Fecha]],AVERAGE(D777:D783)," ")</f>
        <v xml:space="preserve"> </v>
      </c>
      <c r="N783" s="4" t="str">
        <f>IF(Tabla2[[#This Row],[Fecha]],AVERAGE(Q777:Q783)," ")</f>
        <v xml:space="preserve"> </v>
      </c>
      <c r="O783" s="6" t="str">
        <f>IF(Tabla2[[#This Row],[Fecha]],TEXT(Tabla2[[#This Row],[Fecha]],"DDDD"),"")</f>
        <v/>
      </c>
      <c r="P783" s="2" t="str">
        <f>IF(Tabla2[[#This Row],[Fecha]],SUM(Tabla2[[#Headers],[Positivos]]:Tabla2[[#This Row],[Positivos]])," ")</f>
        <v xml:space="preserve"> </v>
      </c>
      <c r="Q783" s="4" t="str">
        <f>IF(Tabla2[[#This Row],[Fecha]],Tabla2[[#This Row],[Media 14 días]]/E782," ")</f>
        <v xml:space="preserve"> </v>
      </c>
    </row>
    <row r="784" spans="3:17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 7 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 14 días]]-E783,"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3" t="str" cm="1">
        <f t="array" ref="I784">IF(Tabla2[[#This Row],[Fecha]],m_RiesgoBajo," ")</f>
        <v xml:space="preserve"> </v>
      </c>
      <c r="J784" s="3" t="str" cm="1">
        <f t="array" ref="J784">IF(Tabla2[[#This Row],[Fecha]],m_RiesgoMedio," ")</f>
        <v xml:space="preserve"> </v>
      </c>
      <c r="K784" s="3" t="str" cm="1">
        <f t="array" ref="K784">IF(Tabla2[[#This Row],[Fecha]],m_RiesgoAlto," ")</f>
        <v xml:space="preserve"> </v>
      </c>
      <c r="L784" s="3" t="str" cm="1">
        <f t="array" ref="L784">IF(Tabla2[[#This Row],[Fecha]],m_RiesgoExtremo," ")</f>
        <v xml:space="preserve"> </v>
      </c>
      <c r="M784" s="4" t="str">
        <f>IF(Tabla2[[#This Row],[Fecha]],AVERAGE(D778:D784)," ")</f>
        <v xml:space="preserve"> </v>
      </c>
      <c r="N784" s="4" t="str">
        <f>IF(Tabla2[[#This Row],[Fecha]],AVERAGE(Q778:Q784)," ")</f>
        <v xml:space="preserve"> </v>
      </c>
      <c r="O784" s="6" t="str">
        <f>IF(Tabla2[[#This Row],[Fecha]],TEXT(Tabla2[[#This Row],[Fecha]],"DDDD"),"")</f>
        <v/>
      </c>
      <c r="P784" s="2" t="str">
        <f>IF(Tabla2[[#This Row],[Fecha]],SUM(Tabla2[[#Headers],[Positivos]]:Tabla2[[#This Row],[Positivos]])," ")</f>
        <v xml:space="preserve"> </v>
      </c>
      <c r="Q784" s="4" t="str">
        <f>IF(Tabla2[[#This Row],[Fecha]],Tabla2[[#This Row],[Media 14 días]]/E783," ")</f>
        <v xml:space="preserve"> </v>
      </c>
    </row>
    <row r="785" spans="3:17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 7 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 14 días]]-E784,"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3" t="str" cm="1">
        <f t="array" ref="I785">IF(Tabla2[[#This Row],[Fecha]],m_RiesgoBajo," ")</f>
        <v xml:space="preserve"> </v>
      </c>
      <c r="J785" s="3" t="str" cm="1">
        <f t="array" ref="J785">IF(Tabla2[[#This Row],[Fecha]],m_RiesgoMedio," ")</f>
        <v xml:space="preserve"> </v>
      </c>
      <c r="K785" s="3" t="str" cm="1">
        <f t="array" ref="K785">IF(Tabla2[[#This Row],[Fecha]],m_RiesgoAlto," ")</f>
        <v xml:space="preserve"> </v>
      </c>
      <c r="L785" s="3" t="str" cm="1">
        <f t="array" ref="L785">IF(Tabla2[[#This Row],[Fecha]],m_RiesgoExtremo," ")</f>
        <v xml:space="preserve"> </v>
      </c>
      <c r="M785" s="4" t="str">
        <f>IF(Tabla2[[#This Row],[Fecha]],AVERAGE(D779:D785)," ")</f>
        <v xml:space="preserve"> </v>
      </c>
      <c r="N785" s="4" t="str">
        <f>IF(Tabla2[[#This Row],[Fecha]],AVERAGE(Q779:Q785)," ")</f>
        <v xml:space="preserve"> </v>
      </c>
      <c r="O785" s="6" t="str">
        <f>IF(Tabla2[[#This Row],[Fecha]],TEXT(Tabla2[[#This Row],[Fecha]],"DDDD"),"")</f>
        <v/>
      </c>
      <c r="P785" s="2" t="str">
        <f>IF(Tabla2[[#This Row],[Fecha]],SUM(Tabla2[[#Headers],[Positivos]]:Tabla2[[#This Row],[Positivos]])," ")</f>
        <v xml:space="preserve"> </v>
      </c>
      <c r="Q785" s="4" t="str">
        <f>IF(Tabla2[[#This Row],[Fecha]],Tabla2[[#This Row],[Media 14 días]]/E784," ")</f>
        <v xml:space="preserve"> </v>
      </c>
    </row>
    <row r="786" spans="3:17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 7 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 14 días]]-E785,"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3" t="str" cm="1">
        <f t="array" ref="I786">IF(Tabla2[[#This Row],[Fecha]],m_RiesgoBajo," ")</f>
        <v xml:space="preserve"> </v>
      </c>
      <c r="J786" s="3" t="str" cm="1">
        <f t="array" ref="J786">IF(Tabla2[[#This Row],[Fecha]],m_RiesgoMedio," ")</f>
        <v xml:space="preserve"> </v>
      </c>
      <c r="K786" s="3" t="str" cm="1">
        <f t="array" ref="K786">IF(Tabla2[[#This Row],[Fecha]],m_RiesgoAlto," ")</f>
        <v xml:space="preserve"> </v>
      </c>
      <c r="L786" s="3" t="str" cm="1">
        <f t="array" ref="L786">IF(Tabla2[[#This Row],[Fecha]],m_RiesgoExtremo," ")</f>
        <v xml:space="preserve"> </v>
      </c>
      <c r="M786" s="4" t="str">
        <f>IF(Tabla2[[#This Row],[Fecha]],AVERAGE(D780:D786)," ")</f>
        <v xml:space="preserve"> </v>
      </c>
      <c r="N786" s="4" t="str">
        <f>IF(Tabla2[[#This Row],[Fecha]],AVERAGE(Q780:Q786)," ")</f>
        <v xml:space="preserve"> </v>
      </c>
      <c r="O786" s="6" t="str">
        <f>IF(Tabla2[[#This Row],[Fecha]],TEXT(Tabla2[[#This Row],[Fecha]],"DDDD"),"")</f>
        <v/>
      </c>
      <c r="P786" s="2" t="str">
        <f>IF(Tabla2[[#This Row],[Fecha]],SUM(Tabla2[[#Headers],[Positivos]]:Tabla2[[#This Row],[Positivos]])," ")</f>
        <v xml:space="preserve"> </v>
      </c>
      <c r="Q786" s="4" t="str">
        <f>IF(Tabla2[[#This Row],[Fecha]],Tabla2[[#This Row],[Media 14 días]]/E785," ")</f>
        <v xml:space="preserve"> </v>
      </c>
    </row>
    <row r="787" spans="3:17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 7 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 14 días]]-E786,"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3" t="str" cm="1">
        <f t="array" ref="I787">IF(Tabla2[[#This Row],[Fecha]],m_RiesgoBajo," ")</f>
        <v xml:space="preserve"> </v>
      </c>
      <c r="J787" s="3" t="str" cm="1">
        <f t="array" ref="J787">IF(Tabla2[[#This Row],[Fecha]],m_RiesgoMedio," ")</f>
        <v xml:space="preserve"> </v>
      </c>
      <c r="K787" s="3" t="str" cm="1">
        <f t="array" ref="K787">IF(Tabla2[[#This Row],[Fecha]],m_RiesgoAlto," ")</f>
        <v xml:space="preserve"> </v>
      </c>
      <c r="L787" s="3" t="str" cm="1">
        <f t="array" ref="L787">IF(Tabla2[[#This Row],[Fecha]],m_RiesgoExtremo," ")</f>
        <v xml:space="preserve"> </v>
      </c>
      <c r="M787" s="4" t="str">
        <f>IF(Tabla2[[#This Row],[Fecha]],AVERAGE(D781:D787)," ")</f>
        <v xml:space="preserve"> </v>
      </c>
      <c r="N787" s="4" t="str">
        <f>IF(Tabla2[[#This Row],[Fecha]],AVERAGE(Q781:Q787)," ")</f>
        <v xml:space="preserve"> </v>
      </c>
      <c r="O787" s="6" t="str">
        <f>IF(Tabla2[[#This Row],[Fecha]],TEXT(Tabla2[[#This Row],[Fecha]],"DDDD"),"")</f>
        <v/>
      </c>
      <c r="P787" s="2" t="str">
        <f>IF(Tabla2[[#This Row],[Fecha]],SUM(Tabla2[[#Headers],[Positivos]]:Tabla2[[#This Row],[Positivos]])," ")</f>
        <v xml:space="preserve"> </v>
      </c>
      <c r="Q787" s="4" t="str">
        <f>IF(Tabla2[[#This Row],[Fecha]],Tabla2[[#This Row],[Media 14 días]]/E786," ")</f>
        <v xml:space="preserve"> </v>
      </c>
    </row>
    <row r="788" spans="3:17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 7 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 14 días]]-E787,"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3" t="str" cm="1">
        <f t="array" ref="I788">IF(Tabla2[[#This Row],[Fecha]],m_RiesgoBajo," ")</f>
        <v xml:space="preserve"> </v>
      </c>
      <c r="J788" s="3" t="str" cm="1">
        <f t="array" ref="J788">IF(Tabla2[[#This Row],[Fecha]],m_RiesgoMedio," ")</f>
        <v xml:space="preserve"> </v>
      </c>
      <c r="K788" s="3" t="str" cm="1">
        <f t="array" ref="K788">IF(Tabla2[[#This Row],[Fecha]],m_RiesgoAlto," ")</f>
        <v xml:space="preserve"> </v>
      </c>
      <c r="L788" s="3" t="str" cm="1">
        <f t="array" ref="L788">IF(Tabla2[[#This Row],[Fecha]],m_RiesgoExtremo," ")</f>
        <v xml:space="preserve"> </v>
      </c>
      <c r="M788" s="4" t="str">
        <f>IF(Tabla2[[#This Row],[Fecha]],AVERAGE(D782:D788)," ")</f>
        <v xml:space="preserve"> </v>
      </c>
      <c r="N788" s="4" t="str">
        <f>IF(Tabla2[[#This Row],[Fecha]],AVERAGE(Q782:Q788)," ")</f>
        <v xml:space="preserve"> </v>
      </c>
      <c r="O788" s="6" t="str">
        <f>IF(Tabla2[[#This Row],[Fecha]],TEXT(Tabla2[[#This Row],[Fecha]],"DDDD"),"")</f>
        <v/>
      </c>
      <c r="P788" s="2" t="str">
        <f>IF(Tabla2[[#This Row],[Fecha]],SUM(Tabla2[[#Headers],[Positivos]]:Tabla2[[#This Row],[Positivos]])," ")</f>
        <v xml:space="preserve"> </v>
      </c>
      <c r="Q788" s="4" t="str">
        <f>IF(Tabla2[[#This Row],[Fecha]],Tabla2[[#This Row],[Media 14 días]]/E787," ")</f>
        <v xml:space="preserve"> </v>
      </c>
    </row>
    <row r="789" spans="3:17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 7 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 14 días]]-E788,"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3" t="str" cm="1">
        <f t="array" ref="I789">IF(Tabla2[[#This Row],[Fecha]],m_RiesgoBajo," ")</f>
        <v xml:space="preserve"> </v>
      </c>
      <c r="J789" s="3" t="str" cm="1">
        <f t="array" ref="J789">IF(Tabla2[[#This Row],[Fecha]],m_RiesgoMedio," ")</f>
        <v xml:space="preserve"> </v>
      </c>
      <c r="K789" s="3" t="str" cm="1">
        <f t="array" ref="K789">IF(Tabla2[[#This Row],[Fecha]],m_RiesgoAlto," ")</f>
        <v xml:space="preserve"> </v>
      </c>
      <c r="L789" s="3" t="str" cm="1">
        <f t="array" ref="L789">IF(Tabla2[[#This Row],[Fecha]],m_RiesgoExtremo," ")</f>
        <v xml:space="preserve"> </v>
      </c>
      <c r="M789" s="4" t="str">
        <f>IF(Tabla2[[#This Row],[Fecha]],AVERAGE(D783:D789)," ")</f>
        <v xml:space="preserve"> </v>
      </c>
      <c r="N789" s="4" t="str">
        <f>IF(Tabla2[[#This Row],[Fecha]],AVERAGE(Q783:Q789)," ")</f>
        <v xml:space="preserve"> </v>
      </c>
      <c r="O789" s="6" t="str">
        <f>IF(Tabla2[[#This Row],[Fecha]],TEXT(Tabla2[[#This Row],[Fecha]],"DDDD"),"")</f>
        <v/>
      </c>
      <c r="P789" s="2" t="str">
        <f>IF(Tabla2[[#This Row],[Fecha]],SUM(Tabla2[[#Headers],[Positivos]]:Tabla2[[#This Row],[Positivos]])," ")</f>
        <v xml:space="preserve"> </v>
      </c>
      <c r="Q789" s="4" t="str">
        <f>IF(Tabla2[[#This Row],[Fecha]],Tabla2[[#This Row],[Media 14 días]]/E788," ")</f>
        <v xml:space="preserve"> </v>
      </c>
    </row>
    <row r="790" spans="3:17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 7 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 14 días]]-E789,"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3" t="str" cm="1">
        <f t="array" ref="I790">IF(Tabla2[[#This Row],[Fecha]],m_RiesgoBajo," ")</f>
        <v xml:space="preserve"> </v>
      </c>
      <c r="J790" s="3" t="str" cm="1">
        <f t="array" ref="J790">IF(Tabla2[[#This Row],[Fecha]],m_RiesgoMedio," ")</f>
        <v xml:space="preserve"> </v>
      </c>
      <c r="K790" s="3" t="str" cm="1">
        <f t="array" ref="K790">IF(Tabla2[[#This Row],[Fecha]],m_RiesgoAlto," ")</f>
        <v xml:space="preserve"> </v>
      </c>
      <c r="L790" s="3" t="str" cm="1">
        <f t="array" ref="L790">IF(Tabla2[[#This Row],[Fecha]],m_RiesgoExtremo," ")</f>
        <v xml:space="preserve"> </v>
      </c>
      <c r="M790" s="4" t="str">
        <f>IF(Tabla2[[#This Row],[Fecha]],AVERAGE(D784:D790)," ")</f>
        <v xml:space="preserve"> </v>
      </c>
      <c r="N790" s="4" t="str">
        <f>IF(Tabla2[[#This Row],[Fecha]],AVERAGE(Q784:Q790)," ")</f>
        <v xml:space="preserve"> </v>
      </c>
      <c r="O790" s="6" t="str">
        <f>IF(Tabla2[[#This Row],[Fecha]],TEXT(Tabla2[[#This Row],[Fecha]],"DDDD"),"")</f>
        <v/>
      </c>
      <c r="P790" s="2" t="str">
        <f>IF(Tabla2[[#This Row],[Fecha]],SUM(Tabla2[[#Headers],[Positivos]]:Tabla2[[#This Row],[Positivos]])," ")</f>
        <v xml:space="preserve"> </v>
      </c>
      <c r="Q790" s="4" t="str">
        <f>IF(Tabla2[[#This Row],[Fecha]],Tabla2[[#This Row],[Media 14 días]]/E789," ")</f>
        <v xml:space="preserve"> </v>
      </c>
    </row>
    <row r="791" spans="3:17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 7 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 14 días]]-E790,"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3" t="str" cm="1">
        <f t="array" ref="I791">IF(Tabla2[[#This Row],[Fecha]],m_RiesgoBajo," ")</f>
        <v xml:space="preserve"> </v>
      </c>
      <c r="J791" s="3" t="str" cm="1">
        <f t="array" ref="J791">IF(Tabla2[[#This Row],[Fecha]],m_RiesgoMedio," ")</f>
        <v xml:space="preserve"> </v>
      </c>
      <c r="K791" s="3" t="str" cm="1">
        <f t="array" ref="K791">IF(Tabla2[[#This Row],[Fecha]],m_RiesgoAlto," ")</f>
        <v xml:space="preserve"> </v>
      </c>
      <c r="L791" s="3" t="str" cm="1">
        <f t="array" ref="L791">IF(Tabla2[[#This Row],[Fecha]],m_RiesgoExtremo," ")</f>
        <v xml:space="preserve"> </v>
      </c>
      <c r="M791" s="4" t="str">
        <f>IF(Tabla2[[#This Row],[Fecha]],AVERAGE(D785:D791)," ")</f>
        <v xml:space="preserve"> </v>
      </c>
      <c r="N791" s="4" t="str">
        <f>IF(Tabla2[[#This Row],[Fecha]],AVERAGE(Q785:Q791)," ")</f>
        <v xml:space="preserve"> </v>
      </c>
      <c r="O791" s="6" t="str">
        <f>IF(Tabla2[[#This Row],[Fecha]],TEXT(Tabla2[[#This Row],[Fecha]],"DDDD"),"")</f>
        <v/>
      </c>
      <c r="P791" s="2" t="str">
        <f>IF(Tabla2[[#This Row],[Fecha]],SUM(Tabla2[[#Headers],[Positivos]]:Tabla2[[#This Row],[Positivos]])," ")</f>
        <v xml:space="preserve"> </v>
      </c>
      <c r="Q791" s="4" t="str">
        <f>IF(Tabla2[[#This Row],[Fecha]],Tabla2[[#This Row],[Media 14 días]]/E790," ")</f>
        <v xml:space="preserve"> </v>
      </c>
    </row>
    <row r="792" spans="3:17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 7 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 14 días]]-E791,"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3" t="str" cm="1">
        <f t="array" ref="I792">IF(Tabla2[[#This Row],[Fecha]],m_RiesgoBajo," ")</f>
        <v xml:space="preserve"> </v>
      </c>
      <c r="J792" s="3" t="str" cm="1">
        <f t="array" ref="J792">IF(Tabla2[[#This Row],[Fecha]],m_RiesgoMedio," ")</f>
        <v xml:space="preserve"> </v>
      </c>
      <c r="K792" s="3" t="str" cm="1">
        <f t="array" ref="K792">IF(Tabla2[[#This Row],[Fecha]],m_RiesgoAlto," ")</f>
        <v xml:space="preserve"> </v>
      </c>
      <c r="L792" s="3" t="str" cm="1">
        <f t="array" ref="L792">IF(Tabla2[[#This Row],[Fecha]],m_RiesgoExtremo," ")</f>
        <v xml:space="preserve"> </v>
      </c>
      <c r="M792" s="4" t="str">
        <f>IF(Tabla2[[#This Row],[Fecha]],AVERAGE(D786:D792)," ")</f>
        <v xml:space="preserve"> </v>
      </c>
      <c r="N792" s="4" t="str">
        <f>IF(Tabla2[[#This Row],[Fecha]],AVERAGE(Q786:Q792)," ")</f>
        <v xml:space="preserve"> </v>
      </c>
      <c r="O792" s="6" t="str">
        <f>IF(Tabla2[[#This Row],[Fecha]],TEXT(Tabla2[[#This Row],[Fecha]],"DDDD"),"")</f>
        <v/>
      </c>
      <c r="P792" s="2" t="str">
        <f>IF(Tabla2[[#This Row],[Fecha]],SUM(Tabla2[[#Headers],[Positivos]]:Tabla2[[#This Row],[Positivos]])," ")</f>
        <v xml:space="preserve"> </v>
      </c>
      <c r="Q792" s="4" t="str">
        <f>IF(Tabla2[[#This Row],[Fecha]],Tabla2[[#This Row],[Media 14 días]]/E791," ")</f>
        <v xml:space="preserve"> </v>
      </c>
    </row>
    <row r="793" spans="3:17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 7 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 14 días]]-E792,"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3" t="str" cm="1">
        <f t="array" ref="I793">IF(Tabla2[[#This Row],[Fecha]],m_RiesgoBajo," ")</f>
        <v xml:space="preserve"> </v>
      </c>
      <c r="J793" s="3" t="str" cm="1">
        <f t="array" ref="J793">IF(Tabla2[[#This Row],[Fecha]],m_RiesgoMedio," ")</f>
        <v xml:space="preserve"> </v>
      </c>
      <c r="K793" s="3" t="str" cm="1">
        <f t="array" ref="K793">IF(Tabla2[[#This Row],[Fecha]],m_RiesgoAlto," ")</f>
        <v xml:space="preserve"> </v>
      </c>
      <c r="L793" s="3" t="str" cm="1">
        <f t="array" ref="L793">IF(Tabla2[[#This Row],[Fecha]],m_RiesgoExtremo," ")</f>
        <v xml:space="preserve"> </v>
      </c>
      <c r="M793" s="4" t="str">
        <f>IF(Tabla2[[#This Row],[Fecha]],AVERAGE(D787:D793)," ")</f>
        <v xml:space="preserve"> </v>
      </c>
      <c r="N793" s="4" t="str">
        <f>IF(Tabla2[[#This Row],[Fecha]],AVERAGE(Q787:Q793)," ")</f>
        <v xml:space="preserve"> </v>
      </c>
      <c r="O793" s="6" t="str">
        <f>IF(Tabla2[[#This Row],[Fecha]],TEXT(Tabla2[[#This Row],[Fecha]],"DDDD"),"")</f>
        <v/>
      </c>
      <c r="P793" s="2" t="str">
        <f>IF(Tabla2[[#This Row],[Fecha]],SUM(Tabla2[[#Headers],[Positivos]]:Tabla2[[#This Row],[Positivos]])," ")</f>
        <v xml:space="preserve"> </v>
      </c>
      <c r="Q793" s="4" t="str">
        <f>IF(Tabla2[[#This Row],[Fecha]],Tabla2[[#This Row],[Media 14 días]]/E792," ")</f>
        <v xml:space="preserve"> </v>
      </c>
    </row>
    <row r="794" spans="3:17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 7 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 14 días]]-E793,"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3" t="str" cm="1">
        <f t="array" ref="I794">IF(Tabla2[[#This Row],[Fecha]],m_RiesgoBajo," ")</f>
        <v xml:space="preserve"> </v>
      </c>
      <c r="J794" s="3" t="str" cm="1">
        <f t="array" ref="J794">IF(Tabla2[[#This Row],[Fecha]],m_RiesgoMedio," ")</f>
        <v xml:space="preserve"> </v>
      </c>
      <c r="K794" s="3" t="str" cm="1">
        <f t="array" ref="K794">IF(Tabla2[[#This Row],[Fecha]],m_RiesgoAlto," ")</f>
        <v xml:space="preserve"> </v>
      </c>
      <c r="L794" s="3" t="str" cm="1">
        <f t="array" ref="L794">IF(Tabla2[[#This Row],[Fecha]],m_RiesgoExtremo," ")</f>
        <v xml:space="preserve"> </v>
      </c>
      <c r="M794" s="4" t="str">
        <f>IF(Tabla2[[#This Row],[Fecha]],AVERAGE(D788:D794)," ")</f>
        <v xml:space="preserve"> </v>
      </c>
      <c r="N794" s="4" t="str">
        <f>IF(Tabla2[[#This Row],[Fecha]],AVERAGE(Q788:Q794)," ")</f>
        <v xml:space="preserve"> </v>
      </c>
      <c r="O794" s="6" t="str">
        <f>IF(Tabla2[[#This Row],[Fecha]],TEXT(Tabla2[[#This Row],[Fecha]],"DDDD"),"")</f>
        <v/>
      </c>
      <c r="P794" s="2" t="str">
        <f>IF(Tabla2[[#This Row],[Fecha]],SUM(Tabla2[[#Headers],[Positivos]]:Tabla2[[#This Row],[Positivos]])," ")</f>
        <v xml:space="preserve"> </v>
      </c>
      <c r="Q794" s="4" t="str">
        <f>IF(Tabla2[[#This Row],[Fecha]],Tabla2[[#This Row],[Media 14 días]]/E793," ")</f>
        <v xml:space="preserve"> </v>
      </c>
    </row>
    <row r="795" spans="3:17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 7 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 14 días]]-E794,"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3" t="str" cm="1">
        <f t="array" ref="I795">IF(Tabla2[[#This Row],[Fecha]],m_RiesgoBajo," ")</f>
        <v xml:space="preserve"> </v>
      </c>
      <c r="J795" s="3" t="str" cm="1">
        <f t="array" ref="J795">IF(Tabla2[[#This Row],[Fecha]],m_RiesgoMedio," ")</f>
        <v xml:space="preserve"> </v>
      </c>
      <c r="K795" s="3" t="str" cm="1">
        <f t="array" ref="K795">IF(Tabla2[[#This Row],[Fecha]],m_RiesgoAlto," ")</f>
        <v xml:space="preserve"> </v>
      </c>
      <c r="L795" s="3" t="str" cm="1">
        <f t="array" ref="L795">IF(Tabla2[[#This Row],[Fecha]],m_RiesgoExtremo," ")</f>
        <v xml:space="preserve"> </v>
      </c>
      <c r="M795" s="4" t="str">
        <f>IF(Tabla2[[#This Row],[Fecha]],AVERAGE(D789:D795)," ")</f>
        <v xml:space="preserve"> </v>
      </c>
      <c r="N795" s="4" t="str">
        <f>IF(Tabla2[[#This Row],[Fecha]],AVERAGE(Q789:Q795)," ")</f>
        <v xml:space="preserve"> </v>
      </c>
      <c r="O795" s="6" t="str">
        <f>IF(Tabla2[[#This Row],[Fecha]],TEXT(Tabla2[[#This Row],[Fecha]],"DDDD"),"")</f>
        <v/>
      </c>
      <c r="P795" s="2" t="str">
        <f>IF(Tabla2[[#This Row],[Fecha]],SUM(Tabla2[[#Headers],[Positivos]]:Tabla2[[#This Row],[Positivos]])," ")</f>
        <v xml:space="preserve"> </v>
      </c>
      <c r="Q795" s="4" t="str">
        <f>IF(Tabla2[[#This Row],[Fecha]],Tabla2[[#This Row],[Media 14 días]]/E794," ")</f>
        <v xml:space="preserve"> </v>
      </c>
    </row>
    <row r="796" spans="3:17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 7 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 14 días]]-E795,"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3" t="str" cm="1">
        <f t="array" ref="I796">IF(Tabla2[[#This Row],[Fecha]],m_RiesgoBajo," ")</f>
        <v xml:space="preserve"> </v>
      </c>
      <c r="J796" s="3" t="str" cm="1">
        <f t="array" ref="J796">IF(Tabla2[[#This Row],[Fecha]],m_RiesgoMedio," ")</f>
        <v xml:space="preserve"> </v>
      </c>
      <c r="K796" s="3" t="str" cm="1">
        <f t="array" ref="K796">IF(Tabla2[[#This Row],[Fecha]],m_RiesgoAlto," ")</f>
        <v xml:space="preserve"> </v>
      </c>
      <c r="L796" s="3" t="str" cm="1">
        <f t="array" ref="L796">IF(Tabla2[[#This Row],[Fecha]],m_RiesgoExtremo," ")</f>
        <v xml:space="preserve"> </v>
      </c>
      <c r="M796" s="4" t="str">
        <f>IF(Tabla2[[#This Row],[Fecha]],AVERAGE(D790:D796)," ")</f>
        <v xml:space="preserve"> </v>
      </c>
      <c r="N796" s="4" t="str">
        <f>IF(Tabla2[[#This Row],[Fecha]],AVERAGE(Q790:Q796)," ")</f>
        <v xml:space="preserve"> </v>
      </c>
      <c r="O796" s="6" t="str">
        <f>IF(Tabla2[[#This Row],[Fecha]],TEXT(Tabla2[[#This Row],[Fecha]],"DDDD"),"")</f>
        <v/>
      </c>
      <c r="P796" s="2" t="str">
        <f>IF(Tabla2[[#This Row],[Fecha]],SUM(Tabla2[[#Headers],[Positivos]]:Tabla2[[#This Row],[Positivos]])," ")</f>
        <v xml:space="preserve"> </v>
      </c>
      <c r="Q796" s="4" t="str">
        <f>IF(Tabla2[[#This Row],[Fecha]],Tabla2[[#This Row],[Media 14 días]]/E795," ")</f>
        <v xml:space="preserve"> </v>
      </c>
    </row>
    <row r="797" spans="3:17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 7 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 14 días]]-E796,"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3" t="str" cm="1">
        <f t="array" ref="I797">IF(Tabla2[[#This Row],[Fecha]],m_RiesgoBajo," ")</f>
        <v xml:space="preserve"> </v>
      </c>
      <c r="J797" s="3" t="str" cm="1">
        <f t="array" ref="J797">IF(Tabla2[[#This Row],[Fecha]],m_RiesgoMedio," ")</f>
        <v xml:space="preserve"> </v>
      </c>
      <c r="K797" s="3" t="str" cm="1">
        <f t="array" ref="K797">IF(Tabla2[[#This Row],[Fecha]],m_RiesgoAlto," ")</f>
        <v xml:space="preserve"> </v>
      </c>
      <c r="L797" s="3" t="str" cm="1">
        <f t="array" ref="L797">IF(Tabla2[[#This Row],[Fecha]],m_RiesgoExtremo," ")</f>
        <v xml:space="preserve"> </v>
      </c>
      <c r="M797" s="4" t="str">
        <f>IF(Tabla2[[#This Row],[Fecha]],AVERAGE(D791:D797)," ")</f>
        <v xml:space="preserve"> </v>
      </c>
      <c r="N797" s="4" t="str">
        <f>IF(Tabla2[[#This Row],[Fecha]],AVERAGE(Q791:Q797)," ")</f>
        <v xml:space="preserve"> </v>
      </c>
      <c r="O797" s="6" t="str">
        <f>IF(Tabla2[[#This Row],[Fecha]],TEXT(Tabla2[[#This Row],[Fecha]],"DDDD"),"")</f>
        <v/>
      </c>
      <c r="P797" s="2" t="str">
        <f>IF(Tabla2[[#This Row],[Fecha]],SUM(Tabla2[[#Headers],[Positivos]]:Tabla2[[#This Row],[Positivos]])," ")</f>
        <v xml:space="preserve"> </v>
      </c>
      <c r="Q797" s="4" t="str">
        <f>IF(Tabla2[[#This Row],[Fecha]],Tabla2[[#This Row],[Media 14 días]]/E796," ")</f>
        <v xml:space="preserve"> </v>
      </c>
    </row>
    <row r="798" spans="3:17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 7 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 14 días]]-E797,"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3" t="str" cm="1">
        <f t="array" ref="I798">IF(Tabla2[[#This Row],[Fecha]],m_RiesgoBajo," ")</f>
        <v xml:space="preserve"> </v>
      </c>
      <c r="J798" s="3" t="str" cm="1">
        <f t="array" ref="J798">IF(Tabla2[[#This Row],[Fecha]],m_RiesgoMedio," ")</f>
        <v xml:space="preserve"> </v>
      </c>
      <c r="K798" s="3" t="str" cm="1">
        <f t="array" ref="K798">IF(Tabla2[[#This Row],[Fecha]],m_RiesgoAlto," ")</f>
        <v xml:space="preserve"> </v>
      </c>
      <c r="L798" s="3" t="str" cm="1">
        <f t="array" ref="L798">IF(Tabla2[[#This Row],[Fecha]],m_RiesgoExtremo," ")</f>
        <v xml:space="preserve"> </v>
      </c>
      <c r="M798" s="4" t="str">
        <f>IF(Tabla2[[#This Row],[Fecha]],AVERAGE(D792:D798)," ")</f>
        <v xml:space="preserve"> </v>
      </c>
      <c r="N798" s="4" t="str">
        <f>IF(Tabla2[[#This Row],[Fecha]],AVERAGE(Q792:Q798)," ")</f>
        <v xml:space="preserve"> </v>
      </c>
      <c r="O798" s="6" t="str">
        <f>IF(Tabla2[[#This Row],[Fecha]],TEXT(Tabla2[[#This Row],[Fecha]],"DDDD"),"")</f>
        <v/>
      </c>
      <c r="P798" s="2" t="str">
        <f>IF(Tabla2[[#This Row],[Fecha]],SUM(Tabla2[[#Headers],[Positivos]]:Tabla2[[#This Row],[Positivos]])," ")</f>
        <v xml:space="preserve"> </v>
      </c>
      <c r="Q798" s="4" t="str">
        <f>IF(Tabla2[[#This Row],[Fecha]],Tabla2[[#This Row],[Media 14 días]]/E797," ")</f>
        <v xml:space="preserve"> </v>
      </c>
    </row>
    <row r="799" spans="3:17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 7 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 14 días]]-E798,"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3" t="str" cm="1">
        <f t="array" ref="I799">IF(Tabla2[[#This Row],[Fecha]],m_RiesgoBajo," ")</f>
        <v xml:space="preserve"> </v>
      </c>
      <c r="J799" s="3" t="str" cm="1">
        <f t="array" ref="J799">IF(Tabla2[[#This Row],[Fecha]],m_RiesgoMedio," ")</f>
        <v xml:space="preserve"> </v>
      </c>
      <c r="K799" s="3" t="str" cm="1">
        <f t="array" ref="K799">IF(Tabla2[[#This Row],[Fecha]],m_RiesgoAlto," ")</f>
        <v xml:space="preserve"> </v>
      </c>
      <c r="L799" s="3" t="str" cm="1">
        <f t="array" ref="L799">IF(Tabla2[[#This Row],[Fecha]],m_RiesgoExtremo," ")</f>
        <v xml:space="preserve"> </v>
      </c>
      <c r="M799" s="4" t="str">
        <f>IF(Tabla2[[#This Row],[Fecha]],AVERAGE(D793:D799)," ")</f>
        <v xml:space="preserve"> </v>
      </c>
      <c r="N799" s="4" t="str">
        <f>IF(Tabla2[[#This Row],[Fecha]],AVERAGE(Q793:Q799)," ")</f>
        <v xml:space="preserve"> </v>
      </c>
      <c r="O799" s="6" t="str">
        <f>IF(Tabla2[[#This Row],[Fecha]],TEXT(Tabla2[[#This Row],[Fecha]],"DDDD"),"")</f>
        <v/>
      </c>
      <c r="P799" s="2" t="str">
        <f>IF(Tabla2[[#This Row],[Fecha]],SUM(Tabla2[[#Headers],[Positivos]]:Tabla2[[#This Row],[Positivos]])," ")</f>
        <v xml:space="preserve"> </v>
      </c>
      <c r="Q799" s="4" t="str">
        <f>IF(Tabla2[[#This Row],[Fecha]],Tabla2[[#This Row],[Media 14 días]]/E798," ")</f>
        <v xml:space="preserve"> </v>
      </c>
    </row>
    <row r="800" spans="3:17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 7 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 14 días]]-E799,"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3" t="str" cm="1">
        <f t="array" ref="I800">IF(Tabla2[[#This Row],[Fecha]],m_RiesgoBajo," ")</f>
        <v xml:space="preserve"> </v>
      </c>
      <c r="J800" s="3" t="str" cm="1">
        <f t="array" ref="J800">IF(Tabla2[[#This Row],[Fecha]],m_RiesgoMedio," ")</f>
        <v xml:space="preserve"> </v>
      </c>
      <c r="K800" s="3" t="str" cm="1">
        <f t="array" ref="K800">IF(Tabla2[[#This Row],[Fecha]],m_RiesgoAlto," ")</f>
        <v xml:space="preserve"> </v>
      </c>
      <c r="L800" s="3" t="str" cm="1">
        <f t="array" ref="L800">IF(Tabla2[[#This Row],[Fecha]],m_RiesgoExtremo," ")</f>
        <v xml:space="preserve"> </v>
      </c>
      <c r="M800" s="4" t="str">
        <f>IF(Tabla2[[#This Row],[Fecha]],AVERAGE(D794:D800)," ")</f>
        <v xml:space="preserve"> </v>
      </c>
      <c r="N800" s="4" t="str">
        <f>IF(Tabla2[[#This Row],[Fecha]],AVERAGE(Q794:Q800)," ")</f>
        <v xml:space="preserve"> </v>
      </c>
      <c r="O800" s="6" t="str">
        <f>IF(Tabla2[[#This Row],[Fecha]],TEXT(Tabla2[[#This Row],[Fecha]],"DDDD"),"")</f>
        <v/>
      </c>
      <c r="P800" s="2" t="str">
        <f>IF(Tabla2[[#This Row],[Fecha]],SUM(Tabla2[[#Headers],[Positivos]]:Tabla2[[#This Row],[Positivos]])," ")</f>
        <v xml:space="preserve"> </v>
      </c>
      <c r="Q800" s="4" t="str">
        <f>IF(Tabla2[[#This Row],[Fecha]],Tabla2[[#This Row],[Media 14 días]]/E799," ")</f>
        <v xml:space="preserve"> </v>
      </c>
    </row>
    <row r="801" spans="3:17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 7 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 14 días]]-E800,"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3" t="str" cm="1">
        <f t="array" ref="I801">IF(Tabla2[[#This Row],[Fecha]],m_RiesgoBajo," ")</f>
        <v xml:space="preserve"> </v>
      </c>
      <c r="J801" s="3" t="str" cm="1">
        <f t="array" ref="J801">IF(Tabla2[[#This Row],[Fecha]],m_RiesgoMedio," ")</f>
        <v xml:space="preserve"> </v>
      </c>
      <c r="K801" s="3" t="str" cm="1">
        <f t="array" ref="K801">IF(Tabla2[[#This Row],[Fecha]],m_RiesgoAlto," ")</f>
        <v xml:space="preserve"> </v>
      </c>
      <c r="L801" s="3" t="str" cm="1">
        <f t="array" ref="L801">IF(Tabla2[[#This Row],[Fecha]],m_RiesgoExtremo," ")</f>
        <v xml:space="preserve"> </v>
      </c>
      <c r="M801" s="4" t="str">
        <f>IF(Tabla2[[#This Row],[Fecha]],AVERAGE(D795:D801)," ")</f>
        <v xml:space="preserve"> </v>
      </c>
      <c r="N801" s="4" t="str">
        <f>IF(Tabla2[[#This Row],[Fecha]],AVERAGE(Q795:Q801)," ")</f>
        <v xml:space="preserve"> </v>
      </c>
      <c r="O801" s="6" t="str">
        <f>IF(Tabla2[[#This Row],[Fecha]],TEXT(Tabla2[[#This Row],[Fecha]],"DDDD"),"")</f>
        <v/>
      </c>
      <c r="P801" s="2" t="str">
        <f>IF(Tabla2[[#This Row],[Fecha]],SUM(Tabla2[[#Headers],[Positivos]]:Tabla2[[#This Row],[Positivos]])," ")</f>
        <v xml:space="preserve"> </v>
      </c>
      <c r="Q801" s="4" t="str">
        <f>IF(Tabla2[[#This Row],[Fecha]],Tabla2[[#This Row],[Media 14 días]]/E800," ")</f>
        <v xml:space="preserve"> </v>
      </c>
    </row>
    <row r="802" spans="3:17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 7 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 14 días]]-E801,"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3" t="str" cm="1">
        <f t="array" ref="I802">IF(Tabla2[[#This Row],[Fecha]],m_RiesgoBajo," ")</f>
        <v xml:space="preserve"> </v>
      </c>
      <c r="J802" s="3" t="str" cm="1">
        <f t="array" ref="J802">IF(Tabla2[[#This Row],[Fecha]],m_RiesgoMedio," ")</f>
        <v xml:space="preserve"> </v>
      </c>
      <c r="K802" s="3" t="str" cm="1">
        <f t="array" ref="K802">IF(Tabla2[[#This Row],[Fecha]],m_RiesgoAlto," ")</f>
        <v xml:space="preserve"> </v>
      </c>
      <c r="L802" s="3" t="str" cm="1">
        <f t="array" ref="L802">IF(Tabla2[[#This Row],[Fecha]],m_RiesgoExtremo," ")</f>
        <v xml:space="preserve"> </v>
      </c>
      <c r="M802" s="4" t="str">
        <f>IF(Tabla2[[#This Row],[Fecha]],AVERAGE(D796:D802)," ")</f>
        <v xml:space="preserve"> </v>
      </c>
      <c r="N802" s="4" t="str">
        <f>IF(Tabla2[[#This Row],[Fecha]],AVERAGE(Q796:Q802)," ")</f>
        <v xml:space="preserve"> </v>
      </c>
      <c r="O802" s="6" t="str">
        <f>IF(Tabla2[[#This Row],[Fecha]],TEXT(Tabla2[[#This Row],[Fecha]],"DDDD"),"")</f>
        <v/>
      </c>
      <c r="P802" s="2" t="str">
        <f>IF(Tabla2[[#This Row],[Fecha]],SUM(Tabla2[[#Headers],[Positivos]]:Tabla2[[#This Row],[Positivos]])," ")</f>
        <v xml:space="preserve"> </v>
      </c>
      <c r="Q802" s="4" t="str">
        <f>IF(Tabla2[[#This Row],[Fecha]],Tabla2[[#This Row],[Media 14 días]]/E801," ")</f>
        <v xml:space="preserve"> </v>
      </c>
    </row>
    <row r="803" spans="3:17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 7 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 14 días]]-E802,"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3" t="str" cm="1">
        <f t="array" ref="I803">IF(Tabla2[[#This Row],[Fecha]],m_RiesgoBajo," ")</f>
        <v xml:space="preserve"> </v>
      </c>
      <c r="J803" s="3" t="str" cm="1">
        <f t="array" ref="J803">IF(Tabla2[[#This Row],[Fecha]],m_RiesgoMedio," ")</f>
        <v xml:space="preserve"> </v>
      </c>
      <c r="K803" s="3" t="str" cm="1">
        <f t="array" ref="K803">IF(Tabla2[[#This Row],[Fecha]],m_RiesgoAlto," ")</f>
        <v xml:space="preserve"> </v>
      </c>
      <c r="L803" s="3" t="str" cm="1">
        <f t="array" ref="L803">IF(Tabla2[[#This Row],[Fecha]],m_RiesgoExtremo," ")</f>
        <v xml:space="preserve"> </v>
      </c>
      <c r="M803" s="4" t="str">
        <f>IF(Tabla2[[#This Row],[Fecha]],AVERAGE(D797:D803)," ")</f>
        <v xml:space="preserve"> </v>
      </c>
      <c r="N803" s="4" t="str">
        <f>IF(Tabla2[[#This Row],[Fecha]],AVERAGE(Q797:Q803)," ")</f>
        <v xml:space="preserve"> </v>
      </c>
      <c r="O803" s="6" t="str">
        <f>IF(Tabla2[[#This Row],[Fecha]],TEXT(Tabla2[[#This Row],[Fecha]],"DDDD"),"")</f>
        <v/>
      </c>
      <c r="P803" s="2" t="str">
        <f>IF(Tabla2[[#This Row],[Fecha]],SUM(Tabla2[[#Headers],[Positivos]]:Tabla2[[#This Row],[Positivos]])," ")</f>
        <v xml:space="preserve"> </v>
      </c>
      <c r="Q803" s="4" t="str">
        <f>IF(Tabla2[[#This Row],[Fecha]],Tabla2[[#This Row],[Media 14 días]]/E802," ")</f>
        <v xml:space="preserve"> </v>
      </c>
    </row>
    <row r="804" spans="3:17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 7 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 14 días]]-E803,"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3" t="str" cm="1">
        <f t="array" ref="I804">IF(Tabla2[[#This Row],[Fecha]],m_RiesgoBajo," ")</f>
        <v xml:space="preserve"> </v>
      </c>
      <c r="J804" s="3" t="str" cm="1">
        <f t="array" ref="J804">IF(Tabla2[[#This Row],[Fecha]],m_RiesgoMedio," ")</f>
        <v xml:space="preserve"> </v>
      </c>
      <c r="K804" s="3" t="str" cm="1">
        <f t="array" ref="K804">IF(Tabla2[[#This Row],[Fecha]],m_RiesgoAlto," ")</f>
        <v xml:space="preserve"> </v>
      </c>
      <c r="L804" s="3" t="str" cm="1">
        <f t="array" ref="L804">IF(Tabla2[[#This Row],[Fecha]],m_RiesgoExtremo," ")</f>
        <v xml:space="preserve"> </v>
      </c>
      <c r="M804" s="4" t="str">
        <f>IF(Tabla2[[#This Row],[Fecha]],AVERAGE(D798:D804)," ")</f>
        <v xml:space="preserve"> </v>
      </c>
      <c r="N804" s="4" t="str">
        <f>IF(Tabla2[[#This Row],[Fecha]],AVERAGE(Q798:Q804)," ")</f>
        <v xml:space="preserve"> </v>
      </c>
      <c r="O804" s="6" t="str">
        <f>IF(Tabla2[[#This Row],[Fecha]],TEXT(Tabla2[[#This Row],[Fecha]],"DDDD"),"")</f>
        <v/>
      </c>
      <c r="P804" s="2" t="str">
        <f>IF(Tabla2[[#This Row],[Fecha]],SUM(Tabla2[[#Headers],[Positivos]]:Tabla2[[#This Row],[Positivos]])," ")</f>
        <v xml:space="preserve"> </v>
      </c>
      <c r="Q804" s="4" t="str">
        <f>IF(Tabla2[[#This Row],[Fecha]],Tabla2[[#This Row],[Media 14 días]]/E803," ")</f>
        <v xml:space="preserve"> </v>
      </c>
    </row>
    <row r="805" spans="3:17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 7 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 14 días]]-E804,"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3" t="str" cm="1">
        <f t="array" ref="I805">IF(Tabla2[[#This Row],[Fecha]],m_RiesgoBajo," ")</f>
        <v xml:space="preserve"> </v>
      </c>
      <c r="J805" s="3" t="str" cm="1">
        <f t="array" ref="J805">IF(Tabla2[[#This Row],[Fecha]],m_RiesgoMedio," ")</f>
        <v xml:space="preserve"> </v>
      </c>
      <c r="K805" s="3" t="str" cm="1">
        <f t="array" ref="K805">IF(Tabla2[[#This Row],[Fecha]],m_RiesgoAlto," ")</f>
        <v xml:space="preserve"> </v>
      </c>
      <c r="L805" s="3" t="str" cm="1">
        <f t="array" ref="L805">IF(Tabla2[[#This Row],[Fecha]],m_RiesgoExtremo," ")</f>
        <v xml:space="preserve"> </v>
      </c>
      <c r="M805" s="4" t="str">
        <f>IF(Tabla2[[#This Row],[Fecha]],AVERAGE(D799:D805)," ")</f>
        <v xml:space="preserve"> </v>
      </c>
      <c r="N805" s="4" t="str">
        <f>IF(Tabla2[[#This Row],[Fecha]],AVERAGE(Q799:Q805)," ")</f>
        <v xml:space="preserve"> </v>
      </c>
      <c r="O805" s="6" t="str">
        <f>IF(Tabla2[[#This Row],[Fecha]],TEXT(Tabla2[[#This Row],[Fecha]],"DDDD"),"")</f>
        <v/>
      </c>
      <c r="P805" s="2" t="str">
        <f>IF(Tabla2[[#This Row],[Fecha]],SUM(Tabla2[[#Headers],[Positivos]]:Tabla2[[#This Row],[Positivos]])," ")</f>
        <v xml:space="preserve"> </v>
      </c>
      <c r="Q805" s="4" t="str">
        <f>IF(Tabla2[[#This Row],[Fecha]],Tabla2[[#This Row],[Media 14 días]]/E804," ")</f>
        <v xml:space="preserve"> </v>
      </c>
    </row>
    <row r="806" spans="3:17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 7 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 14 días]]-E805,"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3" t="str" cm="1">
        <f t="array" ref="I806">IF(Tabla2[[#This Row],[Fecha]],m_RiesgoBajo," ")</f>
        <v xml:space="preserve"> </v>
      </c>
      <c r="J806" s="3" t="str" cm="1">
        <f t="array" ref="J806">IF(Tabla2[[#This Row],[Fecha]],m_RiesgoMedio," ")</f>
        <v xml:space="preserve"> </v>
      </c>
      <c r="K806" s="3" t="str" cm="1">
        <f t="array" ref="K806">IF(Tabla2[[#This Row],[Fecha]],m_RiesgoAlto," ")</f>
        <v xml:space="preserve"> </v>
      </c>
      <c r="L806" s="3" t="str" cm="1">
        <f t="array" ref="L806">IF(Tabla2[[#This Row],[Fecha]],m_RiesgoExtremo," ")</f>
        <v xml:space="preserve"> </v>
      </c>
      <c r="M806" s="4" t="str">
        <f>IF(Tabla2[[#This Row],[Fecha]],AVERAGE(D800:D806)," ")</f>
        <v xml:space="preserve"> </v>
      </c>
      <c r="N806" s="4" t="str">
        <f>IF(Tabla2[[#This Row],[Fecha]],AVERAGE(Q800:Q806)," ")</f>
        <v xml:space="preserve"> </v>
      </c>
      <c r="O806" s="6" t="str">
        <f>IF(Tabla2[[#This Row],[Fecha]],TEXT(Tabla2[[#This Row],[Fecha]],"DDDD"),"")</f>
        <v/>
      </c>
      <c r="P806" s="2" t="str">
        <f>IF(Tabla2[[#This Row],[Fecha]],SUM(Tabla2[[#Headers],[Positivos]]:Tabla2[[#This Row],[Positivos]])," ")</f>
        <v xml:space="preserve"> </v>
      </c>
      <c r="Q806" s="4" t="str">
        <f>IF(Tabla2[[#This Row],[Fecha]],Tabla2[[#This Row],[Media 14 días]]/E805," ")</f>
        <v xml:space="preserve"> </v>
      </c>
    </row>
    <row r="807" spans="3:17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 7 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 14 días]]-E806,"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3" t="str" cm="1">
        <f t="array" ref="I807">IF(Tabla2[[#This Row],[Fecha]],m_RiesgoBajo," ")</f>
        <v xml:space="preserve"> </v>
      </c>
      <c r="J807" s="3" t="str" cm="1">
        <f t="array" ref="J807">IF(Tabla2[[#This Row],[Fecha]],m_RiesgoMedio," ")</f>
        <v xml:space="preserve"> </v>
      </c>
      <c r="K807" s="3" t="str" cm="1">
        <f t="array" ref="K807">IF(Tabla2[[#This Row],[Fecha]],m_RiesgoAlto," ")</f>
        <v xml:space="preserve"> </v>
      </c>
      <c r="L807" s="3" t="str" cm="1">
        <f t="array" ref="L807">IF(Tabla2[[#This Row],[Fecha]],m_RiesgoExtremo," ")</f>
        <v xml:space="preserve"> </v>
      </c>
      <c r="M807" s="4" t="str">
        <f>IF(Tabla2[[#This Row],[Fecha]],AVERAGE(D801:D807)," ")</f>
        <v xml:space="preserve"> </v>
      </c>
      <c r="N807" s="4" t="str">
        <f>IF(Tabla2[[#This Row],[Fecha]],AVERAGE(Q801:Q807)," ")</f>
        <v xml:space="preserve"> </v>
      </c>
      <c r="O807" s="6" t="str">
        <f>IF(Tabla2[[#This Row],[Fecha]],TEXT(Tabla2[[#This Row],[Fecha]],"DDDD"),"")</f>
        <v/>
      </c>
      <c r="P807" s="2" t="str">
        <f>IF(Tabla2[[#This Row],[Fecha]],SUM(Tabla2[[#Headers],[Positivos]]:Tabla2[[#This Row],[Positivos]])," ")</f>
        <v xml:space="preserve"> </v>
      </c>
      <c r="Q807" s="4" t="str">
        <f>IF(Tabla2[[#This Row],[Fecha]],Tabla2[[#This Row],[Media 14 días]]/E806," ")</f>
        <v xml:space="preserve"> </v>
      </c>
    </row>
    <row r="808" spans="3:17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 7 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 14 días]]-E807,"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3" t="str" cm="1">
        <f t="array" ref="I808">IF(Tabla2[[#This Row],[Fecha]],m_RiesgoBajo," ")</f>
        <v xml:space="preserve"> </v>
      </c>
      <c r="J808" s="3" t="str" cm="1">
        <f t="array" ref="J808">IF(Tabla2[[#This Row],[Fecha]],m_RiesgoMedio," ")</f>
        <v xml:space="preserve"> </v>
      </c>
      <c r="K808" s="3" t="str" cm="1">
        <f t="array" ref="K808">IF(Tabla2[[#This Row],[Fecha]],m_RiesgoAlto," ")</f>
        <v xml:space="preserve"> </v>
      </c>
      <c r="L808" s="3" t="str" cm="1">
        <f t="array" ref="L808">IF(Tabla2[[#This Row],[Fecha]],m_RiesgoExtremo," ")</f>
        <v xml:space="preserve"> </v>
      </c>
      <c r="M808" s="4" t="str">
        <f>IF(Tabla2[[#This Row],[Fecha]],AVERAGE(D802:D808)," ")</f>
        <v xml:space="preserve"> </v>
      </c>
      <c r="N808" s="4" t="str">
        <f>IF(Tabla2[[#This Row],[Fecha]],AVERAGE(Q802:Q808)," ")</f>
        <v xml:space="preserve"> </v>
      </c>
      <c r="O808" s="6" t="str">
        <f>IF(Tabla2[[#This Row],[Fecha]],TEXT(Tabla2[[#This Row],[Fecha]],"DDDD"),"")</f>
        <v/>
      </c>
      <c r="P808" s="2" t="str">
        <f>IF(Tabla2[[#This Row],[Fecha]],SUM(Tabla2[[#Headers],[Positivos]]:Tabla2[[#This Row],[Positivos]])," ")</f>
        <v xml:space="preserve"> </v>
      </c>
      <c r="Q808" s="4" t="str">
        <f>IF(Tabla2[[#This Row],[Fecha]],Tabla2[[#This Row],[Media 14 días]]/E807," ")</f>
        <v xml:space="preserve"> </v>
      </c>
    </row>
    <row r="809" spans="3:17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 7 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 14 días]]-E808,"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3" t="str" cm="1">
        <f t="array" ref="I809">IF(Tabla2[[#This Row],[Fecha]],m_RiesgoBajo," ")</f>
        <v xml:space="preserve"> </v>
      </c>
      <c r="J809" s="3" t="str" cm="1">
        <f t="array" ref="J809">IF(Tabla2[[#This Row],[Fecha]],m_RiesgoMedio," ")</f>
        <v xml:space="preserve"> </v>
      </c>
      <c r="K809" s="3" t="str" cm="1">
        <f t="array" ref="K809">IF(Tabla2[[#This Row],[Fecha]],m_RiesgoAlto," ")</f>
        <v xml:space="preserve"> </v>
      </c>
      <c r="L809" s="3" t="str" cm="1">
        <f t="array" ref="L809">IF(Tabla2[[#This Row],[Fecha]],m_RiesgoExtremo," ")</f>
        <v xml:space="preserve"> </v>
      </c>
      <c r="M809" s="4" t="str">
        <f>IF(Tabla2[[#This Row],[Fecha]],AVERAGE(D803:D809)," ")</f>
        <v xml:space="preserve"> </v>
      </c>
      <c r="N809" s="4" t="str">
        <f>IF(Tabla2[[#This Row],[Fecha]],AVERAGE(Q803:Q809)," ")</f>
        <v xml:space="preserve"> </v>
      </c>
      <c r="O809" s="6" t="str">
        <f>IF(Tabla2[[#This Row],[Fecha]],TEXT(Tabla2[[#This Row],[Fecha]],"DDDD"),"")</f>
        <v/>
      </c>
      <c r="P809" s="2" t="str">
        <f>IF(Tabla2[[#This Row],[Fecha]],SUM(Tabla2[[#Headers],[Positivos]]:Tabla2[[#This Row],[Positivos]])," ")</f>
        <v xml:space="preserve"> </v>
      </c>
      <c r="Q809" s="4" t="str">
        <f>IF(Tabla2[[#This Row],[Fecha]],Tabla2[[#This Row],[Media 14 días]]/E808," ")</f>
        <v xml:space="preserve"> </v>
      </c>
    </row>
    <row r="810" spans="3:17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 7 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 14 días]]-E809,"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3" t="str" cm="1">
        <f t="array" ref="I810">IF(Tabla2[[#This Row],[Fecha]],m_RiesgoBajo," ")</f>
        <v xml:space="preserve"> </v>
      </c>
      <c r="J810" s="3" t="str" cm="1">
        <f t="array" ref="J810">IF(Tabla2[[#This Row],[Fecha]],m_RiesgoMedio," ")</f>
        <v xml:space="preserve"> </v>
      </c>
      <c r="K810" s="3" t="str" cm="1">
        <f t="array" ref="K810">IF(Tabla2[[#This Row],[Fecha]],m_RiesgoAlto," ")</f>
        <v xml:space="preserve"> </v>
      </c>
      <c r="L810" s="3" t="str" cm="1">
        <f t="array" ref="L810">IF(Tabla2[[#This Row],[Fecha]],m_RiesgoExtremo," ")</f>
        <v xml:space="preserve"> </v>
      </c>
      <c r="M810" s="4" t="str">
        <f>IF(Tabla2[[#This Row],[Fecha]],AVERAGE(D804:D810)," ")</f>
        <v xml:space="preserve"> </v>
      </c>
      <c r="N810" s="4" t="str">
        <f>IF(Tabla2[[#This Row],[Fecha]],AVERAGE(Q804:Q810)," ")</f>
        <v xml:space="preserve"> </v>
      </c>
      <c r="O810" s="6" t="str">
        <f>IF(Tabla2[[#This Row],[Fecha]],TEXT(Tabla2[[#This Row],[Fecha]],"DDDD"),"")</f>
        <v/>
      </c>
      <c r="P810" s="2" t="str">
        <f>IF(Tabla2[[#This Row],[Fecha]],SUM(Tabla2[[#Headers],[Positivos]]:Tabla2[[#This Row],[Positivos]])," ")</f>
        <v xml:space="preserve"> </v>
      </c>
      <c r="Q810" s="4" t="str">
        <f>IF(Tabla2[[#This Row],[Fecha]],Tabla2[[#This Row],[Media 14 días]]/E809," ")</f>
        <v xml:space="preserve"> </v>
      </c>
    </row>
    <row r="811" spans="3:17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 7 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 14 días]]-E810,"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3" t="str" cm="1">
        <f t="array" ref="I811">IF(Tabla2[[#This Row],[Fecha]],m_RiesgoBajo," ")</f>
        <v xml:space="preserve"> </v>
      </c>
      <c r="J811" s="3" t="str" cm="1">
        <f t="array" ref="J811">IF(Tabla2[[#This Row],[Fecha]],m_RiesgoMedio," ")</f>
        <v xml:space="preserve"> </v>
      </c>
      <c r="K811" s="3" t="str" cm="1">
        <f t="array" ref="K811">IF(Tabla2[[#This Row],[Fecha]],m_RiesgoAlto," ")</f>
        <v xml:space="preserve"> </v>
      </c>
      <c r="L811" s="3" t="str" cm="1">
        <f t="array" ref="L811">IF(Tabla2[[#This Row],[Fecha]],m_RiesgoExtremo," ")</f>
        <v xml:space="preserve"> </v>
      </c>
      <c r="M811" s="4" t="str">
        <f>IF(Tabla2[[#This Row],[Fecha]],AVERAGE(D805:D811)," ")</f>
        <v xml:space="preserve"> </v>
      </c>
      <c r="N811" s="4" t="str">
        <f>IF(Tabla2[[#This Row],[Fecha]],AVERAGE(Q805:Q811)," ")</f>
        <v xml:space="preserve"> </v>
      </c>
      <c r="O811" s="6" t="str">
        <f>IF(Tabla2[[#This Row],[Fecha]],TEXT(Tabla2[[#This Row],[Fecha]],"DDDD"),"")</f>
        <v/>
      </c>
      <c r="P811" s="2" t="str">
        <f>IF(Tabla2[[#This Row],[Fecha]],SUM(Tabla2[[#Headers],[Positivos]]:Tabla2[[#This Row],[Positivos]])," ")</f>
        <v xml:space="preserve"> </v>
      </c>
      <c r="Q811" s="4" t="str">
        <f>IF(Tabla2[[#This Row],[Fecha]],Tabla2[[#This Row],[Media 14 días]]/E810," ")</f>
        <v xml:space="preserve"> </v>
      </c>
    </row>
    <row r="812" spans="3:17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 7 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 14 días]]-E811,"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3" t="str" cm="1">
        <f t="array" ref="I812">IF(Tabla2[[#This Row],[Fecha]],m_RiesgoBajo," ")</f>
        <v xml:space="preserve"> </v>
      </c>
      <c r="J812" s="3" t="str" cm="1">
        <f t="array" ref="J812">IF(Tabla2[[#This Row],[Fecha]],m_RiesgoMedio," ")</f>
        <v xml:space="preserve"> </v>
      </c>
      <c r="K812" s="3" t="str" cm="1">
        <f t="array" ref="K812">IF(Tabla2[[#This Row],[Fecha]],m_RiesgoAlto," ")</f>
        <v xml:space="preserve"> </v>
      </c>
      <c r="L812" s="3" t="str" cm="1">
        <f t="array" ref="L812">IF(Tabla2[[#This Row],[Fecha]],m_RiesgoExtremo," ")</f>
        <v xml:space="preserve"> </v>
      </c>
      <c r="M812" s="4" t="str">
        <f>IF(Tabla2[[#This Row],[Fecha]],AVERAGE(D806:D812)," ")</f>
        <v xml:space="preserve"> </v>
      </c>
      <c r="N812" s="4" t="str">
        <f>IF(Tabla2[[#This Row],[Fecha]],AVERAGE(Q806:Q812)," ")</f>
        <v xml:space="preserve"> </v>
      </c>
      <c r="O812" s="6" t="str">
        <f>IF(Tabla2[[#This Row],[Fecha]],TEXT(Tabla2[[#This Row],[Fecha]],"DDDD"),"")</f>
        <v/>
      </c>
      <c r="P812" s="2" t="str">
        <f>IF(Tabla2[[#This Row],[Fecha]],SUM(Tabla2[[#Headers],[Positivos]]:Tabla2[[#This Row],[Positivos]])," ")</f>
        <v xml:space="preserve"> </v>
      </c>
      <c r="Q812" s="4" t="str">
        <f>IF(Tabla2[[#This Row],[Fecha]],Tabla2[[#This Row],[Media 14 días]]/E811," ")</f>
        <v xml:space="preserve"> </v>
      </c>
    </row>
    <row r="813" spans="3:17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 7 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 14 días]]-E812,"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3" t="str" cm="1">
        <f t="array" ref="I813">IF(Tabla2[[#This Row],[Fecha]],m_RiesgoBajo," ")</f>
        <v xml:space="preserve"> </v>
      </c>
      <c r="J813" s="3" t="str" cm="1">
        <f t="array" ref="J813">IF(Tabla2[[#This Row],[Fecha]],m_RiesgoMedio," ")</f>
        <v xml:space="preserve"> </v>
      </c>
      <c r="K813" s="3" t="str" cm="1">
        <f t="array" ref="K813">IF(Tabla2[[#This Row],[Fecha]],m_RiesgoAlto," ")</f>
        <v xml:space="preserve"> </v>
      </c>
      <c r="L813" s="3" t="str" cm="1">
        <f t="array" ref="L813">IF(Tabla2[[#This Row],[Fecha]],m_RiesgoExtremo," ")</f>
        <v xml:space="preserve"> </v>
      </c>
      <c r="M813" s="4" t="str">
        <f>IF(Tabla2[[#This Row],[Fecha]],AVERAGE(D807:D813)," ")</f>
        <v xml:space="preserve"> </v>
      </c>
      <c r="N813" s="4" t="str">
        <f>IF(Tabla2[[#This Row],[Fecha]],AVERAGE(Q807:Q813)," ")</f>
        <v xml:space="preserve"> </v>
      </c>
      <c r="O813" s="6" t="str">
        <f>IF(Tabla2[[#This Row],[Fecha]],TEXT(Tabla2[[#This Row],[Fecha]],"DDDD"),"")</f>
        <v/>
      </c>
      <c r="P813" s="2" t="str">
        <f>IF(Tabla2[[#This Row],[Fecha]],SUM(Tabla2[[#Headers],[Positivos]]:Tabla2[[#This Row],[Positivos]])," ")</f>
        <v xml:space="preserve"> </v>
      </c>
      <c r="Q813" s="4" t="str">
        <f>IF(Tabla2[[#This Row],[Fecha]],Tabla2[[#This Row],[Media 14 días]]/E812," ")</f>
        <v xml:space="preserve"> </v>
      </c>
    </row>
    <row r="814" spans="3:17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 7 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 14 días]]-E813,"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3" t="str" cm="1">
        <f t="array" ref="I814">IF(Tabla2[[#This Row],[Fecha]],m_RiesgoBajo," ")</f>
        <v xml:space="preserve"> </v>
      </c>
      <c r="J814" s="3" t="str" cm="1">
        <f t="array" ref="J814">IF(Tabla2[[#This Row],[Fecha]],m_RiesgoMedio," ")</f>
        <v xml:space="preserve"> </v>
      </c>
      <c r="K814" s="3" t="str" cm="1">
        <f t="array" ref="K814">IF(Tabla2[[#This Row],[Fecha]],m_RiesgoAlto," ")</f>
        <v xml:space="preserve"> </v>
      </c>
      <c r="L814" s="3" t="str" cm="1">
        <f t="array" ref="L814">IF(Tabla2[[#This Row],[Fecha]],m_RiesgoExtremo," ")</f>
        <v xml:space="preserve"> </v>
      </c>
      <c r="M814" s="4" t="str">
        <f>IF(Tabla2[[#This Row],[Fecha]],AVERAGE(D808:D814)," ")</f>
        <v xml:space="preserve"> </v>
      </c>
      <c r="N814" s="4" t="str">
        <f>IF(Tabla2[[#This Row],[Fecha]],AVERAGE(Q808:Q814)," ")</f>
        <v xml:space="preserve"> </v>
      </c>
      <c r="O814" s="6" t="str">
        <f>IF(Tabla2[[#This Row],[Fecha]],TEXT(Tabla2[[#This Row],[Fecha]],"DDDD"),"")</f>
        <v/>
      </c>
      <c r="P814" s="2" t="str">
        <f>IF(Tabla2[[#This Row],[Fecha]],SUM(Tabla2[[#Headers],[Positivos]]:Tabla2[[#This Row],[Positivos]])," ")</f>
        <v xml:space="preserve"> </v>
      </c>
      <c r="Q814" s="4" t="str">
        <f>IF(Tabla2[[#This Row],[Fecha]],Tabla2[[#This Row],[Media 14 días]]/E813," ")</f>
        <v xml:space="preserve"> </v>
      </c>
    </row>
    <row r="815" spans="3:17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 7 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 14 días]]-E814,"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3" t="str" cm="1">
        <f t="array" ref="I815">IF(Tabla2[[#This Row],[Fecha]],m_RiesgoBajo," ")</f>
        <v xml:space="preserve"> </v>
      </c>
      <c r="J815" s="3" t="str" cm="1">
        <f t="array" ref="J815">IF(Tabla2[[#This Row],[Fecha]],m_RiesgoMedio," ")</f>
        <v xml:space="preserve"> </v>
      </c>
      <c r="K815" s="3" t="str" cm="1">
        <f t="array" ref="K815">IF(Tabla2[[#This Row],[Fecha]],m_RiesgoAlto," ")</f>
        <v xml:space="preserve"> </v>
      </c>
      <c r="L815" s="3" t="str" cm="1">
        <f t="array" ref="L815">IF(Tabla2[[#This Row],[Fecha]],m_RiesgoExtremo," ")</f>
        <v xml:space="preserve"> </v>
      </c>
      <c r="M815" s="4" t="str">
        <f>IF(Tabla2[[#This Row],[Fecha]],AVERAGE(D809:D815)," ")</f>
        <v xml:space="preserve"> </v>
      </c>
      <c r="N815" s="4" t="str">
        <f>IF(Tabla2[[#This Row],[Fecha]],AVERAGE(Q809:Q815)," ")</f>
        <v xml:space="preserve"> </v>
      </c>
      <c r="O815" s="6" t="str">
        <f>IF(Tabla2[[#This Row],[Fecha]],TEXT(Tabla2[[#This Row],[Fecha]],"DDDD"),"")</f>
        <v/>
      </c>
      <c r="P815" s="2" t="str">
        <f>IF(Tabla2[[#This Row],[Fecha]],SUM(Tabla2[[#Headers],[Positivos]]:Tabla2[[#This Row],[Positivos]])," ")</f>
        <v xml:space="preserve"> </v>
      </c>
      <c r="Q815" s="4" t="str">
        <f>IF(Tabla2[[#This Row],[Fecha]],Tabla2[[#This Row],[Media 14 días]]/E814," ")</f>
        <v xml:space="preserve"> </v>
      </c>
    </row>
    <row r="816" spans="3:17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 7 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 14 días]]-E815,"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3" t="str" cm="1">
        <f t="array" ref="I816">IF(Tabla2[[#This Row],[Fecha]],m_RiesgoBajo," ")</f>
        <v xml:space="preserve"> </v>
      </c>
      <c r="J816" s="3" t="str" cm="1">
        <f t="array" ref="J816">IF(Tabla2[[#This Row],[Fecha]],m_RiesgoMedio," ")</f>
        <v xml:space="preserve"> </v>
      </c>
      <c r="K816" s="3" t="str" cm="1">
        <f t="array" ref="K816">IF(Tabla2[[#This Row],[Fecha]],m_RiesgoAlto," ")</f>
        <v xml:space="preserve"> </v>
      </c>
      <c r="L816" s="3" t="str" cm="1">
        <f t="array" ref="L816">IF(Tabla2[[#This Row],[Fecha]],m_RiesgoExtremo," ")</f>
        <v xml:space="preserve"> </v>
      </c>
      <c r="M816" s="4" t="str">
        <f>IF(Tabla2[[#This Row],[Fecha]],AVERAGE(D810:D816)," ")</f>
        <v xml:space="preserve"> </v>
      </c>
      <c r="N816" s="4" t="str">
        <f>IF(Tabla2[[#This Row],[Fecha]],AVERAGE(Q810:Q816)," ")</f>
        <v xml:space="preserve"> </v>
      </c>
      <c r="O816" s="6" t="str">
        <f>IF(Tabla2[[#This Row],[Fecha]],TEXT(Tabla2[[#This Row],[Fecha]],"DDDD"),"")</f>
        <v/>
      </c>
      <c r="P816" s="2" t="str">
        <f>IF(Tabla2[[#This Row],[Fecha]],SUM(Tabla2[[#Headers],[Positivos]]:Tabla2[[#This Row],[Positivos]])," ")</f>
        <v xml:space="preserve"> </v>
      </c>
      <c r="Q816" s="4" t="str">
        <f>IF(Tabla2[[#This Row],[Fecha]],Tabla2[[#This Row],[Media 14 días]]/E815," ")</f>
        <v xml:space="preserve"> </v>
      </c>
    </row>
    <row r="817" spans="3:17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 7 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 14 días]]-E816,"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3" t="str" cm="1">
        <f t="array" ref="I817">IF(Tabla2[[#This Row],[Fecha]],m_RiesgoBajo," ")</f>
        <v xml:space="preserve"> </v>
      </c>
      <c r="J817" s="3" t="str" cm="1">
        <f t="array" ref="J817">IF(Tabla2[[#This Row],[Fecha]],m_RiesgoMedio," ")</f>
        <v xml:space="preserve"> </v>
      </c>
      <c r="K817" s="3" t="str" cm="1">
        <f t="array" ref="K817">IF(Tabla2[[#This Row],[Fecha]],m_RiesgoAlto," ")</f>
        <v xml:space="preserve"> </v>
      </c>
      <c r="L817" s="3" t="str" cm="1">
        <f t="array" ref="L817">IF(Tabla2[[#This Row],[Fecha]],m_RiesgoExtremo," ")</f>
        <v xml:space="preserve"> </v>
      </c>
      <c r="M817" s="4" t="str">
        <f>IF(Tabla2[[#This Row],[Fecha]],AVERAGE(D811:D817)," ")</f>
        <v xml:space="preserve"> </v>
      </c>
      <c r="N817" s="4" t="str">
        <f>IF(Tabla2[[#This Row],[Fecha]],AVERAGE(Q811:Q817)," ")</f>
        <v xml:space="preserve"> </v>
      </c>
      <c r="O817" s="6" t="str">
        <f>IF(Tabla2[[#This Row],[Fecha]],TEXT(Tabla2[[#This Row],[Fecha]],"DDDD"),"")</f>
        <v/>
      </c>
      <c r="P817" s="2" t="str">
        <f>IF(Tabla2[[#This Row],[Fecha]],SUM(Tabla2[[#Headers],[Positivos]]:Tabla2[[#This Row],[Positivos]])," ")</f>
        <v xml:space="preserve"> </v>
      </c>
      <c r="Q817" s="4" t="str">
        <f>IF(Tabla2[[#This Row],[Fecha]],Tabla2[[#This Row],[Media 14 días]]/E816," ")</f>
        <v xml:space="preserve"> </v>
      </c>
    </row>
    <row r="818" spans="3:17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 7 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 14 días]]-E817,"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3" t="str" cm="1">
        <f t="array" ref="I818">IF(Tabla2[[#This Row],[Fecha]],m_RiesgoBajo," ")</f>
        <v xml:space="preserve"> </v>
      </c>
      <c r="J818" s="3" t="str" cm="1">
        <f t="array" ref="J818">IF(Tabla2[[#This Row],[Fecha]],m_RiesgoMedio," ")</f>
        <v xml:space="preserve"> </v>
      </c>
      <c r="K818" s="3" t="str" cm="1">
        <f t="array" ref="K818">IF(Tabla2[[#This Row],[Fecha]],m_RiesgoAlto," ")</f>
        <v xml:space="preserve"> </v>
      </c>
      <c r="L818" s="3" t="str" cm="1">
        <f t="array" ref="L818">IF(Tabla2[[#This Row],[Fecha]],m_RiesgoExtremo," ")</f>
        <v xml:space="preserve"> </v>
      </c>
      <c r="M818" s="4" t="str">
        <f>IF(Tabla2[[#This Row],[Fecha]],AVERAGE(D812:D818)," ")</f>
        <v xml:space="preserve"> </v>
      </c>
      <c r="N818" s="4" t="str">
        <f>IF(Tabla2[[#This Row],[Fecha]],AVERAGE(Q812:Q818)," ")</f>
        <v xml:space="preserve"> </v>
      </c>
      <c r="O818" s="6" t="str">
        <f>IF(Tabla2[[#This Row],[Fecha]],TEXT(Tabla2[[#This Row],[Fecha]],"DDDD"),"")</f>
        <v/>
      </c>
      <c r="P818" s="2" t="str">
        <f>IF(Tabla2[[#This Row],[Fecha]],SUM(Tabla2[[#Headers],[Positivos]]:Tabla2[[#This Row],[Positivos]])," ")</f>
        <v xml:space="preserve"> </v>
      </c>
      <c r="Q818" s="4" t="str">
        <f>IF(Tabla2[[#This Row],[Fecha]],Tabla2[[#This Row],[Media 14 días]]/E817," ")</f>
        <v xml:space="preserve"> </v>
      </c>
    </row>
    <row r="819" spans="3:17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 7 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 14 días]]-E818,"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3" t="str" cm="1">
        <f t="array" ref="I819">IF(Tabla2[[#This Row],[Fecha]],m_RiesgoBajo," ")</f>
        <v xml:space="preserve"> </v>
      </c>
      <c r="J819" s="3" t="str" cm="1">
        <f t="array" ref="J819">IF(Tabla2[[#This Row],[Fecha]],m_RiesgoMedio," ")</f>
        <v xml:space="preserve"> </v>
      </c>
      <c r="K819" s="3" t="str" cm="1">
        <f t="array" ref="K819">IF(Tabla2[[#This Row],[Fecha]],m_RiesgoAlto," ")</f>
        <v xml:space="preserve"> </v>
      </c>
      <c r="L819" s="3" t="str" cm="1">
        <f t="array" ref="L819">IF(Tabla2[[#This Row],[Fecha]],m_RiesgoExtremo," ")</f>
        <v xml:space="preserve"> </v>
      </c>
      <c r="M819" s="4" t="str">
        <f>IF(Tabla2[[#This Row],[Fecha]],AVERAGE(D813:D819)," ")</f>
        <v xml:space="preserve"> </v>
      </c>
      <c r="N819" s="4" t="str">
        <f>IF(Tabla2[[#This Row],[Fecha]],AVERAGE(Q813:Q819)," ")</f>
        <v xml:space="preserve"> </v>
      </c>
      <c r="O819" s="6" t="str">
        <f>IF(Tabla2[[#This Row],[Fecha]],TEXT(Tabla2[[#This Row],[Fecha]],"DDDD"),"")</f>
        <v/>
      </c>
      <c r="P819" s="2" t="str">
        <f>IF(Tabla2[[#This Row],[Fecha]],SUM(Tabla2[[#Headers],[Positivos]]:Tabla2[[#This Row],[Positivos]])," ")</f>
        <v xml:space="preserve"> </v>
      </c>
      <c r="Q819" s="4" t="str">
        <f>IF(Tabla2[[#This Row],[Fecha]],Tabla2[[#This Row],[Media 14 días]]/E818," ")</f>
        <v xml:space="preserve"> </v>
      </c>
    </row>
    <row r="820" spans="3:17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 7 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 14 días]]-E819,"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3" t="str" cm="1">
        <f t="array" ref="I820">IF(Tabla2[[#This Row],[Fecha]],m_RiesgoBajo," ")</f>
        <v xml:space="preserve"> </v>
      </c>
      <c r="J820" s="3" t="str" cm="1">
        <f t="array" ref="J820">IF(Tabla2[[#This Row],[Fecha]],m_RiesgoMedio," ")</f>
        <v xml:space="preserve"> </v>
      </c>
      <c r="K820" s="3" t="str" cm="1">
        <f t="array" ref="K820">IF(Tabla2[[#This Row],[Fecha]],m_RiesgoAlto," ")</f>
        <v xml:space="preserve"> </v>
      </c>
      <c r="L820" s="3" t="str" cm="1">
        <f t="array" ref="L820">IF(Tabla2[[#This Row],[Fecha]],m_RiesgoExtremo," ")</f>
        <v xml:space="preserve"> </v>
      </c>
      <c r="M820" s="4" t="str">
        <f>IF(Tabla2[[#This Row],[Fecha]],AVERAGE(D814:D820)," ")</f>
        <v xml:space="preserve"> </v>
      </c>
      <c r="N820" s="4" t="str">
        <f>IF(Tabla2[[#This Row],[Fecha]],AVERAGE(Q814:Q820)," ")</f>
        <v xml:space="preserve"> </v>
      </c>
      <c r="O820" s="6" t="str">
        <f>IF(Tabla2[[#This Row],[Fecha]],TEXT(Tabla2[[#This Row],[Fecha]],"DDDD"),"")</f>
        <v/>
      </c>
      <c r="P820" s="2" t="str">
        <f>IF(Tabla2[[#This Row],[Fecha]],SUM(Tabla2[[#Headers],[Positivos]]:Tabla2[[#This Row],[Positivos]])," ")</f>
        <v xml:space="preserve"> </v>
      </c>
      <c r="Q820" s="4" t="str">
        <f>IF(Tabla2[[#This Row],[Fecha]],Tabla2[[#This Row],[Media 14 días]]/E819," ")</f>
        <v xml:space="preserve"> </v>
      </c>
    </row>
    <row r="821" spans="3:17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 7 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 14 días]]-E820,"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3" t="str" cm="1">
        <f t="array" ref="I821">IF(Tabla2[[#This Row],[Fecha]],m_RiesgoBajo," ")</f>
        <v xml:space="preserve"> </v>
      </c>
      <c r="J821" s="3" t="str" cm="1">
        <f t="array" ref="J821">IF(Tabla2[[#This Row],[Fecha]],m_RiesgoMedio," ")</f>
        <v xml:space="preserve"> </v>
      </c>
      <c r="K821" s="3" t="str" cm="1">
        <f t="array" ref="K821">IF(Tabla2[[#This Row],[Fecha]],m_RiesgoAlto," ")</f>
        <v xml:space="preserve"> </v>
      </c>
      <c r="L821" s="3" t="str" cm="1">
        <f t="array" ref="L821">IF(Tabla2[[#This Row],[Fecha]],m_RiesgoExtremo," ")</f>
        <v xml:space="preserve"> </v>
      </c>
      <c r="M821" s="4" t="str">
        <f>IF(Tabla2[[#This Row],[Fecha]],AVERAGE(D815:D821)," ")</f>
        <v xml:space="preserve"> </v>
      </c>
      <c r="N821" s="4" t="str">
        <f>IF(Tabla2[[#This Row],[Fecha]],AVERAGE(Q815:Q821)," ")</f>
        <v xml:space="preserve"> </v>
      </c>
      <c r="O821" s="6" t="str">
        <f>IF(Tabla2[[#This Row],[Fecha]],TEXT(Tabla2[[#This Row],[Fecha]],"DDDD"),"")</f>
        <v/>
      </c>
      <c r="P821" s="2" t="str">
        <f>IF(Tabla2[[#This Row],[Fecha]],SUM(Tabla2[[#Headers],[Positivos]]:Tabla2[[#This Row],[Positivos]])," ")</f>
        <v xml:space="preserve"> </v>
      </c>
      <c r="Q821" s="4" t="str">
        <f>IF(Tabla2[[#This Row],[Fecha]],Tabla2[[#This Row],[Media 14 días]]/E820," ")</f>
        <v xml:space="preserve"> </v>
      </c>
    </row>
    <row r="822" spans="3:17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 7 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 14 días]]-E821,"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3" t="str" cm="1">
        <f t="array" ref="I822">IF(Tabla2[[#This Row],[Fecha]],m_RiesgoBajo," ")</f>
        <v xml:space="preserve"> </v>
      </c>
      <c r="J822" s="3" t="str" cm="1">
        <f t="array" ref="J822">IF(Tabla2[[#This Row],[Fecha]],m_RiesgoMedio," ")</f>
        <v xml:space="preserve"> </v>
      </c>
      <c r="K822" s="3" t="str" cm="1">
        <f t="array" ref="K822">IF(Tabla2[[#This Row],[Fecha]],m_RiesgoAlto," ")</f>
        <v xml:space="preserve"> </v>
      </c>
      <c r="L822" s="3" t="str" cm="1">
        <f t="array" ref="L822">IF(Tabla2[[#This Row],[Fecha]],m_RiesgoExtremo," ")</f>
        <v xml:space="preserve"> </v>
      </c>
      <c r="M822" s="4" t="str">
        <f>IF(Tabla2[[#This Row],[Fecha]],AVERAGE(D816:D822)," ")</f>
        <v xml:space="preserve"> </v>
      </c>
      <c r="N822" s="4" t="str">
        <f>IF(Tabla2[[#This Row],[Fecha]],AVERAGE(Q816:Q822)," ")</f>
        <v xml:space="preserve"> </v>
      </c>
      <c r="O822" s="6" t="str">
        <f>IF(Tabla2[[#This Row],[Fecha]],TEXT(Tabla2[[#This Row],[Fecha]],"DDDD"),"")</f>
        <v/>
      </c>
      <c r="P822" s="2" t="str">
        <f>IF(Tabla2[[#This Row],[Fecha]],SUM(Tabla2[[#Headers],[Positivos]]:Tabla2[[#This Row],[Positivos]])," ")</f>
        <v xml:space="preserve"> </v>
      </c>
      <c r="Q822" s="4" t="str">
        <f>IF(Tabla2[[#This Row],[Fecha]],Tabla2[[#This Row],[Media 14 días]]/E821," ")</f>
        <v xml:space="preserve"> </v>
      </c>
    </row>
    <row r="823" spans="3:17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 7 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 14 días]]-E822,"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3" t="str" cm="1">
        <f t="array" ref="I823">IF(Tabla2[[#This Row],[Fecha]],m_RiesgoBajo," ")</f>
        <v xml:space="preserve"> </v>
      </c>
      <c r="J823" s="3" t="str" cm="1">
        <f t="array" ref="J823">IF(Tabla2[[#This Row],[Fecha]],m_RiesgoMedio," ")</f>
        <v xml:space="preserve"> </v>
      </c>
      <c r="K823" s="3" t="str" cm="1">
        <f t="array" ref="K823">IF(Tabla2[[#This Row],[Fecha]],m_RiesgoAlto," ")</f>
        <v xml:space="preserve"> </v>
      </c>
      <c r="L823" s="3" t="str" cm="1">
        <f t="array" ref="L823">IF(Tabla2[[#This Row],[Fecha]],m_RiesgoExtremo," ")</f>
        <v xml:space="preserve"> </v>
      </c>
      <c r="M823" s="4" t="str">
        <f>IF(Tabla2[[#This Row],[Fecha]],AVERAGE(D817:D823)," ")</f>
        <v xml:space="preserve"> </v>
      </c>
      <c r="N823" s="4" t="str">
        <f>IF(Tabla2[[#This Row],[Fecha]],AVERAGE(Q817:Q823)," ")</f>
        <v xml:space="preserve"> </v>
      </c>
      <c r="O823" s="6" t="str">
        <f>IF(Tabla2[[#This Row],[Fecha]],TEXT(Tabla2[[#This Row],[Fecha]],"DDDD"),"")</f>
        <v/>
      </c>
      <c r="P823" s="2" t="str">
        <f>IF(Tabla2[[#This Row],[Fecha]],SUM(Tabla2[[#Headers],[Positivos]]:Tabla2[[#This Row],[Positivos]])," ")</f>
        <v xml:space="preserve"> </v>
      </c>
      <c r="Q823" s="4" t="str">
        <f>IF(Tabla2[[#This Row],[Fecha]],Tabla2[[#This Row],[Media 14 días]]/E822," ")</f>
        <v xml:space="preserve"> </v>
      </c>
    </row>
    <row r="824" spans="3:17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 7 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 14 días]]-E823,"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3" t="str" cm="1">
        <f t="array" ref="I824">IF(Tabla2[[#This Row],[Fecha]],m_RiesgoBajo," ")</f>
        <v xml:space="preserve"> </v>
      </c>
      <c r="J824" s="3" t="str" cm="1">
        <f t="array" ref="J824">IF(Tabla2[[#This Row],[Fecha]],m_RiesgoMedio," ")</f>
        <v xml:space="preserve"> </v>
      </c>
      <c r="K824" s="3" t="str" cm="1">
        <f t="array" ref="K824">IF(Tabla2[[#This Row],[Fecha]],m_RiesgoAlto," ")</f>
        <v xml:space="preserve"> </v>
      </c>
      <c r="L824" s="3" t="str" cm="1">
        <f t="array" ref="L824">IF(Tabla2[[#This Row],[Fecha]],m_RiesgoExtremo," ")</f>
        <v xml:space="preserve"> </v>
      </c>
      <c r="M824" s="4" t="str">
        <f>IF(Tabla2[[#This Row],[Fecha]],AVERAGE(D818:D824)," ")</f>
        <v xml:space="preserve"> </v>
      </c>
      <c r="N824" s="4" t="str">
        <f>IF(Tabla2[[#This Row],[Fecha]],AVERAGE(Q818:Q824)," ")</f>
        <v xml:space="preserve"> </v>
      </c>
      <c r="O824" s="6" t="str">
        <f>IF(Tabla2[[#This Row],[Fecha]],TEXT(Tabla2[[#This Row],[Fecha]],"DDDD"),"")</f>
        <v/>
      </c>
      <c r="P824" s="2" t="str">
        <f>IF(Tabla2[[#This Row],[Fecha]],SUM(Tabla2[[#Headers],[Positivos]]:Tabla2[[#This Row],[Positivos]])," ")</f>
        <v xml:space="preserve"> </v>
      </c>
      <c r="Q824" s="4" t="str">
        <f>IF(Tabla2[[#This Row],[Fecha]],Tabla2[[#This Row],[Media 14 días]]/E823," ")</f>
        <v xml:space="preserve"> </v>
      </c>
    </row>
    <row r="825" spans="3:17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 7 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 14 días]]-E824,"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3" t="str" cm="1">
        <f t="array" ref="I825">IF(Tabla2[[#This Row],[Fecha]],m_RiesgoBajo," ")</f>
        <v xml:space="preserve"> </v>
      </c>
      <c r="J825" s="3" t="str" cm="1">
        <f t="array" ref="J825">IF(Tabla2[[#This Row],[Fecha]],m_RiesgoMedio," ")</f>
        <v xml:space="preserve"> </v>
      </c>
      <c r="K825" s="3" t="str" cm="1">
        <f t="array" ref="K825">IF(Tabla2[[#This Row],[Fecha]],m_RiesgoAlto," ")</f>
        <v xml:space="preserve"> </v>
      </c>
      <c r="L825" s="3" t="str" cm="1">
        <f t="array" ref="L825">IF(Tabla2[[#This Row],[Fecha]],m_RiesgoExtremo," ")</f>
        <v xml:space="preserve"> </v>
      </c>
      <c r="M825" s="4" t="str">
        <f>IF(Tabla2[[#This Row],[Fecha]],AVERAGE(D819:D825)," ")</f>
        <v xml:space="preserve"> </v>
      </c>
      <c r="N825" s="4" t="str">
        <f>IF(Tabla2[[#This Row],[Fecha]],AVERAGE(Q819:Q825)," ")</f>
        <v xml:space="preserve"> </v>
      </c>
      <c r="O825" s="6" t="str">
        <f>IF(Tabla2[[#This Row],[Fecha]],TEXT(Tabla2[[#This Row],[Fecha]],"DDDD"),"")</f>
        <v/>
      </c>
      <c r="P825" s="2" t="str">
        <f>IF(Tabla2[[#This Row],[Fecha]],SUM(Tabla2[[#Headers],[Positivos]]:Tabla2[[#This Row],[Positivos]])," ")</f>
        <v xml:space="preserve"> </v>
      </c>
      <c r="Q825" s="4" t="str">
        <f>IF(Tabla2[[#This Row],[Fecha]],Tabla2[[#This Row],[Media 14 días]]/E824," ")</f>
        <v xml:space="preserve"> </v>
      </c>
    </row>
    <row r="826" spans="3:17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 7 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 14 días]]-E825,"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3" t="str" cm="1">
        <f t="array" ref="I826">IF(Tabla2[[#This Row],[Fecha]],m_RiesgoBajo," ")</f>
        <v xml:space="preserve"> </v>
      </c>
      <c r="J826" s="3" t="str" cm="1">
        <f t="array" ref="J826">IF(Tabla2[[#This Row],[Fecha]],m_RiesgoMedio," ")</f>
        <v xml:space="preserve"> </v>
      </c>
      <c r="K826" s="3" t="str" cm="1">
        <f t="array" ref="K826">IF(Tabla2[[#This Row],[Fecha]],m_RiesgoAlto," ")</f>
        <v xml:space="preserve"> </v>
      </c>
      <c r="L826" s="3" t="str" cm="1">
        <f t="array" ref="L826">IF(Tabla2[[#This Row],[Fecha]],m_RiesgoExtremo," ")</f>
        <v xml:space="preserve"> </v>
      </c>
      <c r="M826" s="4" t="str">
        <f>IF(Tabla2[[#This Row],[Fecha]],AVERAGE(D820:D826)," ")</f>
        <v xml:space="preserve"> </v>
      </c>
      <c r="N826" s="4" t="str">
        <f>IF(Tabla2[[#This Row],[Fecha]],AVERAGE(Q820:Q826)," ")</f>
        <v xml:space="preserve"> </v>
      </c>
      <c r="O826" s="6" t="str">
        <f>IF(Tabla2[[#This Row],[Fecha]],TEXT(Tabla2[[#This Row],[Fecha]],"DDDD"),"")</f>
        <v/>
      </c>
      <c r="P826" s="2" t="str">
        <f>IF(Tabla2[[#This Row],[Fecha]],SUM(Tabla2[[#Headers],[Positivos]]:Tabla2[[#This Row],[Positivos]])," ")</f>
        <v xml:space="preserve"> </v>
      </c>
      <c r="Q826" s="4" t="str">
        <f>IF(Tabla2[[#This Row],[Fecha]],Tabla2[[#This Row],[Media 14 días]]/E825," ")</f>
        <v xml:space="preserve"> </v>
      </c>
    </row>
    <row r="827" spans="3:17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 7 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 14 días]]-E826,"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3" t="str" cm="1">
        <f t="array" ref="I827">IF(Tabla2[[#This Row],[Fecha]],m_RiesgoBajo," ")</f>
        <v xml:space="preserve"> </v>
      </c>
      <c r="J827" s="3" t="str" cm="1">
        <f t="array" ref="J827">IF(Tabla2[[#This Row],[Fecha]],m_RiesgoMedio," ")</f>
        <v xml:space="preserve"> </v>
      </c>
      <c r="K827" s="3" t="str" cm="1">
        <f t="array" ref="K827">IF(Tabla2[[#This Row],[Fecha]],m_RiesgoAlto," ")</f>
        <v xml:space="preserve"> </v>
      </c>
      <c r="L827" s="3" t="str" cm="1">
        <f t="array" ref="L827">IF(Tabla2[[#This Row],[Fecha]],m_RiesgoExtremo," ")</f>
        <v xml:space="preserve"> </v>
      </c>
      <c r="M827" s="4" t="str">
        <f>IF(Tabla2[[#This Row],[Fecha]],AVERAGE(D821:D827)," ")</f>
        <v xml:space="preserve"> </v>
      </c>
      <c r="N827" s="4" t="str">
        <f>IF(Tabla2[[#This Row],[Fecha]],AVERAGE(Q821:Q827)," ")</f>
        <v xml:space="preserve"> </v>
      </c>
      <c r="O827" s="6" t="str">
        <f>IF(Tabla2[[#This Row],[Fecha]],TEXT(Tabla2[[#This Row],[Fecha]],"DDDD"),"")</f>
        <v/>
      </c>
      <c r="P827" s="2" t="str">
        <f>IF(Tabla2[[#This Row],[Fecha]],SUM(Tabla2[[#Headers],[Positivos]]:Tabla2[[#This Row],[Positivos]])," ")</f>
        <v xml:space="preserve"> </v>
      </c>
      <c r="Q827" s="4" t="str">
        <f>IF(Tabla2[[#This Row],[Fecha]],Tabla2[[#This Row],[Media 14 días]]/E826," ")</f>
        <v xml:space="preserve"> </v>
      </c>
    </row>
    <row r="828" spans="3:17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 7 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 14 días]]-E827,"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3" t="str" cm="1">
        <f t="array" ref="I828">IF(Tabla2[[#This Row],[Fecha]],m_RiesgoBajo," ")</f>
        <v xml:space="preserve"> </v>
      </c>
      <c r="J828" s="3" t="str" cm="1">
        <f t="array" ref="J828">IF(Tabla2[[#This Row],[Fecha]],m_RiesgoMedio," ")</f>
        <v xml:space="preserve"> </v>
      </c>
      <c r="K828" s="3" t="str" cm="1">
        <f t="array" ref="K828">IF(Tabla2[[#This Row],[Fecha]],m_RiesgoAlto," ")</f>
        <v xml:space="preserve"> </v>
      </c>
      <c r="L828" s="3" t="str" cm="1">
        <f t="array" ref="L828">IF(Tabla2[[#This Row],[Fecha]],m_RiesgoExtremo," ")</f>
        <v xml:space="preserve"> </v>
      </c>
      <c r="M828" s="4" t="str">
        <f>IF(Tabla2[[#This Row],[Fecha]],AVERAGE(D822:D828)," ")</f>
        <v xml:space="preserve"> </v>
      </c>
      <c r="N828" s="4" t="str">
        <f>IF(Tabla2[[#This Row],[Fecha]],AVERAGE(Q822:Q828)," ")</f>
        <v xml:space="preserve"> </v>
      </c>
      <c r="O828" s="6" t="str">
        <f>IF(Tabla2[[#This Row],[Fecha]],TEXT(Tabla2[[#This Row],[Fecha]],"DDDD"),"")</f>
        <v/>
      </c>
      <c r="P828" s="2" t="str">
        <f>IF(Tabla2[[#This Row],[Fecha]],SUM(Tabla2[[#Headers],[Positivos]]:Tabla2[[#This Row],[Positivos]])," ")</f>
        <v xml:space="preserve"> </v>
      </c>
      <c r="Q828" s="4" t="str">
        <f>IF(Tabla2[[#This Row],[Fecha]],Tabla2[[#This Row],[Media 14 días]]/E827," ")</f>
        <v xml:space="preserve"> </v>
      </c>
    </row>
    <row r="829" spans="3:17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 7 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 14 días]]-E828,"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3" t="str" cm="1">
        <f t="array" ref="I829">IF(Tabla2[[#This Row],[Fecha]],m_RiesgoBajo," ")</f>
        <v xml:space="preserve"> </v>
      </c>
      <c r="J829" s="3" t="str" cm="1">
        <f t="array" ref="J829">IF(Tabla2[[#This Row],[Fecha]],m_RiesgoMedio," ")</f>
        <v xml:space="preserve"> </v>
      </c>
      <c r="K829" s="3" t="str" cm="1">
        <f t="array" ref="K829">IF(Tabla2[[#This Row],[Fecha]],m_RiesgoAlto," ")</f>
        <v xml:space="preserve"> </v>
      </c>
      <c r="L829" s="3" t="str" cm="1">
        <f t="array" ref="L829">IF(Tabla2[[#This Row],[Fecha]],m_RiesgoExtremo," ")</f>
        <v xml:space="preserve"> </v>
      </c>
      <c r="M829" s="4" t="str">
        <f>IF(Tabla2[[#This Row],[Fecha]],AVERAGE(D823:D829)," ")</f>
        <v xml:space="preserve"> </v>
      </c>
      <c r="N829" s="4" t="str">
        <f>IF(Tabla2[[#This Row],[Fecha]],AVERAGE(Q823:Q829)," ")</f>
        <v xml:space="preserve"> </v>
      </c>
      <c r="O829" s="6" t="str">
        <f>IF(Tabla2[[#This Row],[Fecha]],TEXT(Tabla2[[#This Row],[Fecha]],"DDDD"),"")</f>
        <v/>
      </c>
      <c r="P829" s="2" t="str">
        <f>IF(Tabla2[[#This Row],[Fecha]],SUM(Tabla2[[#Headers],[Positivos]]:Tabla2[[#This Row],[Positivos]])," ")</f>
        <v xml:space="preserve"> </v>
      </c>
      <c r="Q829" s="4" t="str">
        <f>IF(Tabla2[[#This Row],[Fecha]],Tabla2[[#This Row],[Media 14 días]]/E828," ")</f>
        <v xml:space="preserve"> </v>
      </c>
    </row>
    <row r="830" spans="3:17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 7 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 14 días]]-E829,"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3" t="str" cm="1">
        <f t="array" ref="I830">IF(Tabla2[[#This Row],[Fecha]],m_RiesgoBajo," ")</f>
        <v xml:space="preserve"> </v>
      </c>
      <c r="J830" s="3" t="str" cm="1">
        <f t="array" ref="J830">IF(Tabla2[[#This Row],[Fecha]],m_RiesgoMedio," ")</f>
        <v xml:space="preserve"> </v>
      </c>
      <c r="K830" s="3" t="str" cm="1">
        <f t="array" ref="K830">IF(Tabla2[[#This Row],[Fecha]],m_RiesgoAlto," ")</f>
        <v xml:space="preserve"> </v>
      </c>
      <c r="L830" s="3" t="str" cm="1">
        <f t="array" ref="L830">IF(Tabla2[[#This Row],[Fecha]],m_RiesgoExtremo," ")</f>
        <v xml:space="preserve"> </v>
      </c>
      <c r="M830" s="4" t="str">
        <f>IF(Tabla2[[#This Row],[Fecha]],AVERAGE(D824:D830)," ")</f>
        <v xml:space="preserve"> </v>
      </c>
      <c r="N830" s="4" t="str">
        <f>IF(Tabla2[[#This Row],[Fecha]],AVERAGE(Q824:Q830)," ")</f>
        <v xml:space="preserve"> </v>
      </c>
      <c r="O830" s="6" t="str">
        <f>IF(Tabla2[[#This Row],[Fecha]],TEXT(Tabla2[[#This Row],[Fecha]],"DDDD"),"")</f>
        <v/>
      </c>
      <c r="P830" s="2" t="str">
        <f>IF(Tabla2[[#This Row],[Fecha]],SUM(Tabla2[[#Headers],[Positivos]]:Tabla2[[#This Row],[Positivos]])," ")</f>
        <v xml:space="preserve"> </v>
      </c>
      <c r="Q830" s="4" t="str">
        <f>IF(Tabla2[[#This Row],[Fecha]],Tabla2[[#This Row],[Media 14 días]]/E829," ")</f>
        <v xml:space="preserve"> </v>
      </c>
    </row>
    <row r="831" spans="3:17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 7 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 14 días]]-E830,"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3" t="str" cm="1">
        <f t="array" ref="I831">IF(Tabla2[[#This Row],[Fecha]],m_RiesgoBajo," ")</f>
        <v xml:space="preserve"> </v>
      </c>
      <c r="J831" s="3" t="str" cm="1">
        <f t="array" ref="J831">IF(Tabla2[[#This Row],[Fecha]],m_RiesgoMedio," ")</f>
        <v xml:space="preserve"> </v>
      </c>
      <c r="K831" s="3" t="str" cm="1">
        <f t="array" ref="K831">IF(Tabla2[[#This Row],[Fecha]],m_RiesgoAlto," ")</f>
        <v xml:space="preserve"> </v>
      </c>
      <c r="L831" s="3" t="str" cm="1">
        <f t="array" ref="L831">IF(Tabla2[[#This Row],[Fecha]],m_RiesgoExtremo," ")</f>
        <v xml:space="preserve"> </v>
      </c>
      <c r="M831" s="4" t="str">
        <f>IF(Tabla2[[#This Row],[Fecha]],AVERAGE(D825:D831)," ")</f>
        <v xml:space="preserve"> </v>
      </c>
      <c r="N831" s="4" t="str">
        <f>IF(Tabla2[[#This Row],[Fecha]],AVERAGE(Q825:Q831)," ")</f>
        <v xml:space="preserve"> </v>
      </c>
      <c r="O831" s="6" t="str">
        <f>IF(Tabla2[[#This Row],[Fecha]],TEXT(Tabla2[[#This Row],[Fecha]],"DDDD"),"")</f>
        <v/>
      </c>
      <c r="P831" s="2" t="str">
        <f>IF(Tabla2[[#This Row],[Fecha]],SUM(Tabla2[[#Headers],[Positivos]]:Tabla2[[#This Row],[Positivos]])," ")</f>
        <v xml:space="preserve"> </v>
      </c>
      <c r="Q831" s="4" t="str">
        <f>IF(Tabla2[[#This Row],[Fecha]],Tabla2[[#This Row],[Media 14 días]]/E830," ")</f>
        <v xml:space="preserve"> </v>
      </c>
    </row>
    <row r="832" spans="3:17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 7 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 14 días]]-E831,"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3" t="str" cm="1">
        <f t="array" ref="I832">IF(Tabla2[[#This Row],[Fecha]],m_RiesgoBajo," ")</f>
        <v xml:space="preserve"> </v>
      </c>
      <c r="J832" s="3" t="str" cm="1">
        <f t="array" ref="J832">IF(Tabla2[[#This Row],[Fecha]],m_RiesgoMedio," ")</f>
        <v xml:space="preserve"> </v>
      </c>
      <c r="K832" s="3" t="str" cm="1">
        <f t="array" ref="K832">IF(Tabla2[[#This Row],[Fecha]],m_RiesgoAlto," ")</f>
        <v xml:space="preserve"> </v>
      </c>
      <c r="L832" s="3" t="str" cm="1">
        <f t="array" ref="L832">IF(Tabla2[[#This Row],[Fecha]],m_RiesgoExtremo," ")</f>
        <v xml:space="preserve"> </v>
      </c>
      <c r="M832" s="4" t="str">
        <f>IF(Tabla2[[#This Row],[Fecha]],AVERAGE(D826:D832)," ")</f>
        <v xml:space="preserve"> </v>
      </c>
      <c r="N832" s="4" t="str">
        <f>IF(Tabla2[[#This Row],[Fecha]],AVERAGE(Q826:Q832)," ")</f>
        <v xml:space="preserve"> </v>
      </c>
      <c r="O832" s="6" t="str">
        <f>IF(Tabla2[[#This Row],[Fecha]],TEXT(Tabla2[[#This Row],[Fecha]],"DDDD"),"")</f>
        <v/>
      </c>
      <c r="P832" s="2" t="str">
        <f>IF(Tabla2[[#This Row],[Fecha]],SUM(Tabla2[[#Headers],[Positivos]]:Tabla2[[#This Row],[Positivos]])," ")</f>
        <v xml:space="preserve"> </v>
      </c>
      <c r="Q832" s="4" t="str">
        <f>IF(Tabla2[[#This Row],[Fecha]],Tabla2[[#This Row],[Media 14 días]]/E831," ")</f>
        <v xml:space="preserve"> </v>
      </c>
    </row>
    <row r="833" spans="3:17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 7 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 14 días]]-E832,"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3" t="str" cm="1">
        <f t="array" ref="I833">IF(Tabla2[[#This Row],[Fecha]],m_RiesgoBajo," ")</f>
        <v xml:space="preserve"> </v>
      </c>
      <c r="J833" s="3" t="str" cm="1">
        <f t="array" ref="J833">IF(Tabla2[[#This Row],[Fecha]],m_RiesgoMedio," ")</f>
        <v xml:space="preserve"> </v>
      </c>
      <c r="K833" s="3" t="str" cm="1">
        <f t="array" ref="K833">IF(Tabla2[[#This Row],[Fecha]],m_RiesgoAlto," ")</f>
        <v xml:space="preserve"> </v>
      </c>
      <c r="L833" s="3" t="str" cm="1">
        <f t="array" ref="L833">IF(Tabla2[[#This Row],[Fecha]],m_RiesgoExtremo," ")</f>
        <v xml:space="preserve"> </v>
      </c>
      <c r="M833" s="4" t="str">
        <f>IF(Tabla2[[#This Row],[Fecha]],AVERAGE(D827:D833)," ")</f>
        <v xml:space="preserve"> </v>
      </c>
      <c r="N833" s="4" t="str">
        <f>IF(Tabla2[[#This Row],[Fecha]],AVERAGE(Q827:Q833)," ")</f>
        <v xml:space="preserve"> </v>
      </c>
      <c r="O833" s="6" t="str">
        <f>IF(Tabla2[[#This Row],[Fecha]],TEXT(Tabla2[[#This Row],[Fecha]],"DDDD"),"")</f>
        <v/>
      </c>
      <c r="P833" s="2" t="str">
        <f>IF(Tabla2[[#This Row],[Fecha]],SUM(Tabla2[[#Headers],[Positivos]]:Tabla2[[#This Row],[Positivos]])," ")</f>
        <v xml:space="preserve"> </v>
      </c>
      <c r="Q833" s="4" t="str">
        <f>IF(Tabla2[[#This Row],[Fecha]],Tabla2[[#This Row],[Media 14 días]]/E832," ")</f>
        <v xml:space="preserve"> </v>
      </c>
    </row>
    <row r="834" spans="3:17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 7 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 14 días]]-E833,"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3" t="str" cm="1">
        <f t="array" ref="I834">IF(Tabla2[[#This Row],[Fecha]],m_RiesgoBajo," ")</f>
        <v xml:space="preserve"> </v>
      </c>
      <c r="J834" s="3" t="str" cm="1">
        <f t="array" ref="J834">IF(Tabla2[[#This Row],[Fecha]],m_RiesgoMedio," ")</f>
        <v xml:space="preserve"> </v>
      </c>
      <c r="K834" s="3" t="str" cm="1">
        <f t="array" ref="K834">IF(Tabla2[[#This Row],[Fecha]],m_RiesgoAlto," ")</f>
        <v xml:space="preserve"> </v>
      </c>
      <c r="L834" s="3" t="str" cm="1">
        <f t="array" ref="L834">IF(Tabla2[[#This Row],[Fecha]],m_RiesgoExtremo," ")</f>
        <v xml:space="preserve"> </v>
      </c>
      <c r="M834" s="4" t="str">
        <f>IF(Tabla2[[#This Row],[Fecha]],AVERAGE(D828:D834)," ")</f>
        <v xml:space="preserve"> </v>
      </c>
      <c r="N834" s="4" t="str">
        <f>IF(Tabla2[[#This Row],[Fecha]],AVERAGE(Q828:Q834)," ")</f>
        <v xml:space="preserve"> </v>
      </c>
      <c r="O834" s="6" t="str">
        <f>IF(Tabla2[[#This Row],[Fecha]],TEXT(Tabla2[[#This Row],[Fecha]],"DDDD"),"")</f>
        <v/>
      </c>
      <c r="P834" s="2" t="str">
        <f>IF(Tabla2[[#This Row],[Fecha]],SUM(Tabla2[[#Headers],[Positivos]]:Tabla2[[#This Row],[Positivos]])," ")</f>
        <v xml:space="preserve"> </v>
      </c>
      <c r="Q834" s="4" t="str">
        <f>IF(Tabla2[[#This Row],[Fecha]],Tabla2[[#This Row],[Media 14 días]]/E833," ")</f>
        <v xml:space="preserve"> </v>
      </c>
    </row>
    <row r="835" spans="3:17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 7 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 14 días]]-E834,"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3" t="str" cm="1">
        <f t="array" ref="I835">IF(Tabla2[[#This Row],[Fecha]],m_RiesgoBajo," ")</f>
        <v xml:space="preserve"> </v>
      </c>
      <c r="J835" s="3" t="str" cm="1">
        <f t="array" ref="J835">IF(Tabla2[[#This Row],[Fecha]],m_RiesgoMedio," ")</f>
        <v xml:space="preserve"> </v>
      </c>
      <c r="K835" s="3" t="str" cm="1">
        <f t="array" ref="K835">IF(Tabla2[[#This Row],[Fecha]],m_RiesgoAlto," ")</f>
        <v xml:space="preserve"> </v>
      </c>
      <c r="L835" s="3" t="str" cm="1">
        <f t="array" ref="L835">IF(Tabla2[[#This Row],[Fecha]],m_RiesgoExtremo," ")</f>
        <v xml:space="preserve"> </v>
      </c>
      <c r="M835" s="4" t="str">
        <f>IF(Tabla2[[#This Row],[Fecha]],AVERAGE(D829:D835)," ")</f>
        <v xml:space="preserve"> </v>
      </c>
      <c r="N835" s="4" t="str">
        <f>IF(Tabla2[[#This Row],[Fecha]],AVERAGE(Q829:Q835)," ")</f>
        <v xml:space="preserve"> </v>
      </c>
      <c r="O835" s="6" t="str">
        <f>IF(Tabla2[[#This Row],[Fecha]],TEXT(Tabla2[[#This Row],[Fecha]],"DDDD"),"")</f>
        <v/>
      </c>
      <c r="P835" s="2" t="str">
        <f>IF(Tabla2[[#This Row],[Fecha]],SUM(Tabla2[[#Headers],[Positivos]]:Tabla2[[#This Row],[Positivos]])," ")</f>
        <v xml:space="preserve"> </v>
      </c>
      <c r="Q835" s="4" t="str">
        <f>IF(Tabla2[[#This Row],[Fecha]],Tabla2[[#This Row],[Media 14 días]]/E834," ")</f>
        <v xml:space="preserve"> </v>
      </c>
    </row>
    <row r="836" spans="3:17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 7 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 14 días]]-E835,"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3" t="str" cm="1">
        <f t="array" ref="I836">IF(Tabla2[[#This Row],[Fecha]],m_RiesgoBajo," ")</f>
        <v xml:space="preserve"> </v>
      </c>
      <c r="J836" s="3" t="str" cm="1">
        <f t="array" ref="J836">IF(Tabla2[[#This Row],[Fecha]],m_RiesgoMedio," ")</f>
        <v xml:space="preserve"> </v>
      </c>
      <c r="K836" s="3" t="str" cm="1">
        <f t="array" ref="K836">IF(Tabla2[[#This Row],[Fecha]],m_RiesgoAlto," ")</f>
        <v xml:space="preserve"> </v>
      </c>
      <c r="L836" s="3" t="str" cm="1">
        <f t="array" ref="L836">IF(Tabla2[[#This Row],[Fecha]],m_RiesgoExtremo," ")</f>
        <v xml:space="preserve"> </v>
      </c>
      <c r="M836" s="4" t="str">
        <f>IF(Tabla2[[#This Row],[Fecha]],AVERAGE(D830:D836)," ")</f>
        <v xml:space="preserve"> </v>
      </c>
      <c r="N836" s="4" t="str">
        <f>IF(Tabla2[[#This Row],[Fecha]],AVERAGE(Q830:Q836)," ")</f>
        <v xml:space="preserve"> </v>
      </c>
      <c r="O836" s="6" t="str">
        <f>IF(Tabla2[[#This Row],[Fecha]],TEXT(Tabla2[[#This Row],[Fecha]],"DDDD"),"")</f>
        <v/>
      </c>
      <c r="P836" s="2" t="str">
        <f>IF(Tabla2[[#This Row],[Fecha]],SUM(Tabla2[[#Headers],[Positivos]]:Tabla2[[#This Row],[Positivos]])," ")</f>
        <v xml:space="preserve"> </v>
      </c>
      <c r="Q836" s="4" t="str">
        <f>IF(Tabla2[[#This Row],[Fecha]],Tabla2[[#This Row],[Media 14 días]]/E835," ")</f>
        <v xml:space="preserve"> </v>
      </c>
    </row>
    <row r="837" spans="3:17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 7 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 14 días]]-E836,"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3" t="str" cm="1">
        <f t="array" ref="I837">IF(Tabla2[[#This Row],[Fecha]],m_RiesgoBajo," ")</f>
        <v xml:space="preserve"> </v>
      </c>
      <c r="J837" s="3" t="str" cm="1">
        <f t="array" ref="J837">IF(Tabla2[[#This Row],[Fecha]],m_RiesgoMedio," ")</f>
        <v xml:space="preserve"> </v>
      </c>
      <c r="K837" s="3" t="str" cm="1">
        <f t="array" ref="K837">IF(Tabla2[[#This Row],[Fecha]],m_RiesgoAlto," ")</f>
        <v xml:space="preserve"> </v>
      </c>
      <c r="L837" s="3" t="str" cm="1">
        <f t="array" ref="L837">IF(Tabla2[[#This Row],[Fecha]],m_RiesgoExtremo," ")</f>
        <v xml:space="preserve"> </v>
      </c>
      <c r="M837" s="4" t="str">
        <f>IF(Tabla2[[#This Row],[Fecha]],AVERAGE(D831:D837)," ")</f>
        <v xml:space="preserve"> </v>
      </c>
      <c r="N837" s="4" t="str">
        <f>IF(Tabla2[[#This Row],[Fecha]],AVERAGE(Q831:Q837)," ")</f>
        <v xml:space="preserve"> </v>
      </c>
      <c r="O837" s="6" t="str">
        <f>IF(Tabla2[[#This Row],[Fecha]],TEXT(Tabla2[[#This Row],[Fecha]],"DDDD"),"")</f>
        <v/>
      </c>
      <c r="P837" s="2" t="str">
        <f>IF(Tabla2[[#This Row],[Fecha]],SUM(Tabla2[[#Headers],[Positivos]]:Tabla2[[#This Row],[Positivos]])," ")</f>
        <v xml:space="preserve"> </v>
      </c>
      <c r="Q837" s="4" t="str">
        <f>IF(Tabla2[[#This Row],[Fecha]],Tabla2[[#This Row],[Media 14 días]]/E836," ")</f>
        <v xml:space="preserve"> </v>
      </c>
    </row>
    <row r="838" spans="3:17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 7 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 14 días]]-E837,"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3" t="str" cm="1">
        <f t="array" ref="I838">IF(Tabla2[[#This Row],[Fecha]],m_RiesgoBajo," ")</f>
        <v xml:space="preserve"> </v>
      </c>
      <c r="J838" s="3" t="str" cm="1">
        <f t="array" ref="J838">IF(Tabla2[[#This Row],[Fecha]],m_RiesgoMedio," ")</f>
        <v xml:space="preserve"> </v>
      </c>
      <c r="K838" s="3" t="str" cm="1">
        <f t="array" ref="K838">IF(Tabla2[[#This Row],[Fecha]],m_RiesgoAlto," ")</f>
        <v xml:space="preserve"> </v>
      </c>
      <c r="L838" s="3" t="str" cm="1">
        <f t="array" ref="L838">IF(Tabla2[[#This Row],[Fecha]],m_RiesgoExtremo," ")</f>
        <v xml:space="preserve"> </v>
      </c>
      <c r="M838" s="4" t="str">
        <f>IF(Tabla2[[#This Row],[Fecha]],AVERAGE(D832:D838)," ")</f>
        <v xml:space="preserve"> </v>
      </c>
      <c r="N838" s="4" t="str">
        <f>IF(Tabla2[[#This Row],[Fecha]],AVERAGE(Q832:Q838)," ")</f>
        <v xml:space="preserve"> </v>
      </c>
      <c r="O838" s="6" t="str">
        <f>IF(Tabla2[[#This Row],[Fecha]],TEXT(Tabla2[[#This Row],[Fecha]],"DDDD"),"")</f>
        <v/>
      </c>
      <c r="P838" s="2" t="str">
        <f>IF(Tabla2[[#This Row],[Fecha]],SUM(Tabla2[[#Headers],[Positivos]]:Tabla2[[#This Row],[Positivos]])," ")</f>
        <v xml:space="preserve"> </v>
      </c>
      <c r="Q838" s="4" t="str">
        <f>IF(Tabla2[[#This Row],[Fecha]],Tabla2[[#This Row],[Media 14 días]]/E837," ")</f>
        <v xml:space="preserve"> </v>
      </c>
    </row>
    <row r="839" spans="3:17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 7 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 14 días]]-E838,"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3" t="str" cm="1">
        <f t="array" ref="I839">IF(Tabla2[[#This Row],[Fecha]],m_RiesgoBajo," ")</f>
        <v xml:space="preserve"> </v>
      </c>
      <c r="J839" s="3" t="str" cm="1">
        <f t="array" ref="J839">IF(Tabla2[[#This Row],[Fecha]],m_RiesgoMedio," ")</f>
        <v xml:space="preserve"> </v>
      </c>
      <c r="K839" s="3" t="str" cm="1">
        <f t="array" ref="K839">IF(Tabla2[[#This Row],[Fecha]],m_RiesgoAlto," ")</f>
        <v xml:space="preserve"> </v>
      </c>
      <c r="L839" s="3" t="str" cm="1">
        <f t="array" ref="L839">IF(Tabla2[[#This Row],[Fecha]],m_RiesgoExtremo," ")</f>
        <v xml:space="preserve"> </v>
      </c>
      <c r="M839" s="4" t="str">
        <f>IF(Tabla2[[#This Row],[Fecha]],AVERAGE(D833:D839)," ")</f>
        <v xml:space="preserve"> </v>
      </c>
      <c r="N839" s="4" t="str">
        <f>IF(Tabla2[[#This Row],[Fecha]],AVERAGE(Q833:Q839)," ")</f>
        <v xml:space="preserve"> </v>
      </c>
      <c r="O839" s="6" t="str">
        <f>IF(Tabla2[[#This Row],[Fecha]],TEXT(Tabla2[[#This Row],[Fecha]],"DDDD"),"")</f>
        <v/>
      </c>
      <c r="P839" s="2" t="str">
        <f>IF(Tabla2[[#This Row],[Fecha]],SUM(Tabla2[[#Headers],[Positivos]]:Tabla2[[#This Row],[Positivos]])," ")</f>
        <v xml:space="preserve"> </v>
      </c>
      <c r="Q839" s="4" t="str">
        <f>IF(Tabla2[[#This Row],[Fecha]],Tabla2[[#This Row],[Media 14 días]]/E838," ")</f>
        <v xml:space="preserve"> </v>
      </c>
    </row>
    <row r="840" spans="3:17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 7 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 14 días]]-E839,"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3" t="str" cm="1">
        <f t="array" ref="I840">IF(Tabla2[[#This Row],[Fecha]],m_RiesgoBajo," ")</f>
        <v xml:space="preserve"> </v>
      </c>
      <c r="J840" s="3" t="str" cm="1">
        <f t="array" ref="J840">IF(Tabla2[[#This Row],[Fecha]],m_RiesgoMedio," ")</f>
        <v xml:space="preserve"> </v>
      </c>
      <c r="K840" s="3" t="str" cm="1">
        <f t="array" ref="K840">IF(Tabla2[[#This Row],[Fecha]],m_RiesgoAlto," ")</f>
        <v xml:space="preserve"> </v>
      </c>
      <c r="L840" s="3" t="str" cm="1">
        <f t="array" ref="L840">IF(Tabla2[[#This Row],[Fecha]],m_RiesgoExtremo," ")</f>
        <v xml:space="preserve"> </v>
      </c>
      <c r="M840" s="4" t="str">
        <f>IF(Tabla2[[#This Row],[Fecha]],AVERAGE(D834:D840)," ")</f>
        <v xml:space="preserve"> </v>
      </c>
      <c r="N840" s="4" t="str">
        <f>IF(Tabla2[[#This Row],[Fecha]],AVERAGE(Q834:Q840)," ")</f>
        <v xml:space="preserve"> </v>
      </c>
      <c r="O840" s="6" t="str">
        <f>IF(Tabla2[[#This Row],[Fecha]],TEXT(Tabla2[[#This Row],[Fecha]],"DDDD"),"")</f>
        <v/>
      </c>
      <c r="P840" s="2" t="str">
        <f>IF(Tabla2[[#This Row],[Fecha]],SUM(Tabla2[[#Headers],[Positivos]]:Tabla2[[#This Row],[Positivos]])," ")</f>
        <v xml:space="preserve"> </v>
      </c>
      <c r="Q840" s="4" t="str">
        <f>IF(Tabla2[[#This Row],[Fecha]],Tabla2[[#This Row],[Media 14 días]]/E839," ")</f>
        <v xml:space="preserve"> </v>
      </c>
    </row>
    <row r="841" spans="3:17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 7 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 14 días]]-E840,"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3" t="str" cm="1">
        <f t="array" ref="I841">IF(Tabla2[[#This Row],[Fecha]],m_RiesgoBajo," ")</f>
        <v xml:space="preserve"> </v>
      </c>
      <c r="J841" s="3" t="str" cm="1">
        <f t="array" ref="J841">IF(Tabla2[[#This Row],[Fecha]],m_RiesgoMedio," ")</f>
        <v xml:space="preserve"> </v>
      </c>
      <c r="K841" s="3" t="str" cm="1">
        <f t="array" ref="K841">IF(Tabla2[[#This Row],[Fecha]],m_RiesgoAlto," ")</f>
        <v xml:space="preserve"> </v>
      </c>
      <c r="L841" s="3" t="str" cm="1">
        <f t="array" ref="L841">IF(Tabla2[[#This Row],[Fecha]],m_RiesgoExtremo," ")</f>
        <v xml:space="preserve"> </v>
      </c>
      <c r="M841" s="4" t="str">
        <f>IF(Tabla2[[#This Row],[Fecha]],AVERAGE(D835:D841)," ")</f>
        <v xml:space="preserve"> </v>
      </c>
      <c r="N841" s="4" t="str">
        <f>IF(Tabla2[[#This Row],[Fecha]],AVERAGE(Q835:Q841)," ")</f>
        <v xml:space="preserve"> </v>
      </c>
      <c r="O841" s="6" t="str">
        <f>IF(Tabla2[[#This Row],[Fecha]],TEXT(Tabla2[[#This Row],[Fecha]],"DDDD"),"")</f>
        <v/>
      </c>
      <c r="P841" s="2" t="str">
        <f>IF(Tabla2[[#This Row],[Fecha]],SUM(Tabla2[[#Headers],[Positivos]]:Tabla2[[#This Row],[Positivos]])," ")</f>
        <v xml:space="preserve"> </v>
      </c>
      <c r="Q841" s="4" t="str">
        <f>IF(Tabla2[[#This Row],[Fecha]],Tabla2[[#This Row],[Media 14 días]]/E840," ")</f>
        <v xml:space="preserve"> </v>
      </c>
    </row>
    <row r="842" spans="3:17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 7 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 14 días]]-E841,"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3" t="str" cm="1">
        <f t="array" ref="I842">IF(Tabla2[[#This Row],[Fecha]],m_RiesgoBajo," ")</f>
        <v xml:space="preserve"> </v>
      </c>
      <c r="J842" s="3" t="str" cm="1">
        <f t="array" ref="J842">IF(Tabla2[[#This Row],[Fecha]],m_RiesgoMedio," ")</f>
        <v xml:space="preserve"> </v>
      </c>
      <c r="K842" s="3" t="str" cm="1">
        <f t="array" ref="K842">IF(Tabla2[[#This Row],[Fecha]],m_RiesgoAlto," ")</f>
        <v xml:space="preserve"> </v>
      </c>
      <c r="L842" s="3" t="str" cm="1">
        <f t="array" ref="L842">IF(Tabla2[[#This Row],[Fecha]],m_RiesgoExtremo," ")</f>
        <v xml:space="preserve"> </v>
      </c>
      <c r="M842" s="4" t="str">
        <f>IF(Tabla2[[#This Row],[Fecha]],AVERAGE(D836:D842)," ")</f>
        <v xml:space="preserve"> </v>
      </c>
      <c r="N842" s="4" t="str">
        <f>IF(Tabla2[[#This Row],[Fecha]],AVERAGE(Q836:Q842)," ")</f>
        <v xml:space="preserve"> </v>
      </c>
      <c r="O842" s="6" t="str">
        <f>IF(Tabla2[[#This Row],[Fecha]],TEXT(Tabla2[[#This Row],[Fecha]],"DDDD"),"")</f>
        <v/>
      </c>
      <c r="P842" s="2" t="str">
        <f>IF(Tabla2[[#This Row],[Fecha]],SUM(Tabla2[[#Headers],[Positivos]]:Tabla2[[#This Row],[Positivos]])," ")</f>
        <v xml:space="preserve"> </v>
      </c>
      <c r="Q842" s="4" t="str">
        <f>IF(Tabla2[[#This Row],[Fecha]],Tabla2[[#This Row],[Media 14 días]]/E841," ")</f>
        <v xml:space="preserve"> </v>
      </c>
    </row>
    <row r="843" spans="3:17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 7 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 14 días]]-E842,"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3" t="str" cm="1">
        <f t="array" ref="I843">IF(Tabla2[[#This Row],[Fecha]],m_RiesgoBajo," ")</f>
        <v xml:space="preserve"> </v>
      </c>
      <c r="J843" s="3" t="str" cm="1">
        <f t="array" ref="J843">IF(Tabla2[[#This Row],[Fecha]],m_RiesgoMedio," ")</f>
        <v xml:space="preserve"> </v>
      </c>
      <c r="K843" s="3" t="str" cm="1">
        <f t="array" ref="K843">IF(Tabla2[[#This Row],[Fecha]],m_RiesgoAlto," ")</f>
        <v xml:space="preserve"> </v>
      </c>
      <c r="L843" s="3" t="str" cm="1">
        <f t="array" ref="L843">IF(Tabla2[[#This Row],[Fecha]],m_RiesgoExtremo," ")</f>
        <v xml:space="preserve"> </v>
      </c>
      <c r="M843" s="4" t="str">
        <f>IF(Tabla2[[#This Row],[Fecha]],AVERAGE(D837:D843)," ")</f>
        <v xml:space="preserve"> </v>
      </c>
      <c r="N843" s="4" t="str">
        <f>IF(Tabla2[[#This Row],[Fecha]],AVERAGE(Q837:Q843)," ")</f>
        <v xml:space="preserve"> </v>
      </c>
      <c r="O843" s="6" t="str">
        <f>IF(Tabla2[[#This Row],[Fecha]],TEXT(Tabla2[[#This Row],[Fecha]],"DDDD"),"")</f>
        <v/>
      </c>
      <c r="P843" s="2" t="str">
        <f>IF(Tabla2[[#This Row],[Fecha]],SUM(Tabla2[[#Headers],[Positivos]]:Tabla2[[#This Row],[Positivos]])," ")</f>
        <v xml:space="preserve"> </v>
      </c>
      <c r="Q843" s="4" t="str">
        <f>IF(Tabla2[[#This Row],[Fecha]],Tabla2[[#This Row],[Media 14 días]]/E842," ")</f>
        <v xml:space="preserve"> </v>
      </c>
    </row>
    <row r="844" spans="3:17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 7 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 14 días]]-E843,"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3" t="str" cm="1">
        <f t="array" ref="I844">IF(Tabla2[[#This Row],[Fecha]],m_RiesgoBajo," ")</f>
        <v xml:space="preserve"> </v>
      </c>
      <c r="J844" s="3" t="str" cm="1">
        <f t="array" ref="J844">IF(Tabla2[[#This Row],[Fecha]],m_RiesgoMedio," ")</f>
        <v xml:space="preserve"> </v>
      </c>
      <c r="K844" s="3" t="str" cm="1">
        <f t="array" ref="K844">IF(Tabla2[[#This Row],[Fecha]],m_RiesgoAlto," ")</f>
        <v xml:space="preserve"> </v>
      </c>
      <c r="L844" s="3" t="str" cm="1">
        <f t="array" ref="L844">IF(Tabla2[[#This Row],[Fecha]],m_RiesgoExtremo," ")</f>
        <v xml:space="preserve"> </v>
      </c>
      <c r="M844" s="4" t="str">
        <f>IF(Tabla2[[#This Row],[Fecha]],AVERAGE(D838:D844)," ")</f>
        <v xml:space="preserve"> </v>
      </c>
      <c r="N844" s="4" t="str">
        <f>IF(Tabla2[[#This Row],[Fecha]],AVERAGE(Q838:Q844)," ")</f>
        <v xml:space="preserve"> </v>
      </c>
      <c r="O844" s="6" t="str">
        <f>IF(Tabla2[[#This Row],[Fecha]],TEXT(Tabla2[[#This Row],[Fecha]],"DDDD"),"")</f>
        <v/>
      </c>
      <c r="P844" s="2" t="str">
        <f>IF(Tabla2[[#This Row],[Fecha]],SUM(Tabla2[[#Headers],[Positivos]]:Tabla2[[#This Row],[Positivos]])," ")</f>
        <v xml:space="preserve"> </v>
      </c>
      <c r="Q844" s="4" t="str">
        <f>IF(Tabla2[[#This Row],[Fecha]],Tabla2[[#This Row],[Media 14 días]]/E843," ")</f>
        <v xml:space="preserve"> </v>
      </c>
    </row>
    <row r="845" spans="3:17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 7 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 14 días]]-E844,"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3" t="str" cm="1">
        <f t="array" ref="I845">IF(Tabla2[[#This Row],[Fecha]],m_RiesgoBajo," ")</f>
        <v xml:space="preserve"> </v>
      </c>
      <c r="J845" s="3" t="str" cm="1">
        <f t="array" ref="J845">IF(Tabla2[[#This Row],[Fecha]],m_RiesgoMedio," ")</f>
        <v xml:space="preserve"> </v>
      </c>
      <c r="K845" s="3" t="str" cm="1">
        <f t="array" ref="K845">IF(Tabla2[[#This Row],[Fecha]],m_RiesgoAlto," ")</f>
        <v xml:space="preserve"> </v>
      </c>
      <c r="L845" s="3" t="str" cm="1">
        <f t="array" ref="L845">IF(Tabla2[[#This Row],[Fecha]],m_RiesgoExtremo," ")</f>
        <v xml:space="preserve"> </v>
      </c>
      <c r="M845" s="4" t="str">
        <f>IF(Tabla2[[#This Row],[Fecha]],AVERAGE(D839:D845)," ")</f>
        <v xml:space="preserve"> </v>
      </c>
      <c r="N845" s="4" t="str">
        <f>IF(Tabla2[[#This Row],[Fecha]],AVERAGE(Q839:Q845)," ")</f>
        <v xml:space="preserve"> </v>
      </c>
      <c r="O845" s="6" t="str">
        <f>IF(Tabla2[[#This Row],[Fecha]],TEXT(Tabla2[[#This Row],[Fecha]],"DDDD"),"")</f>
        <v/>
      </c>
      <c r="P845" s="2" t="str">
        <f>IF(Tabla2[[#This Row],[Fecha]],SUM(Tabla2[[#Headers],[Positivos]]:Tabla2[[#This Row],[Positivos]])," ")</f>
        <v xml:space="preserve"> </v>
      </c>
      <c r="Q845" s="4" t="str">
        <f>IF(Tabla2[[#This Row],[Fecha]],Tabla2[[#This Row],[Media 14 días]]/E844," ")</f>
        <v xml:space="preserve"> </v>
      </c>
    </row>
    <row r="846" spans="3:17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 7 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 14 días]]-E845,"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3" t="str" cm="1">
        <f t="array" ref="I846">IF(Tabla2[[#This Row],[Fecha]],m_RiesgoBajo," ")</f>
        <v xml:space="preserve"> </v>
      </c>
      <c r="J846" s="3" t="str" cm="1">
        <f t="array" ref="J846">IF(Tabla2[[#This Row],[Fecha]],m_RiesgoMedio," ")</f>
        <v xml:space="preserve"> </v>
      </c>
      <c r="K846" s="3" t="str" cm="1">
        <f t="array" ref="K846">IF(Tabla2[[#This Row],[Fecha]],m_RiesgoAlto," ")</f>
        <v xml:space="preserve"> </v>
      </c>
      <c r="L846" s="3" t="str" cm="1">
        <f t="array" ref="L846">IF(Tabla2[[#This Row],[Fecha]],m_RiesgoExtremo," ")</f>
        <v xml:space="preserve"> </v>
      </c>
      <c r="M846" s="4" t="str">
        <f>IF(Tabla2[[#This Row],[Fecha]],AVERAGE(D840:D846)," ")</f>
        <v xml:space="preserve"> </v>
      </c>
      <c r="N846" s="4" t="str">
        <f>IF(Tabla2[[#This Row],[Fecha]],AVERAGE(Q840:Q846)," ")</f>
        <v xml:space="preserve"> </v>
      </c>
      <c r="O846" s="6" t="str">
        <f>IF(Tabla2[[#This Row],[Fecha]],TEXT(Tabla2[[#This Row],[Fecha]],"DDDD"),"")</f>
        <v/>
      </c>
      <c r="P846" s="2" t="str">
        <f>IF(Tabla2[[#This Row],[Fecha]],SUM(Tabla2[[#Headers],[Positivos]]:Tabla2[[#This Row],[Positivos]])," ")</f>
        <v xml:space="preserve"> </v>
      </c>
      <c r="Q846" s="4" t="str">
        <f>IF(Tabla2[[#This Row],[Fecha]],Tabla2[[#This Row],[Media 14 días]]/E845," ")</f>
        <v xml:space="preserve"> </v>
      </c>
    </row>
    <row r="847" spans="3:17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 7 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 14 días]]-E846,"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3" t="str" cm="1">
        <f t="array" ref="I847">IF(Tabla2[[#This Row],[Fecha]],m_RiesgoBajo," ")</f>
        <v xml:space="preserve"> </v>
      </c>
      <c r="J847" s="3" t="str" cm="1">
        <f t="array" ref="J847">IF(Tabla2[[#This Row],[Fecha]],m_RiesgoMedio," ")</f>
        <v xml:space="preserve"> </v>
      </c>
      <c r="K847" s="3" t="str" cm="1">
        <f t="array" ref="K847">IF(Tabla2[[#This Row],[Fecha]],m_RiesgoAlto," ")</f>
        <v xml:space="preserve"> </v>
      </c>
      <c r="L847" s="3" t="str" cm="1">
        <f t="array" ref="L847">IF(Tabla2[[#This Row],[Fecha]],m_RiesgoExtremo," ")</f>
        <v xml:space="preserve"> </v>
      </c>
      <c r="M847" s="4" t="str">
        <f>IF(Tabla2[[#This Row],[Fecha]],AVERAGE(D841:D847)," ")</f>
        <v xml:space="preserve"> </v>
      </c>
      <c r="N847" s="4" t="str">
        <f>IF(Tabla2[[#This Row],[Fecha]],AVERAGE(Q841:Q847)," ")</f>
        <v xml:space="preserve"> </v>
      </c>
      <c r="O847" s="6" t="str">
        <f>IF(Tabla2[[#This Row],[Fecha]],TEXT(Tabla2[[#This Row],[Fecha]],"DDDD"),"")</f>
        <v/>
      </c>
      <c r="P847" s="2" t="str">
        <f>IF(Tabla2[[#This Row],[Fecha]],SUM(Tabla2[[#Headers],[Positivos]]:Tabla2[[#This Row],[Positivos]])," ")</f>
        <v xml:space="preserve"> </v>
      </c>
      <c r="Q847" s="4" t="str">
        <f>IF(Tabla2[[#This Row],[Fecha]],Tabla2[[#This Row],[Media 14 días]]/E846," ")</f>
        <v xml:space="preserve"> </v>
      </c>
    </row>
    <row r="848" spans="3:17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 7 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 14 días]]-E847,"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3" t="str" cm="1">
        <f t="array" ref="I848">IF(Tabla2[[#This Row],[Fecha]],m_RiesgoBajo," ")</f>
        <v xml:space="preserve"> </v>
      </c>
      <c r="J848" s="3" t="str" cm="1">
        <f t="array" ref="J848">IF(Tabla2[[#This Row],[Fecha]],m_RiesgoMedio," ")</f>
        <v xml:space="preserve"> </v>
      </c>
      <c r="K848" s="3" t="str" cm="1">
        <f t="array" ref="K848">IF(Tabla2[[#This Row],[Fecha]],m_RiesgoAlto," ")</f>
        <v xml:space="preserve"> </v>
      </c>
      <c r="L848" s="3" t="str" cm="1">
        <f t="array" ref="L848">IF(Tabla2[[#This Row],[Fecha]],m_RiesgoExtremo," ")</f>
        <v xml:space="preserve"> </v>
      </c>
      <c r="M848" s="4" t="str">
        <f>IF(Tabla2[[#This Row],[Fecha]],AVERAGE(D842:D848)," ")</f>
        <v xml:space="preserve"> </v>
      </c>
      <c r="N848" s="4" t="str">
        <f>IF(Tabla2[[#This Row],[Fecha]],AVERAGE(Q842:Q848)," ")</f>
        <v xml:space="preserve"> </v>
      </c>
      <c r="O848" s="6" t="str">
        <f>IF(Tabla2[[#This Row],[Fecha]],TEXT(Tabla2[[#This Row],[Fecha]],"DDDD"),"")</f>
        <v/>
      </c>
      <c r="P848" s="2" t="str">
        <f>IF(Tabla2[[#This Row],[Fecha]],SUM(Tabla2[[#Headers],[Positivos]]:Tabla2[[#This Row],[Positivos]])," ")</f>
        <v xml:space="preserve"> </v>
      </c>
      <c r="Q848" s="4" t="str">
        <f>IF(Tabla2[[#This Row],[Fecha]],Tabla2[[#This Row],[Media 14 días]]/E847," ")</f>
        <v xml:space="preserve"> </v>
      </c>
    </row>
    <row r="849" spans="3:17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 7 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 14 días]]-E848,"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3" t="str" cm="1">
        <f t="array" ref="I849">IF(Tabla2[[#This Row],[Fecha]],m_RiesgoBajo," ")</f>
        <v xml:space="preserve"> </v>
      </c>
      <c r="J849" s="3" t="str" cm="1">
        <f t="array" ref="J849">IF(Tabla2[[#This Row],[Fecha]],m_RiesgoMedio," ")</f>
        <v xml:space="preserve"> </v>
      </c>
      <c r="K849" s="3" t="str" cm="1">
        <f t="array" ref="K849">IF(Tabla2[[#This Row],[Fecha]],m_RiesgoAlto," ")</f>
        <v xml:space="preserve"> </v>
      </c>
      <c r="L849" s="3" t="str" cm="1">
        <f t="array" ref="L849">IF(Tabla2[[#This Row],[Fecha]],m_RiesgoExtremo," ")</f>
        <v xml:space="preserve"> </v>
      </c>
      <c r="M849" s="4" t="str">
        <f>IF(Tabla2[[#This Row],[Fecha]],AVERAGE(D843:D849)," ")</f>
        <v xml:space="preserve"> </v>
      </c>
      <c r="N849" s="4" t="str">
        <f>IF(Tabla2[[#This Row],[Fecha]],AVERAGE(Q843:Q849)," ")</f>
        <v xml:space="preserve"> </v>
      </c>
      <c r="O849" s="6" t="str">
        <f>IF(Tabla2[[#This Row],[Fecha]],TEXT(Tabla2[[#This Row],[Fecha]],"DDDD"),"")</f>
        <v/>
      </c>
      <c r="P849" s="2" t="str">
        <f>IF(Tabla2[[#This Row],[Fecha]],SUM(Tabla2[[#Headers],[Positivos]]:Tabla2[[#This Row],[Positivos]])," ")</f>
        <v xml:space="preserve"> </v>
      </c>
      <c r="Q849" s="4" t="str">
        <f>IF(Tabla2[[#This Row],[Fecha]],Tabla2[[#This Row],[Media 14 días]]/E848," ")</f>
        <v xml:space="preserve"> </v>
      </c>
    </row>
    <row r="850" spans="3:17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 7 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 14 días]]-E849,"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3" t="str" cm="1">
        <f t="array" ref="I850">IF(Tabla2[[#This Row],[Fecha]],m_RiesgoBajo," ")</f>
        <v xml:space="preserve"> </v>
      </c>
      <c r="J850" s="3" t="str" cm="1">
        <f t="array" ref="J850">IF(Tabla2[[#This Row],[Fecha]],m_RiesgoMedio," ")</f>
        <v xml:space="preserve"> </v>
      </c>
      <c r="K850" s="3" t="str" cm="1">
        <f t="array" ref="K850">IF(Tabla2[[#This Row],[Fecha]],m_RiesgoAlto," ")</f>
        <v xml:space="preserve"> </v>
      </c>
      <c r="L850" s="3" t="str" cm="1">
        <f t="array" ref="L850">IF(Tabla2[[#This Row],[Fecha]],m_RiesgoExtremo," ")</f>
        <v xml:space="preserve"> </v>
      </c>
      <c r="M850" s="4" t="str">
        <f>IF(Tabla2[[#This Row],[Fecha]],AVERAGE(D844:D850)," ")</f>
        <v xml:space="preserve"> </v>
      </c>
      <c r="N850" s="4" t="str">
        <f>IF(Tabla2[[#This Row],[Fecha]],AVERAGE(Q844:Q850)," ")</f>
        <v xml:space="preserve"> </v>
      </c>
      <c r="O850" s="6" t="str">
        <f>IF(Tabla2[[#This Row],[Fecha]],TEXT(Tabla2[[#This Row],[Fecha]],"DDDD"),"")</f>
        <v/>
      </c>
      <c r="P850" s="2" t="str">
        <f>IF(Tabla2[[#This Row],[Fecha]],SUM(Tabla2[[#Headers],[Positivos]]:Tabla2[[#This Row],[Positivos]])," ")</f>
        <v xml:space="preserve"> </v>
      </c>
      <c r="Q850" s="4" t="str">
        <f>IF(Tabla2[[#This Row],[Fecha]],Tabla2[[#This Row],[Media 14 días]]/E849," ")</f>
        <v xml:space="preserve"> </v>
      </c>
    </row>
    <row r="851" spans="3:17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 7 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 14 días]]-E850,"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3" t="str" cm="1">
        <f t="array" ref="I851">IF(Tabla2[[#This Row],[Fecha]],m_RiesgoBajo," ")</f>
        <v xml:space="preserve"> </v>
      </c>
      <c r="J851" s="3" t="str" cm="1">
        <f t="array" ref="J851">IF(Tabla2[[#This Row],[Fecha]],m_RiesgoMedio," ")</f>
        <v xml:space="preserve"> </v>
      </c>
      <c r="K851" s="3" t="str" cm="1">
        <f t="array" ref="K851">IF(Tabla2[[#This Row],[Fecha]],m_RiesgoAlto," ")</f>
        <v xml:space="preserve"> </v>
      </c>
      <c r="L851" s="3" t="str" cm="1">
        <f t="array" ref="L851">IF(Tabla2[[#This Row],[Fecha]],m_RiesgoExtremo," ")</f>
        <v xml:space="preserve"> </v>
      </c>
      <c r="M851" s="4" t="str">
        <f>IF(Tabla2[[#This Row],[Fecha]],AVERAGE(D845:D851)," ")</f>
        <v xml:space="preserve"> </v>
      </c>
      <c r="N851" s="4" t="str">
        <f>IF(Tabla2[[#This Row],[Fecha]],AVERAGE(Q845:Q851)," ")</f>
        <v xml:space="preserve"> </v>
      </c>
      <c r="O851" s="6" t="str">
        <f>IF(Tabla2[[#This Row],[Fecha]],TEXT(Tabla2[[#This Row],[Fecha]],"DDDD"),"")</f>
        <v/>
      </c>
      <c r="P851" s="2" t="str">
        <f>IF(Tabla2[[#This Row],[Fecha]],SUM(Tabla2[[#Headers],[Positivos]]:Tabla2[[#This Row],[Positivos]])," ")</f>
        <v xml:space="preserve"> </v>
      </c>
      <c r="Q851" s="4" t="str">
        <f>IF(Tabla2[[#This Row],[Fecha]],Tabla2[[#This Row],[Media 14 días]]/E850," ")</f>
        <v xml:space="preserve"> </v>
      </c>
    </row>
    <row r="852" spans="3:17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 7 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 14 días]]-E851,"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3" t="str" cm="1">
        <f t="array" ref="I852">IF(Tabla2[[#This Row],[Fecha]],m_RiesgoBajo," ")</f>
        <v xml:space="preserve"> </v>
      </c>
      <c r="J852" s="3" t="str" cm="1">
        <f t="array" ref="J852">IF(Tabla2[[#This Row],[Fecha]],m_RiesgoMedio," ")</f>
        <v xml:space="preserve"> </v>
      </c>
      <c r="K852" s="3" t="str" cm="1">
        <f t="array" ref="K852">IF(Tabla2[[#This Row],[Fecha]],m_RiesgoAlto," ")</f>
        <v xml:space="preserve"> </v>
      </c>
      <c r="L852" s="3" t="str" cm="1">
        <f t="array" ref="L852">IF(Tabla2[[#This Row],[Fecha]],m_RiesgoExtremo," ")</f>
        <v xml:space="preserve"> </v>
      </c>
      <c r="M852" s="4" t="str">
        <f>IF(Tabla2[[#This Row],[Fecha]],AVERAGE(D846:D852)," ")</f>
        <v xml:space="preserve"> </v>
      </c>
      <c r="N852" s="4" t="str">
        <f>IF(Tabla2[[#This Row],[Fecha]],AVERAGE(Q846:Q852)," ")</f>
        <v xml:space="preserve"> </v>
      </c>
      <c r="O852" s="6" t="str">
        <f>IF(Tabla2[[#This Row],[Fecha]],TEXT(Tabla2[[#This Row],[Fecha]],"DDDD"),"")</f>
        <v/>
      </c>
      <c r="P852" s="2" t="str">
        <f>IF(Tabla2[[#This Row],[Fecha]],SUM(Tabla2[[#Headers],[Positivos]]:Tabla2[[#This Row],[Positivos]])," ")</f>
        <v xml:space="preserve"> </v>
      </c>
      <c r="Q852" s="4" t="str">
        <f>IF(Tabla2[[#This Row],[Fecha]],Tabla2[[#This Row],[Media 14 días]]/E851," ")</f>
        <v xml:space="preserve"> </v>
      </c>
    </row>
    <row r="853" spans="3:17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 7 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 14 días]]-E852,"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3" t="str" cm="1">
        <f t="array" ref="I853">IF(Tabla2[[#This Row],[Fecha]],m_RiesgoBajo," ")</f>
        <v xml:space="preserve"> </v>
      </c>
      <c r="J853" s="3" t="str" cm="1">
        <f t="array" ref="J853">IF(Tabla2[[#This Row],[Fecha]],m_RiesgoMedio," ")</f>
        <v xml:space="preserve"> </v>
      </c>
      <c r="K853" s="3" t="str" cm="1">
        <f t="array" ref="K853">IF(Tabla2[[#This Row],[Fecha]],m_RiesgoAlto," ")</f>
        <v xml:space="preserve"> </v>
      </c>
      <c r="L853" s="3" t="str" cm="1">
        <f t="array" ref="L853">IF(Tabla2[[#This Row],[Fecha]],m_RiesgoExtremo," ")</f>
        <v xml:space="preserve"> </v>
      </c>
      <c r="M853" s="4" t="str">
        <f>IF(Tabla2[[#This Row],[Fecha]],AVERAGE(D847:D853)," ")</f>
        <v xml:space="preserve"> </v>
      </c>
      <c r="N853" s="4" t="str">
        <f>IF(Tabla2[[#This Row],[Fecha]],AVERAGE(Q847:Q853)," ")</f>
        <v xml:space="preserve"> </v>
      </c>
      <c r="O853" s="6" t="str">
        <f>IF(Tabla2[[#This Row],[Fecha]],TEXT(Tabla2[[#This Row],[Fecha]],"DDDD"),"")</f>
        <v/>
      </c>
      <c r="P853" s="2" t="str">
        <f>IF(Tabla2[[#This Row],[Fecha]],SUM(Tabla2[[#Headers],[Positivos]]:Tabla2[[#This Row],[Positivos]])," ")</f>
        <v xml:space="preserve"> </v>
      </c>
      <c r="Q853" s="4" t="str">
        <f>IF(Tabla2[[#This Row],[Fecha]],Tabla2[[#This Row],[Media 14 días]]/E852," ")</f>
        <v xml:space="preserve"> </v>
      </c>
    </row>
    <row r="854" spans="3:17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 7 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 14 días]]-E853,"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3" t="str" cm="1">
        <f t="array" ref="I854">IF(Tabla2[[#This Row],[Fecha]],m_RiesgoBajo," ")</f>
        <v xml:space="preserve"> </v>
      </c>
      <c r="J854" s="3" t="str" cm="1">
        <f t="array" ref="J854">IF(Tabla2[[#This Row],[Fecha]],m_RiesgoMedio," ")</f>
        <v xml:space="preserve"> </v>
      </c>
      <c r="K854" s="3" t="str" cm="1">
        <f t="array" ref="K854">IF(Tabla2[[#This Row],[Fecha]],m_RiesgoAlto," ")</f>
        <v xml:space="preserve"> </v>
      </c>
      <c r="L854" s="3" t="str" cm="1">
        <f t="array" ref="L854">IF(Tabla2[[#This Row],[Fecha]],m_RiesgoExtremo," ")</f>
        <v xml:space="preserve"> </v>
      </c>
      <c r="M854" s="4" t="str">
        <f>IF(Tabla2[[#This Row],[Fecha]],AVERAGE(D848:D854)," ")</f>
        <v xml:space="preserve"> </v>
      </c>
      <c r="N854" s="4" t="str">
        <f>IF(Tabla2[[#This Row],[Fecha]],AVERAGE(Q848:Q854)," ")</f>
        <v xml:space="preserve"> </v>
      </c>
      <c r="O854" s="6" t="str">
        <f>IF(Tabla2[[#This Row],[Fecha]],TEXT(Tabla2[[#This Row],[Fecha]],"DDDD"),"")</f>
        <v/>
      </c>
      <c r="P854" s="2" t="str">
        <f>IF(Tabla2[[#This Row],[Fecha]],SUM(Tabla2[[#Headers],[Positivos]]:Tabla2[[#This Row],[Positivos]])," ")</f>
        <v xml:space="preserve"> </v>
      </c>
      <c r="Q854" s="4" t="str">
        <f>IF(Tabla2[[#This Row],[Fecha]],Tabla2[[#This Row],[Media 14 días]]/E853," ")</f>
        <v xml:space="preserve"> </v>
      </c>
    </row>
    <row r="855" spans="3:17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 7 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 14 días]]-E854,"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3" t="str" cm="1">
        <f t="array" ref="I855">IF(Tabla2[[#This Row],[Fecha]],m_RiesgoBajo," ")</f>
        <v xml:space="preserve"> </v>
      </c>
      <c r="J855" s="3" t="str" cm="1">
        <f t="array" ref="J855">IF(Tabla2[[#This Row],[Fecha]],m_RiesgoMedio," ")</f>
        <v xml:space="preserve"> </v>
      </c>
      <c r="K855" s="3" t="str" cm="1">
        <f t="array" ref="K855">IF(Tabla2[[#This Row],[Fecha]],m_RiesgoAlto," ")</f>
        <v xml:space="preserve"> </v>
      </c>
      <c r="L855" s="3" t="str" cm="1">
        <f t="array" ref="L855">IF(Tabla2[[#This Row],[Fecha]],m_RiesgoExtremo," ")</f>
        <v xml:space="preserve"> </v>
      </c>
      <c r="M855" s="4" t="str">
        <f>IF(Tabla2[[#This Row],[Fecha]],AVERAGE(D849:D855)," ")</f>
        <v xml:space="preserve"> </v>
      </c>
      <c r="N855" s="4" t="str">
        <f>IF(Tabla2[[#This Row],[Fecha]],AVERAGE(Q849:Q855)," ")</f>
        <v xml:space="preserve"> </v>
      </c>
      <c r="O855" s="6" t="str">
        <f>IF(Tabla2[[#This Row],[Fecha]],TEXT(Tabla2[[#This Row],[Fecha]],"DDDD"),"")</f>
        <v/>
      </c>
      <c r="P855" s="2" t="str">
        <f>IF(Tabla2[[#This Row],[Fecha]],SUM(Tabla2[[#Headers],[Positivos]]:Tabla2[[#This Row],[Positivos]])," ")</f>
        <v xml:space="preserve"> </v>
      </c>
      <c r="Q855" s="4" t="str">
        <f>IF(Tabla2[[#This Row],[Fecha]],Tabla2[[#This Row],[Media 14 días]]/E854," ")</f>
        <v xml:space="preserve"> </v>
      </c>
    </row>
    <row r="856" spans="3:17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 7 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 14 días]]-E855,"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3" t="str" cm="1">
        <f t="array" ref="I856">IF(Tabla2[[#This Row],[Fecha]],m_RiesgoBajo," ")</f>
        <v xml:space="preserve"> </v>
      </c>
      <c r="J856" s="3" t="str" cm="1">
        <f t="array" ref="J856">IF(Tabla2[[#This Row],[Fecha]],m_RiesgoMedio," ")</f>
        <v xml:space="preserve"> </v>
      </c>
      <c r="K856" s="3" t="str" cm="1">
        <f t="array" ref="K856">IF(Tabla2[[#This Row],[Fecha]],m_RiesgoAlto," ")</f>
        <v xml:space="preserve"> </v>
      </c>
      <c r="L856" s="3" t="str" cm="1">
        <f t="array" ref="L856">IF(Tabla2[[#This Row],[Fecha]],m_RiesgoExtremo," ")</f>
        <v xml:space="preserve"> </v>
      </c>
      <c r="M856" s="4" t="str">
        <f>IF(Tabla2[[#This Row],[Fecha]],AVERAGE(D850:D856)," ")</f>
        <v xml:space="preserve"> </v>
      </c>
      <c r="N856" s="4" t="str">
        <f>IF(Tabla2[[#This Row],[Fecha]],AVERAGE(Q850:Q856)," ")</f>
        <v xml:space="preserve"> </v>
      </c>
      <c r="O856" s="6" t="str">
        <f>IF(Tabla2[[#This Row],[Fecha]],TEXT(Tabla2[[#This Row],[Fecha]],"DDDD"),"")</f>
        <v/>
      </c>
      <c r="P856" s="2" t="str">
        <f>IF(Tabla2[[#This Row],[Fecha]],SUM(Tabla2[[#Headers],[Positivos]]:Tabla2[[#This Row],[Positivos]])," ")</f>
        <v xml:space="preserve"> </v>
      </c>
      <c r="Q856" s="4" t="str">
        <f>IF(Tabla2[[#This Row],[Fecha]],Tabla2[[#This Row],[Media 14 días]]/E855," ")</f>
        <v xml:space="preserve"> </v>
      </c>
    </row>
    <row r="857" spans="3:17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 7 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 14 días]]-E856,"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3" t="str" cm="1">
        <f t="array" ref="I857">IF(Tabla2[[#This Row],[Fecha]],m_RiesgoBajo," ")</f>
        <v xml:space="preserve"> </v>
      </c>
      <c r="J857" s="3" t="str" cm="1">
        <f t="array" ref="J857">IF(Tabla2[[#This Row],[Fecha]],m_RiesgoMedio," ")</f>
        <v xml:space="preserve"> </v>
      </c>
      <c r="K857" s="3" t="str" cm="1">
        <f t="array" ref="K857">IF(Tabla2[[#This Row],[Fecha]],m_RiesgoAlto," ")</f>
        <v xml:space="preserve"> </v>
      </c>
      <c r="L857" s="3" t="str" cm="1">
        <f t="array" ref="L857">IF(Tabla2[[#This Row],[Fecha]],m_RiesgoExtremo," ")</f>
        <v xml:space="preserve"> </v>
      </c>
      <c r="M857" s="4" t="str">
        <f>IF(Tabla2[[#This Row],[Fecha]],AVERAGE(D851:D857)," ")</f>
        <v xml:space="preserve"> </v>
      </c>
      <c r="N857" s="4" t="str">
        <f>IF(Tabla2[[#This Row],[Fecha]],AVERAGE(Q851:Q857)," ")</f>
        <v xml:space="preserve"> </v>
      </c>
      <c r="O857" s="6" t="str">
        <f>IF(Tabla2[[#This Row],[Fecha]],TEXT(Tabla2[[#This Row],[Fecha]],"DDDD"),"")</f>
        <v/>
      </c>
      <c r="P857" s="2" t="str">
        <f>IF(Tabla2[[#This Row],[Fecha]],SUM(Tabla2[[#Headers],[Positivos]]:Tabla2[[#This Row],[Positivos]])," ")</f>
        <v xml:space="preserve"> </v>
      </c>
      <c r="Q857" s="4" t="str">
        <f>IF(Tabla2[[#This Row],[Fecha]],Tabla2[[#This Row],[Media 14 días]]/E856," ")</f>
        <v xml:space="preserve"> </v>
      </c>
    </row>
    <row r="858" spans="3:17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 7 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 14 días]]-E857,"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3" t="str" cm="1">
        <f t="array" ref="I858">IF(Tabla2[[#This Row],[Fecha]],m_RiesgoBajo," ")</f>
        <v xml:space="preserve"> </v>
      </c>
      <c r="J858" s="3" t="str" cm="1">
        <f t="array" ref="J858">IF(Tabla2[[#This Row],[Fecha]],m_RiesgoMedio," ")</f>
        <v xml:space="preserve"> </v>
      </c>
      <c r="K858" s="3" t="str" cm="1">
        <f t="array" ref="K858">IF(Tabla2[[#This Row],[Fecha]],m_RiesgoAlto," ")</f>
        <v xml:space="preserve"> </v>
      </c>
      <c r="L858" s="3" t="str" cm="1">
        <f t="array" ref="L858">IF(Tabla2[[#This Row],[Fecha]],m_RiesgoExtremo," ")</f>
        <v xml:space="preserve"> </v>
      </c>
      <c r="M858" s="4" t="str">
        <f>IF(Tabla2[[#This Row],[Fecha]],AVERAGE(D852:D858)," ")</f>
        <v xml:space="preserve"> </v>
      </c>
      <c r="N858" s="4" t="str">
        <f>IF(Tabla2[[#This Row],[Fecha]],AVERAGE(Q852:Q858)," ")</f>
        <v xml:space="preserve"> </v>
      </c>
      <c r="O858" s="6" t="str">
        <f>IF(Tabla2[[#This Row],[Fecha]],TEXT(Tabla2[[#This Row],[Fecha]],"DDDD"),"")</f>
        <v/>
      </c>
      <c r="P858" s="2" t="str">
        <f>IF(Tabla2[[#This Row],[Fecha]],SUM(Tabla2[[#Headers],[Positivos]]:Tabla2[[#This Row],[Positivos]])," ")</f>
        <v xml:space="preserve"> </v>
      </c>
      <c r="Q858" s="4" t="str">
        <f>IF(Tabla2[[#This Row],[Fecha]],Tabla2[[#This Row],[Media 14 días]]/E857," ")</f>
        <v xml:space="preserve"> </v>
      </c>
    </row>
    <row r="859" spans="3:17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 7 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 14 días]]-E858,"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3" t="str" cm="1">
        <f t="array" ref="I859">IF(Tabla2[[#This Row],[Fecha]],m_RiesgoBajo," ")</f>
        <v xml:space="preserve"> </v>
      </c>
      <c r="J859" s="3" t="str" cm="1">
        <f t="array" ref="J859">IF(Tabla2[[#This Row],[Fecha]],m_RiesgoMedio," ")</f>
        <v xml:space="preserve"> </v>
      </c>
      <c r="K859" s="3" t="str" cm="1">
        <f t="array" ref="K859">IF(Tabla2[[#This Row],[Fecha]],m_RiesgoAlto," ")</f>
        <v xml:space="preserve"> </v>
      </c>
      <c r="L859" s="3" t="str" cm="1">
        <f t="array" ref="L859">IF(Tabla2[[#This Row],[Fecha]],m_RiesgoExtremo," ")</f>
        <v xml:space="preserve"> </v>
      </c>
      <c r="M859" s="4" t="str">
        <f>IF(Tabla2[[#This Row],[Fecha]],AVERAGE(D853:D859)," ")</f>
        <v xml:space="preserve"> </v>
      </c>
      <c r="N859" s="4" t="str">
        <f>IF(Tabla2[[#This Row],[Fecha]],AVERAGE(Q853:Q859)," ")</f>
        <v xml:space="preserve"> </v>
      </c>
      <c r="O859" s="6" t="str">
        <f>IF(Tabla2[[#This Row],[Fecha]],TEXT(Tabla2[[#This Row],[Fecha]],"DDDD"),"")</f>
        <v/>
      </c>
      <c r="P859" s="2" t="str">
        <f>IF(Tabla2[[#This Row],[Fecha]],SUM(Tabla2[[#Headers],[Positivos]]:Tabla2[[#This Row],[Positivos]])," ")</f>
        <v xml:space="preserve"> </v>
      </c>
      <c r="Q859" s="4" t="str">
        <f>IF(Tabla2[[#This Row],[Fecha]],Tabla2[[#This Row],[Media 14 días]]/E858," ")</f>
        <v xml:space="preserve"> </v>
      </c>
    </row>
    <row r="860" spans="3:17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 7 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 14 días]]-E859,"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3" t="str" cm="1">
        <f t="array" ref="I860">IF(Tabla2[[#This Row],[Fecha]],m_RiesgoBajo," ")</f>
        <v xml:space="preserve"> </v>
      </c>
      <c r="J860" s="3" t="str" cm="1">
        <f t="array" ref="J860">IF(Tabla2[[#This Row],[Fecha]],m_RiesgoMedio," ")</f>
        <v xml:space="preserve"> </v>
      </c>
      <c r="K860" s="3" t="str" cm="1">
        <f t="array" ref="K860">IF(Tabla2[[#This Row],[Fecha]],m_RiesgoAlto," ")</f>
        <v xml:space="preserve"> </v>
      </c>
      <c r="L860" s="3" t="str" cm="1">
        <f t="array" ref="L860">IF(Tabla2[[#This Row],[Fecha]],m_RiesgoExtremo," ")</f>
        <v xml:space="preserve"> </v>
      </c>
      <c r="M860" s="4" t="str">
        <f>IF(Tabla2[[#This Row],[Fecha]],AVERAGE(D854:D860)," ")</f>
        <v xml:space="preserve"> </v>
      </c>
      <c r="N860" s="4" t="str">
        <f>IF(Tabla2[[#This Row],[Fecha]],AVERAGE(Q854:Q860)," ")</f>
        <v xml:space="preserve"> </v>
      </c>
      <c r="O860" s="6" t="str">
        <f>IF(Tabla2[[#This Row],[Fecha]],TEXT(Tabla2[[#This Row],[Fecha]],"DDDD"),"")</f>
        <v/>
      </c>
      <c r="P860" s="2" t="str">
        <f>IF(Tabla2[[#This Row],[Fecha]],SUM(Tabla2[[#Headers],[Positivos]]:Tabla2[[#This Row],[Positivos]])," ")</f>
        <v xml:space="preserve"> </v>
      </c>
      <c r="Q860" s="4" t="str">
        <f>IF(Tabla2[[#This Row],[Fecha]],Tabla2[[#This Row],[Media 14 días]]/E859," ")</f>
        <v xml:space="preserve"> </v>
      </c>
    </row>
    <row r="861" spans="3:17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 7 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 14 días]]-E860,"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3" t="str" cm="1">
        <f t="array" ref="I861">IF(Tabla2[[#This Row],[Fecha]],m_RiesgoBajo," ")</f>
        <v xml:space="preserve"> </v>
      </c>
      <c r="J861" s="3" t="str" cm="1">
        <f t="array" ref="J861">IF(Tabla2[[#This Row],[Fecha]],m_RiesgoMedio," ")</f>
        <v xml:space="preserve"> </v>
      </c>
      <c r="K861" s="3" t="str" cm="1">
        <f t="array" ref="K861">IF(Tabla2[[#This Row],[Fecha]],m_RiesgoAlto," ")</f>
        <v xml:space="preserve"> </v>
      </c>
      <c r="L861" s="3" t="str" cm="1">
        <f t="array" ref="L861">IF(Tabla2[[#This Row],[Fecha]],m_RiesgoExtremo," ")</f>
        <v xml:space="preserve"> </v>
      </c>
      <c r="M861" s="4" t="str">
        <f>IF(Tabla2[[#This Row],[Fecha]],AVERAGE(D855:D861)," ")</f>
        <v xml:space="preserve"> </v>
      </c>
      <c r="N861" s="4" t="str">
        <f>IF(Tabla2[[#This Row],[Fecha]],AVERAGE(Q855:Q861)," ")</f>
        <v xml:space="preserve"> </v>
      </c>
      <c r="O861" s="6" t="str">
        <f>IF(Tabla2[[#This Row],[Fecha]],TEXT(Tabla2[[#This Row],[Fecha]],"DDDD"),"")</f>
        <v/>
      </c>
      <c r="P861" s="2" t="str">
        <f>IF(Tabla2[[#This Row],[Fecha]],SUM(Tabla2[[#Headers],[Positivos]]:Tabla2[[#This Row],[Positivos]])," ")</f>
        <v xml:space="preserve"> </v>
      </c>
      <c r="Q861" s="4" t="str">
        <f>IF(Tabla2[[#This Row],[Fecha]],Tabla2[[#This Row],[Media 14 días]]/E860," ")</f>
        <v xml:space="preserve"> </v>
      </c>
    </row>
    <row r="862" spans="3:17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 7 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 14 días]]-E861,"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3" t="str" cm="1">
        <f t="array" ref="I862">IF(Tabla2[[#This Row],[Fecha]],m_RiesgoBajo," ")</f>
        <v xml:space="preserve"> </v>
      </c>
      <c r="J862" s="3" t="str" cm="1">
        <f t="array" ref="J862">IF(Tabla2[[#This Row],[Fecha]],m_RiesgoMedio," ")</f>
        <v xml:space="preserve"> </v>
      </c>
      <c r="K862" s="3" t="str" cm="1">
        <f t="array" ref="K862">IF(Tabla2[[#This Row],[Fecha]],m_RiesgoAlto," ")</f>
        <v xml:space="preserve"> </v>
      </c>
      <c r="L862" s="3" t="str" cm="1">
        <f t="array" ref="L862">IF(Tabla2[[#This Row],[Fecha]],m_RiesgoExtremo," ")</f>
        <v xml:space="preserve"> </v>
      </c>
      <c r="M862" s="4" t="str">
        <f>IF(Tabla2[[#This Row],[Fecha]],AVERAGE(D856:D862)," ")</f>
        <v xml:space="preserve"> </v>
      </c>
      <c r="N862" s="4" t="str">
        <f>IF(Tabla2[[#This Row],[Fecha]],AVERAGE(Q856:Q862)," ")</f>
        <v xml:space="preserve"> </v>
      </c>
      <c r="O862" s="6" t="str">
        <f>IF(Tabla2[[#This Row],[Fecha]],TEXT(Tabla2[[#This Row],[Fecha]],"DDDD"),"")</f>
        <v/>
      </c>
      <c r="P862" s="2" t="str">
        <f>IF(Tabla2[[#This Row],[Fecha]],SUM(Tabla2[[#Headers],[Positivos]]:Tabla2[[#This Row],[Positivos]])," ")</f>
        <v xml:space="preserve"> </v>
      </c>
      <c r="Q862" s="4" t="str">
        <f>IF(Tabla2[[#This Row],[Fecha]],Tabla2[[#This Row],[Media 14 días]]/E861," ")</f>
        <v xml:space="preserve"> </v>
      </c>
    </row>
    <row r="863" spans="3:17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 7 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 14 días]]-E862,"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3" t="str" cm="1">
        <f t="array" ref="I863">IF(Tabla2[[#This Row],[Fecha]],m_RiesgoBajo," ")</f>
        <v xml:space="preserve"> </v>
      </c>
      <c r="J863" s="3" t="str" cm="1">
        <f t="array" ref="J863">IF(Tabla2[[#This Row],[Fecha]],m_RiesgoMedio," ")</f>
        <v xml:space="preserve"> </v>
      </c>
      <c r="K863" s="3" t="str" cm="1">
        <f t="array" ref="K863">IF(Tabla2[[#This Row],[Fecha]],m_RiesgoAlto," ")</f>
        <v xml:space="preserve"> </v>
      </c>
      <c r="L863" s="3" t="str" cm="1">
        <f t="array" ref="L863">IF(Tabla2[[#This Row],[Fecha]],m_RiesgoExtremo," ")</f>
        <v xml:space="preserve"> </v>
      </c>
      <c r="M863" s="4" t="str">
        <f>IF(Tabla2[[#This Row],[Fecha]],AVERAGE(D857:D863)," ")</f>
        <v xml:space="preserve"> </v>
      </c>
      <c r="N863" s="4" t="str">
        <f>IF(Tabla2[[#This Row],[Fecha]],AVERAGE(Q857:Q863)," ")</f>
        <v xml:space="preserve"> </v>
      </c>
      <c r="O863" s="6" t="str">
        <f>IF(Tabla2[[#This Row],[Fecha]],TEXT(Tabla2[[#This Row],[Fecha]],"DDDD"),"")</f>
        <v/>
      </c>
      <c r="P863" s="2" t="str">
        <f>IF(Tabla2[[#This Row],[Fecha]],SUM(Tabla2[[#Headers],[Positivos]]:Tabla2[[#This Row],[Positivos]])," ")</f>
        <v xml:space="preserve"> </v>
      </c>
      <c r="Q863" s="4" t="str">
        <f>IF(Tabla2[[#This Row],[Fecha]],Tabla2[[#This Row],[Media 14 días]]/E862," ")</f>
        <v xml:space="preserve"> </v>
      </c>
    </row>
    <row r="864" spans="3:17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 7 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 14 días]]-E863,"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3" t="str" cm="1">
        <f t="array" ref="I864">IF(Tabla2[[#This Row],[Fecha]],m_RiesgoBajo," ")</f>
        <v xml:space="preserve"> </v>
      </c>
      <c r="J864" s="3" t="str" cm="1">
        <f t="array" ref="J864">IF(Tabla2[[#This Row],[Fecha]],m_RiesgoMedio," ")</f>
        <v xml:space="preserve"> </v>
      </c>
      <c r="K864" s="3" t="str" cm="1">
        <f t="array" ref="K864">IF(Tabla2[[#This Row],[Fecha]],m_RiesgoAlto," ")</f>
        <v xml:space="preserve"> </v>
      </c>
      <c r="L864" s="3" t="str" cm="1">
        <f t="array" ref="L864">IF(Tabla2[[#This Row],[Fecha]],m_RiesgoExtremo," ")</f>
        <v xml:space="preserve"> </v>
      </c>
      <c r="M864" s="4" t="str">
        <f>IF(Tabla2[[#This Row],[Fecha]],AVERAGE(D858:D864)," ")</f>
        <v xml:space="preserve"> </v>
      </c>
      <c r="N864" s="4" t="str">
        <f>IF(Tabla2[[#This Row],[Fecha]],AVERAGE(Q858:Q864)," ")</f>
        <v xml:space="preserve"> </v>
      </c>
      <c r="O864" s="6" t="str">
        <f>IF(Tabla2[[#This Row],[Fecha]],TEXT(Tabla2[[#This Row],[Fecha]],"DDDD"),"")</f>
        <v/>
      </c>
      <c r="P864" s="2" t="str">
        <f>IF(Tabla2[[#This Row],[Fecha]],SUM(Tabla2[[#Headers],[Positivos]]:Tabla2[[#This Row],[Positivos]])," ")</f>
        <v xml:space="preserve"> </v>
      </c>
      <c r="Q864" s="4" t="str">
        <f>IF(Tabla2[[#This Row],[Fecha]],Tabla2[[#This Row],[Media 14 días]]/E863," ")</f>
        <v xml:space="preserve"> </v>
      </c>
    </row>
    <row r="865" spans="3:17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 7 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 14 días]]-E864,"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3" t="str" cm="1">
        <f t="array" ref="I865">IF(Tabla2[[#This Row],[Fecha]],m_RiesgoBajo," ")</f>
        <v xml:space="preserve"> </v>
      </c>
      <c r="J865" s="3" t="str" cm="1">
        <f t="array" ref="J865">IF(Tabla2[[#This Row],[Fecha]],m_RiesgoMedio," ")</f>
        <v xml:space="preserve"> </v>
      </c>
      <c r="K865" s="3" t="str" cm="1">
        <f t="array" ref="K865">IF(Tabla2[[#This Row],[Fecha]],m_RiesgoAlto," ")</f>
        <v xml:space="preserve"> </v>
      </c>
      <c r="L865" s="3" t="str" cm="1">
        <f t="array" ref="L865">IF(Tabla2[[#This Row],[Fecha]],m_RiesgoExtremo," ")</f>
        <v xml:space="preserve"> </v>
      </c>
      <c r="M865" s="4" t="str">
        <f>IF(Tabla2[[#This Row],[Fecha]],AVERAGE(D859:D865)," ")</f>
        <v xml:space="preserve"> </v>
      </c>
      <c r="N865" s="4" t="str">
        <f>IF(Tabla2[[#This Row],[Fecha]],AVERAGE(Q859:Q865)," ")</f>
        <v xml:space="preserve"> </v>
      </c>
      <c r="O865" s="6" t="str">
        <f>IF(Tabla2[[#This Row],[Fecha]],TEXT(Tabla2[[#This Row],[Fecha]],"DDDD"),"")</f>
        <v/>
      </c>
      <c r="P865" s="2" t="str">
        <f>IF(Tabla2[[#This Row],[Fecha]],SUM(Tabla2[[#Headers],[Positivos]]:Tabla2[[#This Row],[Positivos]])," ")</f>
        <v xml:space="preserve"> </v>
      </c>
      <c r="Q865" s="4" t="str">
        <f>IF(Tabla2[[#This Row],[Fecha]],Tabla2[[#This Row],[Media 14 días]]/E864," ")</f>
        <v xml:space="preserve"> </v>
      </c>
    </row>
    <row r="866" spans="3:17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 7 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 14 días]]-E865,"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3" t="str" cm="1">
        <f t="array" ref="I866">IF(Tabla2[[#This Row],[Fecha]],m_RiesgoBajo," ")</f>
        <v xml:space="preserve"> </v>
      </c>
      <c r="J866" s="3" t="str" cm="1">
        <f t="array" ref="J866">IF(Tabla2[[#This Row],[Fecha]],m_RiesgoMedio," ")</f>
        <v xml:space="preserve"> </v>
      </c>
      <c r="K866" s="3" t="str" cm="1">
        <f t="array" ref="K866">IF(Tabla2[[#This Row],[Fecha]],m_RiesgoAlto," ")</f>
        <v xml:space="preserve"> </v>
      </c>
      <c r="L866" s="3" t="str" cm="1">
        <f t="array" ref="L866">IF(Tabla2[[#This Row],[Fecha]],m_RiesgoExtremo," ")</f>
        <v xml:space="preserve"> </v>
      </c>
      <c r="M866" s="4" t="str">
        <f>IF(Tabla2[[#This Row],[Fecha]],AVERAGE(D860:D866)," ")</f>
        <v xml:space="preserve"> </v>
      </c>
      <c r="N866" s="4" t="str">
        <f>IF(Tabla2[[#This Row],[Fecha]],AVERAGE(Q860:Q866)," ")</f>
        <v xml:space="preserve"> </v>
      </c>
      <c r="O866" s="6" t="str">
        <f>IF(Tabla2[[#This Row],[Fecha]],TEXT(Tabla2[[#This Row],[Fecha]],"DDDD"),"")</f>
        <v/>
      </c>
      <c r="P866" s="2" t="str">
        <f>IF(Tabla2[[#This Row],[Fecha]],SUM(Tabla2[[#Headers],[Positivos]]:Tabla2[[#This Row],[Positivos]])," ")</f>
        <v xml:space="preserve"> </v>
      </c>
      <c r="Q866" s="4" t="str">
        <f>IF(Tabla2[[#This Row],[Fecha]],Tabla2[[#This Row],[Media 14 días]]/E865," ")</f>
        <v xml:space="preserve"> </v>
      </c>
    </row>
    <row r="867" spans="3:17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 7 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 14 días]]-E866,"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3" t="str" cm="1">
        <f t="array" ref="I867">IF(Tabla2[[#This Row],[Fecha]],m_RiesgoBajo," ")</f>
        <v xml:space="preserve"> </v>
      </c>
      <c r="J867" s="3" t="str" cm="1">
        <f t="array" ref="J867">IF(Tabla2[[#This Row],[Fecha]],m_RiesgoMedio," ")</f>
        <v xml:space="preserve"> </v>
      </c>
      <c r="K867" s="3" t="str" cm="1">
        <f t="array" ref="K867">IF(Tabla2[[#This Row],[Fecha]],m_RiesgoAlto," ")</f>
        <v xml:space="preserve"> </v>
      </c>
      <c r="L867" s="3" t="str" cm="1">
        <f t="array" ref="L867">IF(Tabla2[[#This Row],[Fecha]],m_RiesgoExtremo," ")</f>
        <v xml:space="preserve"> </v>
      </c>
      <c r="M867" s="4" t="str">
        <f>IF(Tabla2[[#This Row],[Fecha]],AVERAGE(D861:D867)," ")</f>
        <v xml:space="preserve"> </v>
      </c>
      <c r="N867" s="4" t="str">
        <f>IF(Tabla2[[#This Row],[Fecha]],AVERAGE(Q861:Q867)," ")</f>
        <v xml:space="preserve"> </v>
      </c>
      <c r="O867" s="6" t="str">
        <f>IF(Tabla2[[#This Row],[Fecha]],TEXT(Tabla2[[#This Row],[Fecha]],"DDDD"),"")</f>
        <v/>
      </c>
      <c r="P867" s="2" t="str">
        <f>IF(Tabla2[[#This Row],[Fecha]],SUM(Tabla2[[#Headers],[Positivos]]:Tabla2[[#This Row],[Positivos]])," ")</f>
        <v xml:space="preserve"> </v>
      </c>
      <c r="Q867" s="4" t="str">
        <f>IF(Tabla2[[#This Row],[Fecha]],Tabla2[[#This Row],[Media 14 días]]/E866," ")</f>
        <v xml:space="preserve"> </v>
      </c>
    </row>
    <row r="868" spans="3:17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 7 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 14 días]]-E867,"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3" t="str" cm="1">
        <f t="array" ref="I868">IF(Tabla2[[#This Row],[Fecha]],m_RiesgoBajo," ")</f>
        <v xml:space="preserve"> </v>
      </c>
      <c r="J868" s="3" t="str" cm="1">
        <f t="array" ref="J868">IF(Tabla2[[#This Row],[Fecha]],m_RiesgoMedio," ")</f>
        <v xml:space="preserve"> </v>
      </c>
      <c r="K868" s="3" t="str" cm="1">
        <f t="array" ref="K868">IF(Tabla2[[#This Row],[Fecha]],m_RiesgoAlto," ")</f>
        <v xml:space="preserve"> </v>
      </c>
      <c r="L868" s="3" t="str" cm="1">
        <f t="array" ref="L868">IF(Tabla2[[#This Row],[Fecha]],m_RiesgoExtremo," ")</f>
        <v xml:space="preserve"> </v>
      </c>
      <c r="M868" s="4" t="str">
        <f>IF(Tabla2[[#This Row],[Fecha]],AVERAGE(D862:D868)," ")</f>
        <v xml:space="preserve"> </v>
      </c>
      <c r="N868" s="4" t="str">
        <f>IF(Tabla2[[#This Row],[Fecha]],AVERAGE(Q862:Q868)," ")</f>
        <v xml:space="preserve"> </v>
      </c>
      <c r="O868" s="6" t="str">
        <f>IF(Tabla2[[#This Row],[Fecha]],TEXT(Tabla2[[#This Row],[Fecha]],"DDDD"),"")</f>
        <v/>
      </c>
      <c r="P868" s="2" t="str">
        <f>IF(Tabla2[[#This Row],[Fecha]],SUM(Tabla2[[#Headers],[Positivos]]:Tabla2[[#This Row],[Positivos]])," ")</f>
        <v xml:space="preserve"> </v>
      </c>
      <c r="Q868" s="4" t="str">
        <f>IF(Tabla2[[#This Row],[Fecha]],Tabla2[[#This Row],[Media 14 días]]/E867," ")</f>
        <v xml:space="preserve"> </v>
      </c>
    </row>
    <row r="869" spans="3:17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 7 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 14 días]]-E868,"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3" t="str" cm="1">
        <f t="array" ref="I869">IF(Tabla2[[#This Row],[Fecha]],m_RiesgoBajo," ")</f>
        <v xml:space="preserve"> </v>
      </c>
      <c r="J869" s="3" t="str" cm="1">
        <f t="array" ref="J869">IF(Tabla2[[#This Row],[Fecha]],m_RiesgoMedio," ")</f>
        <v xml:space="preserve"> </v>
      </c>
      <c r="K869" s="3" t="str" cm="1">
        <f t="array" ref="K869">IF(Tabla2[[#This Row],[Fecha]],m_RiesgoAlto," ")</f>
        <v xml:space="preserve"> </v>
      </c>
      <c r="L869" s="3" t="str" cm="1">
        <f t="array" ref="L869">IF(Tabla2[[#This Row],[Fecha]],m_RiesgoExtremo," ")</f>
        <v xml:space="preserve"> </v>
      </c>
      <c r="M869" s="4" t="str">
        <f>IF(Tabla2[[#This Row],[Fecha]],AVERAGE(D863:D869)," ")</f>
        <v xml:space="preserve"> </v>
      </c>
      <c r="N869" s="4" t="str">
        <f>IF(Tabla2[[#This Row],[Fecha]],AVERAGE(Q863:Q869)," ")</f>
        <v xml:space="preserve"> </v>
      </c>
      <c r="O869" s="6" t="str">
        <f>IF(Tabla2[[#This Row],[Fecha]],TEXT(Tabla2[[#This Row],[Fecha]],"DDDD"),"")</f>
        <v/>
      </c>
      <c r="P869" s="2" t="str">
        <f>IF(Tabla2[[#This Row],[Fecha]],SUM(Tabla2[[#Headers],[Positivos]]:Tabla2[[#This Row],[Positivos]])," ")</f>
        <v xml:space="preserve"> </v>
      </c>
      <c r="Q869" s="4" t="str">
        <f>IF(Tabla2[[#This Row],[Fecha]],Tabla2[[#This Row],[Media 14 días]]/E868," ")</f>
        <v xml:space="preserve"> </v>
      </c>
    </row>
    <row r="870" spans="3:17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 7 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 14 días]]-E869,"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3" t="str" cm="1">
        <f t="array" ref="I870">IF(Tabla2[[#This Row],[Fecha]],m_RiesgoBajo," ")</f>
        <v xml:space="preserve"> </v>
      </c>
      <c r="J870" s="3" t="str" cm="1">
        <f t="array" ref="J870">IF(Tabla2[[#This Row],[Fecha]],m_RiesgoMedio," ")</f>
        <v xml:space="preserve"> </v>
      </c>
      <c r="K870" s="3" t="str" cm="1">
        <f t="array" ref="K870">IF(Tabla2[[#This Row],[Fecha]],m_RiesgoAlto," ")</f>
        <v xml:space="preserve"> </v>
      </c>
      <c r="L870" s="3" t="str" cm="1">
        <f t="array" ref="L870">IF(Tabla2[[#This Row],[Fecha]],m_RiesgoExtremo," ")</f>
        <v xml:space="preserve"> </v>
      </c>
      <c r="M870" s="4" t="str">
        <f>IF(Tabla2[[#This Row],[Fecha]],AVERAGE(D864:D870)," ")</f>
        <v xml:space="preserve"> </v>
      </c>
      <c r="N870" s="4" t="str">
        <f>IF(Tabla2[[#This Row],[Fecha]],AVERAGE(Q864:Q870)," ")</f>
        <v xml:space="preserve"> </v>
      </c>
      <c r="O870" s="6" t="str">
        <f>IF(Tabla2[[#This Row],[Fecha]],TEXT(Tabla2[[#This Row],[Fecha]],"DDDD"),"")</f>
        <v/>
      </c>
      <c r="P870" s="2" t="str">
        <f>IF(Tabla2[[#This Row],[Fecha]],SUM(Tabla2[[#Headers],[Positivos]]:Tabla2[[#This Row],[Positivos]])," ")</f>
        <v xml:space="preserve"> </v>
      </c>
      <c r="Q870" s="4" t="str">
        <f>IF(Tabla2[[#This Row],[Fecha]],Tabla2[[#This Row],[Media 14 días]]/E869," ")</f>
        <v xml:space="preserve"> </v>
      </c>
    </row>
    <row r="871" spans="3:17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 7 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 14 días]]-E870,"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3" t="str" cm="1">
        <f t="array" ref="I871">IF(Tabla2[[#This Row],[Fecha]],m_RiesgoBajo," ")</f>
        <v xml:space="preserve"> </v>
      </c>
      <c r="J871" s="3" t="str" cm="1">
        <f t="array" ref="J871">IF(Tabla2[[#This Row],[Fecha]],m_RiesgoMedio," ")</f>
        <v xml:space="preserve"> </v>
      </c>
      <c r="K871" s="3" t="str" cm="1">
        <f t="array" ref="K871">IF(Tabla2[[#This Row],[Fecha]],m_RiesgoAlto," ")</f>
        <v xml:space="preserve"> </v>
      </c>
      <c r="L871" s="3" t="str" cm="1">
        <f t="array" ref="L871">IF(Tabla2[[#This Row],[Fecha]],m_RiesgoExtremo," ")</f>
        <v xml:space="preserve"> </v>
      </c>
      <c r="M871" s="4" t="str">
        <f>IF(Tabla2[[#This Row],[Fecha]],AVERAGE(D865:D871)," ")</f>
        <v xml:space="preserve"> </v>
      </c>
      <c r="N871" s="4" t="str">
        <f>IF(Tabla2[[#This Row],[Fecha]],AVERAGE(Q865:Q871)," ")</f>
        <v xml:space="preserve"> </v>
      </c>
      <c r="O871" s="6" t="str">
        <f>IF(Tabla2[[#This Row],[Fecha]],TEXT(Tabla2[[#This Row],[Fecha]],"DDDD"),"")</f>
        <v/>
      </c>
      <c r="P871" s="2" t="str">
        <f>IF(Tabla2[[#This Row],[Fecha]],SUM(Tabla2[[#Headers],[Positivos]]:Tabla2[[#This Row],[Positivos]])," ")</f>
        <v xml:space="preserve"> </v>
      </c>
      <c r="Q871" s="4" t="str">
        <f>IF(Tabla2[[#This Row],[Fecha]],Tabla2[[#This Row],[Media 14 días]]/E870," ")</f>
        <v xml:space="preserve"> </v>
      </c>
    </row>
    <row r="872" spans="3:17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 7 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 14 días]]-E871,"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3" t="str" cm="1">
        <f t="array" ref="I872">IF(Tabla2[[#This Row],[Fecha]],m_RiesgoBajo," ")</f>
        <v xml:space="preserve"> </v>
      </c>
      <c r="J872" s="3" t="str" cm="1">
        <f t="array" ref="J872">IF(Tabla2[[#This Row],[Fecha]],m_RiesgoMedio," ")</f>
        <v xml:space="preserve"> </v>
      </c>
      <c r="K872" s="3" t="str" cm="1">
        <f t="array" ref="K872">IF(Tabla2[[#This Row],[Fecha]],m_RiesgoAlto," ")</f>
        <v xml:space="preserve"> </v>
      </c>
      <c r="L872" s="3" t="str" cm="1">
        <f t="array" ref="L872">IF(Tabla2[[#This Row],[Fecha]],m_RiesgoExtremo," ")</f>
        <v xml:space="preserve"> </v>
      </c>
      <c r="M872" s="4" t="str">
        <f>IF(Tabla2[[#This Row],[Fecha]],AVERAGE(D866:D872)," ")</f>
        <v xml:space="preserve"> </v>
      </c>
      <c r="N872" s="4" t="str">
        <f>IF(Tabla2[[#This Row],[Fecha]],AVERAGE(Q866:Q872)," ")</f>
        <v xml:space="preserve"> </v>
      </c>
      <c r="O872" s="6" t="str">
        <f>IF(Tabla2[[#This Row],[Fecha]],TEXT(Tabla2[[#This Row],[Fecha]],"DDDD"),"")</f>
        <v/>
      </c>
      <c r="P872" s="2" t="str">
        <f>IF(Tabla2[[#This Row],[Fecha]],SUM(Tabla2[[#Headers],[Positivos]]:Tabla2[[#This Row],[Positivos]])," ")</f>
        <v xml:space="preserve"> </v>
      </c>
      <c r="Q872" s="4" t="str">
        <f>IF(Tabla2[[#This Row],[Fecha]],Tabla2[[#This Row],[Media 14 días]]/E871," ")</f>
        <v xml:space="preserve"> </v>
      </c>
    </row>
    <row r="873" spans="3:17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 7 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 14 días]]-E872,"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3" t="str" cm="1">
        <f t="array" ref="I873">IF(Tabla2[[#This Row],[Fecha]],m_RiesgoBajo," ")</f>
        <v xml:space="preserve"> </v>
      </c>
      <c r="J873" s="3" t="str" cm="1">
        <f t="array" ref="J873">IF(Tabla2[[#This Row],[Fecha]],m_RiesgoMedio," ")</f>
        <v xml:space="preserve"> </v>
      </c>
      <c r="K873" s="3" t="str" cm="1">
        <f t="array" ref="K873">IF(Tabla2[[#This Row],[Fecha]],m_RiesgoAlto," ")</f>
        <v xml:space="preserve"> </v>
      </c>
      <c r="L873" s="3" t="str" cm="1">
        <f t="array" ref="L873">IF(Tabla2[[#This Row],[Fecha]],m_RiesgoExtremo," ")</f>
        <v xml:space="preserve"> </v>
      </c>
      <c r="M873" s="4" t="str">
        <f>IF(Tabla2[[#This Row],[Fecha]],AVERAGE(D867:D873)," ")</f>
        <v xml:space="preserve"> </v>
      </c>
      <c r="N873" s="4" t="str">
        <f>IF(Tabla2[[#This Row],[Fecha]],AVERAGE(Q867:Q873)," ")</f>
        <v xml:space="preserve"> </v>
      </c>
      <c r="O873" s="6" t="str">
        <f>IF(Tabla2[[#This Row],[Fecha]],TEXT(Tabla2[[#This Row],[Fecha]],"DDDD"),"")</f>
        <v/>
      </c>
      <c r="P873" s="2" t="str">
        <f>IF(Tabla2[[#This Row],[Fecha]],SUM(Tabla2[[#Headers],[Positivos]]:Tabla2[[#This Row],[Positivos]])," ")</f>
        <v xml:space="preserve"> </v>
      </c>
      <c r="Q873" s="4" t="str">
        <f>IF(Tabla2[[#This Row],[Fecha]],Tabla2[[#This Row],[Media 14 días]]/E872," ")</f>
        <v xml:space="preserve"> </v>
      </c>
    </row>
    <row r="874" spans="3:17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 7 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 14 días]]-E873,"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3" t="str" cm="1">
        <f t="array" ref="I874">IF(Tabla2[[#This Row],[Fecha]],m_RiesgoBajo," ")</f>
        <v xml:space="preserve"> </v>
      </c>
      <c r="J874" s="3" t="str" cm="1">
        <f t="array" ref="J874">IF(Tabla2[[#This Row],[Fecha]],m_RiesgoMedio," ")</f>
        <v xml:space="preserve"> </v>
      </c>
      <c r="K874" s="3" t="str" cm="1">
        <f t="array" ref="K874">IF(Tabla2[[#This Row],[Fecha]],m_RiesgoAlto," ")</f>
        <v xml:space="preserve"> </v>
      </c>
      <c r="L874" s="3" t="str" cm="1">
        <f t="array" ref="L874">IF(Tabla2[[#This Row],[Fecha]],m_RiesgoExtremo," ")</f>
        <v xml:space="preserve"> </v>
      </c>
      <c r="M874" s="4" t="str">
        <f>IF(Tabla2[[#This Row],[Fecha]],AVERAGE(D868:D874)," ")</f>
        <v xml:space="preserve"> </v>
      </c>
      <c r="N874" s="4" t="str">
        <f>IF(Tabla2[[#This Row],[Fecha]],AVERAGE(Q868:Q874)," ")</f>
        <v xml:space="preserve"> </v>
      </c>
      <c r="O874" s="6" t="str">
        <f>IF(Tabla2[[#This Row],[Fecha]],TEXT(Tabla2[[#This Row],[Fecha]],"DDDD"),"")</f>
        <v/>
      </c>
      <c r="P874" s="2" t="str">
        <f>IF(Tabla2[[#This Row],[Fecha]],SUM(Tabla2[[#Headers],[Positivos]]:Tabla2[[#This Row],[Positivos]])," ")</f>
        <v xml:space="preserve"> </v>
      </c>
      <c r="Q874" s="4" t="str">
        <f>IF(Tabla2[[#This Row],[Fecha]],Tabla2[[#This Row],[Media 14 días]]/E873," ")</f>
        <v xml:space="preserve"> </v>
      </c>
    </row>
    <row r="875" spans="3:17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 7 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 14 días]]-E874,"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3" t="str" cm="1">
        <f t="array" ref="I875">IF(Tabla2[[#This Row],[Fecha]],m_RiesgoBajo," ")</f>
        <v xml:space="preserve"> </v>
      </c>
      <c r="J875" s="3" t="str" cm="1">
        <f t="array" ref="J875">IF(Tabla2[[#This Row],[Fecha]],m_RiesgoMedio," ")</f>
        <v xml:space="preserve"> </v>
      </c>
      <c r="K875" s="3" t="str" cm="1">
        <f t="array" ref="K875">IF(Tabla2[[#This Row],[Fecha]],m_RiesgoAlto," ")</f>
        <v xml:space="preserve"> </v>
      </c>
      <c r="L875" s="3" t="str" cm="1">
        <f t="array" ref="L875">IF(Tabla2[[#This Row],[Fecha]],m_RiesgoExtremo," ")</f>
        <v xml:space="preserve"> </v>
      </c>
      <c r="M875" s="4" t="str">
        <f>IF(Tabla2[[#This Row],[Fecha]],AVERAGE(D869:D875)," ")</f>
        <v xml:space="preserve"> </v>
      </c>
      <c r="N875" s="4" t="str">
        <f>IF(Tabla2[[#This Row],[Fecha]],AVERAGE(Q869:Q875)," ")</f>
        <v xml:space="preserve"> </v>
      </c>
      <c r="O875" s="6" t="str">
        <f>IF(Tabla2[[#This Row],[Fecha]],TEXT(Tabla2[[#This Row],[Fecha]],"DDDD"),"")</f>
        <v/>
      </c>
      <c r="P875" s="2" t="str">
        <f>IF(Tabla2[[#This Row],[Fecha]],SUM(Tabla2[[#Headers],[Positivos]]:Tabla2[[#This Row],[Positivos]])," ")</f>
        <v xml:space="preserve"> </v>
      </c>
      <c r="Q875" s="4" t="str">
        <f>IF(Tabla2[[#This Row],[Fecha]],Tabla2[[#This Row],[Media 14 días]]/E874," ")</f>
        <v xml:space="preserve"> </v>
      </c>
    </row>
    <row r="876" spans="3:17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 7 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 14 días]]-E875,"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3" t="str" cm="1">
        <f t="array" ref="I876">IF(Tabla2[[#This Row],[Fecha]],m_RiesgoBajo," ")</f>
        <v xml:space="preserve"> </v>
      </c>
      <c r="J876" s="3" t="str" cm="1">
        <f t="array" ref="J876">IF(Tabla2[[#This Row],[Fecha]],m_RiesgoMedio," ")</f>
        <v xml:space="preserve"> </v>
      </c>
      <c r="K876" s="3" t="str" cm="1">
        <f t="array" ref="K876">IF(Tabla2[[#This Row],[Fecha]],m_RiesgoAlto," ")</f>
        <v xml:space="preserve"> </v>
      </c>
      <c r="L876" s="3" t="str" cm="1">
        <f t="array" ref="L876">IF(Tabla2[[#This Row],[Fecha]],m_RiesgoExtremo," ")</f>
        <v xml:space="preserve"> </v>
      </c>
      <c r="M876" s="4" t="str">
        <f>IF(Tabla2[[#This Row],[Fecha]],AVERAGE(D870:D876)," ")</f>
        <v xml:space="preserve"> </v>
      </c>
      <c r="N876" s="4" t="str">
        <f>IF(Tabla2[[#This Row],[Fecha]],AVERAGE(Q870:Q876)," ")</f>
        <v xml:space="preserve"> </v>
      </c>
      <c r="O876" s="6" t="str">
        <f>IF(Tabla2[[#This Row],[Fecha]],TEXT(Tabla2[[#This Row],[Fecha]],"DDDD"),"")</f>
        <v/>
      </c>
      <c r="P876" s="2" t="str">
        <f>IF(Tabla2[[#This Row],[Fecha]],SUM(Tabla2[[#Headers],[Positivos]]:Tabla2[[#This Row],[Positivos]])," ")</f>
        <v xml:space="preserve"> </v>
      </c>
      <c r="Q876" s="4" t="str">
        <f>IF(Tabla2[[#This Row],[Fecha]],Tabla2[[#This Row],[Media 14 días]]/E875," ")</f>
        <v xml:space="preserve"> </v>
      </c>
    </row>
    <row r="877" spans="3:17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 7 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 14 días]]-E876,"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3" t="str" cm="1">
        <f t="array" ref="I877">IF(Tabla2[[#This Row],[Fecha]],m_RiesgoBajo," ")</f>
        <v xml:space="preserve"> </v>
      </c>
      <c r="J877" s="3" t="str" cm="1">
        <f t="array" ref="J877">IF(Tabla2[[#This Row],[Fecha]],m_RiesgoMedio," ")</f>
        <v xml:space="preserve"> </v>
      </c>
      <c r="K877" s="3" t="str" cm="1">
        <f t="array" ref="K877">IF(Tabla2[[#This Row],[Fecha]],m_RiesgoAlto," ")</f>
        <v xml:space="preserve"> </v>
      </c>
      <c r="L877" s="3" t="str" cm="1">
        <f t="array" ref="L877">IF(Tabla2[[#This Row],[Fecha]],m_RiesgoExtremo," ")</f>
        <v xml:space="preserve"> </v>
      </c>
      <c r="M877" s="4" t="str">
        <f>IF(Tabla2[[#This Row],[Fecha]],AVERAGE(D871:D877)," ")</f>
        <v xml:space="preserve"> </v>
      </c>
      <c r="N877" s="4" t="str">
        <f>IF(Tabla2[[#This Row],[Fecha]],AVERAGE(Q871:Q877)," ")</f>
        <v xml:space="preserve"> </v>
      </c>
      <c r="O877" s="6" t="str">
        <f>IF(Tabla2[[#This Row],[Fecha]],TEXT(Tabla2[[#This Row],[Fecha]],"DDDD"),"")</f>
        <v/>
      </c>
      <c r="P877" s="2" t="str">
        <f>IF(Tabla2[[#This Row],[Fecha]],SUM(Tabla2[[#Headers],[Positivos]]:Tabla2[[#This Row],[Positivos]])," ")</f>
        <v xml:space="preserve"> </v>
      </c>
      <c r="Q877" s="4" t="str">
        <f>IF(Tabla2[[#This Row],[Fecha]],Tabla2[[#This Row],[Media 14 días]]/E876," ")</f>
        <v xml:space="preserve"> </v>
      </c>
    </row>
    <row r="878" spans="3:17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 7 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 14 días]]-E877,"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3" t="str" cm="1">
        <f t="array" ref="I878">IF(Tabla2[[#This Row],[Fecha]],m_RiesgoBajo," ")</f>
        <v xml:space="preserve"> </v>
      </c>
      <c r="J878" s="3" t="str" cm="1">
        <f t="array" ref="J878">IF(Tabla2[[#This Row],[Fecha]],m_RiesgoMedio," ")</f>
        <v xml:space="preserve"> </v>
      </c>
      <c r="K878" s="3" t="str" cm="1">
        <f t="array" ref="K878">IF(Tabla2[[#This Row],[Fecha]],m_RiesgoAlto," ")</f>
        <v xml:space="preserve"> </v>
      </c>
      <c r="L878" s="3" t="str" cm="1">
        <f t="array" ref="L878">IF(Tabla2[[#This Row],[Fecha]],m_RiesgoExtremo," ")</f>
        <v xml:space="preserve"> </v>
      </c>
      <c r="M878" s="4" t="str">
        <f>IF(Tabla2[[#This Row],[Fecha]],AVERAGE(D872:D878)," ")</f>
        <v xml:space="preserve"> </v>
      </c>
      <c r="N878" s="4" t="str">
        <f>IF(Tabla2[[#This Row],[Fecha]],AVERAGE(Q872:Q878)," ")</f>
        <v xml:space="preserve"> </v>
      </c>
      <c r="O878" s="6" t="str">
        <f>IF(Tabla2[[#This Row],[Fecha]],TEXT(Tabla2[[#This Row],[Fecha]],"DDDD"),"")</f>
        <v/>
      </c>
      <c r="P878" s="2" t="str">
        <f>IF(Tabla2[[#This Row],[Fecha]],SUM(Tabla2[[#Headers],[Positivos]]:Tabla2[[#This Row],[Positivos]])," ")</f>
        <v xml:space="preserve"> </v>
      </c>
      <c r="Q878" s="4" t="str">
        <f>IF(Tabla2[[#This Row],[Fecha]],Tabla2[[#This Row],[Media 14 días]]/E877," ")</f>
        <v xml:space="preserve"> </v>
      </c>
    </row>
    <row r="879" spans="3:17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 7 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 14 días]]-E878,"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3" t="str" cm="1">
        <f t="array" ref="I879">IF(Tabla2[[#This Row],[Fecha]],m_RiesgoBajo," ")</f>
        <v xml:space="preserve"> </v>
      </c>
      <c r="J879" s="3" t="str" cm="1">
        <f t="array" ref="J879">IF(Tabla2[[#This Row],[Fecha]],m_RiesgoMedio," ")</f>
        <v xml:space="preserve"> </v>
      </c>
      <c r="K879" s="3" t="str" cm="1">
        <f t="array" ref="K879">IF(Tabla2[[#This Row],[Fecha]],m_RiesgoAlto," ")</f>
        <v xml:space="preserve"> </v>
      </c>
      <c r="L879" s="3" t="str" cm="1">
        <f t="array" ref="L879">IF(Tabla2[[#This Row],[Fecha]],m_RiesgoExtremo," ")</f>
        <v xml:space="preserve"> </v>
      </c>
      <c r="M879" s="4" t="str">
        <f>IF(Tabla2[[#This Row],[Fecha]],AVERAGE(D873:D879)," ")</f>
        <v xml:space="preserve"> </v>
      </c>
      <c r="N879" s="4" t="str">
        <f>IF(Tabla2[[#This Row],[Fecha]],AVERAGE(Q873:Q879)," ")</f>
        <v xml:space="preserve"> </v>
      </c>
      <c r="O879" s="6" t="str">
        <f>IF(Tabla2[[#This Row],[Fecha]],TEXT(Tabla2[[#This Row],[Fecha]],"DDDD"),"")</f>
        <v/>
      </c>
      <c r="P879" s="2" t="str">
        <f>IF(Tabla2[[#This Row],[Fecha]],SUM(Tabla2[[#Headers],[Positivos]]:Tabla2[[#This Row],[Positivos]])," ")</f>
        <v xml:space="preserve"> </v>
      </c>
      <c r="Q879" s="4" t="str">
        <f>IF(Tabla2[[#This Row],[Fecha]],Tabla2[[#This Row],[Media 14 días]]/E878," ")</f>
        <v xml:space="preserve"> </v>
      </c>
    </row>
    <row r="880" spans="3:17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 7 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 14 días]]-E879,"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3" t="str" cm="1">
        <f t="array" ref="I880">IF(Tabla2[[#This Row],[Fecha]],m_RiesgoBajo," ")</f>
        <v xml:space="preserve"> </v>
      </c>
      <c r="J880" s="3" t="str" cm="1">
        <f t="array" ref="J880">IF(Tabla2[[#This Row],[Fecha]],m_RiesgoMedio," ")</f>
        <v xml:space="preserve"> </v>
      </c>
      <c r="K880" s="3" t="str" cm="1">
        <f t="array" ref="K880">IF(Tabla2[[#This Row],[Fecha]],m_RiesgoAlto," ")</f>
        <v xml:space="preserve"> </v>
      </c>
      <c r="L880" s="3" t="str" cm="1">
        <f t="array" ref="L880">IF(Tabla2[[#This Row],[Fecha]],m_RiesgoExtremo," ")</f>
        <v xml:space="preserve"> </v>
      </c>
      <c r="M880" s="4" t="str">
        <f>IF(Tabla2[[#This Row],[Fecha]],AVERAGE(D874:D880)," ")</f>
        <v xml:space="preserve"> </v>
      </c>
      <c r="N880" s="4" t="str">
        <f>IF(Tabla2[[#This Row],[Fecha]],AVERAGE(Q874:Q880)," ")</f>
        <v xml:space="preserve"> </v>
      </c>
      <c r="O880" s="6" t="str">
        <f>IF(Tabla2[[#This Row],[Fecha]],TEXT(Tabla2[[#This Row],[Fecha]],"DDDD"),"")</f>
        <v/>
      </c>
      <c r="P880" s="2" t="str">
        <f>IF(Tabla2[[#This Row],[Fecha]],SUM(Tabla2[[#Headers],[Positivos]]:Tabla2[[#This Row],[Positivos]])," ")</f>
        <v xml:space="preserve"> </v>
      </c>
      <c r="Q880" s="4" t="str">
        <f>IF(Tabla2[[#This Row],[Fecha]],Tabla2[[#This Row],[Media 14 días]]/E879," ")</f>
        <v xml:space="preserve"> </v>
      </c>
    </row>
    <row r="881" spans="3:17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 7 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 14 días]]-E880,"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3" t="str" cm="1">
        <f t="array" ref="I881">IF(Tabla2[[#This Row],[Fecha]],m_RiesgoBajo," ")</f>
        <v xml:space="preserve"> </v>
      </c>
      <c r="J881" s="3" t="str" cm="1">
        <f t="array" ref="J881">IF(Tabla2[[#This Row],[Fecha]],m_RiesgoMedio," ")</f>
        <v xml:space="preserve"> </v>
      </c>
      <c r="K881" s="3" t="str" cm="1">
        <f t="array" ref="K881">IF(Tabla2[[#This Row],[Fecha]],m_RiesgoAlto," ")</f>
        <v xml:space="preserve"> </v>
      </c>
      <c r="L881" s="3" t="str" cm="1">
        <f t="array" ref="L881">IF(Tabla2[[#This Row],[Fecha]],m_RiesgoExtremo," ")</f>
        <v xml:space="preserve"> </v>
      </c>
      <c r="M881" s="4" t="str">
        <f>IF(Tabla2[[#This Row],[Fecha]],AVERAGE(D875:D881)," ")</f>
        <v xml:space="preserve"> </v>
      </c>
      <c r="N881" s="4" t="str">
        <f>IF(Tabla2[[#This Row],[Fecha]],AVERAGE(Q875:Q881)," ")</f>
        <v xml:space="preserve"> </v>
      </c>
      <c r="O881" s="6" t="str">
        <f>IF(Tabla2[[#This Row],[Fecha]],TEXT(Tabla2[[#This Row],[Fecha]],"DDDD"),"")</f>
        <v/>
      </c>
      <c r="P881" s="2" t="str">
        <f>IF(Tabla2[[#This Row],[Fecha]],SUM(Tabla2[[#Headers],[Positivos]]:Tabla2[[#This Row],[Positivos]])," ")</f>
        <v xml:space="preserve"> </v>
      </c>
      <c r="Q881" s="4" t="str">
        <f>IF(Tabla2[[#This Row],[Fecha]],Tabla2[[#This Row],[Media 14 días]]/E880," ")</f>
        <v xml:space="preserve"> </v>
      </c>
    </row>
    <row r="882" spans="3:17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 7 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 14 días]]-E881,"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3" t="str" cm="1">
        <f t="array" ref="I882">IF(Tabla2[[#This Row],[Fecha]],m_RiesgoBajo," ")</f>
        <v xml:space="preserve"> </v>
      </c>
      <c r="J882" s="3" t="str" cm="1">
        <f t="array" ref="J882">IF(Tabla2[[#This Row],[Fecha]],m_RiesgoMedio," ")</f>
        <v xml:space="preserve"> </v>
      </c>
      <c r="K882" s="3" t="str" cm="1">
        <f t="array" ref="K882">IF(Tabla2[[#This Row],[Fecha]],m_RiesgoAlto," ")</f>
        <v xml:space="preserve"> </v>
      </c>
      <c r="L882" s="3" t="str" cm="1">
        <f t="array" ref="L882">IF(Tabla2[[#This Row],[Fecha]],m_RiesgoExtremo," ")</f>
        <v xml:space="preserve"> </v>
      </c>
      <c r="M882" s="4" t="str">
        <f>IF(Tabla2[[#This Row],[Fecha]],AVERAGE(D876:D882)," ")</f>
        <v xml:space="preserve"> </v>
      </c>
      <c r="N882" s="4" t="str">
        <f>IF(Tabla2[[#This Row],[Fecha]],AVERAGE(Q876:Q882)," ")</f>
        <v xml:space="preserve"> </v>
      </c>
      <c r="O882" s="6" t="str">
        <f>IF(Tabla2[[#This Row],[Fecha]],TEXT(Tabla2[[#This Row],[Fecha]],"DDDD"),"")</f>
        <v/>
      </c>
      <c r="P882" s="2" t="str">
        <f>IF(Tabla2[[#This Row],[Fecha]],SUM(Tabla2[[#Headers],[Positivos]]:Tabla2[[#This Row],[Positivos]])," ")</f>
        <v xml:space="preserve"> </v>
      </c>
      <c r="Q882" s="4" t="str">
        <f>IF(Tabla2[[#This Row],[Fecha]],Tabla2[[#This Row],[Media 14 días]]/E881," ")</f>
        <v xml:space="preserve"> </v>
      </c>
    </row>
    <row r="883" spans="3:17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 7 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 14 días]]-E882,"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3" t="str" cm="1">
        <f t="array" ref="I883">IF(Tabla2[[#This Row],[Fecha]],m_RiesgoBajo," ")</f>
        <v xml:space="preserve"> </v>
      </c>
      <c r="J883" s="3" t="str" cm="1">
        <f t="array" ref="J883">IF(Tabla2[[#This Row],[Fecha]],m_RiesgoMedio," ")</f>
        <v xml:space="preserve"> </v>
      </c>
      <c r="K883" s="3" t="str" cm="1">
        <f t="array" ref="K883">IF(Tabla2[[#This Row],[Fecha]],m_RiesgoAlto," ")</f>
        <v xml:space="preserve"> </v>
      </c>
      <c r="L883" s="3" t="str" cm="1">
        <f t="array" ref="L883">IF(Tabla2[[#This Row],[Fecha]],m_RiesgoExtremo," ")</f>
        <v xml:space="preserve"> </v>
      </c>
      <c r="M883" s="4" t="str">
        <f>IF(Tabla2[[#This Row],[Fecha]],AVERAGE(D877:D883)," ")</f>
        <v xml:space="preserve"> </v>
      </c>
      <c r="N883" s="4" t="str">
        <f>IF(Tabla2[[#This Row],[Fecha]],AVERAGE(Q877:Q883)," ")</f>
        <v xml:space="preserve"> </v>
      </c>
      <c r="O883" s="6" t="str">
        <f>IF(Tabla2[[#This Row],[Fecha]],TEXT(Tabla2[[#This Row],[Fecha]],"DDDD"),"")</f>
        <v/>
      </c>
      <c r="P883" s="2" t="str">
        <f>IF(Tabla2[[#This Row],[Fecha]],SUM(Tabla2[[#Headers],[Positivos]]:Tabla2[[#This Row],[Positivos]])," ")</f>
        <v xml:space="preserve"> </v>
      </c>
      <c r="Q883" s="4" t="str">
        <f>IF(Tabla2[[#This Row],[Fecha]],Tabla2[[#This Row],[Media 14 días]]/E882," ")</f>
        <v xml:space="preserve"> </v>
      </c>
    </row>
    <row r="884" spans="3:17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 7 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 14 días]]-E883,"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3" t="str" cm="1">
        <f t="array" ref="I884">IF(Tabla2[[#This Row],[Fecha]],m_RiesgoBajo," ")</f>
        <v xml:space="preserve"> </v>
      </c>
      <c r="J884" s="3" t="str" cm="1">
        <f t="array" ref="J884">IF(Tabla2[[#This Row],[Fecha]],m_RiesgoMedio," ")</f>
        <v xml:space="preserve"> </v>
      </c>
      <c r="K884" s="3" t="str" cm="1">
        <f t="array" ref="K884">IF(Tabla2[[#This Row],[Fecha]],m_RiesgoAlto," ")</f>
        <v xml:space="preserve"> </v>
      </c>
      <c r="L884" s="3" t="str" cm="1">
        <f t="array" ref="L884">IF(Tabla2[[#This Row],[Fecha]],m_RiesgoExtremo," ")</f>
        <v xml:space="preserve"> </v>
      </c>
      <c r="M884" s="4" t="str">
        <f>IF(Tabla2[[#This Row],[Fecha]],AVERAGE(D878:D884)," ")</f>
        <v xml:space="preserve"> </v>
      </c>
      <c r="N884" s="4" t="str">
        <f>IF(Tabla2[[#This Row],[Fecha]],AVERAGE(Q878:Q884)," ")</f>
        <v xml:space="preserve"> </v>
      </c>
      <c r="O884" s="6" t="str">
        <f>IF(Tabla2[[#This Row],[Fecha]],TEXT(Tabla2[[#This Row],[Fecha]],"DDDD"),"")</f>
        <v/>
      </c>
      <c r="P884" s="2" t="str">
        <f>IF(Tabla2[[#This Row],[Fecha]],SUM(Tabla2[[#Headers],[Positivos]]:Tabla2[[#This Row],[Positivos]])," ")</f>
        <v xml:space="preserve"> </v>
      </c>
      <c r="Q884" s="4" t="str">
        <f>IF(Tabla2[[#This Row],[Fecha]],Tabla2[[#This Row],[Media 14 días]]/E883," ")</f>
        <v xml:space="preserve"> </v>
      </c>
    </row>
    <row r="885" spans="3:17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 7 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 14 días]]-E884,"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3" t="str" cm="1">
        <f t="array" ref="I885">IF(Tabla2[[#This Row],[Fecha]],m_RiesgoBajo," ")</f>
        <v xml:space="preserve"> </v>
      </c>
      <c r="J885" s="3" t="str" cm="1">
        <f t="array" ref="J885">IF(Tabla2[[#This Row],[Fecha]],m_RiesgoMedio," ")</f>
        <v xml:space="preserve"> </v>
      </c>
      <c r="K885" s="3" t="str" cm="1">
        <f t="array" ref="K885">IF(Tabla2[[#This Row],[Fecha]],m_RiesgoAlto," ")</f>
        <v xml:space="preserve"> </v>
      </c>
      <c r="L885" s="3" t="str" cm="1">
        <f t="array" ref="L885">IF(Tabla2[[#This Row],[Fecha]],m_RiesgoExtremo," ")</f>
        <v xml:space="preserve"> </v>
      </c>
      <c r="M885" s="4" t="str">
        <f>IF(Tabla2[[#This Row],[Fecha]],AVERAGE(D879:D885)," ")</f>
        <v xml:space="preserve"> </v>
      </c>
      <c r="N885" s="4" t="str">
        <f>IF(Tabla2[[#This Row],[Fecha]],AVERAGE(Q879:Q885)," ")</f>
        <v xml:space="preserve"> </v>
      </c>
      <c r="O885" s="6" t="str">
        <f>IF(Tabla2[[#This Row],[Fecha]],TEXT(Tabla2[[#This Row],[Fecha]],"DDDD"),"")</f>
        <v/>
      </c>
      <c r="P885" s="2" t="str">
        <f>IF(Tabla2[[#This Row],[Fecha]],SUM(Tabla2[[#Headers],[Positivos]]:Tabla2[[#This Row],[Positivos]])," ")</f>
        <v xml:space="preserve"> </v>
      </c>
      <c r="Q885" s="4" t="str">
        <f>IF(Tabla2[[#This Row],[Fecha]],Tabla2[[#This Row],[Media 14 días]]/E884," ")</f>
        <v xml:space="preserve"> </v>
      </c>
    </row>
    <row r="886" spans="3:17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 7 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 14 días]]-E885,"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3" t="str" cm="1">
        <f t="array" ref="I886">IF(Tabla2[[#This Row],[Fecha]],m_RiesgoBajo," ")</f>
        <v xml:space="preserve"> </v>
      </c>
      <c r="J886" s="3" t="str" cm="1">
        <f t="array" ref="J886">IF(Tabla2[[#This Row],[Fecha]],m_RiesgoMedio," ")</f>
        <v xml:space="preserve"> </v>
      </c>
      <c r="K886" s="3" t="str" cm="1">
        <f t="array" ref="K886">IF(Tabla2[[#This Row],[Fecha]],m_RiesgoAlto," ")</f>
        <v xml:space="preserve"> </v>
      </c>
      <c r="L886" s="3" t="str" cm="1">
        <f t="array" ref="L886">IF(Tabla2[[#This Row],[Fecha]],m_RiesgoExtremo," ")</f>
        <v xml:space="preserve"> </v>
      </c>
      <c r="M886" s="4" t="str">
        <f>IF(Tabla2[[#This Row],[Fecha]],AVERAGE(D880:D886)," ")</f>
        <v xml:space="preserve"> </v>
      </c>
      <c r="N886" s="4" t="str">
        <f>IF(Tabla2[[#This Row],[Fecha]],AVERAGE(Q880:Q886)," ")</f>
        <v xml:space="preserve"> </v>
      </c>
      <c r="O886" s="6" t="str">
        <f>IF(Tabla2[[#This Row],[Fecha]],TEXT(Tabla2[[#This Row],[Fecha]],"DDDD"),"")</f>
        <v/>
      </c>
      <c r="P886" s="2" t="str">
        <f>IF(Tabla2[[#This Row],[Fecha]],SUM(Tabla2[[#Headers],[Positivos]]:Tabla2[[#This Row],[Positivos]])," ")</f>
        <v xml:space="preserve"> </v>
      </c>
      <c r="Q886" s="4" t="str">
        <f>IF(Tabla2[[#This Row],[Fecha]],Tabla2[[#This Row],[Media 14 días]]/E885," ")</f>
        <v xml:space="preserve"> </v>
      </c>
    </row>
    <row r="887" spans="3:17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 7 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 14 días]]-E886,"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3" t="str" cm="1">
        <f t="array" ref="I887">IF(Tabla2[[#This Row],[Fecha]],m_RiesgoBajo," ")</f>
        <v xml:space="preserve"> </v>
      </c>
      <c r="J887" s="3" t="str" cm="1">
        <f t="array" ref="J887">IF(Tabla2[[#This Row],[Fecha]],m_RiesgoMedio," ")</f>
        <v xml:space="preserve"> </v>
      </c>
      <c r="K887" s="3" t="str" cm="1">
        <f t="array" ref="K887">IF(Tabla2[[#This Row],[Fecha]],m_RiesgoAlto," ")</f>
        <v xml:space="preserve"> </v>
      </c>
      <c r="L887" s="3" t="str" cm="1">
        <f t="array" ref="L887">IF(Tabla2[[#This Row],[Fecha]],m_RiesgoExtremo," ")</f>
        <v xml:space="preserve"> </v>
      </c>
      <c r="M887" s="4" t="str">
        <f>IF(Tabla2[[#This Row],[Fecha]],AVERAGE(D881:D887)," ")</f>
        <v xml:space="preserve"> </v>
      </c>
      <c r="N887" s="4" t="str">
        <f>IF(Tabla2[[#This Row],[Fecha]],AVERAGE(Q881:Q887)," ")</f>
        <v xml:space="preserve"> </v>
      </c>
      <c r="O887" s="6" t="str">
        <f>IF(Tabla2[[#This Row],[Fecha]],TEXT(Tabla2[[#This Row],[Fecha]],"DDDD"),"")</f>
        <v/>
      </c>
      <c r="P887" s="2" t="str">
        <f>IF(Tabla2[[#This Row],[Fecha]],SUM(Tabla2[[#Headers],[Positivos]]:Tabla2[[#This Row],[Positivos]])," ")</f>
        <v xml:space="preserve"> </v>
      </c>
      <c r="Q887" s="4" t="str">
        <f>IF(Tabla2[[#This Row],[Fecha]],Tabla2[[#This Row],[Media 14 días]]/E886," ")</f>
        <v xml:space="preserve"> </v>
      </c>
    </row>
    <row r="888" spans="3:17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 7 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 14 días]]-E887,"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3" t="str" cm="1">
        <f t="array" ref="I888">IF(Tabla2[[#This Row],[Fecha]],m_RiesgoBajo," ")</f>
        <v xml:space="preserve"> </v>
      </c>
      <c r="J888" s="3" t="str" cm="1">
        <f t="array" ref="J888">IF(Tabla2[[#This Row],[Fecha]],m_RiesgoMedio," ")</f>
        <v xml:space="preserve"> </v>
      </c>
      <c r="K888" s="3" t="str" cm="1">
        <f t="array" ref="K888">IF(Tabla2[[#This Row],[Fecha]],m_RiesgoAlto," ")</f>
        <v xml:space="preserve"> </v>
      </c>
      <c r="L888" s="3" t="str" cm="1">
        <f t="array" ref="L888">IF(Tabla2[[#This Row],[Fecha]],m_RiesgoExtremo," ")</f>
        <v xml:space="preserve"> </v>
      </c>
      <c r="M888" s="4" t="str">
        <f>IF(Tabla2[[#This Row],[Fecha]],AVERAGE(D882:D888)," ")</f>
        <v xml:space="preserve"> </v>
      </c>
      <c r="N888" s="4" t="str">
        <f>IF(Tabla2[[#This Row],[Fecha]],AVERAGE(Q882:Q888)," ")</f>
        <v xml:space="preserve"> </v>
      </c>
      <c r="O888" s="6" t="str">
        <f>IF(Tabla2[[#This Row],[Fecha]],TEXT(Tabla2[[#This Row],[Fecha]],"DDDD"),"")</f>
        <v/>
      </c>
      <c r="P888" s="2" t="str">
        <f>IF(Tabla2[[#This Row],[Fecha]],SUM(Tabla2[[#Headers],[Positivos]]:Tabla2[[#This Row],[Positivos]])," ")</f>
        <v xml:space="preserve"> </v>
      </c>
      <c r="Q888" s="4" t="str">
        <f>IF(Tabla2[[#This Row],[Fecha]],Tabla2[[#This Row],[Media 14 días]]/E887," ")</f>
        <v xml:space="preserve"> </v>
      </c>
    </row>
    <row r="889" spans="3:17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 7 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 14 días]]-E888,"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3" t="str" cm="1">
        <f t="array" ref="I889">IF(Tabla2[[#This Row],[Fecha]],m_RiesgoBajo," ")</f>
        <v xml:space="preserve"> </v>
      </c>
      <c r="J889" s="3" t="str" cm="1">
        <f t="array" ref="J889">IF(Tabla2[[#This Row],[Fecha]],m_RiesgoMedio," ")</f>
        <v xml:space="preserve"> </v>
      </c>
      <c r="K889" s="3" t="str" cm="1">
        <f t="array" ref="K889">IF(Tabla2[[#This Row],[Fecha]],m_RiesgoAlto," ")</f>
        <v xml:space="preserve"> </v>
      </c>
      <c r="L889" s="3" t="str" cm="1">
        <f t="array" ref="L889">IF(Tabla2[[#This Row],[Fecha]],m_RiesgoExtremo," ")</f>
        <v xml:space="preserve"> </v>
      </c>
      <c r="M889" s="4" t="str">
        <f>IF(Tabla2[[#This Row],[Fecha]],AVERAGE(D883:D889)," ")</f>
        <v xml:space="preserve"> </v>
      </c>
      <c r="N889" s="4" t="str">
        <f>IF(Tabla2[[#This Row],[Fecha]],AVERAGE(Q883:Q889)," ")</f>
        <v xml:space="preserve"> </v>
      </c>
      <c r="O889" s="6" t="str">
        <f>IF(Tabla2[[#This Row],[Fecha]],TEXT(Tabla2[[#This Row],[Fecha]],"DDDD"),"")</f>
        <v/>
      </c>
      <c r="P889" s="2" t="str">
        <f>IF(Tabla2[[#This Row],[Fecha]],SUM(Tabla2[[#Headers],[Positivos]]:Tabla2[[#This Row],[Positivos]])," ")</f>
        <v xml:space="preserve"> </v>
      </c>
      <c r="Q889" s="4" t="str">
        <f>IF(Tabla2[[#This Row],[Fecha]],Tabla2[[#This Row],[Media 14 días]]/E888," ")</f>
        <v xml:space="preserve"> </v>
      </c>
    </row>
    <row r="890" spans="3:17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 7 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 14 días]]-E889,"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3" t="str" cm="1">
        <f t="array" ref="I890">IF(Tabla2[[#This Row],[Fecha]],m_RiesgoBajo," ")</f>
        <v xml:space="preserve"> </v>
      </c>
      <c r="J890" s="3" t="str" cm="1">
        <f t="array" ref="J890">IF(Tabla2[[#This Row],[Fecha]],m_RiesgoMedio," ")</f>
        <v xml:space="preserve"> </v>
      </c>
      <c r="K890" s="3" t="str" cm="1">
        <f t="array" ref="K890">IF(Tabla2[[#This Row],[Fecha]],m_RiesgoAlto," ")</f>
        <v xml:space="preserve"> </v>
      </c>
      <c r="L890" s="3" t="str" cm="1">
        <f t="array" ref="L890">IF(Tabla2[[#This Row],[Fecha]],m_RiesgoExtremo," ")</f>
        <v xml:space="preserve"> </v>
      </c>
      <c r="M890" s="4" t="str">
        <f>IF(Tabla2[[#This Row],[Fecha]],AVERAGE(D884:D890)," ")</f>
        <v xml:space="preserve"> </v>
      </c>
      <c r="N890" s="4" t="str">
        <f>IF(Tabla2[[#This Row],[Fecha]],AVERAGE(Q884:Q890)," ")</f>
        <v xml:space="preserve"> </v>
      </c>
      <c r="O890" s="6" t="str">
        <f>IF(Tabla2[[#This Row],[Fecha]],TEXT(Tabla2[[#This Row],[Fecha]],"DDDD"),"")</f>
        <v/>
      </c>
      <c r="P890" s="2" t="str">
        <f>IF(Tabla2[[#This Row],[Fecha]],SUM(Tabla2[[#Headers],[Positivos]]:Tabla2[[#This Row],[Positivos]])," ")</f>
        <v xml:space="preserve"> </v>
      </c>
      <c r="Q890" s="4" t="str">
        <f>IF(Tabla2[[#This Row],[Fecha]],Tabla2[[#This Row],[Media 14 días]]/E889," ")</f>
        <v xml:space="preserve"> </v>
      </c>
    </row>
    <row r="891" spans="3:17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 7 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 14 días]]-E890,"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3" t="str" cm="1">
        <f t="array" ref="I891">IF(Tabla2[[#This Row],[Fecha]],m_RiesgoBajo," ")</f>
        <v xml:space="preserve"> </v>
      </c>
      <c r="J891" s="3" t="str" cm="1">
        <f t="array" ref="J891">IF(Tabla2[[#This Row],[Fecha]],m_RiesgoMedio," ")</f>
        <v xml:space="preserve"> </v>
      </c>
      <c r="K891" s="3" t="str" cm="1">
        <f t="array" ref="K891">IF(Tabla2[[#This Row],[Fecha]],m_RiesgoAlto," ")</f>
        <v xml:space="preserve"> </v>
      </c>
      <c r="L891" s="3" t="str" cm="1">
        <f t="array" ref="L891">IF(Tabla2[[#This Row],[Fecha]],m_RiesgoExtremo," ")</f>
        <v xml:space="preserve"> </v>
      </c>
      <c r="M891" s="4" t="str">
        <f>IF(Tabla2[[#This Row],[Fecha]],AVERAGE(D885:D891)," ")</f>
        <v xml:space="preserve"> </v>
      </c>
      <c r="N891" s="4" t="str">
        <f>IF(Tabla2[[#This Row],[Fecha]],AVERAGE(Q885:Q891)," ")</f>
        <v xml:space="preserve"> </v>
      </c>
      <c r="O891" s="6" t="str">
        <f>IF(Tabla2[[#This Row],[Fecha]],TEXT(Tabla2[[#This Row],[Fecha]],"DDDD"),"")</f>
        <v/>
      </c>
      <c r="P891" s="2" t="str">
        <f>IF(Tabla2[[#This Row],[Fecha]],SUM(Tabla2[[#Headers],[Positivos]]:Tabla2[[#This Row],[Positivos]])," ")</f>
        <v xml:space="preserve"> </v>
      </c>
      <c r="Q891" s="4" t="str">
        <f>IF(Tabla2[[#This Row],[Fecha]],Tabla2[[#This Row],[Media 14 días]]/E890," ")</f>
        <v xml:space="preserve"> </v>
      </c>
    </row>
    <row r="892" spans="3:17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 7 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 14 días]]-E891,"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3" t="str" cm="1">
        <f t="array" ref="I892">IF(Tabla2[[#This Row],[Fecha]],m_RiesgoBajo," ")</f>
        <v xml:space="preserve"> </v>
      </c>
      <c r="J892" s="3" t="str" cm="1">
        <f t="array" ref="J892">IF(Tabla2[[#This Row],[Fecha]],m_RiesgoMedio," ")</f>
        <v xml:space="preserve"> </v>
      </c>
      <c r="K892" s="3" t="str" cm="1">
        <f t="array" ref="K892">IF(Tabla2[[#This Row],[Fecha]],m_RiesgoAlto," ")</f>
        <v xml:space="preserve"> </v>
      </c>
      <c r="L892" s="3" t="str" cm="1">
        <f t="array" ref="L892">IF(Tabla2[[#This Row],[Fecha]],m_RiesgoExtremo," ")</f>
        <v xml:space="preserve"> </v>
      </c>
      <c r="M892" s="4" t="str">
        <f>IF(Tabla2[[#This Row],[Fecha]],AVERAGE(D886:D892)," ")</f>
        <v xml:space="preserve"> </v>
      </c>
      <c r="N892" s="4" t="str">
        <f>IF(Tabla2[[#This Row],[Fecha]],AVERAGE(Q886:Q892)," ")</f>
        <v xml:space="preserve"> </v>
      </c>
      <c r="O892" s="6" t="str">
        <f>IF(Tabla2[[#This Row],[Fecha]],TEXT(Tabla2[[#This Row],[Fecha]],"DDDD"),"")</f>
        <v/>
      </c>
      <c r="P892" s="2" t="str">
        <f>IF(Tabla2[[#This Row],[Fecha]],SUM(Tabla2[[#Headers],[Positivos]]:Tabla2[[#This Row],[Positivos]])," ")</f>
        <v xml:space="preserve"> </v>
      </c>
      <c r="Q892" s="4" t="str">
        <f>IF(Tabla2[[#This Row],[Fecha]],Tabla2[[#This Row],[Media 14 días]]/E891," ")</f>
        <v xml:space="preserve"> </v>
      </c>
    </row>
    <row r="893" spans="3:17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 7 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 14 días]]-E892,"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3" t="str" cm="1">
        <f t="array" ref="I893">IF(Tabla2[[#This Row],[Fecha]],m_RiesgoBajo," ")</f>
        <v xml:space="preserve"> </v>
      </c>
      <c r="J893" s="3" t="str" cm="1">
        <f t="array" ref="J893">IF(Tabla2[[#This Row],[Fecha]],m_RiesgoMedio," ")</f>
        <v xml:space="preserve"> </v>
      </c>
      <c r="K893" s="3" t="str" cm="1">
        <f t="array" ref="K893">IF(Tabla2[[#This Row],[Fecha]],m_RiesgoAlto," ")</f>
        <v xml:space="preserve"> </v>
      </c>
      <c r="L893" s="3" t="str" cm="1">
        <f t="array" ref="L893">IF(Tabla2[[#This Row],[Fecha]],m_RiesgoExtremo," ")</f>
        <v xml:space="preserve"> </v>
      </c>
      <c r="M893" s="4" t="str">
        <f>IF(Tabla2[[#This Row],[Fecha]],AVERAGE(D887:D893)," ")</f>
        <v xml:space="preserve"> </v>
      </c>
      <c r="N893" s="4" t="str">
        <f>IF(Tabla2[[#This Row],[Fecha]],AVERAGE(Q887:Q893)," ")</f>
        <v xml:space="preserve"> </v>
      </c>
      <c r="O893" s="6" t="str">
        <f>IF(Tabla2[[#This Row],[Fecha]],TEXT(Tabla2[[#This Row],[Fecha]],"DDDD"),"")</f>
        <v/>
      </c>
      <c r="P893" s="2" t="str">
        <f>IF(Tabla2[[#This Row],[Fecha]],SUM(Tabla2[[#Headers],[Positivos]]:Tabla2[[#This Row],[Positivos]])," ")</f>
        <v xml:space="preserve"> </v>
      </c>
      <c r="Q893" s="4" t="str">
        <f>IF(Tabla2[[#This Row],[Fecha]],Tabla2[[#This Row],[Media 14 días]]/E892," ")</f>
        <v xml:space="preserve"> </v>
      </c>
    </row>
    <row r="894" spans="3:17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 7 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 14 días]]-E893,"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3" t="str" cm="1">
        <f t="array" ref="I894">IF(Tabla2[[#This Row],[Fecha]],m_RiesgoBajo," ")</f>
        <v xml:space="preserve"> </v>
      </c>
      <c r="J894" s="3" t="str" cm="1">
        <f t="array" ref="J894">IF(Tabla2[[#This Row],[Fecha]],m_RiesgoMedio," ")</f>
        <v xml:space="preserve"> </v>
      </c>
      <c r="K894" s="3" t="str" cm="1">
        <f t="array" ref="K894">IF(Tabla2[[#This Row],[Fecha]],m_RiesgoAlto," ")</f>
        <v xml:space="preserve"> </v>
      </c>
      <c r="L894" s="3" t="str" cm="1">
        <f t="array" ref="L894">IF(Tabla2[[#This Row],[Fecha]],m_RiesgoExtremo," ")</f>
        <v xml:space="preserve"> </v>
      </c>
      <c r="M894" s="4" t="str">
        <f>IF(Tabla2[[#This Row],[Fecha]],AVERAGE(D888:D894)," ")</f>
        <v xml:space="preserve"> </v>
      </c>
      <c r="N894" s="4" t="str">
        <f>IF(Tabla2[[#This Row],[Fecha]],AVERAGE(Q888:Q894)," ")</f>
        <v xml:space="preserve"> </v>
      </c>
      <c r="O894" s="6" t="str">
        <f>IF(Tabla2[[#This Row],[Fecha]],TEXT(Tabla2[[#This Row],[Fecha]],"DDDD"),"")</f>
        <v/>
      </c>
      <c r="P894" s="2" t="str">
        <f>IF(Tabla2[[#This Row],[Fecha]],SUM(Tabla2[[#Headers],[Positivos]]:Tabla2[[#This Row],[Positivos]])," ")</f>
        <v xml:space="preserve"> </v>
      </c>
      <c r="Q894" s="4" t="str">
        <f>IF(Tabla2[[#This Row],[Fecha]],Tabla2[[#This Row],[Media 14 días]]/E893," ")</f>
        <v xml:space="preserve"> </v>
      </c>
    </row>
    <row r="895" spans="3:17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 7 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 14 días]]-E894,"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3" t="str" cm="1">
        <f t="array" ref="I895">IF(Tabla2[[#This Row],[Fecha]],m_RiesgoBajo," ")</f>
        <v xml:space="preserve"> </v>
      </c>
      <c r="J895" s="3" t="str" cm="1">
        <f t="array" ref="J895">IF(Tabla2[[#This Row],[Fecha]],m_RiesgoMedio," ")</f>
        <v xml:space="preserve"> </v>
      </c>
      <c r="K895" s="3" t="str" cm="1">
        <f t="array" ref="K895">IF(Tabla2[[#This Row],[Fecha]],m_RiesgoAlto," ")</f>
        <v xml:space="preserve"> </v>
      </c>
      <c r="L895" s="3" t="str" cm="1">
        <f t="array" ref="L895">IF(Tabla2[[#This Row],[Fecha]],m_RiesgoExtremo," ")</f>
        <v xml:space="preserve"> </v>
      </c>
      <c r="M895" s="4" t="str">
        <f>IF(Tabla2[[#This Row],[Fecha]],AVERAGE(D889:D895)," ")</f>
        <v xml:space="preserve"> </v>
      </c>
      <c r="N895" s="4" t="str">
        <f>IF(Tabla2[[#This Row],[Fecha]],AVERAGE(Q889:Q895)," ")</f>
        <v xml:space="preserve"> </v>
      </c>
      <c r="O895" s="6" t="str">
        <f>IF(Tabla2[[#This Row],[Fecha]],TEXT(Tabla2[[#This Row],[Fecha]],"DDDD"),"")</f>
        <v/>
      </c>
      <c r="P895" s="2" t="str">
        <f>IF(Tabla2[[#This Row],[Fecha]],SUM(Tabla2[[#Headers],[Positivos]]:Tabla2[[#This Row],[Positivos]])," ")</f>
        <v xml:space="preserve"> </v>
      </c>
      <c r="Q895" s="4" t="str">
        <f>IF(Tabla2[[#This Row],[Fecha]],Tabla2[[#This Row],[Media 14 días]]/E894," ")</f>
        <v xml:space="preserve"> </v>
      </c>
    </row>
    <row r="896" spans="3:17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 7 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 14 días]]-E895,"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3" t="str" cm="1">
        <f t="array" ref="I896">IF(Tabla2[[#This Row],[Fecha]],m_RiesgoBajo," ")</f>
        <v xml:space="preserve"> </v>
      </c>
      <c r="J896" s="3" t="str" cm="1">
        <f t="array" ref="J896">IF(Tabla2[[#This Row],[Fecha]],m_RiesgoMedio," ")</f>
        <v xml:space="preserve"> </v>
      </c>
      <c r="K896" s="3" t="str" cm="1">
        <f t="array" ref="K896">IF(Tabla2[[#This Row],[Fecha]],m_RiesgoAlto," ")</f>
        <v xml:space="preserve"> </v>
      </c>
      <c r="L896" s="3" t="str" cm="1">
        <f t="array" ref="L896">IF(Tabla2[[#This Row],[Fecha]],m_RiesgoExtremo," ")</f>
        <v xml:space="preserve"> </v>
      </c>
      <c r="M896" s="4" t="str">
        <f>IF(Tabla2[[#This Row],[Fecha]],AVERAGE(D890:D896)," ")</f>
        <v xml:space="preserve"> </v>
      </c>
      <c r="N896" s="4" t="str">
        <f>IF(Tabla2[[#This Row],[Fecha]],AVERAGE(Q890:Q896)," ")</f>
        <v xml:space="preserve"> </v>
      </c>
      <c r="O896" s="6" t="str">
        <f>IF(Tabla2[[#This Row],[Fecha]],TEXT(Tabla2[[#This Row],[Fecha]],"DDDD"),"")</f>
        <v/>
      </c>
      <c r="P896" s="2" t="str">
        <f>IF(Tabla2[[#This Row],[Fecha]],SUM(Tabla2[[#Headers],[Positivos]]:Tabla2[[#This Row],[Positivos]])," ")</f>
        <v xml:space="preserve"> </v>
      </c>
      <c r="Q896" s="4" t="str">
        <f>IF(Tabla2[[#This Row],[Fecha]],Tabla2[[#This Row],[Media 14 días]]/E895," ")</f>
        <v xml:space="preserve"> </v>
      </c>
    </row>
    <row r="897" spans="3:17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 7 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 14 días]]-E896,"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3" t="str" cm="1">
        <f t="array" ref="I897">IF(Tabla2[[#This Row],[Fecha]],m_RiesgoBajo," ")</f>
        <v xml:space="preserve"> </v>
      </c>
      <c r="J897" s="3" t="str" cm="1">
        <f t="array" ref="J897">IF(Tabla2[[#This Row],[Fecha]],m_RiesgoMedio," ")</f>
        <v xml:space="preserve"> </v>
      </c>
      <c r="K897" s="3" t="str" cm="1">
        <f t="array" ref="K897">IF(Tabla2[[#This Row],[Fecha]],m_RiesgoAlto," ")</f>
        <v xml:space="preserve"> </v>
      </c>
      <c r="L897" s="3" t="str" cm="1">
        <f t="array" ref="L897">IF(Tabla2[[#This Row],[Fecha]],m_RiesgoExtremo," ")</f>
        <v xml:space="preserve"> </v>
      </c>
      <c r="M897" s="4" t="str">
        <f>IF(Tabla2[[#This Row],[Fecha]],AVERAGE(D891:D897)," ")</f>
        <v xml:space="preserve"> </v>
      </c>
      <c r="N897" s="4" t="str">
        <f>IF(Tabla2[[#This Row],[Fecha]],AVERAGE(Q891:Q897)," ")</f>
        <v xml:space="preserve"> </v>
      </c>
      <c r="O897" s="6" t="str">
        <f>IF(Tabla2[[#This Row],[Fecha]],TEXT(Tabla2[[#This Row],[Fecha]],"DDDD"),"")</f>
        <v/>
      </c>
      <c r="P897" s="2" t="str">
        <f>IF(Tabla2[[#This Row],[Fecha]],SUM(Tabla2[[#Headers],[Positivos]]:Tabla2[[#This Row],[Positivos]])," ")</f>
        <v xml:space="preserve"> </v>
      </c>
      <c r="Q897" s="4" t="str">
        <f>IF(Tabla2[[#This Row],[Fecha]],Tabla2[[#This Row],[Media 14 días]]/E896," ")</f>
        <v xml:space="preserve"> </v>
      </c>
    </row>
    <row r="898" spans="3:17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 7 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 14 días]]-E897,"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3" t="str" cm="1">
        <f t="array" ref="I898">IF(Tabla2[[#This Row],[Fecha]],m_RiesgoBajo," ")</f>
        <v xml:space="preserve"> </v>
      </c>
      <c r="J898" s="3" t="str" cm="1">
        <f t="array" ref="J898">IF(Tabla2[[#This Row],[Fecha]],m_RiesgoMedio," ")</f>
        <v xml:space="preserve"> </v>
      </c>
      <c r="K898" s="3" t="str" cm="1">
        <f t="array" ref="K898">IF(Tabla2[[#This Row],[Fecha]],m_RiesgoAlto," ")</f>
        <v xml:space="preserve"> </v>
      </c>
      <c r="L898" s="3" t="str" cm="1">
        <f t="array" ref="L898">IF(Tabla2[[#This Row],[Fecha]],m_RiesgoExtremo," ")</f>
        <v xml:space="preserve"> </v>
      </c>
      <c r="M898" s="4" t="str">
        <f>IF(Tabla2[[#This Row],[Fecha]],AVERAGE(D892:D898)," ")</f>
        <v xml:space="preserve"> </v>
      </c>
      <c r="N898" s="4" t="str">
        <f>IF(Tabla2[[#This Row],[Fecha]],AVERAGE(Q892:Q898)," ")</f>
        <v xml:space="preserve"> </v>
      </c>
      <c r="O898" s="6" t="str">
        <f>IF(Tabla2[[#This Row],[Fecha]],TEXT(Tabla2[[#This Row],[Fecha]],"DDDD"),"")</f>
        <v/>
      </c>
      <c r="P898" s="2" t="str">
        <f>IF(Tabla2[[#This Row],[Fecha]],SUM(Tabla2[[#Headers],[Positivos]]:Tabla2[[#This Row],[Positivos]])," ")</f>
        <v xml:space="preserve"> </v>
      </c>
      <c r="Q898" s="4" t="str">
        <f>IF(Tabla2[[#This Row],[Fecha]],Tabla2[[#This Row],[Media 14 días]]/E897," ")</f>
        <v xml:space="preserve"> </v>
      </c>
    </row>
    <row r="899" spans="3:17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 7 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 14 días]]-E898,"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3" t="str" cm="1">
        <f t="array" ref="I899">IF(Tabla2[[#This Row],[Fecha]],m_RiesgoBajo," ")</f>
        <v xml:space="preserve"> </v>
      </c>
      <c r="J899" s="3" t="str" cm="1">
        <f t="array" ref="J899">IF(Tabla2[[#This Row],[Fecha]],m_RiesgoMedio," ")</f>
        <v xml:space="preserve"> </v>
      </c>
      <c r="K899" s="3" t="str" cm="1">
        <f t="array" ref="K899">IF(Tabla2[[#This Row],[Fecha]],m_RiesgoAlto," ")</f>
        <v xml:space="preserve"> </v>
      </c>
      <c r="L899" s="3" t="str" cm="1">
        <f t="array" ref="L899">IF(Tabla2[[#This Row],[Fecha]],m_RiesgoExtremo," ")</f>
        <v xml:space="preserve"> </v>
      </c>
      <c r="M899" s="4" t="str">
        <f>IF(Tabla2[[#This Row],[Fecha]],AVERAGE(D893:D899)," ")</f>
        <v xml:space="preserve"> </v>
      </c>
      <c r="N899" s="4" t="str">
        <f>IF(Tabla2[[#This Row],[Fecha]],AVERAGE(Q893:Q899)," ")</f>
        <v xml:space="preserve"> </v>
      </c>
      <c r="O899" s="6" t="str">
        <f>IF(Tabla2[[#This Row],[Fecha]],TEXT(Tabla2[[#This Row],[Fecha]],"DDDD"),"")</f>
        <v/>
      </c>
      <c r="P899" s="2" t="str">
        <f>IF(Tabla2[[#This Row],[Fecha]],SUM(Tabla2[[#Headers],[Positivos]]:Tabla2[[#This Row],[Positivos]])," ")</f>
        <v xml:space="preserve"> </v>
      </c>
      <c r="Q899" s="4" t="str">
        <f>IF(Tabla2[[#This Row],[Fecha]],Tabla2[[#This Row],[Media 14 días]]/E898," ")</f>
        <v xml:space="preserve"> </v>
      </c>
    </row>
    <row r="900" spans="3:17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 7 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 14 días]]-E899,"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3" t="str" cm="1">
        <f t="array" ref="I900">IF(Tabla2[[#This Row],[Fecha]],m_RiesgoBajo," ")</f>
        <v xml:space="preserve"> </v>
      </c>
      <c r="J900" s="3" t="str" cm="1">
        <f t="array" ref="J900">IF(Tabla2[[#This Row],[Fecha]],m_RiesgoMedio," ")</f>
        <v xml:space="preserve"> </v>
      </c>
      <c r="K900" s="3" t="str" cm="1">
        <f t="array" ref="K900">IF(Tabla2[[#This Row],[Fecha]],m_RiesgoAlto," ")</f>
        <v xml:space="preserve"> </v>
      </c>
      <c r="L900" s="3" t="str" cm="1">
        <f t="array" ref="L900">IF(Tabla2[[#This Row],[Fecha]],m_RiesgoExtremo," ")</f>
        <v xml:space="preserve"> </v>
      </c>
      <c r="M900" s="4" t="str">
        <f>IF(Tabla2[[#This Row],[Fecha]],AVERAGE(D894:D900)," ")</f>
        <v xml:space="preserve"> </v>
      </c>
      <c r="N900" s="4" t="str">
        <f>IF(Tabla2[[#This Row],[Fecha]],AVERAGE(Q894:Q900)," ")</f>
        <v xml:space="preserve"> </v>
      </c>
      <c r="O900" s="6" t="str">
        <f>IF(Tabla2[[#This Row],[Fecha]],TEXT(Tabla2[[#This Row],[Fecha]],"DDDD"),"")</f>
        <v/>
      </c>
      <c r="P900" s="2" t="str">
        <f>IF(Tabla2[[#This Row],[Fecha]],SUM(Tabla2[[#Headers],[Positivos]]:Tabla2[[#This Row],[Positivos]])," ")</f>
        <v xml:space="preserve"> </v>
      </c>
      <c r="Q900" s="4" t="str">
        <f>IF(Tabla2[[#This Row],[Fecha]],Tabla2[[#This Row],[Media 14 días]]/E899," ")</f>
        <v xml:space="preserve"> </v>
      </c>
    </row>
    <row r="901" spans="3:17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 7 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 14 días]]-E900,"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3" t="str" cm="1">
        <f t="array" ref="I901">IF(Tabla2[[#This Row],[Fecha]],m_RiesgoBajo," ")</f>
        <v xml:space="preserve"> </v>
      </c>
      <c r="J901" s="3" t="str" cm="1">
        <f t="array" ref="J901">IF(Tabla2[[#This Row],[Fecha]],m_RiesgoMedio," ")</f>
        <v xml:space="preserve"> </v>
      </c>
      <c r="K901" s="3" t="str" cm="1">
        <f t="array" ref="K901">IF(Tabla2[[#This Row],[Fecha]],m_RiesgoAlto," ")</f>
        <v xml:space="preserve"> </v>
      </c>
      <c r="L901" s="3" t="str" cm="1">
        <f t="array" ref="L901">IF(Tabla2[[#This Row],[Fecha]],m_RiesgoExtremo," ")</f>
        <v xml:space="preserve"> </v>
      </c>
      <c r="M901" s="4" t="str">
        <f>IF(Tabla2[[#This Row],[Fecha]],AVERAGE(D895:D901)," ")</f>
        <v xml:space="preserve"> </v>
      </c>
      <c r="N901" s="4" t="str">
        <f>IF(Tabla2[[#This Row],[Fecha]],AVERAGE(Q895:Q901)," ")</f>
        <v xml:space="preserve"> </v>
      </c>
      <c r="O901" s="6" t="str">
        <f>IF(Tabla2[[#This Row],[Fecha]],TEXT(Tabla2[[#This Row],[Fecha]],"DDDD"),"")</f>
        <v/>
      </c>
      <c r="P901" s="2" t="str">
        <f>IF(Tabla2[[#This Row],[Fecha]],SUM(Tabla2[[#Headers],[Positivos]]:Tabla2[[#This Row],[Positivos]])," ")</f>
        <v xml:space="preserve"> </v>
      </c>
      <c r="Q901" s="4" t="str">
        <f>IF(Tabla2[[#This Row],[Fecha]],Tabla2[[#This Row],[Media 14 días]]/E900," ")</f>
        <v xml:space="preserve"> </v>
      </c>
    </row>
    <row r="902" spans="3:17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 7 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 14 días]]-E901,"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3" t="str" cm="1">
        <f t="array" ref="I902">IF(Tabla2[[#This Row],[Fecha]],m_RiesgoBajo," ")</f>
        <v xml:space="preserve"> </v>
      </c>
      <c r="J902" s="3" t="str" cm="1">
        <f t="array" ref="J902">IF(Tabla2[[#This Row],[Fecha]],m_RiesgoMedio," ")</f>
        <v xml:space="preserve"> </v>
      </c>
      <c r="K902" s="3" t="str" cm="1">
        <f t="array" ref="K902">IF(Tabla2[[#This Row],[Fecha]],m_RiesgoAlto," ")</f>
        <v xml:space="preserve"> </v>
      </c>
      <c r="L902" s="3" t="str" cm="1">
        <f t="array" ref="L902">IF(Tabla2[[#This Row],[Fecha]],m_RiesgoExtremo," ")</f>
        <v xml:space="preserve"> </v>
      </c>
      <c r="M902" s="4" t="str">
        <f>IF(Tabla2[[#This Row],[Fecha]],AVERAGE(D896:D902)," ")</f>
        <v xml:space="preserve"> </v>
      </c>
      <c r="N902" s="4" t="str">
        <f>IF(Tabla2[[#This Row],[Fecha]],AVERAGE(Q896:Q902)," ")</f>
        <v xml:space="preserve"> </v>
      </c>
      <c r="O902" s="6" t="str">
        <f>IF(Tabla2[[#This Row],[Fecha]],TEXT(Tabla2[[#This Row],[Fecha]],"DDDD"),"")</f>
        <v/>
      </c>
      <c r="P902" s="2" t="str">
        <f>IF(Tabla2[[#This Row],[Fecha]],SUM(Tabla2[[#Headers],[Positivos]]:Tabla2[[#This Row],[Positivos]])," ")</f>
        <v xml:space="preserve"> </v>
      </c>
      <c r="Q902" s="4" t="str">
        <f>IF(Tabla2[[#This Row],[Fecha]],Tabla2[[#This Row],[Media 14 días]]/E901," ")</f>
        <v xml:space="preserve"> </v>
      </c>
    </row>
    <row r="903" spans="3:17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 7 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 14 días]]-E902,"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3" t="str" cm="1">
        <f t="array" ref="I903">IF(Tabla2[[#This Row],[Fecha]],m_RiesgoBajo," ")</f>
        <v xml:space="preserve"> </v>
      </c>
      <c r="J903" s="3" t="str" cm="1">
        <f t="array" ref="J903">IF(Tabla2[[#This Row],[Fecha]],m_RiesgoMedio," ")</f>
        <v xml:space="preserve"> </v>
      </c>
      <c r="K903" s="3" t="str" cm="1">
        <f t="array" ref="K903">IF(Tabla2[[#This Row],[Fecha]],m_RiesgoAlto," ")</f>
        <v xml:space="preserve"> </v>
      </c>
      <c r="L903" s="3" t="str" cm="1">
        <f t="array" ref="L903">IF(Tabla2[[#This Row],[Fecha]],m_RiesgoExtremo," ")</f>
        <v xml:space="preserve"> </v>
      </c>
      <c r="M903" s="4" t="str">
        <f>IF(Tabla2[[#This Row],[Fecha]],AVERAGE(D897:D903)," ")</f>
        <v xml:space="preserve"> </v>
      </c>
      <c r="N903" s="4" t="str">
        <f>IF(Tabla2[[#This Row],[Fecha]],AVERAGE(Q897:Q903)," ")</f>
        <v xml:space="preserve"> </v>
      </c>
      <c r="O903" s="6" t="str">
        <f>IF(Tabla2[[#This Row],[Fecha]],TEXT(Tabla2[[#This Row],[Fecha]],"DDDD"),"")</f>
        <v/>
      </c>
      <c r="P903" s="2" t="str">
        <f>IF(Tabla2[[#This Row],[Fecha]],SUM(Tabla2[[#Headers],[Positivos]]:Tabla2[[#This Row],[Positivos]])," ")</f>
        <v xml:space="preserve"> </v>
      </c>
      <c r="Q903" s="4" t="str">
        <f>IF(Tabla2[[#This Row],[Fecha]],Tabla2[[#This Row],[Media 14 días]]/E902," ")</f>
        <v xml:space="preserve"> </v>
      </c>
    </row>
    <row r="904" spans="3:17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 7 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 14 días]]-E903,"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3" t="str" cm="1">
        <f t="array" ref="I904">IF(Tabla2[[#This Row],[Fecha]],m_RiesgoBajo," ")</f>
        <v xml:space="preserve"> </v>
      </c>
      <c r="J904" s="3" t="str" cm="1">
        <f t="array" ref="J904">IF(Tabla2[[#This Row],[Fecha]],m_RiesgoMedio," ")</f>
        <v xml:space="preserve"> </v>
      </c>
      <c r="K904" s="3" t="str" cm="1">
        <f t="array" ref="K904">IF(Tabla2[[#This Row],[Fecha]],m_RiesgoAlto," ")</f>
        <v xml:space="preserve"> </v>
      </c>
      <c r="L904" s="3" t="str" cm="1">
        <f t="array" ref="L904">IF(Tabla2[[#This Row],[Fecha]],m_RiesgoExtremo," ")</f>
        <v xml:space="preserve"> </v>
      </c>
      <c r="M904" s="4" t="str">
        <f>IF(Tabla2[[#This Row],[Fecha]],AVERAGE(D898:D904)," ")</f>
        <v xml:space="preserve"> </v>
      </c>
      <c r="N904" s="4" t="str">
        <f>IF(Tabla2[[#This Row],[Fecha]],AVERAGE(Q898:Q904)," ")</f>
        <v xml:space="preserve"> </v>
      </c>
      <c r="O904" s="6" t="str">
        <f>IF(Tabla2[[#This Row],[Fecha]],TEXT(Tabla2[[#This Row],[Fecha]],"DDDD"),"")</f>
        <v/>
      </c>
      <c r="P904" s="2" t="str">
        <f>IF(Tabla2[[#This Row],[Fecha]],SUM(Tabla2[[#Headers],[Positivos]]:Tabla2[[#This Row],[Positivos]])," ")</f>
        <v xml:space="preserve"> </v>
      </c>
      <c r="Q904" s="4" t="str">
        <f>IF(Tabla2[[#This Row],[Fecha]],Tabla2[[#This Row],[Media 14 días]]/E903," ")</f>
        <v xml:space="preserve"> </v>
      </c>
    </row>
    <row r="905" spans="3:17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 7 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 14 días]]-E904,"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3" t="str" cm="1">
        <f t="array" ref="I905">IF(Tabla2[[#This Row],[Fecha]],m_RiesgoBajo," ")</f>
        <v xml:space="preserve"> </v>
      </c>
      <c r="J905" s="3" t="str" cm="1">
        <f t="array" ref="J905">IF(Tabla2[[#This Row],[Fecha]],m_RiesgoMedio," ")</f>
        <v xml:space="preserve"> </v>
      </c>
      <c r="K905" s="3" t="str" cm="1">
        <f t="array" ref="K905">IF(Tabla2[[#This Row],[Fecha]],m_RiesgoAlto," ")</f>
        <v xml:space="preserve"> </v>
      </c>
      <c r="L905" s="3" t="str" cm="1">
        <f t="array" ref="L905">IF(Tabla2[[#This Row],[Fecha]],m_RiesgoExtremo," ")</f>
        <v xml:space="preserve"> </v>
      </c>
      <c r="M905" s="4" t="str">
        <f>IF(Tabla2[[#This Row],[Fecha]],AVERAGE(D899:D905)," ")</f>
        <v xml:space="preserve"> </v>
      </c>
      <c r="N905" s="4" t="str">
        <f>IF(Tabla2[[#This Row],[Fecha]],AVERAGE(Q899:Q905)," ")</f>
        <v xml:space="preserve"> </v>
      </c>
      <c r="O905" s="6" t="str">
        <f>IF(Tabla2[[#This Row],[Fecha]],TEXT(Tabla2[[#This Row],[Fecha]],"DDDD"),"")</f>
        <v/>
      </c>
      <c r="P905" s="2" t="str">
        <f>IF(Tabla2[[#This Row],[Fecha]],SUM(Tabla2[[#Headers],[Positivos]]:Tabla2[[#This Row],[Positivos]])," ")</f>
        <v xml:space="preserve"> </v>
      </c>
      <c r="Q905" s="4" t="str">
        <f>IF(Tabla2[[#This Row],[Fecha]],Tabla2[[#This Row],[Media 14 días]]/E904," ")</f>
        <v xml:space="preserve"> </v>
      </c>
    </row>
    <row r="906" spans="3:17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 7 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 14 días]]-E905,"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3" t="str" cm="1">
        <f t="array" ref="I906">IF(Tabla2[[#This Row],[Fecha]],m_RiesgoBajo," ")</f>
        <v xml:space="preserve"> </v>
      </c>
      <c r="J906" s="3" t="str" cm="1">
        <f t="array" ref="J906">IF(Tabla2[[#This Row],[Fecha]],m_RiesgoMedio," ")</f>
        <v xml:space="preserve"> </v>
      </c>
      <c r="K906" s="3" t="str" cm="1">
        <f t="array" ref="K906">IF(Tabla2[[#This Row],[Fecha]],m_RiesgoAlto," ")</f>
        <v xml:space="preserve"> </v>
      </c>
      <c r="L906" s="3" t="str" cm="1">
        <f t="array" ref="L906">IF(Tabla2[[#This Row],[Fecha]],m_RiesgoExtremo," ")</f>
        <v xml:space="preserve"> </v>
      </c>
      <c r="M906" s="4" t="str">
        <f>IF(Tabla2[[#This Row],[Fecha]],AVERAGE(D900:D906)," ")</f>
        <v xml:space="preserve"> </v>
      </c>
      <c r="N906" s="4" t="str">
        <f>IF(Tabla2[[#This Row],[Fecha]],AVERAGE(Q900:Q906)," ")</f>
        <v xml:space="preserve"> </v>
      </c>
      <c r="O906" s="6" t="str">
        <f>IF(Tabla2[[#This Row],[Fecha]],TEXT(Tabla2[[#This Row],[Fecha]],"DDDD"),"")</f>
        <v/>
      </c>
      <c r="P906" s="2" t="str">
        <f>IF(Tabla2[[#This Row],[Fecha]],SUM(Tabla2[[#Headers],[Positivos]]:Tabla2[[#This Row],[Positivos]])," ")</f>
        <v xml:space="preserve"> </v>
      </c>
      <c r="Q906" s="4" t="str">
        <f>IF(Tabla2[[#This Row],[Fecha]],Tabla2[[#This Row],[Media 14 días]]/E905," ")</f>
        <v xml:space="preserve"> </v>
      </c>
    </row>
    <row r="907" spans="3:17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 7 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 14 días]]-E906,"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3" t="str" cm="1">
        <f t="array" ref="I907">IF(Tabla2[[#This Row],[Fecha]],m_RiesgoBajo," ")</f>
        <v xml:space="preserve"> </v>
      </c>
      <c r="J907" s="3" t="str" cm="1">
        <f t="array" ref="J907">IF(Tabla2[[#This Row],[Fecha]],m_RiesgoMedio," ")</f>
        <v xml:space="preserve"> </v>
      </c>
      <c r="K907" s="3" t="str" cm="1">
        <f t="array" ref="K907">IF(Tabla2[[#This Row],[Fecha]],m_RiesgoAlto," ")</f>
        <v xml:space="preserve"> </v>
      </c>
      <c r="L907" s="3" t="str" cm="1">
        <f t="array" ref="L907">IF(Tabla2[[#This Row],[Fecha]],m_RiesgoExtremo," ")</f>
        <v xml:space="preserve"> </v>
      </c>
      <c r="M907" s="4" t="str">
        <f>IF(Tabla2[[#This Row],[Fecha]],AVERAGE(D901:D907)," ")</f>
        <v xml:space="preserve"> </v>
      </c>
      <c r="N907" s="4" t="str">
        <f>IF(Tabla2[[#This Row],[Fecha]],AVERAGE(Q901:Q907)," ")</f>
        <v xml:space="preserve"> </v>
      </c>
      <c r="O907" s="6" t="str">
        <f>IF(Tabla2[[#This Row],[Fecha]],TEXT(Tabla2[[#This Row],[Fecha]],"DDDD"),"")</f>
        <v/>
      </c>
      <c r="P907" s="2" t="str">
        <f>IF(Tabla2[[#This Row],[Fecha]],SUM(Tabla2[[#Headers],[Positivos]]:Tabla2[[#This Row],[Positivos]])," ")</f>
        <v xml:space="preserve"> </v>
      </c>
      <c r="Q907" s="4" t="str">
        <f>IF(Tabla2[[#This Row],[Fecha]],Tabla2[[#This Row],[Media 14 días]]/E906," ")</f>
        <v xml:space="preserve"> </v>
      </c>
    </row>
    <row r="908" spans="3:17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 7 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 14 días]]-E907,"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3" t="str" cm="1">
        <f t="array" ref="I908">IF(Tabla2[[#This Row],[Fecha]],m_RiesgoBajo," ")</f>
        <v xml:space="preserve"> </v>
      </c>
      <c r="J908" s="3" t="str" cm="1">
        <f t="array" ref="J908">IF(Tabla2[[#This Row],[Fecha]],m_RiesgoMedio," ")</f>
        <v xml:space="preserve"> </v>
      </c>
      <c r="K908" s="3" t="str" cm="1">
        <f t="array" ref="K908">IF(Tabla2[[#This Row],[Fecha]],m_RiesgoAlto," ")</f>
        <v xml:space="preserve"> </v>
      </c>
      <c r="L908" s="3" t="str" cm="1">
        <f t="array" ref="L908">IF(Tabla2[[#This Row],[Fecha]],m_RiesgoExtremo," ")</f>
        <v xml:space="preserve"> </v>
      </c>
      <c r="M908" s="4" t="str">
        <f>IF(Tabla2[[#This Row],[Fecha]],AVERAGE(D902:D908)," ")</f>
        <v xml:space="preserve"> </v>
      </c>
      <c r="N908" s="4" t="str">
        <f>IF(Tabla2[[#This Row],[Fecha]],AVERAGE(Q902:Q908)," ")</f>
        <v xml:space="preserve"> </v>
      </c>
      <c r="O908" s="6" t="str">
        <f>IF(Tabla2[[#This Row],[Fecha]],TEXT(Tabla2[[#This Row],[Fecha]],"DDDD"),"")</f>
        <v/>
      </c>
      <c r="P908" s="2" t="str">
        <f>IF(Tabla2[[#This Row],[Fecha]],SUM(Tabla2[[#Headers],[Positivos]]:Tabla2[[#This Row],[Positivos]])," ")</f>
        <v xml:space="preserve"> </v>
      </c>
      <c r="Q908" s="4" t="str">
        <f>IF(Tabla2[[#This Row],[Fecha]],Tabla2[[#This Row],[Media 14 días]]/E907," ")</f>
        <v xml:space="preserve"> </v>
      </c>
    </row>
    <row r="909" spans="3:17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 7 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 14 días]]-E908,"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3" t="str" cm="1">
        <f t="array" ref="I909">IF(Tabla2[[#This Row],[Fecha]],m_RiesgoBajo," ")</f>
        <v xml:space="preserve"> </v>
      </c>
      <c r="J909" s="3" t="str" cm="1">
        <f t="array" ref="J909">IF(Tabla2[[#This Row],[Fecha]],m_RiesgoMedio," ")</f>
        <v xml:space="preserve"> </v>
      </c>
      <c r="K909" s="3" t="str" cm="1">
        <f t="array" ref="K909">IF(Tabla2[[#This Row],[Fecha]],m_RiesgoAlto," ")</f>
        <v xml:space="preserve"> </v>
      </c>
      <c r="L909" s="3" t="str" cm="1">
        <f t="array" ref="L909">IF(Tabla2[[#This Row],[Fecha]],m_RiesgoExtremo," ")</f>
        <v xml:space="preserve"> </v>
      </c>
      <c r="M909" s="4" t="str">
        <f>IF(Tabla2[[#This Row],[Fecha]],AVERAGE(D903:D909)," ")</f>
        <v xml:space="preserve"> </v>
      </c>
      <c r="N909" s="4" t="str">
        <f>IF(Tabla2[[#This Row],[Fecha]],AVERAGE(Q903:Q909)," ")</f>
        <v xml:space="preserve"> </v>
      </c>
      <c r="O909" s="6" t="str">
        <f>IF(Tabla2[[#This Row],[Fecha]],TEXT(Tabla2[[#This Row],[Fecha]],"DDDD"),"")</f>
        <v/>
      </c>
      <c r="P909" s="2" t="str">
        <f>IF(Tabla2[[#This Row],[Fecha]],SUM(Tabla2[[#Headers],[Positivos]]:Tabla2[[#This Row],[Positivos]])," ")</f>
        <v xml:space="preserve"> </v>
      </c>
      <c r="Q909" s="4" t="str">
        <f>IF(Tabla2[[#This Row],[Fecha]],Tabla2[[#This Row],[Media 14 días]]/E908," ")</f>
        <v xml:space="preserve"> </v>
      </c>
    </row>
    <row r="910" spans="3:17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 7 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 14 días]]-E909,"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3" t="str" cm="1">
        <f t="array" ref="I910">IF(Tabla2[[#This Row],[Fecha]],m_RiesgoBajo," ")</f>
        <v xml:space="preserve"> </v>
      </c>
      <c r="J910" s="3" t="str" cm="1">
        <f t="array" ref="J910">IF(Tabla2[[#This Row],[Fecha]],m_RiesgoMedio," ")</f>
        <v xml:space="preserve"> </v>
      </c>
      <c r="K910" s="3" t="str" cm="1">
        <f t="array" ref="K910">IF(Tabla2[[#This Row],[Fecha]],m_RiesgoAlto," ")</f>
        <v xml:space="preserve"> </v>
      </c>
      <c r="L910" s="3" t="str" cm="1">
        <f t="array" ref="L910">IF(Tabla2[[#This Row],[Fecha]],m_RiesgoExtremo," ")</f>
        <v xml:space="preserve"> </v>
      </c>
      <c r="M910" s="4" t="str">
        <f>IF(Tabla2[[#This Row],[Fecha]],AVERAGE(D904:D910)," ")</f>
        <v xml:space="preserve"> </v>
      </c>
      <c r="N910" s="4" t="str">
        <f>IF(Tabla2[[#This Row],[Fecha]],AVERAGE(Q904:Q910)," ")</f>
        <v xml:space="preserve"> </v>
      </c>
      <c r="O910" s="6" t="str">
        <f>IF(Tabla2[[#This Row],[Fecha]],TEXT(Tabla2[[#This Row],[Fecha]],"DDDD"),"")</f>
        <v/>
      </c>
      <c r="P910" s="2" t="str">
        <f>IF(Tabla2[[#This Row],[Fecha]],SUM(Tabla2[[#Headers],[Positivos]]:Tabla2[[#This Row],[Positivos]])," ")</f>
        <v xml:space="preserve"> </v>
      </c>
      <c r="Q910" s="4" t="str">
        <f>IF(Tabla2[[#This Row],[Fecha]],Tabla2[[#This Row],[Media 14 días]]/E909," ")</f>
        <v xml:space="preserve"> </v>
      </c>
    </row>
    <row r="911" spans="3:17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 7 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 14 días]]-E910,"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3" t="str" cm="1">
        <f t="array" ref="I911">IF(Tabla2[[#This Row],[Fecha]],m_RiesgoBajo," ")</f>
        <v xml:space="preserve"> </v>
      </c>
      <c r="J911" s="3" t="str" cm="1">
        <f t="array" ref="J911">IF(Tabla2[[#This Row],[Fecha]],m_RiesgoMedio," ")</f>
        <v xml:space="preserve"> </v>
      </c>
      <c r="K911" s="3" t="str" cm="1">
        <f t="array" ref="K911">IF(Tabla2[[#This Row],[Fecha]],m_RiesgoAlto," ")</f>
        <v xml:space="preserve"> </v>
      </c>
      <c r="L911" s="3" t="str" cm="1">
        <f t="array" ref="L911">IF(Tabla2[[#This Row],[Fecha]],m_RiesgoExtremo," ")</f>
        <v xml:space="preserve"> </v>
      </c>
      <c r="M911" s="4" t="str">
        <f>IF(Tabla2[[#This Row],[Fecha]],AVERAGE(D905:D911)," ")</f>
        <v xml:space="preserve"> </v>
      </c>
      <c r="N911" s="4" t="str">
        <f>IF(Tabla2[[#This Row],[Fecha]],AVERAGE(Q905:Q911)," ")</f>
        <v xml:space="preserve"> </v>
      </c>
      <c r="O911" s="6" t="str">
        <f>IF(Tabla2[[#This Row],[Fecha]],TEXT(Tabla2[[#This Row],[Fecha]],"DDDD"),"")</f>
        <v/>
      </c>
      <c r="P911" s="2" t="str">
        <f>IF(Tabla2[[#This Row],[Fecha]],SUM(Tabla2[[#Headers],[Positivos]]:Tabla2[[#This Row],[Positivos]])," ")</f>
        <v xml:space="preserve"> </v>
      </c>
      <c r="Q911" s="4" t="str">
        <f>IF(Tabla2[[#This Row],[Fecha]],Tabla2[[#This Row],[Media 14 días]]/E910," ")</f>
        <v xml:space="preserve"> </v>
      </c>
    </row>
    <row r="912" spans="3:17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 7 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 14 días]]-E911,"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3" t="str" cm="1">
        <f t="array" ref="I912">IF(Tabla2[[#This Row],[Fecha]],m_RiesgoBajo," ")</f>
        <v xml:space="preserve"> </v>
      </c>
      <c r="J912" s="3" t="str" cm="1">
        <f t="array" ref="J912">IF(Tabla2[[#This Row],[Fecha]],m_RiesgoMedio," ")</f>
        <v xml:space="preserve"> </v>
      </c>
      <c r="K912" s="3" t="str" cm="1">
        <f t="array" ref="K912">IF(Tabla2[[#This Row],[Fecha]],m_RiesgoAlto," ")</f>
        <v xml:space="preserve"> </v>
      </c>
      <c r="L912" s="3" t="str" cm="1">
        <f t="array" ref="L912">IF(Tabla2[[#This Row],[Fecha]],m_RiesgoExtremo," ")</f>
        <v xml:space="preserve"> </v>
      </c>
      <c r="M912" s="4" t="str">
        <f>IF(Tabla2[[#This Row],[Fecha]],AVERAGE(D906:D912)," ")</f>
        <v xml:space="preserve"> </v>
      </c>
      <c r="N912" s="4" t="str">
        <f>IF(Tabla2[[#This Row],[Fecha]],AVERAGE(Q906:Q912)," ")</f>
        <v xml:space="preserve"> </v>
      </c>
      <c r="O912" s="6" t="str">
        <f>IF(Tabla2[[#This Row],[Fecha]],TEXT(Tabla2[[#This Row],[Fecha]],"DDDD"),"")</f>
        <v/>
      </c>
      <c r="P912" s="2" t="str">
        <f>IF(Tabla2[[#This Row],[Fecha]],SUM(Tabla2[[#Headers],[Positivos]]:Tabla2[[#This Row],[Positivos]])," ")</f>
        <v xml:space="preserve"> </v>
      </c>
      <c r="Q912" s="4" t="str">
        <f>IF(Tabla2[[#This Row],[Fecha]],Tabla2[[#This Row],[Media 14 días]]/E911," ")</f>
        <v xml:space="preserve"> </v>
      </c>
    </row>
    <row r="913" spans="3:17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 7 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 14 días]]-E912,"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3" t="str" cm="1">
        <f t="array" ref="I913">IF(Tabla2[[#This Row],[Fecha]],m_RiesgoBajo," ")</f>
        <v xml:space="preserve"> </v>
      </c>
      <c r="J913" s="3" t="str" cm="1">
        <f t="array" ref="J913">IF(Tabla2[[#This Row],[Fecha]],m_RiesgoMedio," ")</f>
        <v xml:space="preserve"> </v>
      </c>
      <c r="K913" s="3" t="str" cm="1">
        <f t="array" ref="K913">IF(Tabla2[[#This Row],[Fecha]],m_RiesgoAlto," ")</f>
        <v xml:space="preserve"> </v>
      </c>
      <c r="L913" s="3" t="str" cm="1">
        <f t="array" ref="L913">IF(Tabla2[[#This Row],[Fecha]],m_RiesgoExtremo," ")</f>
        <v xml:space="preserve"> </v>
      </c>
      <c r="M913" s="4" t="str">
        <f>IF(Tabla2[[#This Row],[Fecha]],AVERAGE(D907:D913)," ")</f>
        <v xml:space="preserve"> </v>
      </c>
      <c r="N913" s="4" t="str">
        <f>IF(Tabla2[[#This Row],[Fecha]],AVERAGE(Q907:Q913)," ")</f>
        <v xml:space="preserve"> </v>
      </c>
      <c r="O913" s="6" t="str">
        <f>IF(Tabla2[[#This Row],[Fecha]],TEXT(Tabla2[[#This Row],[Fecha]],"DDDD"),"")</f>
        <v/>
      </c>
      <c r="P913" s="2" t="str">
        <f>IF(Tabla2[[#This Row],[Fecha]],SUM(Tabla2[[#Headers],[Positivos]]:Tabla2[[#This Row],[Positivos]])," ")</f>
        <v xml:space="preserve"> </v>
      </c>
      <c r="Q913" s="4" t="str">
        <f>IF(Tabla2[[#This Row],[Fecha]],Tabla2[[#This Row],[Media 14 días]]/E912," ")</f>
        <v xml:space="preserve"> </v>
      </c>
    </row>
    <row r="914" spans="3:17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 7 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 14 días]]-E913,"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3" t="str" cm="1">
        <f t="array" ref="I914">IF(Tabla2[[#This Row],[Fecha]],m_RiesgoBajo," ")</f>
        <v xml:space="preserve"> </v>
      </c>
      <c r="J914" s="3" t="str" cm="1">
        <f t="array" ref="J914">IF(Tabla2[[#This Row],[Fecha]],m_RiesgoMedio," ")</f>
        <v xml:space="preserve"> </v>
      </c>
      <c r="K914" s="3" t="str" cm="1">
        <f t="array" ref="K914">IF(Tabla2[[#This Row],[Fecha]],m_RiesgoAlto," ")</f>
        <v xml:space="preserve"> </v>
      </c>
      <c r="L914" s="3" t="str" cm="1">
        <f t="array" ref="L914">IF(Tabla2[[#This Row],[Fecha]],m_RiesgoExtremo," ")</f>
        <v xml:space="preserve"> </v>
      </c>
      <c r="M914" s="4" t="str">
        <f>IF(Tabla2[[#This Row],[Fecha]],AVERAGE(D908:D914)," ")</f>
        <v xml:space="preserve"> </v>
      </c>
      <c r="N914" s="4" t="str">
        <f>IF(Tabla2[[#This Row],[Fecha]],AVERAGE(Q908:Q914)," ")</f>
        <v xml:space="preserve"> </v>
      </c>
      <c r="O914" s="6" t="str">
        <f>IF(Tabla2[[#This Row],[Fecha]],TEXT(Tabla2[[#This Row],[Fecha]],"DDDD"),"")</f>
        <v/>
      </c>
      <c r="P914" s="2" t="str">
        <f>IF(Tabla2[[#This Row],[Fecha]],SUM(Tabla2[[#Headers],[Positivos]]:Tabla2[[#This Row],[Positivos]])," ")</f>
        <v xml:space="preserve"> </v>
      </c>
      <c r="Q914" s="4" t="str">
        <f>IF(Tabla2[[#This Row],[Fecha]],Tabla2[[#This Row],[Media 14 días]]/E913," ")</f>
        <v xml:space="preserve"> </v>
      </c>
    </row>
    <row r="915" spans="3:17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 7 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 14 días]]-E914,"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3" t="str" cm="1">
        <f t="array" ref="I915">IF(Tabla2[[#This Row],[Fecha]],m_RiesgoBajo," ")</f>
        <v xml:space="preserve"> </v>
      </c>
      <c r="J915" s="3" t="str" cm="1">
        <f t="array" ref="J915">IF(Tabla2[[#This Row],[Fecha]],m_RiesgoMedio," ")</f>
        <v xml:space="preserve"> </v>
      </c>
      <c r="K915" s="3" t="str" cm="1">
        <f t="array" ref="K915">IF(Tabla2[[#This Row],[Fecha]],m_RiesgoAlto," ")</f>
        <v xml:space="preserve"> </v>
      </c>
      <c r="L915" s="3" t="str" cm="1">
        <f t="array" ref="L915">IF(Tabla2[[#This Row],[Fecha]],m_RiesgoExtremo," ")</f>
        <v xml:space="preserve"> </v>
      </c>
      <c r="M915" s="4" t="str">
        <f>IF(Tabla2[[#This Row],[Fecha]],AVERAGE(D909:D915)," ")</f>
        <v xml:space="preserve"> </v>
      </c>
      <c r="N915" s="4" t="str">
        <f>IF(Tabla2[[#This Row],[Fecha]],AVERAGE(Q909:Q915)," ")</f>
        <v xml:space="preserve"> </v>
      </c>
      <c r="O915" s="6" t="str">
        <f>IF(Tabla2[[#This Row],[Fecha]],TEXT(Tabla2[[#This Row],[Fecha]],"DDDD"),"")</f>
        <v/>
      </c>
      <c r="P915" s="2" t="str">
        <f>IF(Tabla2[[#This Row],[Fecha]],SUM(Tabla2[[#Headers],[Positivos]]:Tabla2[[#This Row],[Positivos]])," ")</f>
        <v xml:space="preserve"> </v>
      </c>
      <c r="Q915" s="4" t="str">
        <f>IF(Tabla2[[#This Row],[Fecha]],Tabla2[[#This Row],[Media 14 días]]/E914," ")</f>
        <v xml:space="preserve"> </v>
      </c>
    </row>
    <row r="916" spans="3:17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 7 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 14 días]]-E915,"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3" t="str" cm="1">
        <f t="array" ref="I916">IF(Tabla2[[#This Row],[Fecha]],m_RiesgoBajo," ")</f>
        <v xml:space="preserve"> </v>
      </c>
      <c r="J916" s="3" t="str" cm="1">
        <f t="array" ref="J916">IF(Tabla2[[#This Row],[Fecha]],m_RiesgoMedio," ")</f>
        <v xml:space="preserve"> </v>
      </c>
      <c r="K916" s="3" t="str" cm="1">
        <f t="array" ref="K916">IF(Tabla2[[#This Row],[Fecha]],m_RiesgoAlto," ")</f>
        <v xml:space="preserve"> </v>
      </c>
      <c r="L916" s="3" t="str" cm="1">
        <f t="array" ref="L916">IF(Tabla2[[#This Row],[Fecha]],m_RiesgoExtremo," ")</f>
        <v xml:space="preserve"> </v>
      </c>
      <c r="M916" s="4" t="str">
        <f>IF(Tabla2[[#This Row],[Fecha]],AVERAGE(D910:D916)," ")</f>
        <v xml:space="preserve"> </v>
      </c>
      <c r="N916" s="4" t="str">
        <f>IF(Tabla2[[#This Row],[Fecha]],AVERAGE(Q910:Q916)," ")</f>
        <v xml:space="preserve"> </v>
      </c>
      <c r="O916" s="6" t="str">
        <f>IF(Tabla2[[#This Row],[Fecha]],TEXT(Tabla2[[#This Row],[Fecha]],"DDDD"),"")</f>
        <v/>
      </c>
      <c r="P916" s="2" t="str">
        <f>IF(Tabla2[[#This Row],[Fecha]],SUM(Tabla2[[#Headers],[Positivos]]:Tabla2[[#This Row],[Positivos]])," ")</f>
        <v xml:space="preserve"> </v>
      </c>
      <c r="Q916" s="4" t="str">
        <f>IF(Tabla2[[#This Row],[Fecha]],Tabla2[[#This Row],[Media 14 días]]/E915," ")</f>
        <v xml:space="preserve"> </v>
      </c>
    </row>
    <row r="917" spans="3:17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 7 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 14 días]]-E916,"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3" t="str" cm="1">
        <f t="array" ref="I917">IF(Tabla2[[#This Row],[Fecha]],m_RiesgoBajo," ")</f>
        <v xml:space="preserve"> </v>
      </c>
      <c r="J917" s="3" t="str" cm="1">
        <f t="array" ref="J917">IF(Tabla2[[#This Row],[Fecha]],m_RiesgoMedio," ")</f>
        <v xml:space="preserve"> </v>
      </c>
      <c r="K917" s="3" t="str" cm="1">
        <f t="array" ref="K917">IF(Tabla2[[#This Row],[Fecha]],m_RiesgoAlto," ")</f>
        <v xml:space="preserve"> </v>
      </c>
      <c r="L917" s="3" t="str" cm="1">
        <f t="array" ref="L917">IF(Tabla2[[#This Row],[Fecha]],m_RiesgoExtremo," ")</f>
        <v xml:space="preserve"> </v>
      </c>
      <c r="M917" s="4" t="str">
        <f>IF(Tabla2[[#This Row],[Fecha]],AVERAGE(D911:D917)," ")</f>
        <v xml:space="preserve"> </v>
      </c>
      <c r="N917" s="4" t="str">
        <f>IF(Tabla2[[#This Row],[Fecha]],AVERAGE(Q911:Q917)," ")</f>
        <v xml:space="preserve"> </v>
      </c>
      <c r="O917" s="6" t="str">
        <f>IF(Tabla2[[#This Row],[Fecha]],TEXT(Tabla2[[#This Row],[Fecha]],"DDDD"),"")</f>
        <v/>
      </c>
      <c r="P917" s="2" t="str">
        <f>IF(Tabla2[[#This Row],[Fecha]],SUM(Tabla2[[#Headers],[Positivos]]:Tabla2[[#This Row],[Positivos]])," ")</f>
        <v xml:space="preserve"> </v>
      </c>
      <c r="Q917" s="4" t="str">
        <f>IF(Tabla2[[#This Row],[Fecha]],Tabla2[[#This Row],[Media 14 días]]/E916," ")</f>
        <v xml:space="preserve"> </v>
      </c>
    </row>
    <row r="918" spans="3:17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 7 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 14 días]]-E917,"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3" t="str" cm="1">
        <f t="array" ref="I918">IF(Tabla2[[#This Row],[Fecha]],m_RiesgoBajo," ")</f>
        <v xml:space="preserve"> </v>
      </c>
      <c r="J918" s="3" t="str" cm="1">
        <f t="array" ref="J918">IF(Tabla2[[#This Row],[Fecha]],m_RiesgoMedio," ")</f>
        <v xml:space="preserve"> </v>
      </c>
      <c r="K918" s="3" t="str" cm="1">
        <f t="array" ref="K918">IF(Tabla2[[#This Row],[Fecha]],m_RiesgoAlto," ")</f>
        <v xml:space="preserve"> </v>
      </c>
      <c r="L918" s="3" t="str" cm="1">
        <f t="array" ref="L918">IF(Tabla2[[#This Row],[Fecha]],m_RiesgoExtremo," ")</f>
        <v xml:space="preserve"> </v>
      </c>
      <c r="M918" s="4" t="str">
        <f>IF(Tabla2[[#This Row],[Fecha]],AVERAGE(D912:D918)," ")</f>
        <v xml:space="preserve"> </v>
      </c>
      <c r="N918" s="4" t="str">
        <f>IF(Tabla2[[#This Row],[Fecha]],AVERAGE(Q912:Q918)," ")</f>
        <v xml:space="preserve"> </v>
      </c>
      <c r="O918" s="6" t="str">
        <f>IF(Tabla2[[#This Row],[Fecha]],TEXT(Tabla2[[#This Row],[Fecha]],"DDDD"),"")</f>
        <v/>
      </c>
      <c r="P918" s="2" t="str">
        <f>IF(Tabla2[[#This Row],[Fecha]],SUM(Tabla2[[#Headers],[Positivos]]:Tabla2[[#This Row],[Positivos]])," ")</f>
        <v xml:space="preserve"> </v>
      </c>
      <c r="Q918" s="4" t="str">
        <f>IF(Tabla2[[#This Row],[Fecha]],Tabla2[[#This Row],[Media 14 días]]/E917," ")</f>
        <v xml:space="preserve"> </v>
      </c>
    </row>
    <row r="919" spans="3:17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 7 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 14 días]]-E918,"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3" t="str" cm="1">
        <f t="array" ref="I919">IF(Tabla2[[#This Row],[Fecha]],m_RiesgoBajo," ")</f>
        <v xml:space="preserve"> </v>
      </c>
      <c r="J919" s="3" t="str" cm="1">
        <f t="array" ref="J919">IF(Tabla2[[#This Row],[Fecha]],m_RiesgoMedio," ")</f>
        <v xml:space="preserve"> </v>
      </c>
      <c r="K919" s="3" t="str" cm="1">
        <f t="array" ref="K919">IF(Tabla2[[#This Row],[Fecha]],m_RiesgoAlto," ")</f>
        <v xml:space="preserve"> </v>
      </c>
      <c r="L919" s="3" t="str" cm="1">
        <f t="array" ref="L919">IF(Tabla2[[#This Row],[Fecha]],m_RiesgoExtremo," ")</f>
        <v xml:space="preserve"> </v>
      </c>
      <c r="M919" s="4" t="str">
        <f>IF(Tabla2[[#This Row],[Fecha]],AVERAGE(D913:D919)," ")</f>
        <v xml:space="preserve"> </v>
      </c>
      <c r="N919" s="4" t="str">
        <f>IF(Tabla2[[#This Row],[Fecha]],AVERAGE(Q913:Q919)," ")</f>
        <v xml:space="preserve"> </v>
      </c>
      <c r="O919" s="6" t="str">
        <f>IF(Tabla2[[#This Row],[Fecha]],TEXT(Tabla2[[#This Row],[Fecha]],"DDDD"),"")</f>
        <v/>
      </c>
      <c r="P919" s="2" t="str">
        <f>IF(Tabla2[[#This Row],[Fecha]],SUM(Tabla2[[#Headers],[Positivos]]:Tabla2[[#This Row],[Positivos]])," ")</f>
        <v xml:space="preserve"> </v>
      </c>
      <c r="Q919" s="4" t="str">
        <f>IF(Tabla2[[#This Row],[Fecha]],Tabla2[[#This Row],[Media 14 días]]/E918," ")</f>
        <v xml:space="preserve"> </v>
      </c>
    </row>
    <row r="920" spans="3:17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 7 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 14 días]]-E919,"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3" t="str" cm="1">
        <f t="array" ref="I920">IF(Tabla2[[#This Row],[Fecha]],m_RiesgoBajo," ")</f>
        <v xml:space="preserve"> </v>
      </c>
      <c r="J920" s="3" t="str" cm="1">
        <f t="array" ref="J920">IF(Tabla2[[#This Row],[Fecha]],m_RiesgoMedio," ")</f>
        <v xml:space="preserve"> </v>
      </c>
      <c r="K920" s="3" t="str" cm="1">
        <f t="array" ref="K920">IF(Tabla2[[#This Row],[Fecha]],m_RiesgoAlto," ")</f>
        <v xml:space="preserve"> </v>
      </c>
      <c r="L920" s="3" t="str" cm="1">
        <f t="array" ref="L920">IF(Tabla2[[#This Row],[Fecha]],m_RiesgoExtremo," ")</f>
        <v xml:space="preserve"> </v>
      </c>
      <c r="M920" s="4" t="str">
        <f>IF(Tabla2[[#This Row],[Fecha]],AVERAGE(D914:D920)," ")</f>
        <v xml:space="preserve"> </v>
      </c>
      <c r="N920" s="4" t="str">
        <f>IF(Tabla2[[#This Row],[Fecha]],AVERAGE(Q914:Q920)," ")</f>
        <v xml:space="preserve"> </v>
      </c>
      <c r="O920" s="6" t="str">
        <f>IF(Tabla2[[#This Row],[Fecha]],TEXT(Tabla2[[#This Row],[Fecha]],"DDDD"),"")</f>
        <v/>
      </c>
      <c r="P920" s="2" t="str">
        <f>IF(Tabla2[[#This Row],[Fecha]],SUM(Tabla2[[#Headers],[Positivos]]:Tabla2[[#This Row],[Positivos]])," ")</f>
        <v xml:space="preserve"> </v>
      </c>
      <c r="Q920" s="4" t="str">
        <f>IF(Tabla2[[#This Row],[Fecha]],Tabla2[[#This Row],[Media 14 días]]/E919," ")</f>
        <v xml:space="preserve"> </v>
      </c>
    </row>
    <row r="921" spans="3:17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 7 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 14 días]]-E920,"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3" t="str" cm="1">
        <f t="array" ref="I921">IF(Tabla2[[#This Row],[Fecha]],m_RiesgoBajo," ")</f>
        <v xml:space="preserve"> </v>
      </c>
      <c r="J921" s="3" t="str" cm="1">
        <f t="array" ref="J921">IF(Tabla2[[#This Row],[Fecha]],m_RiesgoMedio," ")</f>
        <v xml:space="preserve"> </v>
      </c>
      <c r="K921" s="3" t="str" cm="1">
        <f t="array" ref="K921">IF(Tabla2[[#This Row],[Fecha]],m_RiesgoAlto," ")</f>
        <v xml:space="preserve"> </v>
      </c>
      <c r="L921" s="3" t="str" cm="1">
        <f t="array" ref="L921">IF(Tabla2[[#This Row],[Fecha]],m_RiesgoExtremo," ")</f>
        <v xml:space="preserve"> </v>
      </c>
      <c r="M921" s="4" t="str">
        <f>IF(Tabla2[[#This Row],[Fecha]],AVERAGE(D915:D921)," ")</f>
        <v xml:space="preserve"> </v>
      </c>
      <c r="N921" s="4" t="str">
        <f>IF(Tabla2[[#This Row],[Fecha]],AVERAGE(Q915:Q921)," ")</f>
        <v xml:space="preserve"> </v>
      </c>
      <c r="O921" s="6" t="str">
        <f>IF(Tabla2[[#This Row],[Fecha]],TEXT(Tabla2[[#This Row],[Fecha]],"DDDD"),"")</f>
        <v/>
      </c>
      <c r="P921" s="2" t="str">
        <f>IF(Tabla2[[#This Row],[Fecha]],SUM(Tabla2[[#Headers],[Positivos]]:Tabla2[[#This Row],[Positivos]])," ")</f>
        <v xml:space="preserve"> </v>
      </c>
      <c r="Q921" s="4" t="str">
        <f>IF(Tabla2[[#This Row],[Fecha]],Tabla2[[#This Row],[Media 14 días]]/E920," ")</f>
        <v xml:space="preserve"> </v>
      </c>
    </row>
    <row r="922" spans="3:17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 7 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 14 días]]-E921,"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3" t="str" cm="1">
        <f t="array" ref="I922">IF(Tabla2[[#This Row],[Fecha]],m_RiesgoBajo," ")</f>
        <v xml:space="preserve"> </v>
      </c>
      <c r="J922" s="3" t="str" cm="1">
        <f t="array" ref="J922">IF(Tabla2[[#This Row],[Fecha]],m_RiesgoMedio," ")</f>
        <v xml:space="preserve"> </v>
      </c>
      <c r="K922" s="3" t="str" cm="1">
        <f t="array" ref="K922">IF(Tabla2[[#This Row],[Fecha]],m_RiesgoAlto," ")</f>
        <v xml:space="preserve"> </v>
      </c>
      <c r="L922" s="3" t="str" cm="1">
        <f t="array" ref="L922">IF(Tabla2[[#This Row],[Fecha]],m_RiesgoExtremo," ")</f>
        <v xml:space="preserve"> </v>
      </c>
      <c r="M922" s="4" t="str">
        <f>IF(Tabla2[[#This Row],[Fecha]],AVERAGE(D916:D922)," ")</f>
        <v xml:space="preserve"> </v>
      </c>
      <c r="N922" s="4" t="str">
        <f>IF(Tabla2[[#This Row],[Fecha]],AVERAGE(Q916:Q922)," ")</f>
        <v xml:space="preserve"> </v>
      </c>
      <c r="O922" s="6" t="str">
        <f>IF(Tabla2[[#This Row],[Fecha]],TEXT(Tabla2[[#This Row],[Fecha]],"DDDD"),"")</f>
        <v/>
      </c>
      <c r="P922" s="2" t="str">
        <f>IF(Tabla2[[#This Row],[Fecha]],SUM(Tabla2[[#Headers],[Positivos]]:Tabla2[[#This Row],[Positivos]])," ")</f>
        <v xml:space="preserve"> </v>
      </c>
      <c r="Q922" s="4" t="str">
        <f>IF(Tabla2[[#This Row],[Fecha]],Tabla2[[#This Row],[Media 14 días]]/E921," ")</f>
        <v xml:space="preserve"> </v>
      </c>
    </row>
    <row r="923" spans="3:17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 7 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 14 días]]-E922,"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3" t="str" cm="1">
        <f t="array" ref="I923">IF(Tabla2[[#This Row],[Fecha]],m_RiesgoBajo," ")</f>
        <v xml:space="preserve"> </v>
      </c>
      <c r="J923" s="3" t="str" cm="1">
        <f t="array" ref="J923">IF(Tabla2[[#This Row],[Fecha]],m_RiesgoMedio," ")</f>
        <v xml:space="preserve"> </v>
      </c>
      <c r="K923" s="3" t="str" cm="1">
        <f t="array" ref="K923">IF(Tabla2[[#This Row],[Fecha]],m_RiesgoAlto," ")</f>
        <v xml:space="preserve"> </v>
      </c>
      <c r="L923" s="3" t="str" cm="1">
        <f t="array" ref="L923">IF(Tabla2[[#This Row],[Fecha]],m_RiesgoExtremo," ")</f>
        <v xml:space="preserve"> </v>
      </c>
      <c r="M923" s="4" t="str">
        <f>IF(Tabla2[[#This Row],[Fecha]],AVERAGE(D917:D923)," ")</f>
        <v xml:space="preserve"> </v>
      </c>
      <c r="N923" s="4" t="str">
        <f>IF(Tabla2[[#This Row],[Fecha]],AVERAGE(Q917:Q923)," ")</f>
        <v xml:space="preserve"> </v>
      </c>
      <c r="O923" s="6" t="str">
        <f>IF(Tabla2[[#This Row],[Fecha]],TEXT(Tabla2[[#This Row],[Fecha]],"DDDD"),"")</f>
        <v/>
      </c>
      <c r="P923" s="2" t="str">
        <f>IF(Tabla2[[#This Row],[Fecha]],SUM(Tabla2[[#Headers],[Positivos]]:Tabla2[[#This Row],[Positivos]])," ")</f>
        <v xml:space="preserve"> </v>
      </c>
      <c r="Q923" s="4" t="str">
        <f>IF(Tabla2[[#This Row],[Fecha]],Tabla2[[#This Row],[Media 14 días]]/E922," ")</f>
        <v xml:space="preserve"> </v>
      </c>
    </row>
    <row r="924" spans="3:17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 7 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 14 días]]-E923,"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3" t="str" cm="1">
        <f t="array" ref="I924">IF(Tabla2[[#This Row],[Fecha]],m_RiesgoBajo," ")</f>
        <v xml:space="preserve"> </v>
      </c>
      <c r="J924" s="3" t="str" cm="1">
        <f t="array" ref="J924">IF(Tabla2[[#This Row],[Fecha]],m_RiesgoMedio," ")</f>
        <v xml:space="preserve"> </v>
      </c>
      <c r="K924" s="3" t="str" cm="1">
        <f t="array" ref="K924">IF(Tabla2[[#This Row],[Fecha]],m_RiesgoAlto," ")</f>
        <v xml:space="preserve"> </v>
      </c>
      <c r="L924" s="3" t="str" cm="1">
        <f t="array" ref="L924">IF(Tabla2[[#This Row],[Fecha]],m_RiesgoExtremo," ")</f>
        <v xml:space="preserve"> </v>
      </c>
      <c r="M924" s="4" t="str">
        <f>IF(Tabla2[[#This Row],[Fecha]],AVERAGE(D918:D924)," ")</f>
        <v xml:space="preserve"> </v>
      </c>
      <c r="N924" s="4" t="str">
        <f>IF(Tabla2[[#This Row],[Fecha]],AVERAGE(Q918:Q924)," ")</f>
        <v xml:space="preserve"> </v>
      </c>
      <c r="O924" s="6" t="str">
        <f>IF(Tabla2[[#This Row],[Fecha]],TEXT(Tabla2[[#This Row],[Fecha]],"DDDD"),"")</f>
        <v/>
      </c>
      <c r="P924" s="2" t="str">
        <f>IF(Tabla2[[#This Row],[Fecha]],SUM(Tabla2[[#Headers],[Positivos]]:Tabla2[[#This Row],[Positivos]])," ")</f>
        <v xml:space="preserve"> </v>
      </c>
      <c r="Q924" s="4" t="str">
        <f>IF(Tabla2[[#This Row],[Fecha]],Tabla2[[#This Row],[Media 14 días]]/E923," ")</f>
        <v xml:space="preserve"> </v>
      </c>
    </row>
    <row r="925" spans="3:17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 7 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 14 días]]-E924,"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3" t="str" cm="1">
        <f t="array" ref="I925">IF(Tabla2[[#This Row],[Fecha]],m_RiesgoBajo," ")</f>
        <v xml:space="preserve"> </v>
      </c>
      <c r="J925" s="3" t="str" cm="1">
        <f t="array" ref="J925">IF(Tabla2[[#This Row],[Fecha]],m_RiesgoMedio," ")</f>
        <v xml:space="preserve"> </v>
      </c>
      <c r="K925" s="3" t="str" cm="1">
        <f t="array" ref="K925">IF(Tabla2[[#This Row],[Fecha]],m_RiesgoAlto," ")</f>
        <v xml:space="preserve"> </v>
      </c>
      <c r="L925" s="3" t="str" cm="1">
        <f t="array" ref="L925">IF(Tabla2[[#This Row],[Fecha]],m_RiesgoExtremo," ")</f>
        <v xml:space="preserve"> </v>
      </c>
      <c r="M925" s="4" t="str">
        <f>IF(Tabla2[[#This Row],[Fecha]],AVERAGE(D919:D925)," ")</f>
        <v xml:space="preserve"> </v>
      </c>
      <c r="N925" s="4" t="str">
        <f>IF(Tabla2[[#This Row],[Fecha]],AVERAGE(Q919:Q925)," ")</f>
        <v xml:space="preserve"> </v>
      </c>
      <c r="O925" s="6" t="str">
        <f>IF(Tabla2[[#This Row],[Fecha]],TEXT(Tabla2[[#This Row],[Fecha]],"DDDD"),"")</f>
        <v/>
      </c>
      <c r="P925" s="2" t="str">
        <f>IF(Tabla2[[#This Row],[Fecha]],SUM(Tabla2[[#Headers],[Positivos]]:Tabla2[[#This Row],[Positivos]])," ")</f>
        <v xml:space="preserve"> </v>
      </c>
      <c r="Q925" s="4" t="str">
        <f>IF(Tabla2[[#This Row],[Fecha]],Tabla2[[#This Row],[Media 14 días]]/E924," ")</f>
        <v xml:space="preserve"> </v>
      </c>
    </row>
    <row r="926" spans="3:17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 7 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 14 días]]-E925,"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3" t="str" cm="1">
        <f t="array" ref="I926">IF(Tabla2[[#This Row],[Fecha]],m_RiesgoBajo," ")</f>
        <v xml:space="preserve"> </v>
      </c>
      <c r="J926" s="3" t="str" cm="1">
        <f t="array" ref="J926">IF(Tabla2[[#This Row],[Fecha]],m_RiesgoMedio," ")</f>
        <v xml:space="preserve"> </v>
      </c>
      <c r="K926" s="3" t="str" cm="1">
        <f t="array" ref="K926">IF(Tabla2[[#This Row],[Fecha]],m_RiesgoAlto," ")</f>
        <v xml:space="preserve"> </v>
      </c>
      <c r="L926" s="3" t="str" cm="1">
        <f t="array" ref="L926">IF(Tabla2[[#This Row],[Fecha]],m_RiesgoExtremo," ")</f>
        <v xml:space="preserve"> </v>
      </c>
      <c r="M926" s="4" t="str">
        <f>IF(Tabla2[[#This Row],[Fecha]],AVERAGE(D920:D926)," ")</f>
        <v xml:space="preserve"> </v>
      </c>
      <c r="N926" s="4" t="str">
        <f>IF(Tabla2[[#This Row],[Fecha]],AVERAGE(Q920:Q926)," ")</f>
        <v xml:space="preserve"> </v>
      </c>
      <c r="O926" s="6" t="str">
        <f>IF(Tabla2[[#This Row],[Fecha]],TEXT(Tabla2[[#This Row],[Fecha]],"DDDD"),"")</f>
        <v/>
      </c>
      <c r="P926" s="2" t="str">
        <f>IF(Tabla2[[#This Row],[Fecha]],SUM(Tabla2[[#Headers],[Positivos]]:Tabla2[[#This Row],[Positivos]])," ")</f>
        <v xml:space="preserve"> </v>
      </c>
      <c r="Q926" s="4" t="str">
        <f>IF(Tabla2[[#This Row],[Fecha]],Tabla2[[#This Row],[Media 14 días]]/E925," ")</f>
        <v xml:space="preserve"> </v>
      </c>
    </row>
    <row r="927" spans="3:17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 7 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 14 días]]-E926,"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3" t="str" cm="1">
        <f t="array" ref="I927">IF(Tabla2[[#This Row],[Fecha]],m_RiesgoBajo," ")</f>
        <v xml:space="preserve"> </v>
      </c>
      <c r="J927" s="3" t="str" cm="1">
        <f t="array" ref="J927">IF(Tabla2[[#This Row],[Fecha]],m_RiesgoMedio," ")</f>
        <v xml:space="preserve"> </v>
      </c>
      <c r="K927" s="3" t="str" cm="1">
        <f t="array" ref="K927">IF(Tabla2[[#This Row],[Fecha]],m_RiesgoAlto," ")</f>
        <v xml:space="preserve"> </v>
      </c>
      <c r="L927" s="3" t="str" cm="1">
        <f t="array" ref="L927">IF(Tabla2[[#This Row],[Fecha]],m_RiesgoExtremo," ")</f>
        <v xml:space="preserve"> </v>
      </c>
      <c r="M927" s="4" t="str">
        <f>IF(Tabla2[[#This Row],[Fecha]],AVERAGE(D921:D927)," ")</f>
        <v xml:space="preserve"> </v>
      </c>
      <c r="N927" s="4" t="str">
        <f>IF(Tabla2[[#This Row],[Fecha]],AVERAGE(Q921:Q927)," ")</f>
        <v xml:space="preserve"> </v>
      </c>
      <c r="O927" s="6" t="str">
        <f>IF(Tabla2[[#This Row],[Fecha]],TEXT(Tabla2[[#This Row],[Fecha]],"DDDD"),"")</f>
        <v/>
      </c>
      <c r="P927" s="2" t="str">
        <f>IF(Tabla2[[#This Row],[Fecha]],SUM(Tabla2[[#Headers],[Positivos]]:Tabla2[[#This Row],[Positivos]])," ")</f>
        <v xml:space="preserve"> </v>
      </c>
      <c r="Q927" s="4" t="str">
        <f>IF(Tabla2[[#This Row],[Fecha]],Tabla2[[#This Row],[Media 14 días]]/E926," ")</f>
        <v xml:space="preserve"> </v>
      </c>
    </row>
    <row r="928" spans="3:17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 7 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 14 días]]-E927,"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3" t="str" cm="1">
        <f t="array" ref="I928">IF(Tabla2[[#This Row],[Fecha]],m_RiesgoBajo," ")</f>
        <v xml:space="preserve"> </v>
      </c>
      <c r="J928" s="3" t="str" cm="1">
        <f t="array" ref="J928">IF(Tabla2[[#This Row],[Fecha]],m_RiesgoMedio," ")</f>
        <v xml:space="preserve"> </v>
      </c>
      <c r="K928" s="3" t="str" cm="1">
        <f t="array" ref="K928">IF(Tabla2[[#This Row],[Fecha]],m_RiesgoAlto," ")</f>
        <v xml:space="preserve"> </v>
      </c>
      <c r="L928" s="3" t="str" cm="1">
        <f t="array" ref="L928">IF(Tabla2[[#This Row],[Fecha]],m_RiesgoExtremo," ")</f>
        <v xml:space="preserve"> </v>
      </c>
      <c r="M928" s="4" t="str">
        <f>IF(Tabla2[[#This Row],[Fecha]],AVERAGE(D922:D928)," ")</f>
        <v xml:space="preserve"> </v>
      </c>
      <c r="N928" s="4" t="str">
        <f>IF(Tabla2[[#This Row],[Fecha]],AVERAGE(Q922:Q928)," ")</f>
        <v xml:space="preserve"> </v>
      </c>
      <c r="O928" s="6" t="str">
        <f>IF(Tabla2[[#This Row],[Fecha]],TEXT(Tabla2[[#This Row],[Fecha]],"DDDD"),"")</f>
        <v/>
      </c>
      <c r="P928" s="2" t="str">
        <f>IF(Tabla2[[#This Row],[Fecha]],SUM(Tabla2[[#Headers],[Positivos]]:Tabla2[[#This Row],[Positivos]])," ")</f>
        <v xml:space="preserve"> </v>
      </c>
      <c r="Q928" s="4" t="str">
        <f>IF(Tabla2[[#This Row],[Fecha]],Tabla2[[#This Row],[Media 14 días]]/E927," ")</f>
        <v xml:space="preserve"> </v>
      </c>
    </row>
    <row r="929" spans="3:17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 7 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 14 días]]-E928,"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3" t="str" cm="1">
        <f t="array" ref="I929">IF(Tabla2[[#This Row],[Fecha]],m_RiesgoBajo," ")</f>
        <v xml:space="preserve"> </v>
      </c>
      <c r="J929" s="3" t="str" cm="1">
        <f t="array" ref="J929">IF(Tabla2[[#This Row],[Fecha]],m_RiesgoMedio," ")</f>
        <v xml:space="preserve"> </v>
      </c>
      <c r="K929" s="3" t="str" cm="1">
        <f t="array" ref="K929">IF(Tabla2[[#This Row],[Fecha]],m_RiesgoAlto," ")</f>
        <v xml:space="preserve"> </v>
      </c>
      <c r="L929" s="3" t="str" cm="1">
        <f t="array" ref="L929">IF(Tabla2[[#This Row],[Fecha]],m_RiesgoExtremo," ")</f>
        <v xml:space="preserve"> </v>
      </c>
      <c r="M929" s="4" t="str">
        <f>IF(Tabla2[[#This Row],[Fecha]],AVERAGE(D923:D929)," ")</f>
        <v xml:space="preserve"> </v>
      </c>
      <c r="N929" s="4" t="str">
        <f>IF(Tabla2[[#This Row],[Fecha]],AVERAGE(Q923:Q929)," ")</f>
        <v xml:space="preserve"> </v>
      </c>
      <c r="O929" s="6" t="str">
        <f>IF(Tabla2[[#This Row],[Fecha]],TEXT(Tabla2[[#This Row],[Fecha]],"DDDD"),"")</f>
        <v/>
      </c>
      <c r="P929" s="2" t="str">
        <f>IF(Tabla2[[#This Row],[Fecha]],SUM(Tabla2[[#Headers],[Positivos]]:Tabla2[[#This Row],[Positivos]])," ")</f>
        <v xml:space="preserve"> </v>
      </c>
      <c r="Q929" s="4" t="str">
        <f>IF(Tabla2[[#This Row],[Fecha]],Tabla2[[#This Row],[Media 14 días]]/E928," ")</f>
        <v xml:space="preserve"> </v>
      </c>
    </row>
    <row r="930" spans="3:17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 7 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 14 días]]-E929,"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3" t="str" cm="1">
        <f t="array" ref="I930">IF(Tabla2[[#This Row],[Fecha]],m_RiesgoBajo," ")</f>
        <v xml:space="preserve"> </v>
      </c>
      <c r="J930" s="3" t="str" cm="1">
        <f t="array" ref="J930">IF(Tabla2[[#This Row],[Fecha]],m_RiesgoMedio," ")</f>
        <v xml:space="preserve"> </v>
      </c>
      <c r="K930" s="3" t="str" cm="1">
        <f t="array" ref="K930">IF(Tabla2[[#This Row],[Fecha]],m_RiesgoAlto," ")</f>
        <v xml:space="preserve"> </v>
      </c>
      <c r="L930" s="3" t="str" cm="1">
        <f t="array" ref="L930">IF(Tabla2[[#This Row],[Fecha]],m_RiesgoExtremo," ")</f>
        <v xml:space="preserve"> </v>
      </c>
      <c r="M930" s="4" t="str">
        <f>IF(Tabla2[[#This Row],[Fecha]],AVERAGE(D924:D930)," ")</f>
        <v xml:space="preserve"> </v>
      </c>
      <c r="N930" s="4" t="str">
        <f>IF(Tabla2[[#This Row],[Fecha]],AVERAGE(Q924:Q930)," ")</f>
        <v xml:space="preserve"> </v>
      </c>
      <c r="O930" s="6" t="str">
        <f>IF(Tabla2[[#This Row],[Fecha]],TEXT(Tabla2[[#This Row],[Fecha]],"DDDD"),"")</f>
        <v/>
      </c>
      <c r="P930" s="2" t="str">
        <f>IF(Tabla2[[#This Row],[Fecha]],SUM(Tabla2[[#Headers],[Positivos]]:Tabla2[[#This Row],[Positivos]])," ")</f>
        <v xml:space="preserve"> </v>
      </c>
      <c r="Q930" s="4" t="str">
        <f>IF(Tabla2[[#This Row],[Fecha]],Tabla2[[#This Row],[Media 14 días]]/E929," ")</f>
        <v xml:space="preserve"> </v>
      </c>
    </row>
    <row r="931" spans="3:17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 7 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 14 días]]-E930,"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3" t="str" cm="1">
        <f t="array" ref="I931">IF(Tabla2[[#This Row],[Fecha]],m_RiesgoBajo," ")</f>
        <v xml:space="preserve"> </v>
      </c>
      <c r="J931" s="3" t="str" cm="1">
        <f t="array" ref="J931">IF(Tabla2[[#This Row],[Fecha]],m_RiesgoMedio," ")</f>
        <v xml:space="preserve"> </v>
      </c>
      <c r="K931" s="3" t="str" cm="1">
        <f t="array" ref="K931">IF(Tabla2[[#This Row],[Fecha]],m_RiesgoAlto," ")</f>
        <v xml:space="preserve"> </v>
      </c>
      <c r="L931" s="3" t="str" cm="1">
        <f t="array" ref="L931">IF(Tabla2[[#This Row],[Fecha]],m_RiesgoExtremo," ")</f>
        <v xml:space="preserve"> </v>
      </c>
      <c r="M931" s="4" t="str">
        <f>IF(Tabla2[[#This Row],[Fecha]],AVERAGE(D925:D931)," ")</f>
        <v xml:space="preserve"> </v>
      </c>
      <c r="N931" s="4" t="str">
        <f>IF(Tabla2[[#This Row],[Fecha]],AVERAGE(Q925:Q931)," ")</f>
        <v xml:space="preserve"> </v>
      </c>
      <c r="O931" s="6" t="str">
        <f>IF(Tabla2[[#This Row],[Fecha]],TEXT(Tabla2[[#This Row],[Fecha]],"DDDD"),"")</f>
        <v/>
      </c>
      <c r="P931" s="2" t="str">
        <f>IF(Tabla2[[#This Row],[Fecha]],SUM(Tabla2[[#Headers],[Positivos]]:Tabla2[[#This Row],[Positivos]])," ")</f>
        <v xml:space="preserve"> </v>
      </c>
      <c r="Q931" s="4" t="str">
        <f>IF(Tabla2[[#This Row],[Fecha]],Tabla2[[#This Row],[Media 14 días]]/E930," ")</f>
        <v xml:space="preserve"> </v>
      </c>
    </row>
    <row r="932" spans="3:17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 7 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 14 días]]-E931,"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3" t="str" cm="1">
        <f t="array" ref="I932">IF(Tabla2[[#This Row],[Fecha]],m_RiesgoBajo," ")</f>
        <v xml:space="preserve"> </v>
      </c>
      <c r="J932" s="3" t="str" cm="1">
        <f t="array" ref="J932">IF(Tabla2[[#This Row],[Fecha]],m_RiesgoMedio," ")</f>
        <v xml:space="preserve"> </v>
      </c>
      <c r="K932" s="3" t="str" cm="1">
        <f t="array" ref="K932">IF(Tabla2[[#This Row],[Fecha]],m_RiesgoAlto," ")</f>
        <v xml:space="preserve"> </v>
      </c>
      <c r="L932" s="3" t="str" cm="1">
        <f t="array" ref="L932">IF(Tabla2[[#This Row],[Fecha]],m_RiesgoExtremo," ")</f>
        <v xml:space="preserve"> </v>
      </c>
      <c r="M932" s="4" t="str">
        <f>IF(Tabla2[[#This Row],[Fecha]],AVERAGE(D926:D932)," ")</f>
        <v xml:space="preserve"> </v>
      </c>
      <c r="N932" s="4" t="str">
        <f>IF(Tabla2[[#This Row],[Fecha]],AVERAGE(Q926:Q932)," ")</f>
        <v xml:space="preserve"> </v>
      </c>
      <c r="O932" s="6" t="str">
        <f>IF(Tabla2[[#This Row],[Fecha]],TEXT(Tabla2[[#This Row],[Fecha]],"DDDD"),"")</f>
        <v/>
      </c>
      <c r="P932" s="2" t="str">
        <f>IF(Tabla2[[#This Row],[Fecha]],SUM(Tabla2[[#Headers],[Positivos]]:Tabla2[[#This Row],[Positivos]])," ")</f>
        <v xml:space="preserve"> </v>
      </c>
      <c r="Q932" s="4" t="str">
        <f>IF(Tabla2[[#This Row],[Fecha]],Tabla2[[#This Row],[Media 14 días]]/E931," ")</f>
        <v xml:space="preserve"> </v>
      </c>
    </row>
    <row r="933" spans="3:17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 7 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 14 días]]-E932,"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3" t="str" cm="1">
        <f t="array" ref="I933">IF(Tabla2[[#This Row],[Fecha]],m_RiesgoBajo," ")</f>
        <v xml:space="preserve"> </v>
      </c>
      <c r="J933" s="3" t="str" cm="1">
        <f t="array" ref="J933">IF(Tabla2[[#This Row],[Fecha]],m_RiesgoMedio," ")</f>
        <v xml:space="preserve"> </v>
      </c>
      <c r="K933" s="3" t="str" cm="1">
        <f t="array" ref="K933">IF(Tabla2[[#This Row],[Fecha]],m_RiesgoAlto," ")</f>
        <v xml:space="preserve"> </v>
      </c>
      <c r="L933" s="3" t="str" cm="1">
        <f t="array" ref="L933">IF(Tabla2[[#This Row],[Fecha]],m_RiesgoExtremo," ")</f>
        <v xml:space="preserve"> </v>
      </c>
      <c r="M933" s="4" t="str">
        <f>IF(Tabla2[[#This Row],[Fecha]],AVERAGE(D927:D933)," ")</f>
        <v xml:space="preserve"> </v>
      </c>
      <c r="N933" s="4" t="str">
        <f>IF(Tabla2[[#This Row],[Fecha]],AVERAGE(Q927:Q933)," ")</f>
        <v xml:space="preserve"> </v>
      </c>
      <c r="O933" s="6" t="str">
        <f>IF(Tabla2[[#This Row],[Fecha]],TEXT(Tabla2[[#This Row],[Fecha]],"DDDD"),"")</f>
        <v/>
      </c>
      <c r="P933" s="2" t="str">
        <f>IF(Tabla2[[#This Row],[Fecha]],SUM(Tabla2[[#Headers],[Positivos]]:Tabla2[[#This Row],[Positivos]])," ")</f>
        <v xml:space="preserve"> </v>
      </c>
      <c r="Q933" s="4" t="str">
        <f>IF(Tabla2[[#This Row],[Fecha]],Tabla2[[#This Row],[Media 14 días]]/E932," ")</f>
        <v xml:space="preserve"> </v>
      </c>
    </row>
    <row r="934" spans="3:17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 7 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 14 días]]-E933,"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3" t="str" cm="1">
        <f t="array" ref="I934">IF(Tabla2[[#This Row],[Fecha]],m_RiesgoBajo," ")</f>
        <v xml:space="preserve"> </v>
      </c>
      <c r="J934" s="3" t="str" cm="1">
        <f t="array" ref="J934">IF(Tabla2[[#This Row],[Fecha]],m_RiesgoMedio," ")</f>
        <v xml:space="preserve"> </v>
      </c>
      <c r="K934" s="3" t="str" cm="1">
        <f t="array" ref="K934">IF(Tabla2[[#This Row],[Fecha]],m_RiesgoAlto," ")</f>
        <v xml:space="preserve"> </v>
      </c>
      <c r="L934" s="3" t="str" cm="1">
        <f t="array" ref="L934">IF(Tabla2[[#This Row],[Fecha]],m_RiesgoExtremo," ")</f>
        <v xml:space="preserve"> </v>
      </c>
      <c r="M934" s="4" t="str">
        <f>IF(Tabla2[[#This Row],[Fecha]],AVERAGE(D928:D934)," ")</f>
        <v xml:space="preserve"> </v>
      </c>
      <c r="N934" s="4" t="str">
        <f>IF(Tabla2[[#This Row],[Fecha]],AVERAGE(Q928:Q934)," ")</f>
        <v xml:space="preserve"> </v>
      </c>
      <c r="O934" s="6" t="str">
        <f>IF(Tabla2[[#This Row],[Fecha]],TEXT(Tabla2[[#This Row],[Fecha]],"DDDD"),"")</f>
        <v/>
      </c>
      <c r="P934" s="2" t="str">
        <f>IF(Tabla2[[#This Row],[Fecha]],SUM(Tabla2[[#Headers],[Positivos]]:Tabla2[[#This Row],[Positivos]])," ")</f>
        <v xml:space="preserve"> </v>
      </c>
      <c r="Q934" s="4" t="str">
        <f>IF(Tabla2[[#This Row],[Fecha]],Tabla2[[#This Row],[Media 14 días]]/E933," ")</f>
        <v xml:space="preserve"> </v>
      </c>
    </row>
    <row r="935" spans="3:17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 7 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 14 días]]-E934,"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3" t="str" cm="1">
        <f t="array" ref="I935">IF(Tabla2[[#This Row],[Fecha]],m_RiesgoBajo," ")</f>
        <v xml:space="preserve"> </v>
      </c>
      <c r="J935" s="3" t="str" cm="1">
        <f t="array" ref="J935">IF(Tabla2[[#This Row],[Fecha]],m_RiesgoMedio," ")</f>
        <v xml:space="preserve"> </v>
      </c>
      <c r="K935" s="3" t="str" cm="1">
        <f t="array" ref="K935">IF(Tabla2[[#This Row],[Fecha]],m_RiesgoAlto," ")</f>
        <v xml:space="preserve"> </v>
      </c>
      <c r="L935" s="3" t="str" cm="1">
        <f t="array" ref="L935">IF(Tabla2[[#This Row],[Fecha]],m_RiesgoExtremo," ")</f>
        <v xml:space="preserve"> </v>
      </c>
      <c r="M935" s="4" t="str">
        <f>IF(Tabla2[[#This Row],[Fecha]],AVERAGE(D929:D935)," ")</f>
        <v xml:space="preserve"> </v>
      </c>
      <c r="N935" s="4" t="str">
        <f>IF(Tabla2[[#This Row],[Fecha]],AVERAGE(Q929:Q935)," ")</f>
        <v xml:space="preserve"> </v>
      </c>
      <c r="O935" s="6" t="str">
        <f>IF(Tabla2[[#This Row],[Fecha]],TEXT(Tabla2[[#This Row],[Fecha]],"DDDD"),"")</f>
        <v/>
      </c>
      <c r="P935" s="2" t="str">
        <f>IF(Tabla2[[#This Row],[Fecha]],SUM(Tabla2[[#Headers],[Positivos]]:Tabla2[[#This Row],[Positivos]])," ")</f>
        <v xml:space="preserve"> </v>
      </c>
      <c r="Q935" s="4" t="str">
        <f>IF(Tabla2[[#This Row],[Fecha]],Tabla2[[#This Row],[Media 14 días]]/E934," ")</f>
        <v xml:space="preserve"> </v>
      </c>
    </row>
    <row r="936" spans="3:17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 7 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 14 días]]-E935,"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3" t="str" cm="1">
        <f t="array" ref="I936">IF(Tabla2[[#This Row],[Fecha]],m_RiesgoBajo," ")</f>
        <v xml:space="preserve"> </v>
      </c>
      <c r="J936" s="3" t="str" cm="1">
        <f t="array" ref="J936">IF(Tabla2[[#This Row],[Fecha]],m_RiesgoMedio," ")</f>
        <v xml:space="preserve"> </v>
      </c>
      <c r="K936" s="3" t="str" cm="1">
        <f t="array" ref="K936">IF(Tabla2[[#This Row],[Fecha]],m_RiesgoAlto," ")</f>
        <v xml:space="preserve"> </v>
      </c>
      <c r="L936" s="3" t="str" cm="1">
        <f t="array" ref="L936">IF(Tabla2[[#This Row],[Fecha]],m_RiesgoExtremo," ")</f>
        <v xml:space="preserve"> </v>
      </c>
      <c r="M936" s="4" t="str">
        <f>IF(Tabla2[[#This Row],[Fecha]],AVERAGE(D930:D936)," ")</f>
        <v xml:space="preserve"> </v>
      </c>
      <c r="N936" s="4" t="str">
        <f>IF(Tabla2[[#This Row],[Fecha]],AVERAGE(Q930:Q936)," ")</f>
        <v xml:space="preserve"> </v>
      </c>
      <c r="O936" s="6" t="str">
        <f>IF(Tabla2[[#This Row],[Fecha]],TEXT(Tabla2[[#This Row],[Fecha]],"DDDD"),"")</f>
        <v/>
      </c>
      <c r="P936" s="2" t="str">
        <f>IF(Tabla2[[#This Row],[Fecha]],SUM(Tabla2[[#Headers],[Positivos]]:Tabla2[[#This Row],[Positivos]])," ")</f>
        <v xml:space="preserve"> </v>
      </c>
      <c r="Q936" s="4" t="str">
        <f>IF(Tabla2[[#This Row],[Fecha]],Tabla2[[#This Row],[Media 14 días]]/E935," ")</f>
        <v xml:space="preserve"> </v>
      </c>
    </row>
    <row r="937" spans="3:17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 7 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 14 días]]-E936,"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3" t="str" cm="1">
        <f t="array" ref="I937">IF(Tabla2[[#This Row],[Fecha]],m_RiesgoBajo," ")</f>
        <v xml:space="preserve"> </v>
      </c>
      <c r="J937" s="3" t="str" cm="1">
        <f t="array" ref="J937">IF(Tabla2[[#This Row],[Fecha]],m_RiesgoMedio," ")</f>
        <v xml:space="preserve"> </v>
      </c>
      <c r="K937" s="3" t="str" cm="1">
        <f t="array" ref="K937">IF(Tabla2[[#This Row],[Fecha]],m_RiesgoAlto," ")</f>
        <v xml:space="preserve"> </v>
      </c>
      <c r="L937" s="3" t="str" cm="1">
        <f t="array" ref="L937">IF(Tabla2[[#This Row],[Fecha]],m_RiesgoExtremo," ")</f>
        <v xml:space="preserve"> </v>
      </c>
      <c r="M937" s="4" t="str">
        <f>IF(Tabla2[[#This Row],[Fecha]],AVERAGE(D931:D937)," ")</f>
        <v xml:space="preserve"> </v>
      </c>
      <c r="N937" s="4" t="str">
        <f>IF(Tabla2[[#This Row],[Fecha]],AVERAGE(Q931:Q937)," ")</f>
        <v xml:space="preserve"> </v>
      </c>
      <c r="O937" s="6" t="str">
        <f>IF(Tabla2[[#This Row],[Fecha]],TEXT(Tabla2[[#This Row],[Fecha]],"DDDD"),"")</f>
        <v/>
      </c>
      <c r="P937" s="2" t="str">
        <f>IF(Tabla2[[#This Row],[Fecha]],SUM(Tabla2[[#Headers],[Positivos]]:Tabla2[[#This Row],[Positivos]])," ")</f>
        <v xml:space="preserve"> </v>
      </c>
      <c r="Q937" s="4" t="str">
        <f>IF(Tabla2[[#This Row],[Fecha]],Tabla2[[#This Row],[Media 14 días]]/E936," ")</f>
        <v xml:space="preserve"> </v>
      </c>
    </row>
    <row r="938" spans="3:17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 7 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 14 días]]-E937,"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3" t="str" cm="1">
        <f t="array" ref="I938">IF(Tabla2[[#This Row],[Fecha]],m_RiesgoBajo," ")</f>
        <v xml:space="preserve"> </v>
      </c>
      <c r="J938" s="3" t="str" cm="1">
        <f t="array" ref="J938">IF(Tabla2[[#This Row],[Fecha]],m_RiesgoMedio," ")</f>
        <v xml:space="preserve"> </v>
      </c>
      <c r="K938" s="3" t="str" cm="1">
        <f t="array" ref="K938">IF(Tabla2[[#This Row],[Fecha]],m_RiesgoAlto," ")</f>
        <v xml:space="preserve"> </v>
      </c>
      <c r="L938" s="3" t="str" cm="1">
        <f t="array" ref="L938">IF(Tabla2[[#This Row],[Fecha]],m_RiesgoExtremo," ")</f>
        <v xml:space="preserve"> </v>
      </c>
      <c r="M938" s="4" t="str">
        <f>IF(Tabla2[[#This Row],[Fecha]],AVERAGE(D932:D938)," ")</f>
        <v xml:space="preserve"> </v>
      </c>
      <c r="N938" s="4" t="str">
        <f>IF(Tabla2[[#This Row],[Fecha]],AVERAGE(Q932:Q938)," ")</f>
        <v xml:space="preserve"> </v>
      </c>
      <c r="O938" s="6" t="str">
        <f>IF(Tabla2[[#This Row],[Fecha]],TEXT(Tabla2[[#This Row],[Fecha]],"DDDD"),"")</f>
        <v/>
      </c>
      <c r="P938" s="2" t="str">
        <f>IF(Tabla2[[#This Row],[Fecha]],SUM(Tabla2[[#Headers],[Positivos]]:Tabla2[[#This Row],[Positivos]])," ")</f>
        <v xml:space="preserve"> </v>
      </c>
      <c r="Q938" s="4" t="str">
        <f>IF(Tabla2[[#This Row],[Fecha]],Tabla2[[#This Row],[Media 14 días]]/E937," ")</f>
        <v xml:space="preserve"> </v>
      </c>
    </row>
    <row r="939" spans="3:17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 7 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 14 días]]-E938,"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3" t="str" cm="1">
        <f t="array" ref="I939">IF(Tabla2[[#This Row],[Fecha]],m_RiesgoBajo," ")</f>
        <v xml:space="preserve"> </v>
      </c>
      <c r="J939" s="3" t="str" cm="1">
        <f t="array" ref="J939">IF(Tabla2[[#This Row],[Fecha]],m_RiesgoMedio," ")</f>
        <v xml:space="preserve"> </v>
      </c>
      <c r="K939" s="3" t="str" cm="1">
        <f t="array" ref="K939">IF(Tabla2[[#This Row],[Fecha]],m_RiesgoAlto," ")</f>
        <v xml:space="preserve"> </v>
      </c>
      <c r="L939" s="3" t="str" cm="1">
        <f t="array" ref="L939">IF(Tabla2[[#This Row],[Fecha]],m_RiesgoExtremo," ")</f>
        <v xml:space="preserve"> </v>
      </c>
      <c r="M939" s="4" t="str">
        <f>IF(Tabla2[[#This Row],[Fecha]],AVERAGE(D933:D939)," ")</f>
        <v xml:space="preserve"> </v>
      </c>
      <c r="N939" s="4" t="str">
        <f>IF(Tabla2[[#This Row],[Fecha]],AVERAGE(Q933:Q939)," ")</f>
        <v xml:space="preserve"> </v>
      </c>
      <c r="O939" s="6" t="str">
        <f>IF(Tabla2[[#This Row],[Fecha]],TEXT(Tabla2[[#This Row],[Fecha]],"DDDD"),"")</f>
        <v/>
      </c>
      <c r="P939" s="2" t="str">
        <f>IF(Tabla2[[#This Row],[Fecha]],SUM(Tabla2[[#Headers],[Positivos]]:Tabla2[[#This Row],[Positivos]])," ")</f>
        <v xml:space="preserve"> </v>
      </c>
      <c r="Q939" s="4" t="str">
        <f>IF(Tabla2[[#This Row],[Fecha]],Tabla2[[#This Row],[Media 14 días]]/E938," ")</f>
        <v xml:space="preserve"> </v>
      </c>
    </row>
    <row r="940" spans="3:17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 7 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 14 días]]-E939,"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3" t="str" cm="1">
        <f t="array" ref="I940">IF(Tabla2[[#This Row],[Fecha]],m_RiesgoBajo," ")</f>
        <v xml:space="preserve"> </v>
      </c>
      <c r="J940" s="3" t="str" cm="1">
        <f t="array" ref="J940">IF(Tabla2[[#This Row],[Fecha]],m_RiesgoMedio," ")</f>
        <v xml:space="preserve"> </v>
      </c>
      <c r="K940" s="3" t="str" cm="1">
        <f t="array" ref="K940">IF(Tabla2[[#This Row],[Fecha]],m_RiesgoAlto," ")</f>
        <v xml:space="preserve"> </v>
      </c>
      <c r="L940" s="3" t="str" cm="1">
        <f t="array" ref="L940">IF(Tabla2[[#This Row],[Fecha]],m_RiesgoExtremo," ")</f>
        <v xml:space="preserve"> </v>
      </c>
      <c r="M940" s="4" t="str">
        <f>IF(Tabla2[[#This Row],[Fecha]],AVERAGE(D934:D940)," ")</f>
        <v xml:space="preserve"> </v>
      </c>
      <c r="N940" s="4" t="str">
        <f>IF(Tabla2[[#This Row],[Fecha]],AVERAGE(Q934:Q940)," ")</f>
        <v xml:space="preserve"> </v>
      </c>
      <c r="O940" s="6" t="str">
        <f>IF(Tabla2[[#This Row],[Fecha]],TEXT(Tabla2[[#This Row],[Fecha]],"DDDD"),"")</f>
        <v/>
      </c>
      <c r="P940" s="2" t="str">
        <f>IF(Tabla2[[#This Row],[Fecha]],SUM(Tabla2[[#Headers],[Positivos]]:Tabla2[[#This Row],[Positivos]])," ")</f>
        <v xml:space="preserve"> </v>
      </c>
      <c r="Q940" s="4" t="str">
        <f>IF(Tabla2[[#This Row],[Fecha]],Tabla2[[#This Row],[Media 14 días]]/E939," ")</f>
        <v xml:space="preserve"> </v>
      </c>
    </row>
    <row r="941" spans="3:17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 7 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 14 días]]-E940,"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3" t="str" cm="1">
        <f t="array" ref="I941">IF(Tabla2[[#This Row],[Fecha]],m_RiesgoBajo," ")</f>
        <v xml:space="preserve"> </v>
      </c>
      <c r="J941" s="3" t="str" cm="1">
        <f t="array" ref="J941">IF(Tabla2[[#This Row],[Fecha]],m_RiesgoMedio," ")</f>
        <v xml:space="preserve"> </v>
      </c>
      <c r="K941" s="3" t="str" cm="1">
        <f t="array" ref="K941">IF(Tabla2[[#This Row],[Fecha]],m_RiesgoAlto," ")</f>
        <v xml:space="preserve"> </v>
      </c>
      <c r="L941" s="3" t="str" cm="1">
        <f t="array" ref="L941">IF(Tabla2[[#This Row],[Fecha]],m_RiesgoExtremo," ")</f>
        <v xml:space="preserve"> </v>
      </c>
      <c r="M941" s="4" t="str">
        <f>IF(Tabla2[[#This Row],[Fecha]],AVERAGE(D935:D941)," ")</f>
        <v xml:space="preserve"> </v>
      </c>
      <c r="N941" s="4" t="str">
        <f>IF(Tabla2[[#This Row],[Fecha]],AVERAGE(Q935:Q941)," ")</f>
        <v xml:space="preserve"> </v>
      </c>
      <c r="O941" s="6" t="str">
        <f>IF(Tabla2[[#This Row],[Fecha]],TEXT(Tabla2[[#This Row],[Fecha]],"DDDD"),"")</f>
        <v/>
      </c>
      <c r="P941" s="2" t="str">
        <f>IF(Tabla2[[#This Row],[Fecha]],SUM(Tabla2[[#Headers],[Positivos]]:Tabla2[[#This Row],[Positivos]])," ")</f>
        <v xml:space="preserve"> </v>
      </c>
      <c r="Q941" s="4" t="str">
        <f>IF(Tabla2[[#This Row],[Fecha]],Tabla2[[#This Row],[Media 14 días]]/E940," ")</f>
        <v xml:space="preserve"> </v>
      </c>
    </row>
    <row r="942" spans="3:17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 7 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 14 días]]-E941,"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3" t="str" cm="1">
        <f t="array" ref="I942">IF(Tabla2[[#This Row],[Fecha]],m_RiesgoBajo," ")</f>
        <v xml:space="preserve"> </v>
      </c>
      <c r="J942" s="3" t="str" cm="1">
        <f t="array" ref="J942">IF(Tabla2[[#This Row],[Fecha]],m_RiesgoMedio," ")</f>
        <v xml:space="preserve"> </v>
      </c>
      <c r="K942" s="3" t="str" cm="1">
        <f t="array" ref="K942">IF(Tabla2[[#This Row],[Fecha]],m_RiesgoAlto," ")</f>
        <v xml:space="preserve"> </v>
      </c>
      <c r="L942" s="3" t="str" cm="1">
        <f t="array" ref="L942">IF(Tabla2[[#This Row],[Fecha]],m_RiesgoExtremo," ")</f>
        <v xml:space="preserve"> </v>
      </c>
      <c r="M942" s="4" t="str">
        <f>IF(Tabla2[[#This Row],[Fecha]],AVERAGE(D936:D942)," ")</f>
        <v xml:space="preserve"> </v>
      </c>
      <c r="N942" s="4" t="str">
        <f>IF(Tabla2[[#This Row],[Fecha]],AVERAGE(Q936:Q942)," ")</f>
        <v xml:space="preserve"> </v>
      </c>
      <c r="O942" s="6" t="str">
        <f>IF(Tabla2[[#This Row],[Fecha]],TEXT(Tabla2[[#This Row],[Fecha]],"DDDD"),"")</f>
        <v/>
      </c>
      <c r="P942" s="2" t="str">
        <f>IF(Tabla2[[#This Row],[Fecha]],SUM(Tabla2[[#Headers],[Positivos]]:Tabla2[[#This Row],[Positivos]])," ")</f>
        <v xml:space="preserve"> </v>
      </c>
      <c r="Q942" s="4" t="str">
        <f>IF(Tabla2[[#This Row],[Fecha]],Tabla2[[#This Row],[Media 14 días]]/E941," ")</f>
        <v xml:space="preserve"> </v>
      </c>
    </row>
    <row r="943" spans="3:17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 7 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 14 días]]-E942,"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3" t="str" cm="1">
        <f t="array" ref="I943">IF(Tabla2[[#This Row],[Fecha]],m_RiesgoBajo," ")</f>
        <v xml:space="preserve"> </v>
      </c>
      <c r="J943" s="3" t="str" cm="1">
        <f t="array" ref="J943">IF(Tabla2[[#This Row],[Fecha]],m_RiesgoMedio," ")</f>
        <v xml:space="preserve"> </v>
      </c>
      <c r="K943" s="3" t="str" cm="1">
        <f t="array" ref="K943">IF(Tabla2[[#This Row],[Fecha]],m_RiesgoAlto," ")</f>
        <v xml:space="preserve"> </v>
      </c>
      <c r="L943" s="3" t="str" cm="1">
        <f t="array" ref="L943">IF(Tabla2[[#This Row],[Fecha]],m_RiesgoExtremo," ")</f>
        <v xml:space="preserve"> </v>
      </c>
      <c r="M943" s="4" t="str">
        <f>IF(Tabla2[[#This Row],[Fecha]],AVERAGE(D937:D943)," ")</f>
        <v xml:space="preserve"> </v>
      </c>
      <c r="N943" s="4" t="str">
        <f>IF(Tabla2[[#This Row],[Fecha]],AVERAGE(Q937:Q943)," ")</f>
        <v xml:space="preserve"> </v>
      </c>
      <c r="O943" s="6" t="str">
        <f>IF(Tabla2[[#This Row],[Fecha]],TEXT(Tabla2[[#This Row],[Fecha]],"DDDD"),"")</f>
        <v/>
      </c>
      <c r="P943" s="2" t="str">
        <f>IF(Tabla2[[#This Row],[Fecha]],SUM(Tabla2[[#Headers],[Positivos]]:Tabla2[[#This Row],[Positivos]])," ")</f>
        <v xml:space="preserve"> </v>
      </c>
      <c r="Q943" s="4" t="str">
        <f>IF(Tabla2[[#This Row],[Fecha]],Tabla2[[#This Row],[Media 14 días]]/E942," ")</f>
        <v xml:space="preserve"> </v>
      </c>
    </row>
    <row r="944" spans="3:17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 7 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 14 días]]-E943,"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3" t="str" cm="1">
        <f t="array" ref="I944">IF(Tabla2[[#This Row],[Fecha]],m_RiesgoBajo," ")</f>
        <v xml:space="preserve"> </v>
      </c>
      <c r="J944" s="3" t="str" cm="1">
        <f t="array" ref="J944">IF(Tabla2[[#This Row],[Fecha]],m_RiesgoMedio," ")</f>
        <v xml:space="preserve"> </v>
      </c>
      <c r="K944" s="3" t="str" cm="1">
        <f t="array" ref="K944">IF(Tabla2[[#This Row],[Fecha]],m_RiesgoAlto," ")</f>
        <v xml:space="preserve"> </v>
      </c>
      <c r="L944" s="3" t="str" cm="1">
        <f t="array" ref="L944">IF(Tabla2[[#This Row],[Fecha]],m_RiesgoExtremo," ")</f>
        <v xml:space="preserve"> </v>
      </c>
      <c r="M944" s="4" t="str">
        <f>IF(Tabla2[[#This Row],[Fecha]],AVERAGE(D938:D944)," ")</f>
        <v xml:space="preserve"> </v>
      </c>
      <c r="N944" s="4" t="str">
        <f>IF(Tabla2[[#This Row],[Fecha]],AVERAGE(Q938:Q944)," ")</f>
        <v xml:space="preserve"> </v>
      </c>
      <c r="O944" s="6" t="str">
        <f>IF(Tabla2[[#This Row],[Fecha]],TEXT(Tabla2[[#This Row],[Fecha]],"DDDD"),"")</f>
        <v/>
      </c>
      <c r="P944" s="2" t="str">
        <f>IF(Tabla2[[#This Row],[Fecha]],SUM(Tabla2[[#Headers],[Positivos]]:Tabla2[[#This Row],[Positivos]])," ")</f>
        <v xml:space="preserve"> </v>
      </c>
      <c r="Q944" s="4" t="str">
        <f>IF(Tabla2[[#This Row],[Fecha]],Tabla2[[#This Row],[Media 14 días]]/E943," ")</f>
        <v xml:space="preserve"> </v>
      </c>
    </row>
    <row r="945" spans="3:17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 7 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 14 días]]-E944,"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3" t="str" cm="1">
        <f t="array" ref="I945">IF(Tabla2[[#This Row],[Fecha]],m_RiesgoBajo," ")</f>
        <v xml:space="preserve"> </v>
      </c>
      <c r="J945" s="3" t="str" cm="1">
        <f t="array" ref="J945">IF(Tabla2[[#This Row],[Fecha]],m_RiesgoMedio," ")</f>
        <v xml:space="preserve"> </v>
      </c>
      <c r="K945" s="3" t="str" cm="1">
        <f t="array" ref="K945">IF(Tabla2[[#This Row],[Fecha]],m_RiesgoAlto," ")</f>
        <v xml:space="preserve"> </v>
      </c>
      <c r="L945" s="3" t="str" cm="1">
        <f t="array" ref="L945">IF(Tabla2[[#This Row],[Fecha]],m_RiesgoExtremo," ")</f>
        <v xml:space="preserve"> </v>
      </c>
      <c r="M945" s="4" t="str">
        <f>IF(Tabla2[[#This Row],[Fecha]],AVERAGE(D939:D945)," ")</f>
        <v xml:space="preserve"> </v>
      </c>
      <c r="N945" s="4" t="str">
        <f>IF(Tabla2[[#This Row],[Fecha]],AVERAGE(Q939:Q945)," ")</f>
        <v xml:space="preserve"> </v>
      </c>
      <c r="O945" s="6" t="str">
        <f>IF(Tabla2[[#This Row],[Fecha]],TEXT(Tabla2[[#This Row],[Fecha]],"DDDD"),"")</f>
        <v/>
      </c>
      <c r="P945" s="2" t="str">
        <f>IF(Tabla2[[#This Row],[Fecha]],SUM(Tabla2[[#Headers],[Positivos]]:Tabla2[[#This Row],[Positivos]])," ")</f>
        <v xml:space="preserve"> </v>
      </c>
      <c r="Q945" s="4" t="str">
        <f>IF(Tabla2[[#This Row],[Fecha]],Tabla2[[#This Row],[Media 14 días]]/E944," ")</f>
        <v xml:space="preserve"> </v>
      </c>
    </row>
    <row r="946" spans="3:17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 7 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 14 días]]-E945,"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3" t="str" cm="1">
        <f t="array" ref="I946">IF(Tabla2[[#This Row],[Fecha]],m_RiesgoBajo," ")</f>
        <v xml:space="preserve"> </v>
      </c>
      <c r="J946" s="3" t="str" cm="1">
        <f t="array" ref="J946">IF(Tabla2[[#This Row],[Fecha]],m_RiesgoMedio," ")</f>
        <v xml:space="preserve"> </v>
      </c>
      <c r="K946" s="3" t="str" cm="1">
        <f t="array" ref="K946">IF(Tabla2[[#This Row],[Fecha]],m_RiesgoAlto," ")</f>
        <v xml:space="preserve"> </v>
      </c>
      <c r="L946" s="3" t="str" cm="1">
        <f t="array" ref="L946">IF(Tabla2[[#This Row],[Fecha]],m_RiesgoExtremo," ")</f>
        <v xml:space="preserve"> </v>
      </c>
      <c r="M946" s="4" t="str">
        <f>IF(Tabla2[[#This Row],[Fecha]],AVERAGE(D940:D946)," ")</f>
        <v xml:space="preserve"> </v>
      </c>
      <c r="N946" s="4" t="str">
        <f>IF(Tabla2[[#This Row],[Fecha]],AVERAGE(Q940:Q946)," ")</f>
        <v xml:space="preserve"> </v>
      </c>
      <c r="O946" s="6" t="str">
        <f>IF(Tabla2[[#This Row],[Fecha]],TEXT(Tabla2[[#This Row],[Fecha]],"DDDD"),"")</f>
        <v/>
      </c>
      <c r="P946" s="2" t="str">
        <f>IF(Tabla2[[#This Row],[Fecha]],SUM(Tabla2[[#Headers],[Positivos]]:Tabla2[[#This Row],[Positivos]])," ")</f>
        <v xml:space="preserve"> </v>
      </c>
      <c r="Q946" s="4" t="str">
        <f>IF(Tabla2[[#This Row],[Fecha]],Tabla2[[#This Row],[Media 14 días]]/E945," ")</f>
        <v xml:space="preserve"> </v>
      </c>
    </row>
    <row r="947" spans="3:17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 7 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 14 días]]-E946,"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3" t="str" cm="1">
        <f t="array" ref="I947">IF(Tabla2[[#This Row],[Fecha]],m_RiesgoBajo," ")</f>
        <v xml:space="preserve"> </v>
      </c>
      <c r="J947" s="3" t="str" cm="1">
        <f t="array" ref="J947">IF(Tabla2[[#This Row],[Fecha]],m_RiesgoMedio," ")</f>
        <v xml:space="preserve"> </v>
      </c>
      <c r="K947" s="3" t="str" cm="1">
        <f t="array" ref="K947">IF(Tabla2[[#This Row],[Fecha]],m_RiesgoAlto," ")</f>
        <v xml:space="preserve"> </v>
      </c>
      <c r="L947" s="3" t="str" cm="1">
        <f t="array" ref="L947">IF(Tabla2[[#This Row],[Fecha]],m_RiesgoExtremo," ")</f>
        <v xml:space="preserve"> </v>
      </c>
      <c r="M947" s="4" t="str">
        <f>IF(Tabla2[[#This Row],[Fecha]],AVERAGE(D941:D947)," ")</f>
        <v xml:space="preserve"> </v>
      </c>
      <c r="N947" s="4" t="str">
        <f>IF(Tabla2[[#This Row],[Fecha]],AVERAGE(Q941:Q947)," ")</f>
        <v xml:space="preserve"> </v>
      </c>
      <c r="O947" s="6" t="str">
        <f>IF(Tabla2[[#This Row],[Fecha]],TEXT(Tabla2[[#This Row],[Fecha]],"DDDD"),"")</f>
        <v/>
      </c>
      <c r="P947" s="2" t="str">
        <f>IF(Tabla2[[#This Row],[Fecha]],SUM(Tabla2[[#Headers],[Positivos]]:Tabla2[[#This Row],[Positivos]])," ")</f>
        <v xml:space="preserve"> </v>
      </c>
      <c r="Q947" s="4" t="str">
        <f>IF(Tabla2[[#This Row],[Fecha]],Tabla2[[#This Row],[Media 14 días]]/E946," ")</f>
        <v xml:space="preserve"> </v>
      </c>
    </row>
    <row r="948" spans="3:17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 7 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 14 días]]-E947,"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3" t="str" cm="1">
        <f t="array" ref="I948">IF(Tabla2[[#This Row],[Fecha]],m_RiesgoBajo," ")</f>
        <v xml:space="preserve"> </v>
      </c>
      <c r="J948" s="3" t="str" cm="1">
        <f t="array" ref="J948">IF(Tabla2[[#This Row],[Fecha]],m_RiesgoMedio," ")</f>
        <v xml:space="preserve"> </v>
      </c>
      <c r="K948" s="3" t="str" cm="1">
        <f t="array" ref="K948">IF(Tabla2[[#This Row],[Fecha]],m_RiesgoAlto," ")</f>
        <v xml:space="preserve"> </v>
      </c>
      <c r="L948" s="3" t="str" cm="1">
        <f t="array" ref="L948">IF(Tabla2[[#This Row],[Fecha]],m_RiesgoExtremo," ")</f>
        <v xml:space="preserve"> </v>
      </c>
      <c r="M948" s="4" t="str">
        <f>IF(Tabla2[[#This Row],[Fecha]],AVERAGE(D942:D948)," ")</f>
        <v xml:space="preserve"> </v>
      </c>
      <c r="N948" s="4" t="str">
        <f>IF(Tabla2[[#This Row],[Fecha]],AVERAGE(Q942:Q948)," ")</f>
        <v xml:space="preserve"> </v>
      </c>
      <c r="O948" s="6" t="str">
        <f>IF(Tabla2[[#This Row],[Fecha]],TEXT(Tabla2[[#This Row],[Fecha]],"DDDD"),"")</f>
        <v/>
      </c>
      <c r="P948" s="2" t="str">
        <f>IF(Tabla2[[#This Row],[Fecha]],SUM(Tabla2[[#Headers],[Positivos]]:Tabla2[[#This Row],[Positivos]])," ")</f>
        <v xml:space="preserve"> </v>
      </c>
      <c r="Q948" s="4" t="str">
        <f>IF(Tabla2[[#This Row],[Fecha]],Tabla2[[#This Row],[Media 14 días]]/E947," ")</f>
        <v xml:space="preserve"> </v>
      </c>
    </row>
    <row r="949" spans="3:17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 7 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 14 días]]-E948,"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3" t="str" cm="1">
        <f t="array" ref="I949">IF(Tabla2[[#This Row],[Fecha]],m_RiesgoBajo," ")</f>
        <v xml:space="preserve"> </v>
      </c>
      <c r="J949" s="3" t="str" cm="1">
        <f t="array" ref="J949">IF(Tabla2[[#This Row],[Fecha]],m_RiesgoMedio," ")</f>
        <v xml:space="preserve"> </v>
      </c>
      <c r="K949" s="3" t="str" cm="1">
        <f t="array" ref="K949">IF(Tabla2[[#This Row],[Fecha]],m_RiesgoAlto," ")</f>
        <v xml:space="preserve"> </v>
      </c>
      <c r="L949" s="3" t="str" cm="1">
        <f t="array" ref="L949">IF(Tabla2[[#This Row],[Fecha]],m_RiesgoExtremo," ")</f>
        <v xml:space="preserve"> </v>
      </c>
      <c r="M949" s="4" t="str">
        <f>IF(Tabla2[[#This Row],[Fecha]],AVERAGE(D943:D949)," ")</f>
        <v xml:space="preserve"> </v>
      </c>
      <c r="N949" s="4" t="str">
        <f>IF(Tabla2[[#This Row],[Fecha]],AVERAGE(Q943:Q949)," ")</f>
        <v xml:space="preserve"> </v>
      </c>
      <c r="O949" s="6" t="str">
        <f>IF(Tabla2[[#This Row],[Fecha]],TEXT(Tabla2[[#This Row],[Fecha]],"DDDD"),"")</f>
        <v/>
      </c>
      <c r="P949" s="2" t="str">
        <f>IF(Tabla2[[#This Row],[Fecha]],SUM(Tabla2[[#Headers],[Positivos]]:Tabla2[[#This Row],[Positivos]])," ")</f>
        <v xml:space="preserve"> </v>
      </c>
      <c r="Q949" s="4" t="str">
        <f>IF(Tabla2[[#This Row],[Fecha]],Tabla2[[#This Row],[Media 14 días]]/E948," ")</f>
        <v xml:space="preserve"> </v>
      </c>
    </row>
    <row r="950" spans="3:17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 7 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 14 días]]-E949,"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3" t="str" cm="1">
        <f t="array" ref="I950">IF(Tabla2[[#This Row],[Fecha]],m_RiesgoBajo," ")</f>
        <v xml:space="preserve"> </v>
      </c>
      <c r="J950" s="3" t="str" cm="1">
        <f t="array" ref="J950">IF(Tabla2[[#This Row],[Fecha]],m_RiesgoMedio," ")</f>
        <v xml:space="preserve"> </v>
      </c>
      <c r="K950" s="3" t="str" cm="1">
        <f t="array" ref="K950">IF(Tabla2[[#This Row],[Fecha]],m_RiesgoAlto," ")</f>
        <v xml:space="preserve"> </v>
      </c>
      <c r="L950" s="3" t="str" cm="1">
        <f t="array" ref="L950">IF(Tabla2[[#This Row],[Fecha]],m_RiesgoExtremo," ")</f>
        <v xml:space="preserve"> </v>
      </c>
      <c r="M950" s="4" t="str">
        <f>IF(Tabla2[[#This Row],[Fecha]],AVERAGE(D944:D950)," ")</f>
        <v xml:space="preserve"> </v>
      </c>
      <c r="N950" s="4" t="str">
        <f>IF(Tabla2[[#This Row],[Fecha]],AVERAGE(Q944:Q950)," ")</f>
        <v xml:space="preserve"> </v>
      </c>
      <c r="O950" s="6" t="str">
        <f>IF(Tabla2[[#This Row],[Fecha]],TEXT(Tabla2[[#This Row],[Fecha]],"DDDD"),"")</f>
        <v/>
      </c>
      <c r="P950" s="2" t="str">
        <f>IF(Tabla2[[#This Row],[Fecha]],SUM(Tabla2[[#Headers],[Positivos]]:Tabla2[[#This Row],[Positivos]])," ")</f>
        <v xml:space="preserve"> </v>
      </c>
      <c r="Q950" s="4" t="str">
        <f>IF(Tabla2[[#This Row],[Fecha]],Tabla2[[#This Row],[Media 14 días]]/E949," ")</f>
        <v xml:space="preserve"> </v>
      </c>
    </row>
    <row r="951" spans="3:17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 7 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 14 días]]-E950,"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3" t="str" cm="1">
        <f t="array" ref="I951">IF(Tabla2[[#This Row],[Fecha]],m_RiesgoBajo," ")</f>
        <v xml:space="preserve"> </v>
      </c>
      <c r="J951" s="3" t="str" cm="1">
        <f t="array" ref="J951">IF(Tabla2[[#This Row],[Fecha]],m_RiesgoMedio," ")</f>
        <v xml:space="preserve"> </v>
      </c>
      <c r="K951" s="3" t="str" cm="1">
        <f t="array" ref="K951">IF(Tabla2[[#This Row],[Fecha]],m_RiesgoAlto," ")</f>
        <v xml:space="preserve"> </v>
      </c>
      <c r="L951" s="3" t="str" cm="1">
        <f t="array" ref="L951">IF(Tabla2[[#This Row],[Fecha]],m_RiesgoExtremo," ")</f>
        <v xml:space="preserve"> </v>
      </c>
      <c r="M951" s="4" t="str">
        <f>IF(Tabla2[[#This Row],[Fecha]],AVERAGE(D945:D951)," ")</f>
        <v xml:space="preserve"> </v>
      </c>
      <c r="N951" s="4" t="str">
        <f>IF(Tabla2[[#This Row],[Fecha]],AVERAGE(Q945:Q951)," ")</f>
        <v xml:space="preserve"> </v>
      </c>
      <c r="O951" s="6" t="str">
        <f>IF(Tabla2[[#This Row],[Fecha]],TEXT(Tabla2[[#This Row],[Fecha]],"DDDD"),"")</f>
        <v/>
      </c>
      <c r="P951" s="2" t="str">
        <f>IF(Tabla2[[#This Row],[Fecha]],SUM(Tabla2[[#Headers],[Positivos]]:Tabla2[[#This Row],[Positivos]])," ")</f>
        <v xml:space="preserve"> </v>
      </c>
      <c r="Q951" s="4" t="str">
        <f>IF(Tabla2[[#This Row],[Fecha]],Tabla2[[#This Row],[Media 14 días]]/E950," ")</f>
        <v xml:space="preserve"> </v>
      </c>
    </row>
    <row r="952" spans="3:17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 7 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 14 días]]-E951,"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3" t="str" cm="1">
        <f t="array" ref="I952">IF(Tabla2[[#This Row],[Fecha]],m_RiesgoBajo," ")</f>
        <v xml:space="preserve"> </v>
      </c>
      <c r="J952" s="3" t="str" cm="1">
        <f t="array" ref="J952">IF(Tabla2[[#This Row],[Fecha]],m_RiesgoMedio," ")</f>
        <v xml:space="preserve"> </v>
      </c>
      <c r="K952" s="3" t="str" cm="1">
        <f t="array" ref="K952">IF(Tabla2[[#This Row],[Fecha]],m_RiesgoAlto," ")</f>
        <v xml:space="preserve"> </v>
      </c>
      <c r="L952" s="3" t="str" cm="1">
        <f t="array" ref="L952">IF(Tabla2[[#This Row],[Fecha]],m_RiesgoExtremo," ")</f>
        <v xml:space="preserve"> </v>
      </c>
      <c r="M952" s="4" t="str">
        <f>IF(Tabla2[[#This Row],[Fecha]],AVERAGE(D946:D952)," ")</f>
        <v xml:space="preserve"> </v>
      </c>
      <c r="N952" s="4" t="str">
        <f>IF(Tabla2[[#This Row],[Fecha]],AVERAGE(Q946:Q952)," ")</f>
        <v xml:space="preserve"> </v>
      </c>
      <c r="O952" s="6" t="str">
        <f>IF(Tabla2[[#This Row],[Fecha]],TEXT(Tabla2[[#This Row],[Fecha]],"DDDD"),"")</f>
        <v/>
      </c>
      <c r="P952" s="2" t="str">
        <f>IF(Tabla2[[#This Row],[Fecha]],SUM(Tabla2[[#Headers],[Positivos]]:Tabla2[[#This Row],[Positivos]])," ")</f>
        <v xml:space="preserve"> </v>
      </c>
      <c r="Q952" s="4" t="str">
        <f>IF(Tabla2[[#This Row],[Fecha]],Tabla2[[#This Row],[Media 14 días]]/E951," ")</f>
        <v xml:space="preserve"> </v>
      </c>
    </row>
    <row r="953" spans="3:17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 7 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 14 días]]-E952,"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3" t="str" cm="1">
        <f t="array" ref="I953">IF(Tabla2[[#This Row],[Fecha]],m_RiesgoBajo," ")</f>
        <v xml:space="preserve"> </v>
      </c>
      <c r="J953" s="3" t="str" cm="1">
        <f t="array" ref="J953">IF(Tabla2[[#This Row],[Fecha]],m_RiesgoMedio," ")</f>
        <v xml:space="preserve"> </v>
      </c>
      <c r="K953" s="3" t="str" cm="1">
        <f t="array" ref="K953">IF(Tabla2[[#This Row],[Fecha]],m_RiesgoAlto," ")</f>
        <v xml:space="preserve"> </v>
      </c>
      <c r="L953" s="3" t="str" cm="1">
        <f t="array" ref="L953">IF(Tabla2[[#This Row],[Fecha]],m_RiesgoExtremo," ")</f>
        <v xml:space="preserve"> </v>
      </c>
      <c r="M953" s="4" t="str">
        <f>IF(Tabla2[[#This Row],[Fecha]],AVERAGE(D947:D953)," ")</f>
        <v xml:space="preserve"> </v>
      </c>
      <c r="N953" s="4" t="str">
        <f>IF(Tabla2[[#This Row],[Fecha]],AVERAGE(Q947:Q953)," ")</f>
        <v xml:space="preserve"> </v>
      </c>
      <c r="O953" s="6" t="str">
        <f>IF(Tabla2[[#This Row],[Fecha]],TEXT(Tabla2[[#This Row],[Fecha]],"DDDD"),"")</f>
        <v/>
      </c>
      <c r="P953" s="2" t="str">
        <f>IF(Tabla2[[#This Row],[Fecha]],SUM(Tabla2[[#Headers],[Positivos]]:Tabla2[[#This Row],[Positivos]])," ")</f>
        <v xml:space="preserve"> </v>
      </c>
      <c r="Q953" s="4" t="str">
        <f>IF(Tabla2[[#This Row],[Fecha]],Tabla2[[#This Row],[Media 14 días]]/E952," ")</f>
        <v xml:space="preserve"> </v>
      </c>
    </row>
    <row r="954" spans="3:17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 7 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 14 días]]-E953,"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3" t="str" cm="1">
        <f t="array" ref="I954">IF(Tabla2[[#This Row],[Fecha]],m_RiesgoBajo," ")</f>
        <v xml:space="preserve"> </v>
      </c>
      <c r="J954" s="3" t="str" cm="1">
        <f t="array" ref="J954">IF(Tabla2[[#This Row],[Fecha]],m_RiesgoMedio," ")</f>
        <v xml:space="preserve"> </v>
      </c>
      <c r="K954" s="3" t="str" cm="1">
        <f t="array" ref="K954">IF(Tabla2[[#This Row],[Fecha]],m_RiesgoAlto," ")</f>
        <v xml:space="preserve"> </v>
      </c>
      <c r="L954" s="3" t="str" cm="1">
        <f t="array" ref="L954">IF(Tabla2[[#This Row],[Fecha]],m_RiesgoExtremo," ")</f>
        <v xml:space="preserve"> </v>
      </c>
      <c r="M954" s="4" t="str">
        <f>IF(Tabla2[[#This Row],[Fecha]],AVERAGE(D948:D954)," ")</f>
        <v xml:space="preserve"> </v>
      </c>
      <c r="N954" s="4" t="str">
        <f>IF(Tabla2[[#This Row],[Fecha]],AVERAGE(Q948:Q954)," ")</f>
        <v xml:space="preserve"> </v>
      </c>
      <c r="O954" s="6" t="str">
        <f>IF(Tabla2[[#This Row],[Fecha]],TEXT(Tabla2[[#This Row],[Fecha]],"DDDD"),"")</f>
        <v/>
      </c>
      <c r="P954" s="2" t="str">
        <f>IF(Tabla2[[#This Row],[Fecha]],SUM(Tabla2[[#Headers],[Positivos]]:Tabla2[[#This Row],[Positivos]])," ")</f>
        <v xml:space="preserve"> </v>
      </c>
      <c r="Q954" s="4" t="str">
        <f>IF(Tabla2[[#This Row],[Fecha]],Tabla2[[#This Row],[Media 14 días]]/E953," ")</f>
        <v xml:space="preserve"> </v>
      </c>
    </row>
    <row r="955" spans="3:17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 7 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 14 días]]-E954,"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3" t="str" cm="1">
        <f t="array" ref="I955">IF(Tabla2[[#This Row],[Fecha]],m_RiesgoBajo," ")</f>
        <v xml:space="preserve"> </v>
      </c>
      <c r="J955" s="3" t="str" cm="1">
        <f t="array" ref="J955">IF(Tabla2[[#This Row],[Fecha]],m_RiesgoMedio," ")</f>
        <v xml:space="preserve"> </v>
      </c>
      <c r="K955" s="3" t="str" cm="1">
        <f t="array" ref="K955">IF(Tabla2[[#This Row],[Fecha]],m_RiesgoAlto," ")</f>
        <v xml:space="preserve"> </v>
      </c>
      <c r="L955" s="3" t="str" cm="1">
        <f t="array" ref="L955">IF(Tabla2[[#This Row],[Fecha]],m_RiesgoExtremo," ")</f>
        <v xml:space="preserve"> </v>
      </c>
      <c r="M955" s="4" t="str">
        <f>IF(Tabla2[[#This Row],[Fecha]],AVERAGE(D949:D955)," ")</f>
        <v xml:space="preserve"> </v>
      </c>
      <c r="N955" s="4" t="str">
        <f>IF(Tabla2[[#This Row],[Fecha]],AVERAGE(Q949:Q955)," ")</f>
        <v xml:space="preserve"> </v>
      </c>
      <c r="O955" s="6" t="str">
        <f>IF(Tabla2[[#This Row],[Fecha]],TEXT(Tabla2[[#This Row],[Fecha]],"DDDD"),"")</f>
        <v/>
      </c>
      <c r="P955" s="2" t="str">
        <f>IF(Tabla2[[#This Row],[Fecha]],SUM(Tabla2[[#Headers],[Positivos]]:Tabla2[[#This Row],[Positivos]])," ")</f>
        <v xml:space="preserve"> </v>
      </c>
      <c r="Q955" s="4" t="str">
        <f>IF(Tabla2[[#This Row],[Fecha]],Tabla2[[#This Row],[Media 14 días]]/E954," ")</f>
        <v xml:space="preserve"> </v>
      </c>
    </row>
    <row r="956" spans="3:17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 7 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 14 días]]-E955,"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3" t="str" cm="1">
        <f t="array" ref="I956">IF(Tabla2[[#This Row],[Fecha]],m_RiesgoBajo," ")</f>
        <v xml:space="preserve"> </v>
      </c>
      <c r="J956" s="3" t="str" cm="1">
        <f t="array" ref="J956">IF(Tabla2[[#This Row],[Fecha]],m_RiesgoMedio," ")</f>
        <v xml:space="preserve"> </v>
      </c>
      <c r="K956" s="3" t="str" cm="1">
        <f t="array" ref="K956">IF(Tabla2[[#This Row],[Fecha]],m_RiesgoAlto," ")</f>
        <v xml:space="preserve"> </v>
      </c>
      <c r="L956" s="3" t="str" cm="1">
        <f t="array" ref="L956">IF(Tabla2[[#This Row],[Fecha]],m_RiesgoExtremo," ")</f>
        <v xml:space="preserve"> </v>
      </c>
      <c r="M956" s="4" t="str">
        <f>IF(Tabla2[[#This Row],[Fecha]],AVERAGE(D950:D956)," ")</f>
        <v xml:space="preserve"> </v>
      </c>
      <c r="N956" s="4" t="str">
        <f>IF(Tabla2[[#This Row],[Fecha]],AVERAGE(Q950:Q956)," ")</f>
        <v xml:space="preserve"> </v>
      </c>
      <c r="O956" s="6" t="str">
        <f>IF(Tabla2[[#This Row],[Fecha]],TEXT(Tabla2[[#This Row],[Fecha]],"DDDD"),"")</f>
        <v/>
      </c>
      <c r="P956" s="2" t="str">
        <f>IF(Tabla2[[#This Row],[Fecha]],SUM(Tabla2[[#Headers],[Positivos]]:Tabla2[[#This Row],[Positivos]])," ")</f>
        <v xml:space="preserve"> </v>
      </c>
      <c r="Q956" s="4" t="str">
        <f>IF(Tabla2[[#This Row],[Fecha]],Tabla2[[#This Row],[Media 14 días]]/E955," ")</f>
        <v xml:space="preserve"> </v>
      </c>
    </row>
    <row r="957" spans="3:17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 7 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 14 días]]-E956,"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3" t="str" cm="1">
        <f t="array" ref="I957">IF(Tabla2[[#This Row],[Fecha]],m_RiesgoBajo," ")</f>
        <v xml:space="preserve"> </v>
      </c>
      <c r="J957" s="3" t="str" cm="1">
        <f t="array" ref="J957">IF(Tabla2[[#This Row],[Fecha]],m_RiesgoMedio," ")</f>
        <v xml:space="preserve"> </v>
      </c>
      <c r="K957" s="3" t="str" cm="1">
        <f t="array" ref="K957">IF(Tabla2[[#This Row],[Fecha]],m_RiesgoAlto," ")</f>
        <v xml:space="preserve"> </v>
      </c>
      <c r="L957" s="3" t="str" cm="1">
        <f t="array" ref="L957">IF(Tabla2[[#This Row],[Fecha]],m_RiesgoExtremo," ")</f>
        <v xml:space="preserve"> </v>
      </c>
      <c r="M957" s="4" t="str">
        <f>IF(Tabla2[[#This Row],[Fecha]],AVERAGE(D951:D957)," ")</f>
        <v xml:space="preserve"> </v>
      </c>
      <c r="N957" s="4" t="str">
        <f>IF(Tabla2[[#This Row],[Fecha]],AVERAGE(Q951:Q957)," ")</f>
        <v xml:space="preserve"> </v>
      </c>
      <c r="O957" s="6" t="str">
        <f>IF(Tabla2[[#This Row],[Fecha]],TEXT(Tabla2[[#This Row],[Fecha]],"DDDD"),"")</f>
        <v/>
      </c>
      <c r="P957" s="2" t="str">
        <f>IF(Tabla2[[#This Row],[Fecha]],SUM(Tabla2[[#Headers],[Positivos]]:Tabla2[[#This Row],[Positivos]])," ")</f>
        <v xml:space="preserve"> </v>
      </c>
      <c r="Q957" s="4" t="str">
        <f>IF(Tabla2[[#This Row],[Fecha]],Tabla2[[#This Row],[Media 14 días]]/E956," ")</f>
        <v xml:space="preserve"> </v>
      </c>
    </row>
    <row r="958" spans="3:17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 7 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 14 días]]-E957,"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3" t="str" cm="1">
        <f t="array" ref="I958">IF(Tabla2[[#This Row],[Fecha]],m_RiesgoBajo," ")</f>
        <v xml:space="preserve"> </v>
      </c>
      <c r="J958" s="3" t="str" cm="1">
        <f t="array" ref="J958">IF(Tabla2[[#This Row],[Fecha]],m_RiesgoMedio," ")</f>
        <v xml:space="preserve"> </v>
      </c>
      <c r="K958" s="3" t="str" cm="1">
        <f t="array" ref="K958">IF(Tabla2[[#This Row],[Fecha]],m_RiesgoAlto," ")</f>
        <v xml:space="preserve"> </v>
      </c>
      <c r="L958" s="3" t="str" cm="1">
        <f t="array" ref="L958">IF(Tabla2[[#This Row],[Fecha]],m_RiesgoExtremo," ")</f>
        <v xml:space="preserve"> </v>
      </c>
      <c r="M958" s="4" t="str">
        <f>IF(Tabla2[[#This Row],[Fecha]],AVERAGE(D952:D958)," ")</f>
        <v xml:space="preserve"> </v>
      </c>
      <c r="N958" s="4" t="str">
        <f>IF(Tabla2[[#This Row],[Fecha]],AVERAGE(Q952:Q958)," ")</f>
        <v xml:space="preserve"> </v>
      </c>
      <c r="O958" s="6" t="str">
        <f>IF(Tabla2[[#This Row],[Fecha]],TEXT(Tabla2[[#This Row],[Fecha]],"DDDD"),"")</f>
        <v/>
      </c>
      <c r="P958" s="2" t="str">
        <f>IF(Tabla2[[#This Row],[Fecha]],SUM(Tabla2[[#Headers],[Positivos]]:Tabla2[[#This Row],[Positivos]])," ")</f>
        <v xml:space="preserve"> </v>
      </c>
      <c r="Q958" s="4" t="str">
        <f>IF(Tabla2[[#This Row],[Fecha]],Tabla2[[#This Row],[Media 14 días]]/E957," ")</f>
        <v xml:space="preserve"> </v>
      </c>
    </row>
    <row r="959" spans="3:17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 7 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 14 días]]-E958,"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3" t="str" cm="1">
        <f t="array" ref="I959">IF(Tabla2[[#This Row],[Fecha]],m_RiesgoBajo," ")</f>
        <v xml:space="preserve"> </v>
      </c>
      <c r="J959" s="3" t="str" cm="1">
        <f t="array" ref="J959">IF(Tabla2[[#This Row],[Fecha]],m_RiesgoMedio," ")</f>
        <v xml:space="preserve"> </v>
      </c>
      <c r="K959" s="3" t="str" cm="1">
        <f t="array" ref="K959">IF(Tabla2[[#This Row],[Fecha]],m_RiesgoAlto," ")</f>
        <v xml:space="preserve"> </v>
      </c>
      <c r="L959" s="3" t="str" cm="1">
        <f t="array" ref="L959">IF(Tabla2[[#This Row],[Fecha]],m_RiesgoExtremo," ")</f>
        <v xml:space="preserve"> </v>
      </c>
      <c r="M959" s="4" t="str">
        <f>IF(Tabla2[[#This Row],[Fecha]],AVERAGE(D953:D959)," ")</f>
        <v xml:space="preserve"> </v>
      </c>
      <c r="N959" s="4" t="str">
        <f>IF(Tabla2[[#This Row],[Fecha]],AVERAGE(Q953:Q959)," ")</f>
        <v xml:space="preserve"> </v>
      </c>
      <c r="O959" s="6" t="str">
        <f>IF(Tabla2[[#This Row],[Fecha]],TEXT(Tabla2[[#This Row],[Fecha]],"DDDD"),"")</f>
        <v/>
      </c>
      <c r="P959" s="2" t="str">
        <f>IF(Tabla2[[#This Row],[Fecha]],SUM(Tabla2[[#Headers],[Positivos]]:Tabla2[[#This Row],[Positivos]])," ")</f>
        <v xml:space="preserve"> </v>
      </c>
      <c r="Q959" s="4" t="str">
        <f>IF(Tabla2[[#This Row],[Fecha]],Tabla2[[#This Row],[Media 14 días]]/E958," ")</f>
        <v xml:space="preserve"> </v>
      </c>
    </row>
    <row r="960" spans="3:17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 7 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 14 días]]-E959,"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3" t="str" cm="1">
        <f t="array" ref="I960">IF(Tabla2[[#This Row],[Fecha]],m_RiesgoBajo," ")</f>
        <v xml:space="preserve"> </v>
      </c>
      <c r="J960" s="3" t="str" cm="1">
        <f t="array" ref="J960">IF(Tabla2[[#This Row],[Fecha]],m_RiesgoMedio," ")</f>
        <v xml:space="preserve"> </v>
      </c>
      <c r="K960" s="3" t="str" cm="1">
        <f t="array" ref="K960">IF(Tabla2[[#This Row],[Fecha]],m_RiesgoAlto," ")</f>
        <v xml:space="preserve"> </v>
      </c>
      <c r="L960" s="3" t="str" cm="1">
        <f t="array" ref="L960">IF(Tabla2[[#This Row],[Fecha]],m_RiesgoExtremo," ")</f>
        <v xml:space="preserve"> </v>
      </c>
      <c r="M960" s="4" t="str">
        <f>IF(Tabla2[[#This Row],[Fecha]],AVERAGE(D954:D960)," ")</f>
        <v xml:space="preserve"> </v>
      </c>
      <c r="N960" s="4" t="str">
        <f>IF(Tabla2[[#This Row],[Fecha]],AVERAGE(Q954:Q960)," ")</f>
        <v xml:space="preserve"> </v>
      </c>
      <c r="O960" s="6" t="str">
        <f>IF(Tabla2[[#This Row],[Fecha]],TEXT(Tabla2[[#This Row],[Fecha]],"DDDD"),"")</f>
        <v/>
      </c>
      <c r="P960" s="2" t="str">
        <f>IF(Tabla2[[#This Row],[Fecha]],SUM(Tabla2[[#Headers],[Positivos]]:Tabla2[[#This Row],[Positivos]])," ")</f>
        <v xml:space="preserve"> </v>
      </c>
      <c r="Q960" s="4" t="str">
        <f>IF(Tabla2[[#This Row],[Fecha]],Tabla2[[#This Row],[Media 14 días]]/E959," ")</f>
        <v xml:space="preserve"> </v>
      </c>
    </row>
    <row r="961" spans="3:17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 7 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 14 días]]-E960,"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3" t="str" cm="1">
        <f t="array" ref="I961">IF(Tabla2[[#This Row],[Fecha]],m_RiesgoBajo," ")</f>
        <v xml:space="preserve"> </v>
      </c>
      <c r="J961" s="3" t="str" cm="1">
        <f t="array" ref="J961">IF(Tabla2[[#This Row],[Fecha]],m_RiesgoMedio," ")</f>
        <v xml:space="preserve"> </v>
      </c>
      <c r="K961" s="3" t="str" cm="1">
        <f t="array" ref="K961">IF(Tabla2[[#This Row],[Fecha]],m_RiesgoAlto," ")</f>
        <v xml:space="preserve"> </v>
      </c>
      <c r="L961" s="3" t="str" cm="1">
        <f t="array" ref="L961">IF(Tabla2[[#This Row],[Fecha]],m_RiesgoExtremo," ")</f>
        <v xml:space="preserve"> </v>
      </c>
      <c r="M961" s="4" t="str">
        <f>IF(Tabla2[[#This Row],[Fecha]],AVERAGE(D955:D961)," ")</f>
        <v xml:space="preserve"> </v>
      </c>
      <c r="N961" s="4" t="str">
        <f>IF(Tabla2[[#This Row],[Fecha]],AVERAGE(Q955:Q961)," ")</f>
        <v xml:space="preserve"> </v>
      </c>
      <c r="O961" s="6" t="str">
        <f>IF(Tabla2[[#This Row],[Fecha]],TEXT(Tabla2[[#This Row],[Fecha]],"DDDD"),"")</f>
        <v/>
      </c>
      <c r="P961" s="2" t="str">
        <f>IF(Tabla2[[#This Row],[Fecha]],SUM(Tabla2[[#Headers],[Positivos]]:Tabla2[[#This Row],[Positivos]])," ")</f>
        <v xml:space="preserve"> </v>
      </c>
      <c r="Q961" s="4" t="str">
        <f>IF(Tabla2[[#This Row],[Fecha]],Tabla2[[#This Row],[Media 14 días]]/E960," ")</f>
        <v xml:space="preserve"> </v>
      </c>
    </row>
    <row r="962" spans="3:17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 7 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 14 días]]-E961,"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3" t="str" cm="1">
        <f t="array" ref="I962">IF(Tabla2[[#This Row],[Fecha]],m_RiesgoBajo," ")</f>
        <v xml:space="preserve"> </v>
      </c>
      <c r="J962" s="3" t="str" cm="1">
        <f t="array" ref="J962">IF(Tabla2[[#This Row],[Fecha]],m_RiesgoMedio," ")</f>
        <v xml:space="preserve"> </v>
      </c>
      <c r="K962" s="3" t="str" cm="1">
        <f t="array" ref="K962">IF(Tabla2[[#This Row],[Fecha]],m_RiesgoAlto," ")</f>
        <v xml:space="preserve"> </v>
      </c>
      <c r="L962" s="3" t="str" cm="1">
        <f t="array" ref="L962">IF(Tabla2[[#This Row],[Fecha]],m_RiesgoExtremo," ")</f>
        <v xml:space="preserve"> </v>
      </c>
      <c r="M962" s="4" t="str">
        <f>IF(Tabla2[[#This Row],[Fecha]],AVERAGE(D956:D962)," ")</f>
        <v xml:space="preserve"> </v>
      </c>
      <c r="N962" s="4" t="str">
        <f>IF(Tabla2[[#This Row],[Fecha]],AVERAGE(Q956:Q962)," ")</f>
        <v xml:space="preserve"> </v>
      </c>
      <c r="O962" s="6" t="str">
        <f>IF(Tabla2[[#This Row],[Fecha]],TEXT(Tabla2[[#This Row],[Fecha]],"DDDD"),"")</f>
        <v/>
      </c>
      <c r="P962" s="2" t="str">
        <f>IF(Tabla2[[#This Row],[Fecha]],SUM(Tabla2[[#Headers],[Positivos]]:Tabla2[[#This Row],[Positivos]])," ")</f>
        <v xml:space="preserve"> </v>
      </c>
      <c r="Q962" s="4" t="str">
        <f>IF(Tabla2[[#This Row],[Fecha]],Tabla2[[#This Row],[Media 14 días]]/E961," ")</f>
        <v xml:space="preserve"> </v>
      </c>
    </row>
    <row r="963" spans="3:17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 7 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 14 días]]-E962,"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3" t="str" cm="1">
        <f t="array" ref="I963">IF(Tabla2[[#This Row],[Fecha]],m_RiesgoBajo," ")</f>
        <v xml:space="preserve"> </v>
      </c>
      <c r="J963" s="3" t="str" cm="1">
        <f t="array" ref="J963">IF(Tabla2[[#This Row],[Fecha]],m_RiesgoMedio," ")</f>
        <v xml:space="preserve"> </v>
      </c>
      <c r="K963" s="3" t="str" cm="1">
        <f t="array" ref="K963">IF(Tabla2[[#This Row],[Fecha]],m_RiesgoAlto," ")</f>
        <v xml:space="preserve"> </v>
      </c>
      <c r="L963" s="3" t="str" cm="1">
        <f t="array" ref="L963">IF(Tabla2[[#This Row],[Fecha]],m_RiesgoExtremo," ")</f>
        <v xml:space="preserve"> </v>
      </c>
      <c r="M963" s="4" t="str">
        <f>IF(Tabla2[[#This Row],[Fecha]],AVERAGE(D957:D963)," ")</f>
        <v xml:space="preserve"> </v>
      </c>
      <c r="N963" s="4" t="str">
        <f>IF(Tabla2[[#This Row],[Fecha]],AVERAGE(Q957:Q963)," ")</f>
        <v xml:space="preserve"> </v>
      </c>
      <c r="O963" s="6" t="str">
        <f>IF(Tabla2[[#This Row],[Fecha]],TEXT(Tabla2[[#This Row],[Fecha]],"DDDD"),"")</f>
        <v/>
      </c>
      <c r="P963" s="2" t="str">
        <f>IF(Tabla2[[#This Row],[Fecha]],SUM(Tabla2[[#Headers],[Positivos]]:Tabla2[[#This Row],[Positivos]])," ")</f>
        <v xml:space="preserve"> </v>
      </c>
      <c r="Q963" s="4" t="str">
        <f>IF(Tabla2[[#This Row],[Fecha]],Tabla2[[#This Row],[Media 14 días]]/E962," ")</f>
        <v xml:space="preserve"> </v>
      </c>
    </row>
    <row r="964" spans="3:17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 7 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 14 días]]-E963,"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3" t="str" cm="1">
        <f t="array" ref="I964">IF(Tabla2[[#This Row],[Fecha]],m_RiesgoBajo," ")</f>
        <v xml:space="preserve"> </v>
      </c>
      <c r="J964" s="3" t="str" cm="1">
        <f t="array" ref="J964">IF(Tabla2[[#This Row],[Fecha]],m_RiesgoMedio," ")</f>
        <v xml:space="preserve"> </v>
      </c>
      <c r="K964" s="3" t="str" cm="1">
        <f t="array" ref="K964">IF(Tabla2[[#This Row],[Fecha]],m_RiesgoAlto," ")</f>
        <v xml:space="preserve"> </v>
      </c>
      <c r="L964" s="3" t="str" cm="1">
        <f t="array" ref="L964">IF(Tabla2[[#This Row],[Fecha]],m_RiesgoExtremo," ")</f>
        <v xml:space="preserve"> </v>
      </c>
      <c r="M964" s="4" t="str">
        <f>IF(Tabla2[[#This Row],[Fecha]],AVERAGE(D958:D964)," ")</f>
        <v xml:space="preserve"> </v>
      </c>
      <c r="N964" s="4" t="str">
        <f>IF(Tabla2[[#This Row],[Fecha]],AVERAGE(Q958:Q964)," ")</f>
        <v xml:space="preserve"> </v>
      </c>
      <c r="O964" s="6" t="str">
        <f>IF(Tabla2[[#This Row],[Fecha]],TEXT(Tabla2[[#This Row],[Fecha]],"DDDD"),"")</f>
        <v/>
      </c>
      <c r="P964" s="2" t="str">
        <f>IF(Tabla2[[#This Row],[Fecha]],SUM(Tabla2[[#Headers],[Positivos]]:Tabla2[[#This Row],[Positivos]])," ")</f>
        <v xml:space="preserve"> </v>
      </c>
      <c r="Q964" s="4" t="str">
        <f>IF(Tabla2[[#This Row],[Fecha]],Tabla2[[#This Row],[Media 14 días]]/E963," ")</f>
        <v xml:space="preserve"> </v>
      </c>
    </row>
    <row r="965" spans="3:17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 7 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 14 días]]-E964,"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3" t="str" cm="1">
        <f t="array" ref="I965">IF(Tabla2[[#This Row],[Fecha]],m_RiesgoBajo," ")</f>
        <v xml:space="preserve"> </v>
      </c>
      <c r="J965" s="3" t="str" cm="1">
        <f t="array" ref="J965">IF(Tabla2[[#This Row],[Fecha]],m_RiesgoMedio," ")</f>
        <v xml:space="preserve"> </v>
      </c>
      <c r="K965" s="3" t="str" cm="1">
        <f t="array" ref="K965">IF(Tabla2[[#This Row],[Fecha]],m_RiesgoAlto," ")</f>
        <v xml:space="preserve"> </v>
      </c>
      <c r="L965" s="3" t="str" cm="1">
        <f t="array" ref="L965">IF(Tabla2[[#This Row],[Fecha]],m_RiesgoExtremo," ")</f>
        <v xml:space="preserve"> </v>
      </c>
      <c r="M965" s="4" t="str">
        <f>IF(Tabla2[[#This Row],[Fecha]],AVERAGE(D959:D965)," ")</f>
        <v xml:space="preserve"> </v>
      </c>
      <c r="N965" s="4" t="str">
        <f>IF(Tabla2[[#This Row],[Fecha]],AVERAGE(Q959:Q965)," ")</f>
        <v xml:space="preserve"> </v>
      </c>
      <c r="O965" s="6" t="str">
        <f>IF(Tabla2[[#This Row],[Fecha]],TEXT(Tabla2[[#This Row],[Fecha]],"DDDD"),"")</f>
        <v/>
      </c>
      <c r="P965" s="2" t="str">
        <f>IF(Tabla2[[#This Row],[Fecha]],SUM(Tabla2[[#Headers],[Positivos]]:Tabla2[[#This Row],[Positivos]])," ")</f>
        <v xml:space="preserve"> </v>
      </c>
      <c r="Q965" s="4" t="str">
        <f>IF(Tabla2[[#This Row],[Fecha]],Tabla2[[#This Row],[Media 14 días]]/E964," ")</f>
        <v xml:space="preserve"> </v>
      </c>
    </row>
    <row r="966" spans="3:17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 7 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 14 días]]-E965,"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3" t="str" cm="1">
        <f t="array" ref="I966">IF(Tabla2[[#This Row],[Fecha]],m_RiesgoBajo," ")</f>
        <v xml:space="preserve"> </v>
      </c>
      <c r="J966" s="3" t="str" cm="1">
        <f t="array" ref="J966">IF(Tabla2[[#This Row],[Fecha]],m_RiesgoMedio," ")</f>
        <v xml:space="preserve"> </v>
      </c>
      <c r="K966" s="3" t="str" cm="1">
        <f t="array" ref="K966">IF(Tabla2[[#This Row],[Fecha]],m_RiesgoAlto," ")</f>
        <v xml:space="preserve"> </v>
      </c>
      <c r="L966" s="3" t="str" cm="1">
        <f t="array" ref="L966">IF(Tabla2[[#This Row],[Fecha]],m_RiesgoExtremo," ")</f>
        <v xml:space="preserve"> </v>
      </c>
      <c r="M966" s="4" t="str">
        <f>IF(Tabla2[[#This Row],[Fecha]],AVERAGE(D960:D966)," ")</f>
        <v xml:space="preserve"> </v>
      </c>
      <c r="N966" s="4" t="str">
        <f>IF(Tabla2[[#This Row],[Fecha]],AVERAGE(Q960:Q966)," ")</f>
        <v xml:space="preserve"> </v>
      </c>
      <c r="O966" s="6" t="str">
        <f>IF(Tabla2[[#This Row],[Fecha]],TEXT(Tabla2[[#This Row],[Fecha]],"DDDD"),"")</f>
        <v/>
      </c>
      <c r="P966" s="2" t="str">
        <f>IF(Tabla2[[#This Row],[Fecha]],SUM(Tabla2[[#Headers],[Positivos]]:Tabla2[[#This Row],[Positivos]])," ")</f>
        <v xml:space="preserve"> </v>
      </c>
      <c r="Q966" s="4" t="str">
        <f>IF(Tabla2[[#This Row],[Fecha]],Tabla2[[#This Row],[Media 14 días]]/E965," ")</f>
        <v xml:space="preserve"> </v>
      </c>
    </row>
    <row r="967" spans="3:17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 7 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 14 días]]-E966,"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3" t="str" cm="1">
        <f t="array" ref="I967">IF(Tabla2[[#This Row],[Fecha]],m_RiesgoBajo," ")</f>
        <v xml:space="preserve"> </v>
      </c>
      <c r="J967" s="3" t="str" cm="1">
        <f t="array" ref="J967">IF(Tabla2[[#This Row],[Fecha]],m_RiesgoMedio," ")</f>
        <v xml:space="preserve"> </v>
      </c>
      <c r="K967" s="3" t="str" cm="1">
        <f t="array" ref="K967">IF(Tabla2[[#This Row],[Fecha]],m_RiesgoAlto," ")</f>
        <v xml:space="preserve"> </v>
      </c>
      <c r="L967" s="3" t="str" cm="1">
        <f t="array" ref="L967">IF(Tabla2[[#This Row],[Fecha]],m_RiesgoExtremo," ")</f>
        <v xml:space="preserve"> </v>
      </c>
      <c r="M967" s="4" t="str">
        <f>IF(Tabla2[[#This Row],[Fecha]],AVERAGE(D961:D967)," ")</f>
        <v xml:space="preserve"> </v>
      </c>
      <c r="N967" s="4" t="str">
        <f>IF(Tabla2[[#This Row],[Fecha]],AVERAGE(Q961:Q967)," ")</f>
        <v xml:space="preserve"> </v>
      </c>
      <c r="O967" s="6" t="str">
        <f>IF(Tabla2[[#This Row],[Fecha]],TEXT(Tabla2[[#This Row],[Fecha]],"DDDD"),"")</f>
        <v/>
      </c>
      <c r="P967" s="2" t="str">
        <f>IF(Tabla2[[#This Row],[Fecha]],SUM(Tabla2[[#Headers],[Positivos]]:Tabla2[[#This Row],[Positivos]])," ")</f>
        <v xml:space="preserve"> </v>
      </c>
      <c r="Q967" s="4" t="str">
        <f>IF(Tabla2[[#This Row],[Fecha]],Tabla2[[#This Row],[Media 14 días]]/E966," ")</f>
        <v xml:space="preserve"> </v>
      </c>
    </row>
    <row r="968" spans="3:17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 7 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 14 días]]-E967,"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3" t="str" cm="1">
        <f t="array" ref="I968">IF(Tabla2[[#This Row],[Fecha]],m_RiesgoBajo," ")</f>
        <v xml:space="preserve"> </v>
      </c>
      <c r="J968" s="3" t="str" cm="1">
        <f t="array" ref="J968">IF(Tabla2[[#This Row],[Fecha]],m_RiesgoMedio," ")</f>
        <v xml:space="preserve"> </v>
      </c>
      <c r="K968" s="3" t="str" cm="1">
        <f t="array" ref="K968">IF(Tabla2[[#This Row],[Fecha]],m_RiesgoAlto," ")</f>
        <v xml:space="preserve"> </v>
      </c>
      <c r="L968" s="3" t="str" cm="1">
        <f t="array" ref="L968">IF(Tabla2[[#This Row],[Fecha]],m_RiesgoExtremo," ")</f>
        <v xml:space="preserve"> </v>
      </c>
      <c r="M968" s="4" t="str">
        <f>IF(Tabla2[[#This Row],[Fecha]],AVERAGE(D962:D968)," ")</f>
        <v xml:space="preserve"> </v>
      </c>
      <c r="N968" s="4" t="str">
        <f>IF(Tabla2[[#This Row],[Fecha]],AVERAGE(Q962:Q968)," ")</f>
        <v xml:space="preserve"> </v>
      </c>
      <c r="O968" s="6" t="str">
        <f>IF(Tabla2[[#This Row],[Fecha]],TEXT(Tabla2[[#This Row],[Fecha]],"DDDD"),"")</f>
        <v/>
      </c>
      <c r="P968" s="2" t="str">
        <f>IF(Tabla2[[#This Row],[Fecha]],SUM(Tabla2[[#Headers],[Positivos]]:Tabla2[[#This Row],[Positivos]])," ")</f>
        <v xml:space="preserve"> </v>
      </c>
      <c r="Q968" s="4" t="str">
        <f>IF(Tabla2[[#This Row],[Fecha]],Tabla2[[#This Row],[Media 14 días]]/E967," ")</f>
        <v xml:space="preserve"> </v>
      </c>
    </row>
    <row r="969" spans="3:17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 7 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 14 días]]-E968,"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3" t="str" cm="1">
        <f t="array" ref="I969">IF(Tabla2[[#This Row],[Fecha]],m_RiesgoBajo," ")</f>
        <v xml:space="preserve"> </v>
      </c>
      <c r="J969" s="3" t="str" cm="1">
        <f t="array" ref="J969">IF(Tabla2[[#This Row],[Fecha]],m_RiesgoMedio," ")</f>
        <v xml:space="preserve"> </v>
      </c>
      <c r="K969" s="3" t="str" cm="1">
        <f t="array" ref="K969">IF(Tabla2[[#This Row],[Fecha]],m_RiesgoAlto," ")</f>
        <v xml:space="preserve"> </v>
      </c>
      <c r="L969" s="3" t="str" cm="1">
        <f t="array" ref="L969">IF(Tabla2[[#This Row],[Fecha]],m_RiesgoExtremo," ")</f>
        <v xml:space="preserve"> </v>
      </c>
      <c r="M969" s="4" t="str">
        <f>IF(Tabla2[[#This Row],[Fecha]],AVERAGE(D963:D969)," ")</f>
        <v xml:space="preserve"> </v>
      </c>
      <c r="N969" s="4" t="str">
        <f>IF(Tabla2[[#This Row],[Fecha]],AVERAGE(Q963:Q969)," ")</f>
        <v xml:space="preserve"> </v>
      </c>
      <c r="O969" s="6" t="str">
        <f>IF(Tabla2[[#This Row],[Fecha]],TEXT(Tabla2[[#This Row],[Fecha]],"DDDD"),"")</f>
        <v/>
      </c>
      <c r="P969" s="2" t="str">
        <f>IF(Tabla2[[#This Row],[Fecha]],SUM(Tabla2[[#Headers],[Positivos]]:Tabla2[[#This Row],[Positivos]])," ")</f>
        <v xml:space="preserve"> </v>
      </c>
      <c r="Q969" s="4" t="str">
        <f>IF(Tabla2[[#This Row],[Fecha]],Tabla2[[#This Row],[Media 14 días]]/E968," ")</f>
        <v xml:space="preserve"> </v>
      </c>
    </row>
    <row r="970" spans="3:17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 7 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 14 días]]-E969,"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3" t="str" cm="1">
        <f t="array" ref="I970">IF(Tabla2[[#This Row],[Fecha]],m_RiesgoBajo," ")</f>
        <v xml:space="preserve"> </v>
      </c>
      <c r="J970" s="3" t="str" cm="1">
        <f t="array" ref="J970">IF(Tabla2[[#This Row],[Fecha]],m_RiesgoMedio," ")</f>
        <v xml:space="preserve"> </v>
      </c>
      <c r="K970" s="3" t="str" cm="1">
        <f t="array" ref="K970">IF(Tabla2[[#This Row],[Fecha]],m_RiesgoAlto," ")</f>
        <v xml:space="preserve"> </v>
      </c>
      <c r="L970" s="3" t="str" cm="1">
        <f t="array" ref="L970">IF(Tabla2[[#This Row],[Fecha]],m_RiesgoExtremo," ")</f>
        <v xml:space="preserve"> </v>
      </c>
      <c r="M970" s="4" t="str">
        <f>IF(Tabla2[[#This Row],[Fecha]],AVERAGE(D964:D970)," ")</f>
        <v xml:space="preserve"> </v>
      </c>
      <c r="N970" s="4" t="str">
        <f>IF(Tabla2[[#This Row],[Fecha]],AVERAGE(Q964:Q970)," ")</f>
        <v xml:space="preserve"> </v>
      </c>
      <c r="O970" s="6" t="str">
        <f>IF(Tabla2[[#This Row],[Fecha]],TEXT(Tabla2[[#This Row],[Fecha]],"DDDD"),"")</f>
        <v/>
      </c>
      <c r="P970" s="2" t="str">
        <f>IF(Tabla2[[#This Row],[Fecha]],SUM(Tabla2[[#Headers],[Positivos]]:Tabla2[[#This Row],[Positivos]])," ")</f>
        <v xml:space="preserve"> </v>
      </c>
      <c r="Q970" s="4" t="str">
        <f>IF(Tabla2[[#This Row],[Fecha]],Tabla2[[#This Row],[Media 14 días]]/E969," ")</f>
        <v xml:space="preserve"> </v>
      </c>
    </row>
    <row r="971" spans="3:17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 7 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 14 días]]-E970,"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3" t="str" cm="1">
        <f t="array" ref="I971">IF(Tabla2[[#This Row],[Fecha]],m_RiesgoBajo," ")</f>
        <v xml:space="preserve"> </v>
      </c>
      <c r="J971" s="3" t="str" cm="1">
        <f t="array" ref="J971">IF(Tabla2[[#This Row],[Fecha]],m_RiesgoMedio," ")</f>
        <v xml:space="preserve"> </v>
      </c>
      <c r="K971" s="3" t="str" cm="1">
        <f t="array" ref="K971">IF(Tabla2[[#This Row],[Fecha]],m_RiesgoAlto," ")</f>
        <v xml:space="preserve"> </v>
      </c>
      <c r="L971" s="3" t="str" cm="1">
        <f t="array" ref="L971">IF(Tabla2[[#This Row],[Fecha]],m_RiesgoExtremo," ")</f>
        <v xml:space="preserve"> </v>
      </c>
      <c r="M971" s="4" t="str">
        <f>IF(Tabla2[[#This Row],[Fecha]],AVERAGE(D965:D971)," ")</f>
        <v xml:space="preserve"> </v>
      </c>
      <c r="N971" s="4" t="str">
        <f>IF(Tabla2[[#This Row],[Fecha]],AVERAGE(Q965:Q971)," ")</f>
        <v xml:space="preserve"> </v>
      </c>
      <c r="O971" s="6" t="str">
        <f>IF(Tabla2[[#This Row],[Fecha]],TEXT(Tabla2[[#This Row],[Fecha]],"DDDD"),"")</f>
        <v/>
      </c>
      <c r="P971" s="2" t="str">
        <f>IF(Tabla2[[#This Row],[Fecha]],SUM(Tabla2[[#Headers],[Positivos]]:Tabla2[[#This Row],[Positivos]])," ")</f>
        <v xml:space="preserve"> </v>
      </c>
      <c r="Q971" s="4" t="str">
        <f>IF(Tabla2[[#This Row],[Fecha]],Tabla2[[#This Row],[Media 14 días]]/E970," ")</f>
        <v xml:space="preserve"> </v>
      </c>
    </row>
    <row r="972" spans="3:17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 7 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 14 días]]-E971,"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3" t="str" cm="1">
        <f t="array" ref="I972">IF(Tabla2[[#This Row],[Fecha]],m_RiesgoBajo," ")</f>
        <v xml:space="preserve"> </v>
      </c>
      <c r="J972" s="3" t="str" cm="1">
        <f t="array" ref="J972">IF(Tabla2[[#This Row],[Fecha]],m_RiesgoMedio," ")</f>
        <v xml:space="preserve"> </v>
      </c>
      <c r="K972" s="3" t="str" cm="1">
        <f t="array" ref="K972">IF(Tabla2[[#This Row],[Fecha]],m_RiesgoAlto," ")</f>
        <v xml:space="preserve"> </v>
      </c>
      <c r="L972" s="3" t="str" cm="1">
        <f t="array" ref="L972">IF(Tabla2[[#This Row],[Fecha]],m_RiesgoExtremo," ")</f>
        <v xml:space="preserve"> </v>
      </c>
      <c r="M972" s="4" t="str">
        <f>IF(Tabla2[[#This Row],[Fecha]],AVERAGE(D966:D972)," ")</f>
        <v xml:space="preserve"> </v>
      </c>
      <c r="N972" s="4" t="str">
        <f>IF(Tabla2[[#This Row],[Fecha]],AVERAGE(Q966:Q972)," ")</f>
        <v xml:space="preserve"> </v>
      </c>
      <c r="O972" s="6" t="str">
        <f>IF(Tabla2[[#This Row],[Fecha]],TEXT(Tabla2[[#This Row],[Fecha]],"DDDD"),"")</f>
        <v/>
      </c>
      <c r="P972" s="2" t="str">
        <f>IF(Tabla2[[#This Row],[Fecha]],SUM(Tabla2[[#Headers],[Positivos]]:Tabla2[[#This Row],[Positivos]])," ")</f>
        <v xml:space="preserve"> </v>
      </c>
      <c r="Q972" s="4" t="str">
        <f>IF(Tabla2[[#This Row],[Fecha]],Tabla2[[#This Row],[Media 14 días]]/E971," ")</f>
        <v xml:space="preserve"> </v>
      </c>
    </row>
    <row r="973" spans="3:17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 7 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 14 días]]-E972,"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3" t="str" cm="1">
        <f t="array" ref="I973">IF(Tabla2[[#This Row],[Fecha]],m_RiesgoBajo," ")</f>
        <v xml:space="preserve"> </v>
      </c>
      <c r="J973" s="3" t="str" cm="1">
        <f t="array" ref="J973">IF(Tabla2[[#This Row],[Fecha]],m_RiesgoMedio," ")</f>
        <v xml:space="preserve"> </v>
      </c>
      <c r="K973" s="3" t="str" cm="1">
        <f t="array" ref="K973">IF(Tabla2[[#This Row],[Fecha]],m_RiesgoAlto," ")</f>
        <v xml:space="preserve"> </v>
      </c>
      <c r="L973" s="3" t="str" cm="1">
        <f t="array" ref="L973">IF(Tabla2[[#This Row],[Fecha]],m_RiesgoExtremo," ")</f>
        <v xml:space="preserve"> </v>
      </c>
      <c r="M973" s="4" t="str">
        <f>IF(Tabla2[[#This Row],[Fecha]],AVERAGE(D967:D973)," ")</f>
        <v xml:space="preserve"> </v>
      </c>
      <c r="N973" s="4" t="str">
        <f>IF(Tabla2[[#This Row],[Fecha]],AVERAGE(Q967:Q973)," ")</f>
        <v xml:space="preserve"> </v>
      </c>
      <c r="O973" s="6" t="str">
        <f>IF(Tabla2[[#This Row],[Fecha]],TEXT(Tabla2[[#This Row],[Fecha]],"DDDD"),"")</f>
        <v/>
      </c>
      <c r="P973" s="2" t="str">
        <f>IF(Tabla2[[#This Row],[Fecha]],SUM(Tabla2[[#Headers],[Positivos]]:Tabla2[[#This Row],[Positivos]])," ")</f>
        <v xml:space="preserve"> </v>
      </c>
      <c r="Q973" s="4" t="str">
        <f>IF(Tabla2[[#This Row],[Fecha]],Tabla2[[#This Row],[Media 14 días]]/E972," ")</f>
        <v xml:space="preserve"> </v>
      </c>
    </row>
    <row r="974" spans="3:17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 7 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 14 días]]-E973,"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3" t="str" cm="1">
        <f t="array" ref="I974">IF(Tabla2[[#This Row],[Fecha]],m_RiesgoBajo," ")</f>
        <v xml:space="preserve"> </v>
      </c>
      <c r="J974" s="3" t="str" cm="1">
        <f t="array" ref="J974">IF(Tabla2[[#This Row],[Fecha]],m_RiesgoMedio," ")</f>
        <v xml:space="preserve"> </v>
      </c>
      <c r="K974" s="3" t="str" cm="1">
        <f t="array" ref="K974">IF(Tabla2[[#This Row],[Fecha]],m_RiesgoAlto," ")</f>
        <v xml:space="preserve"> </v>
      </c>
      <c r="L974" s="3" t="str" cm="1">
        <f t="array" ref="L974">IF(Tabla2[[#This Row],[Fecha]],m_RiesgoExtremo," ")</f>
        <v xml:space="preserve"> </v>
      </c>
      <c r="M974" s="4" t="str">
        <f>IF(Tabla2[[#This Row],[Fecha]],AVERAGE(D968:D974)," ")</f>
        <v xml:space="preserve"> </v>
      </c>
      <c r="N974" s="4" t="str">
        <f>IF(Tabla2[[#This Row],[Fecha]],AVERAGE(Q968:Q974)," ")</f>
        <v xml:space="preserve"> </v>
      </c>
      <c r="O974" s="6" t="str">
        <f>IF(Tabla2[[#This Row],[Fecha]],TEXT(Tabla2[[#This Row],[Fecha]],"DDDD"),"")</f>
        <v/>
      </c>
      <c r="P974" s="2" t="str">
        <f>IF(Tabla2[[#This Row],[Fecha]],SUM(Tabla2[[#Headers],[Positivos]]:Tabla2[[#This Row],[Positivos]])," ")</f>
        <v xml:space="preserve"> </v>
      </c>
      <c r="Q974" s="4" t="str">
        <f>IF(Tabla2[[#This Row],[Fecha]],Tabla2[[#This Row],[Media 14 días]]/E973," ")</f>
        <v xml:space="preserve"> </v>
      </c>
    </row>
    <row r="975" spans="3:17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 7 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 14 días]]-E974,"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3" t="str" cm="1">
        <f t="array" ref="I975">IF(Tabla2[[#This Row],[Fecha]],m_RiesgoBajo," ")</f>
        <v xml:space="preserve"> </v>
      </c>
      <c r="J975" s="3" t="str" cm="1">
        <f t="array" ref="J975">IF(Tabla2[[#This Row],[Fecha]],m_RiesgoMedio," ")</f>
        <v xml:space="preserve"> </v>
      </c>
      <c r="K975" s="3" t="str" cm="1">
        <f t="array" ref="K975">IF(Tabla2[[#This Row],[Fecha]],m_RiesgoAlto," ")</f>
        <v xml:space="preserve"> </v>
      </c>
      <c r="L975" s="3" t="str" cm="1">
        <f t="array" ref="L975">IF(Tabla2[[#This Row],[Fecha]],m_RiesgoExtremo," ")</f>
        <v xml:space="preserve"> </v>
      </c>
      <c r="M975" s="4" t="str">
        <f>IF(Tabla2[[#This Row],[Fecha]],AVERAGE(D969:D975)," ")</f>
        <v xml:space="preserve"> </v>
      </c>
      <c r="N975" s="4" t="str">
        <f>IF(Tabla2[[#This Row],[Fecha]],AVERAGE(Q969:Q975)," ")</f>
        <v xml:space="preserve"> </v>
      </c>
      <c r="O975" s="6" t="str">
        <f>IF(Tabla2[[#This Row],[Fecha]],TEXT(Tabla2[[#This Row],[Fecha]],"DDDD"),"")</f>
        <v/>
      </c>
      <c r="P975" s="2" t="str">
        <f>IF(Tabla2[[#This Row],[Fecha]],SUM(Tabla2[[#Headers],[Positivos]]:Tabla2[[#This Row],[Positivos]])," ")</f>
        <v xml:space="preserve"> </v>
      </c>
      <c r="Q975" s="4" t="str">
        <f>IF(Tabla2[[#This Row],[Fecha]],Tabla2[[#This Row],[Media 14 días]]/E974," ")</f>
        <v xml:space="preserve"> </v>
      </c>
    </row>
    <row r="976" spans="3:17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 7 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 14 días]]-E975,"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3" t="str" cm="1">
        <f t="array" ref="I976">IF(Tabla2[[#This Row],[Fecha]],m_RiesgoBajo," ")</f>
        <v xml:space="preserve"> </v>
      </c>
      <c r="J976" s="3" t="str" cm="1">
        <f t="array" ref="J976">IF(Tabla2[[#This Row],[Fecha]],m_RiesgoMedio," ")</f>
        <v xml:space="preserve"> </v>
      </c>
      <c r="K976" s="3" t="str" cm="1">
        <f t="array" ref="K976">IF(Tabla2[[#This Row],[Fecha]],m_RiesgoAlto," ")</f>
        <v xml:space="preserve"> </v>
      </c>
      <c r="L976" s="3" t="str" cm="1">
        <f t="array" ref="L976">IF(Tabla2[[#This Row],[Fecha]],m_RiesgoExtremo," ")</f>
        <v xml:space="preserve"> </v>
      </c>
      <c r="M976" s="4" t="str">
        <f>IF(Tabla2[[#This Row],[Fecha]],AVERAGE(D970:D976)," ")</f>
        <v xml:space="preserve"> </v>
      </c>
      <c r="N976" s="4" t="str">
        <f>IF(Tabla2[[#This Row],[Fecha]],AVERAGE(Q970:Q976)," ")</f>
        <v xml:space="preserve"> </v>
      </c>
      <c r="O976" s="6" t="str">
        <f>IF(Tabla2[[#This Row],[Fecha]],TEXT(Tabla2[[#This Row],[Fecha]],"DDDD"),"")</f>
        <v/>
      </c>
      <c r="P976" s="2" t="str">
        <f>IF(Tabla2[[#This Row],[Fecha]],SUM(Tabla2[[#Headers],[Positivos]]:Tabla2[[#This Row],[Positivos]])," ")</f>
        <v xml:space="preserve"> </v>
      </c>
      <c r="Q976" s="4" t="str">
        <f>IF(Tabla2[[#This Row],[Fecha]],Tabla2[[#This Row],[Media 14 días]]/E975," ")</f>
        <v xml:space="preserve"> </v>
      </c>
    </row>
    <row r="977" spans="3:17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 7 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 14 días]]-E976,"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3" t="str" cm="1">
        <f t="array" ref="I977">IF(Tabla2[[#This Row],[Fecha]],m_RiesgoBajo," ")</f>
        <v xml:space="preserve"> </v>
      </c>
      <c r="J977" s="3" t="str" cm="1">
        <f t="array" ref="J977">IF(Tabla2[[#This Row],[Fecha]],m_RiesgoMedio," ")</f>
        <v xml:space="preserve"> </v>
      </c>
      <c r="K977" s="3" t="str" cm="1">
        <f t="array" ref="K977">IF(Tabla2[[#This Row],[Fecha]],m_RiesgoAlto," ")</f>
        <v xml:space="preserve"> </v>
      </c>
      <c r="L977" s="3" t="str" cm="1">
        <f t="array" ref="L977">IF(Tabla2[[#This Row],[Fecha]],m_RiesgoExtremo," ")</f>
        <v xml:space="preserve"> </v>
      </c>
      <c r="M977" s="4" t="str">
        <f>IF(Tabla2[[#This Row],[Fecha]],AVERAGE(D971:D977)," ")</f>
        <v xml:space="preserve"> </v>
      </c>
      <c r="N977" s="4" t="str">
        <f>IF(Tabla2[[#This Row],[Fecha]],AVERAGE(Q971:Q977)," ")</f>
        <v xml:space="preserve"> </v>
      </c>
      <c r="O977" s="6" t="str">
        <f>IF(Tabla2[[#This Row],[Fecha]],TEXT(Tabla2[[#This Row],[Fecha]],"DDDD"),"")</f>
        <v/>
      </c>
      <c r="P977" s="2" t="str">
        <f>IF(Tabla2[[#This Row],[Fecha]],SUM(Tabla2[[#Headers],[Positivos]]:Tabla2[[#This Row],[Positivos]])," ")</f>
        <v xml:space="preserve"> </v>
      </c>
      <c r="Q977" s="4" t="str">
        <f>IF(Tabla2[[#This Row],[Fecha]],Tabla2[[#This Row],[Media 14 días]]/E976," ")</f>
        <v xml:space="preserve"> </v>
      </c>
    </row>
    <row r="978" spans="3:17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 7 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 14 días]]-E977,"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3" t="str" cm="1">
        <f t="array" ref="I978">IF(Tabla2[[#This Row],[Fecha]],m_RiesgoBajo," ")</f>
        <v xml:space="preserve"> </v>
      </c>
      <c r="J978" s="3" t="str" cm="1">
        <f t="array" ref="J978">IF(Tabla2[[#This Row],[Fecha]],m_RiesgoMedio," ")</f>
        <v xml:space="preserve"> </v>
      </c>
      <c r="K978" s="3" t="str" cm="1">
        <f t="array" ref="K978">IF(Tabla2[[#This Row],[Fecha]],m_RiesgoAlto," ")</f>
        <v xml:space="preserve"> </v>
      </c>
      <c r="L978" s="3" t="str" cm="1">
        <f t="array" ref="L978">IF(Tabla2[[#This Row],[Fecha]],m_RiesgoExtremo," ")</f>
        <v xml:space="preserve"> </v>
      </c>
      <c r="M978" s="4" t="str">
        <f>IF(Tabla2[[#This Row],[Fecha]],AVERAGE(D972:D978)," ")</f>
        <v xml:space="preserve"> </v>
      </c>
      <c r="N978" s="4" t="str">
        <f>IF(Tabla2[[#This Row],[Fecha]],AVERAGE(Q972:Q978)," ")</f>
        <v xml:space="preserve"> </v>
      </c>
      <c r="O978" s="6" t="str">
        <f>IF(Tabla2[[#This Row],[Fecha]],TEXT(Tabla2[[#This Row],[Fecha]],"DDDD"),"")</f>
        <v/>
      </c>
      <c r="P978" s="2" t="str">
        <f>IF(Tabla2[[#This Row],[Fecha]],SUM(Tabla2[[#Headers],[Positivos]]:Tabla2[[#This Row],[Positivos]])," ")</f>
        <v xml:space="preserve"> </v>
      </c>
      <c r="Q978" s="4" t="str">
        <f>IF(Tabla2[[#This Row],[Fecha]],Tabla2[[#This Row],[Media 14 días]]/E977," ")</f>
        <v xml:space="preserve"> </v>
      </c>
    </row>
    <row r="979" spans="3:17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 7 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 14 días]]-E978,"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3" t="str" cm="1">
        <f t="array" ref="I979">IF(Tabla2[[#This Row],[Fecha]],m_RiesgoBajo," ")</f>
        <v xml:space="preserve"> </v>
      </c>
      <c r="J979" s="3" t="str" cm="1">
        <f t="array" ref="J979">IF(Tabla2[[#This Row],[Fecha]],m_RiesgoMedio," ")</f>
        <v xml:space="preserve"> </v>
      </c>
      <c r="K979" s="3" t="str" cm="1">
        <f t="array" ref="K979">IF(Tabla2[[#This Row],[Fecha]],m_RiesgoAlto," ")</f>
        <v xml:space="preserve"> </v>
      </c>
      <c r="L979" s="3" t="str" cm="1">
        <f t="array" ref="L979">IF(Tabla2[[#This Row],[Fecha]],m_RiesgoExtremo," ")</f>
        <v xml:space="preserve"> </v>
      </c>
      <c r="M979" s="4" t="str">
        <f>IF(Tabla2[[#This Row],[Fecha]],AVERAGE(D973:D979)," ")</f>
        <v xml:space="preserve"> </v>
      </c>
      <c r="N979" s="4" t="str">
        <f>IF(Tabla2[[#This Row],[Fecha]],AVERAGE(Q973:Q979)," ")</f>
        <v xml:space="preserve"> </v>
      </c>
      <c r="O979" s="6" t="str">
        <f>IF(Tabla2[[#This Row],[Fecha]],TEXT(Tabla2[[#This Row],[Fecha]],"DDDD"),"")</f>
        <v/>
      </c>
      <c r="P979" s="2" t="str">
        <f>IF(Tabla2[[#This Row],[Fecha]],SUM(Tabla2[[#Headers],[Positivos]]:Tabla2[[#This Row],[Positivos]])," ")</f>
        <v xml:space="preserve"> </v>
      </c>
      <c r="Q979" s="4" t="str">
        <f>IF(Tabla2[[#This Row],[Fecha]],Tabla2[[#This Row],[Media 14 días]]/E978," ")</f>
        <v xml:space="preserve"> </v>
      </c>
    </row>
    <row r="980" spans="3:17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 7 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 14 días]]-E979,"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3" t="str" cm="1">
        <f t="array" ref="I980">IF(Tabla2[[#This Row],[Fecha]],m_RiesgoBajo," ")</f>
        <v xml:space="preserve"> </v>
      </c>
      <c r="J980" s="3" t="str" cm="1">
        <f t="array" ref="J980">IF(Tabla2[[#This Row],[Fecha]],m_RiesgoMedio," ")</f>
        <v xml:space="preserve"> </v>
      </c>
      <c r="K980" s="3" t="str" cm="1">
        <f t="array" ref="K980">IF(Tabla2[[#This Row],[Fecha]],m_RiesgoAlto," ")</f>
        <v xml:space="preserve"> </v>
      </c>
      <c r="L980" s="3" t="str" cm="1">
        <f t="array" ref="L980">IF(Tabla2[[#This Row],[Fecha]],m_RiesgoExtremo," ")</f>
        <v xml:space="preserve"> </v>
      </c>
      <c r="M980" s="4" t="str">
        <f>IF(Tabla2[[#This Row],[Fecha]],AVERAGE(D974:D980)," ")</f>
        <v xml:space="preserve"> </v>
      </c>
      <c r="N980" s="4" t="str">
        <f>IF(Tabla2[[#This Row],[Fecha]],AVERAGE(Q974:Q980)," ")</f>
        <v xml:space="preserve"> </v>
      </c>
      <c r="O980" s="6" t="str">
        <f>IF(Tabla2[[#This Row],[Fecha]],TEXT(Tabla2[[#This Row],[Fecha]],"DDDD"),"")</f>
        <v/>
      </c>
      <c r="P980" s="2" t="str">
        <f>IF(Tabla2[[#This Row],[Fecha]],SUM(Tabla2[[#Headers],[Positivos]]:Tabla2[[#This Row],[Positivos]])," ")</f>
        <v xml:space="preserve"> </v>
      </c>
      <c r="Q980" s="4" t="str">
        <f>IF(Tabla2[[#This Row],[Fecha]],Tabla2[[#This Row],[Media 14 días]]/E979," ")</f>
        <v xml:space="preserve"> </v>
      </c>
    </row>
    <row r="981" spans="3:17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 7 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 14 días]]-E980,"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3" t="str" cm="1">
        <f t="array" ref="I981">IF(Tabla2[[#This Row],[Fecha]],m_RiesgoBajo," ")</f>
        <v xml:space="preserve"> </v>
      </c>
      <c r="J981" s="3" t="str" cm="1">
        <f t="array" ref="J981">IF(Tabla2[[#This Row],[Fecha]],m_RiesgoMedio," ")</f>
        <v xml:space="preserve"> </v>
      </c>
      <c r="K981" s="3" t="str" cm="1">
        <f t="array" ref="K981">IF(Tabla2[[#This Row],[Fecha]],m_RiesgoAlto," ")</f>
        <v xml:space="preserve"> </v>
      </c>
      <c r="L981" s="3" t="str" cm="1">
        <f t="array" ref="L981">IF(Tabla2[[#This Row],[Fecha]],m_RiesgoExtremo," ")</f>
        <v xml:space="preserve"> </v>
      </c>
      <c r="M981" s="4" t="str">
        <f>IF(Tabla2[[#This Row],[Fecha]],AVERAGE(D975:D981)," ")</f>
        <v xml:space="preserve"> </v>
      </c>
      <c r="N981" s="4" t="str">
        <f>IF(Tabla2[[#This Row],[Fecha]],AVERAGE(Q975:Q981)," ")</f>
        <v xml:space="preserve"> </v>
      </c>
      <c r="O981" s="6" t="str">
        <f>IF(Tabla2[[#This Row],[Fecha]],TEXT(Tabla2[[#This Row],[Fecha]],"DDDD"),"")</f>
        <v/>
      </c>
      <c r="P981" s="2" t="str">
        <f>IF(Tabla2[[#This Row],[Fecha]],SUM(Tabla2[[#Headers],[Positivos]]:Tabla2[[#This Row],[Positivos]])," ")</f>
        <v xml:space="preserve"> </v>
      </c>
      <c r="Q981" s="4" t="str">
        <f>IF(Tabla2[[#This Row],[Fecha]],Tabla2[[#This Row],[Media 14 días]]/E980," ")</f>
        <v xml:space="preserve"> </v>
      </c>
    </row>
    <row r="982" spans="3:17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 7 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 14 días]]-E981,"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3" t="str" cm="1">
        <f t="array" ref="I982">IF(Tabla2[[#This Row],[Fecha]],m_RiesgoBajo," ")</f>
        <v xml:space="preserve"> </v>
      </c>
      <c r="J982" s="3" t="str" cm="1">
        <f t="array" ref="J982">IF(Tabla2[[#This Row],[Fecha]],m_RiesgoMedio," ")</f>
        <v xml:space="preserve"> </v>
      </c>
      <c r="K982" s="3" t="str" cm="1">
        <f t="array" ref="K982">IF(Tabla2[[#This Row],[Fecha]],m_RiesgoAlto," ")</f>
        <v xml:space="preserve"> </v>
      </c>
      <c r="L982" s="3" t="str" cm="1">
        <f t="array" ref="L982">IF(Tabla2[[#This Row],[Fecha]],m_RiesgoExtremo," ")</f>
        <v xml:space="preserve"> </v>
      </c>
      <c r="M982" s="4" t="str">
        <f>IF(Tabla2[[#This Row],[Fecha]],AVERAGE(D976:D982)," ")</f>
        <v xml:space="preserve"> </v>
      </c>
      <c r="N982" s="4" t="str">
        <f>IF(Tabla2[[#This Row],[Fecha]],AVERAGE(Q976:Q982)," ")</f>
        <v xml:space="preserve"> </v>
      </c>
      <c r="O982" s="6" t="str">
        <f>IF(Tabla2[[#This Row],[Fecha]],TEXT(Tabla2[[#This Row],[Fecha]],"DDDD"),"")</f>
        <v/>
      </c>
      <c r="P982" s="2" t="str">
        <f>IF(Tabla2[[#This Row],[Fecha]],SUM(Tabla2[[#Headers],[Positivos]]:Tabla2[[#This Row],[Positivos]])," ")</f>
        <v xml:space="preserve"> </v>
      </c>
      <c r="Q982" s="4" t="str">
        <f>IF(Tabla2[[#This Row],[Fecha]],Tabla2[[#This Row],[Media 14 días]]/E981," ")</f>
        <v xml:space="preserve"> </v>
      </c>
    </row>
    <row r="983" spans="3:17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 7 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 14 días]]-E982,"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3" t="str" cm="1">
        <f t="array" ref="I983">IF(Tabla2[[#This Row],[Fecha]],m_RiesgoBajo," ")</f>
        <v xml:space="preserve"> </v>
      </c>
      <c r="J983" s="3" t="str" cm="1">
        <f t="array" ref="J983">IF(Tabla2[[#This Row],[Fecha]],m_RiesgoMedio," ")</f>
        <v xml:space="preserve"> </v>
      </c>
      <c r="K983" s="3" t="str" cm="1">
        <f t="array" ref="K983">IF(Tabla2[[#This Row],[Fecha]],m_RiesgoAlto," ")</f>
        <v xml:space="preserve"> </v>
      </c>
      <c r="L983" s="3" t="str" cm="1">
        <f t="array" ref="L983">IF(Tabla2[[#This Row],[Fecha]],m_RiesgoExtremo," ")</f>
        <v xml:space="preserve"> </v>
      </c>
      <c r="M983" s="4" t="str">
        <f>IF(Tabla2[[#This Row],[Fecha]],AVERAGE(D977:D983)," ")</f>
        <v xml:space="preserve"> </v>
      </c>
      <c r="N983" s="4" t="str">
        <f>IF(Tabla2[[#This Row],[Fecha]],AVERAGE(Q977:Q983)," ")</f>
        <v xml:space="preserve"> </v>
      </c>
      <c r="O983" s="6" t="str">
        <f>IF(Tabla2[[#This Row],[Fecha]],TEXT(Tabla2[[#This Row],[Fecha]],"DDDD"),"")</f>
        <v/>
      </c>
      <c r="P983" s="2" t="str">
        <f>IF(Tabla2[[#This Row],[Fecha]],SUM(Tabla2[[#Headers],[Positivos]]:Tabla2[[#This Row],[Positivos]])," ")</f>
        <v xml:space="preserve"> </v>
      </c>
      <c r="Q983" s="4" t="str">
        <f>IF(Tabla2[[#This Row],[Fecha]],Tabla2[[#This Row],[Media 14 días]]/E982," ")</f>
        <v xml:space="preserve"> </v>
      </c>
    </row>
    <row r="984" spans="3:17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 7 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 14 días]]-E983,"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3" t="str" cm="1">
        <f t="array" ref="I984">IF(Tabla2[[#This Row],[Fecha]],m_RiesgoBajo," ")</f>
        <v xml:space="preserve"> </v>
      </c>
      <c r="J984" s="3" t="str" cm="1">
        <f t="array" ref="J984">IF(Tabla2[[#This Row],[Fecha]],m_RiesgoMedio," ")</f>
        <v xml:space="preserve"> </v>
      </c>
      <c r="K984" s="3" t="str" cm="1">
        <f t="array" ref="K984">IF(Tabla2[[#This Row],[Fecha]],m_RiesgoAlto," ")</f>
        <v xml:space="preserve"> </v>
      </c>
      <c r="L984" s="3" t="str" cm="1">
        <f t="array" ref="L984">IF(Tabla2[[#This Row],[Fecha]],m_RiesgoExtremo," ")</f>
        <v xml:space="preserve"> </v>
      </c>
      <c r="M984" s="4" t="str">
        <f>IF(Tabla2[[#This Row],[Fecha]],AVERAGE(D978:D984)," ")</f>
        <v xml:space="preserve"> </v>
      </c>
      <c r="N984" s="4" t="str">
        <f>IF(Tabla2[[#This Row],[Fecha]],AVERAGE(Q978:Q984)," ")</f>
        <v xml:space="preserve"> </v>
      </c>
      <c r="O984" s="6" t="str">
        <f>IF(Tabla2[[#This Row],[Fecha]],TEXT(Tabla2[[#This Row],[Fecha]],"DDDD"),"")</f>
        <v/>
      </c>
      <c r="P984" s="2" t="str">
        <f>IF(Tabla2[[#This Row],[Fecha]],SUM(Tabla2[[#Headers],[Positivos]]:Tabla2[[#This Row],[Positivos]])," ")</f>
        <v xml:space="preserve"> </v>
      </c>
      <c r="Q984" s="4" t="str">
        <f>IF(Tabla2[[#This Row],[Fecha]],Tabla2[[#This Row],[Media 14 días]]/E983," ")</f>
        <v xml:space="preserve"> </v>
      </c>
    </row>
    <row r="985" spans="3:17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 7 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 14 días]]-E984,"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3" t="str" cm="1">
        <f t="array" ref="I985">IF(Tabla2[[#This Row],[Fecha]],m_RiesgoBajo," ")</f>
        <v xml:space="preserve"> </v>
      </c>
      <c r="J985" s="3" t="str" cm="1">
        <f t="array" ref="J985">IF(Tabla2[[#This Row],[Fecha]],m_RiesgoMedio," ")</f>
        <v xml:space="preserve"> </v>
      </c>
      <c r="K985" s="3" t="str" cm="1">
        <f t="array" ref="K985">IF(Tabla2[[#This Row],[Fecha]],m_RiesgoAlto," ")</f>
        <v xml:space="preserve"> </v>
      </c>
      <c r="L985" s="3" t="str" cm="1">
        <f t="array" ref="L985">IF(Tabla2[[#This Row],[Fecha]],m_RiesgoExtremo," ")</f>
        <v xml:space="preserve"> </v>
      </c>
      <c r="M985" s="4" t="str">
        <f>IF(Tabla2[[#This Row],[Fecha]],AVERAGE(D979:D985)," ")</f>
        <v xml:space="preserve"> </v>
      </c>
      <c r="N985" s="4" t="str">
        <f>IF(Tabla2[[#This Row],[Fecha]],AVERAGE(Q979:Q985)," ")</f>
        <v xml:space="preserve"> </v>
      </c>
      <c r="O985" s="6" t="str">
        <f>IF(Tabla2[[#This Row],[Fecha]],TEXT(Tabla2[[#This Row],[Fecha]],"DDDD"),"")</f>
        <v/>
      </c>
      <c r="P985" s="2" t="str">
        <f>IF(Tabla2[[#This Row],[Fecha]],SUM(Tabla2[[#Headers],[Positivos]]:Tabla2[[#This Row],[Positivos]])," ")</f>
        <v xml:space="preserve"> </v>
      </c>
      <c r="Q985" s="4" t="str">
        <f>IF(Tabla2[[#This Row],[Fecha]],Tabla2[[#This Row],[Media 14 días]]/E984," ")</f>
        <v xml:space="preserve"> </v>
      </c>
    </row>
    <row r="986" spans="3:17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 7 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 14 días]]-E985,"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3" t="str" cm="1">
        <f t="array" ref="I986">IF(Tabla2[[#This Row],[Fecha]],m_RiesgoBajo," ")</f>
        <v xml:space="preserve"> </v>
      </c>
      <c r="J986" s="3" t="str" cm="1">
        <f t="array" ref="J986">IF(Tabla2[[#This Row],[Fecha]],m_RiesgoMedio," ")</f>
        <v xml:space="preserve"> </v>
      </c>
      <c r="K986" s="3" t="str" cm="1">
        <f t="array" ref="K986">IF(Tabla2[[#This Row],[Fecha]],m_RiesgoAlto," ")</f>
        <v xml:space="preserve"> </v>
      </c>
      <c r="L986" s="3" t="str" cm="1">
        <f t="array" ref="L986">IF(Tabla2[[#This Row],[Fecha]],m_RiesgoExtremo," ")</f>
        <v xml:space="preserve"> </v>
      </c>
      <c r="M986" s="4" t="str">
        <f>IF(Tabla2[[#This Row],[Fecha]],AVERAGE(D980:D986)," ")</f>
        <v xml:space="preserve"> </v>
      </c>
      <c r="N986" s="4" t="str">
        <f>IF(Tabla2[[#This Row],[Fecha]],AVERAGE(Q980:Q986)," ")</f>
        <v xml:space="preserve"> </v>
      </c>
      <c r="O986" s="6" t="str">
        <f>IF(Tabla2[[#This Row],[Fecha]],TEXT(Tabla2[[#This Row],[Fecha]],"DDDD"),"")</f>
        <v/>
      </c>
      <c r="P986" s="2" t="str">
        <f>IF(Tabla2[[#This Row],[Fecha]],SUM(Tabla2[[#Headers],[Positivos]]:Tabla2[[#This Row],[Positivos]])," ")</f>
        <v xml:space="preserve"> </v>
      </c>
      <c r="Q986" s="4" t="str">
        <f>IF(Tabla2[[#This Row],[Fecha]],Tabla2[[#This Row],[Media 14 días]]/E985," ")</f>
        <v xml:space="preserve"> </v>
      </c>
    </row>
    <row r="987" spans="3:17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 7 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 14 días]]-E986,"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3" t="str" cm="1">
        <f t="array" ref="I987">IF(Tabla2[[#This Row],[Fecha]],m_RiesgoBajo," ")</f>
        <v xml:space="preserve"> </v>
      </c>
      <c r="J987" s="3" t="str" cm="1">
        <f t="array" ref="J987">IF(Tabla2[[#This Row],[Fecha]],m_RiesgoMedio," ")</f>
        <v xml:space="preserve"> </v>
      </c>
      <c r="K987" s="3" t="str" cm="1">
        <f t="array" ref="K987">IF(Tabla2[[#This Row],[Fecha]],m_RiesgoAlto," ")</f>
        <v xml:space="preserve"> </v>
      </c>
      <c r="L987" s="3" t="str" cm="1">
        <f t="array" ref="L987">IF(Tabla2[[#This Row],[Fecha]],m_RiesgoExtremo," ")</f>
        <v xml:space="preserve"> </v>
      </c>
      <c r="M987" s="4" t="str">
        <f>IF(Tabla2[[#This Row],[Fecha]],AVERAGE(D981:D987)," ")</f>
        <v xml:space="preserve"> </v>
      </c>
      <c r="N987" s="4" t="str">
        <f>IF(Tabla2[[#This Row],[Fecha]],AVERAGE(Q981:Q987)," ")</f>
        <v xml:space="preserve"> </v>
      </c>
      <c r="O987" s="6" t="str">
        <f>IF(Tabla2[[#This Row],[Fecha]],TEXT(Tabla2[[#This Row],[Fecha]],"DDDD"),"")</f>
        <v/>
      </c>
      <c r="P987" s="2" t="str">
        <f>IF(Tabla2[[#This Row],[Fecha]],SUM(Tabla2[[#Headers],[Positivos]]:Tabla2[[#This Row],[Positivos]])," ")</f>
        <v xml:space="preserve"> </v>
      </c>
      <c r="Q987" s="4" t="str">
        <f>IF(Tabla2[[#This Row],[Fecha]],Tabla2[[#This Row],[Media 14 días]]/E986," ")</f>
        <v xml:space="preserve"> </v>
      </c>
    </row>
    <row r="988" spans="3:17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 7 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 14 días]]-E987,"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3" t="str" cm="1">
        <f t="array" ref="I988">IF(Tabla2[[#This Row],[Fecha]],m_RiesgoBajo," ")</f>
        <v xml:space="preserve"> </v>
      </c>
      <c r="J988" s="3" t="str" cm="1">
        <f t="array" ref="J988">IF(Tabla2[[#This Row],[Fecha]],m_RiesgoMedio," ")</f>
        <v xml:space="preserve"> </v>
      </c>
      <c r="K988" s="3" t="str" cm="1">
        <f t="array" ref="K988">IF(Tabla2[[#This Row],[Fecha]],m_RiesgoAlto," ")</f>
        <v xml:space="preserve"> </v>
      </c>
      <c r="L988" s="3" t="str" cm="1">
        <f t="array" ref="L988">IF(Tabla2[[#This Row],[Fecha]],m_RiesgoExtremo," ")</f>
        <v xml:space="preserve"> </v>
      </c>
      <c r="M988" s="4" t="str">
        <f>IF(Tabla2[[#This Row],[Fecha]],AVERAGE(D982:D988)," ")</f>
        <v xml:space="preserve"> </v>
      </c>
      <c r="N988" s="4" t="str">
        <f>IF(Tabla2[[#This Row],[Fecha]],AVERAGE(Q982:Q988)," ")</f>
        <v xml:space="preserve"> </v>
      </c>
      <c r="O988" s="6" t="str">
        <f>IF(Tabla2[[#This Row],[Fecha]],TEXT(Tabla2[[#This Row],[Fecha]],"DDDD"),"")</f>
        <v/>
      </c>
      <c r="P988" s="2" t="str">
        <f>IF(Tabla2[[#This Row],[Fecha]],SUM(Tabla2[[#Headers],[Positivos]]:Tabla2[[#This Row],[Positivos]])," ")</f>
        <v xml:space="preserve"> </v>
      </c>
      <c r="Q988" s="4" t="str">
        <f>IF(Tabla2[[#This Row],[Fecha]],Tabla2[[#This Row],[Media 14 días]]/E987," ")</f>
        <v xml:space="preserve"> </v>
      </c>
    </row>
    <row r="989" spans="3:17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 7 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 14 días]]-E988,"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3" t="str" cm="1">
        <f t="array" ref="I989">IF(Tabla2[[#This Row],[Fecha]],m_RiesgoBajo," ")</f>
        <v xml:space="preserve"> </v>
      </c>
      <c r="J989" s="3" t="str" cm="1">
        <f t="array" ref="J989">IF(Tabla2[[#This Row],[Fecha]],m_RiesgoMedio," ")</f>
        <v xml:space="preserve"> </v>
      </c>
      <c r="K989" s="3" t="str" cm="1">
        <f t="array" ref="K989">IF(Tabla2[[#This Row],[Fecha]],m_RiesgoAlto," ")</f>
        <v xml:space="preserve"> </v>
      </c>
      <c r="L989" s="3" t="str" cm="1">
        <f t="array" ref="L989">IF(Tabla2[[#This Row],[Fecha]],m_RiesgoExtremo," ")</f>
        <v xml:space="preserve"> </v>
      </c>
      <c r="M989" s="4" t="str">
        <f>IF(Tabla2[[#This Row],[Fecha]],AVERAGE(D983:D989)," ")</f>
        <v xml:space="preserve"> </v>
      </c>
      <c r="N989" s="4" t="str">
        <f>IF(Tabla2[[#This Row],[Fecha]],AVERAGE(Q983:Q989)," ")</f>
        <v xml:space="preserve"> </v>
      </c>
      <c r="O989" s="6" t="str">
        <f>IF(Tabla2[[#This Row],[Fecha]],TEXT(Tabla2[[#This Row],[Fecha]],"DDDD"),"")</f>
        <v/>
      </c>
      <c r="P989" s="2" t="str">
        <f>IF(Tabla2[[#This Row],[Fecha]],SUM(Tabla2[[#Headers],[Positivos]]:Tabla2[[#This Row],[Positivos]])," ")</f>
        <v xml:space="preserve"> </v>
      </c>
      <c r="Q989" s="4" t="str">
        <f>IF(Tabla2[[#This Row],[Fecha]],Tabla2[[#This Row],[Media 14 días]]/E988," ")</f>
        <v xml:space="preserve"> </v>
      </c>
    </row>
    <row r="990" spans="3:17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 7 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 14 días]]-E989,"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3" t="str" cm="1">
        <f t="array" ref="I990">IF(Tabla2[[#This Row],[Fecha]],m_RiesgoBajo," ")</f>
        <v xml:space="preserve"> </v>
      </c>
      <c r="J990" s="3" t="str" cm="1">
        <f t="array" ref="J990">IF(Tabla2[[#This Row],[Fecha]],m_RiesgoMedio," ")</f>
        <v xml:space="preserve"> </v>
      </c>
      <c r="K990" s="3" t="str" cm="1">
        <f t="array" ref="K990">IF(Tabla2[[#This Row],[Fecha]],m_RiesgoAlto," ")</f>
        <v xml:space="preserve"> </v>
      </c>
      <c r="L990" s="3" t="str" cm="1">
        <f t="array" ref="L990">IF(Tabla2[[#This Row],[Fecha]],m_RiesgoExtremo," ")</f>
        <v xml:space="preserve"> </v>
      </c>
      <c r="M990" s="4" t="str">
        <f>IF(Tabla2[[#This Row],[Fecha]],AVERAGE(D984:D990)," ")</f>
        <v xml:space="preserve"> </v>
      </c>
      <c r="N990" s="4" t="str">
        <f>IF(Tabla2[[#This Row],[Fecha]],AVERAGE(Q984:Q990)," ")</f>
        <v xml:space="preserve"> </v>
      </c>
      <c r="O990" s="6" t="str">
        <f>IF(Tabla2[[#This Row],[Fecha]],TEXT(Tabla2[[#This Row],[Fecha]],"DDDD"),"")</f>
        <v/>
      </c>
      <c r="P990" s="2" t="str">
        <f>IF(Tabla2[[#This Row],[Fecha]],SUM(Tabla2[[#Headers],[Positivos]]:Tabla2[[#This Row],[Positivos]])," ")</f>
        <v xml:space="preserve"> </v>
      </c>
      <c r="Q990" s="4" t="str">
        <f>IF(Tabla2[[#This Row],[Fecha]],Tabla2[[#This Row],[Media 14 días]]/E989," ")</f>
        <v xml:space="preserve"> </v>
      </c>
    </row>
    <row r="991" spans="3:17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 7 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 14 días]]-E990,"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3" t="str" cm="1">
        <f t="array" ref="I991">IF(Tabla2[[#This Row],[Fecha]],m_RiesgoBajo," ")</f>
        <v xml:space="preserve"> </v>
      </c>
      <c r="J991" s="3" t="str" cm="1">
        <f t="array" ref="J991">IF(Tabla2[[#This Row],[Fecha]],m_RiesgoMedio," ")</f>
        <v xml:space="preserve"> </v>
      </c>
      <c r="K991" s="3" t="str" cm="1">
        <f t="array" ref="K991">IF(Tabla2[[#This Row],[Fecha]],m_RiesgoAlto," ")</f>
        <v xml:space="preserve"> </v>
      </c>
      <c r="L991" s="3" t="str" cm="1">
        <f t="array" ref="L991">IF(Tabla2[[#This Row],[Fecha]],m_RiesgoExtremo," ")</f>
        <v xml:space="preserve"> </v>
      </c>
      <c r="M991" s="4" t="str">
        <f>IF(Tabla2[[#This Row],[Fecha]],AVERAGE(D985:D991)," ")</f>
        <v xml:space="preserve"> </v>
      </c>
      <c r="N991" s="4" t="str">
        <f>IF(Tabla2[[#This Row],[Fecha]],AVERAGE(Q985:Q991)," ")</f>
        <v xml:space="preserve"> </v>
      </c>
      <c r="O991" s="6" t="str">
        <f>IF(Tabla2[[#This Row],[Fecha]],TEXT(Tabla2[[#This Row],[Fecha]],"DDDD"),"")</f>
        <v/>
      </c>
      <c r="P991" s="2" t="str">
        <f>IF(Tabla2[[#This Row],[Fecha]],SUM(Tabla2[[#Headers],[Positivos]]:Tabla2[[#This Row],[Positivos]])," ")</f>
        <v xml:space="preserve"> </v>
      </c>
      <c r="Q991" s="4" t="str">
        <f>IF(Tabla2[[#This Row],[Fecha]],Tabla2[[#This Row],[Media 14 días]]/E990," ")</f>
        <v xml:space="preserve"> </v>
      </c>
    </row>
    <row r="992" spans="3:17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 7 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 14 días]]-E991,"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3" t="str" cm="1">
        <f t="array" ref="I992">IF(Tabla2[[#This Row],[Fecha]],m_RiesgoBajo," ")</f>
        <v xml:space="preserve"> </v>
      </c>
      <c r="J992" s="3" t="str" cm="1">
        <f t="array" ref="J992">IF(Tabla2[[#This Row],[Fecha]],m_RiesgoMedio," ")</f>
        <v xml:space="preserve"> </v>
      </c>
      <c r="K992" s="3" t="str" cm="1">
        <f t="array" ref="K992">IF(Tabla2[[#This Row],[Fecha]],m_RiesgoAlto," ")</f>
        <v xml:space="preserve"> </v>
      </c>
      <c r="L992" s="3" t="str" cm="1">
        <f t="array" ref="L992">IF(Tabla2[[#This Row],[Fecha]],m_RiesgoExtremo," ")</f>
        <v xml:space="preserve"> </v>
      </c>
      <c r="M992" s="4" t="str">
        <f>IF(Tabla2[[#This Row],[Fecha]],AVERAGE(D986:D992)," ")</f>
        <v xml:space="preserve"> </v>
      </c>
      <c r="N992" s="4" t="str">
        <f>IF(Tabla2[[#This Row],[Fecha]],AVERAGE(Q986:Q992)," ")</f>
        <v xml:space="preserve"> </v>
      </c>
      <c r="O992" s="6" t="str">
        <f>IF(Tabla2[[#This Row],[Fecha]],TEXT(Tabla2[[#This Row],[Fecha]],"DDDD"),"")</f>
        <v/>
      </c>
      <c r="P992" s="2" t="str">
        <f>IF(Tabla2[[#This Row],[Fecha]],SUM(Tabla2[[#Headers],[Positivos]]:Tabla2[[#This Row],[Positivos]])," ")</f>
        <v xml:space="preserve"> </v>
      </c>
      <c r="Q992" s="4" t="str">
        <f>IF(Tabla2[[#This Row],[Fecha]],Tabla2[[#This Row],[Media 14 días]]/E991," ")</f>
        <v xml:space="preserve"> </v>
      </c>
    </row>
    <row r="993" spans="3:17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 7 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 14 días]]-E992,"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3" t="str" cm="1">
        <f t="array" ref="I993">IF(Tabla2[[#This Row],[Fecha]],m_RiesgoBajo," ")</f>
        <v xml:space="preserve"> </v>
      </c>
      <c r="J993" s="3" t="str" cm="1">
        <f t="array" ref="J993">IF(Tabla2[[#This Row],[Fecha]],m_RiesgoMedio," ")</f>
        <v xml:space="preserve"> </v>
      </c>
      <c r="K993" s="3" t="str" cm="1">
        <f t="array" ref="K993">IF(Tabla2[[#This Row],[Fecha]],m_RiesgoAlto," ")</f>
        <v xml:space="preserve"> </v>
      </c>
      <c r="L993" s="3" t="str" cm="1">
        <f t="array" ref="L993">IF(Tabla2[[#This Row],[Fecha]],m_RiesgoExtremo," ")</f>
        <v xml:space="preserve"> </v>
      </c>
      <c r="M993" s="4" t="str">
        <f>IF(Tabla2[[#This Row],[Fecha]],AVERAGE(D987:D993)," ")</f>
        <v xml:space="preserve"> </v>
      </c>
      <c r="N993" s="4" t="str">
        <f>IF(Tabla2[[#This Row],[Fecha]],AVERAGE(Q987:Q993)," ")</f>
        <v xml:space="preserve"> </v>
      </c>
      <c r="O993" s="6" t="str">
        <f>IF(Tabla2[[#This Row],[Fecha]],TEXT(Tabla2[[#This Row],[Fecha]],"DDDD"),"")</f>
        <v/>
      </c>
      <c r="P993" s="2" t="str">
        <f>IF(Tabla2[[#This Row],[Fecha]],SUM(Tabla2[[#Headers],[Positivos]]:Tabla2[[#This Row],[Positivos]])," ")</f>
        <v xml:space="preserve"> </v>
      </c>
      <c r="Q993" s="4" t="str">
        <f>IF(Tabla2[[#This Row],[Fecha]],Tabla2[[#This Row],[Media 14 días]]/E992," ")</f>
        <v xml:space="preserve"> </v>
      </c>
    </row>
    <row r="994" spans="3:17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 7 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 14 días]]-E993,"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3" t="str" cm="1">
        <f t="array" ref="I994">IF(Tabla2[[#This Row],[Fecha]],m_RiesgoBajo," ")</f>
        <v xml:space="preserve"> </v>
      </c>
      <c r="J994" s="3" t="str" cm="1">
        <f t="array" ref="J994">IF(Tabla2[[#This Row],[Fecha]],m_RiesgoMedio," ")</f>
        <v xml:space="preserve"> </v>
      </c>
      <c r="K994" s="3" t="str" cm="1">
        <f t="array" ref="K994">IF(Tabla2[[#This Row],[Fecha]],m_RiesgoAlto," ")</f>
        <v xml:space="preserve"> </v>
      </c>
      <c r="L994" s="3" t="str" cm="1">
        <f t="array" ref="L994">IF(Tabla2[[#This Row],[Fecha]],m_RiesgoExtremo," ")</f>
        <v xml:space="preserve"> </v>
      </c>
      <c r="M994" s="4" t="str">
        <f>IF(Tabla2[[#This Row],[Fecha]],AVERAGE(D988:D994)," ")</f>
        <v xml:space="preserve"> </v>
      </c>
      <c r="N994" s="4" t="str">
        <f>IF(Tabla2[[#This Row],[Fecha]],AVERAGE(Q988:Q994)," ")</f>
        <v xml:space="preserve"> </v>
      </c>
      <c r="O994" s="6" t="str">
        <f>IF(Tabla2[[#This Row],[Fecha]],TEXT(Tabla2[[#This Row],[Fecha]],"DDDD"),"")</f>
        <v/>
      </c>
      <c r="P994" s="2" t="str">
        <f>IF(Tabla2[[#This Row],[Fecha]],SUM(Tabla2[[#Headers],[Positivos]]:Tabla2[[#This Row],[Positivos]])," ")</f>
        <v xml:space="preserve"> </v>
      </c>
      <c r="Q994" s="4" t="str">
        <f>IF(Tabla2[[#This Row],[Fecha]],Tabla2[[#This Row],[Media 14 días]]/E993," ")</f>
        <v xml:space="preserve"> </v>
      </c>
    </row>
    <row r="995" spans="3:17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 7 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 14 días]]-E994,"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3" t="str" cm="1">
        <f t="array" ref="I995">IF(Tabla2[[#This Row],[Fecha]],m_RiesgoBajo," ")</f>
        <v xml:space="preserve"> </v>
      </c>
      <c r="J995" s="3" t="str" cm="1">
        <f t="array" ref="J995">IF(Tabla2[[#This Row],[Fecha]],m_RiesgoMedio," ")</f>
        <v xml:space="preserve"> </v>
      </c>
      <c r="K995" s="3" t="str" cm="1">
        <f t="array" ref="K995">IF(Tabla2[[#This Row],[Fecha]],m_RiesgoAlto," ")</f>
        <v xml:space="preserve"> </v>
      </c>
      <c r="L995" s="3" t="str" cm="1">
        <f t="array" ref="L995">IF(Tabla2[[#This Row],[Fecha]],m_RiesgoExtremo," ")</f>
        <v xml:space="preserve"> </v>
      </c>
      <c r="M995" s="4" t="str">
        <f>IF(Tabla2[[#This Row],[Fecha]],AVERAGE(D989:D995)," ")</f>
        <v xml:space="preserve"> </v>
      </c>
      <c r="N995" s="4" t="str">
        <f>IF(Tabla2[[#This Row],[Fecha]],AVERAGE(Q989:Q995)," ")</f>
        <v xml:space="preserve"> </v>
      </c>
      <c r="O995" s="6" t="str">
        <f>IF(Tabla2[[#This Row],[Fecha]],TEXT(Tabla2[[#This Row],[Fecha]],"DDDD"),"")</f>
        <v/>
      </c>
      <c r="P995" s="2" t="str">
        <f>IF(Tabla2[[#This Row],[Fecha]],SUM(Tabla2[[#Headers],[Positivos]]:Tabla2[[#This Row],[Positivos]])," ")</f>
        <v xml:space="preserve"> </v>
      </c>
      <c r="Q995" s="4" t="str">
        <f>IF(Tabla2[[#This Row],[Fecha]],Tabla2[[#This Row],[Media 14 días]]/E994," ")</f>
        <v xml:space="preserve"> </v>
      </c>
    </row>
    <row r="996" spans="3:17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 7 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 14 días]]-E995,"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3" t="str" cm="1">
        <f t="array" ref="I996">IF(Tabla2[[#This Row],[Fecha]],m_RiesgoBajo," ")</f>
        <v xml:space="preserve"> </v>
      </c>
      <c r="J996" s="3" t="str" cm="1">
        <f t="array" ref="J996">IF(Tabla2[[#This Row],[Fecha]],m_RiesgoMedio," ")</f>
        <v xml:space="preserve"> </v>
      </c>
      <c r="K996" s="3" t="str" cm="1">
        <f t="array" ref="K996">IF(Tabla2[[#This Row],[Fecha]],m_RiesgoAlto," ")</f>
        <v xml:space="preserve"> </v>
      </c>
      <c r="L996" s="3" t="str" cm="1">
        <f t="array" ref="L996">IF(Tabla2[[#This Row],[Fecha]],m_RiesgoExtremo," ")</f>
        <v xml:space="preserve"> </v>
      </c>
      <c r="M996" s="4" t="str">
        <f>IF(Tabla2[[#This Row],[Fecha]],AVERAGE(D990:D996)," ")</f>
        <v xml:space="preserve"> </v>
      </c>
      <c r="N996" s="4" t="str">
        <f>IF(Tabla2[[#This Row],[Fecha]],AVERAGE(Q990:Q996)," ")</f>
        <v xml:space="preserve"> </v>
      </c>
      <c r="O996" s="6" t="str">
        <f>IF(Tabla2[[#This Row],[Fecha]],TEXT(Tabla2[[#This Row],[Fecha]],"DDDD"),"")</f>
        <v/>
      </c>
      <c r="P996" s="2" t="str">
        <f>IF(Tabla2[[#This Row],[Fecha]],SUM(Tabla2[[#Headers],[Positivos]]:Tabla2[[#This Row],[Positivos]])," ")</f>
        <v xml:space="preserve"> </v>
      </c>
      <c r="Q996" s="4" t="str">
        <f>IF(Tabla2[[#This Row],[Fecha]],Tabla2[[#This Row],[Media 14 días]]/E995," ")</f>
        <v xml:space="preserve"> </v>
      </c>
    </row>
    <row r="997" spans="3:17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 7 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 14 días]]-E996,"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3" t="str" cm="1">
        <f t="array" ref="I997">IF(Tabla2[[#This Row],[Fecha]],m_RiesgoBajo," ")</f>
        <v xml:space="preserve"> </v>
      </c>
      <c r="J997" s="3" t="str" cm="1">
        <f t="array" ref="J997">IF(Tabla2[[#This Row],[Fecha]],m_RiesgoMedio," ")</f>
        <v xml:space="preserve"> </v>
      </c>
      <c r="K997" s="3" t="str" cm="1">
        <f t="array" ref="K997">IF(Tabla2[[#This Row],[Fecha]],m_RiesgoAlto," ")</f>
        <v xml:space="preserve"> </v>
      </c>
      <c r="L997" s="3" t="str" cm="1">
        <f t="array" ref="L997">IF(Tabla2[[#This Row],[Fecha]],m_RiesgoExtremo," ")</f>
        <v xml:space="preserve"> </v>
      </c>
      <c r="M997" s="4" t="str">
        <f>IF(Tabla2[[#This Row],[Fecha]],AVERAGE(D991:D997)," ")</f>
        <v xml:space="preserve"> </v>
      </c>
      <c r="N997" s="4" t="str">
        <f>IF(Tabla2[[#This Row],[Fecha]],AVERAGE(Q991:Q997)," ")</f>
        <v xml:space="preserve"> </v>
      </c>
      <c r="O997" s="6" t="str">
        <f>IF(Tabla2[[#This Row],[Fecha]],TEXT(Tabla2[[#This Row],[Fecha]],"DDDD"),"")</f>
        <v/>
      </c>
      <c r="P997" s="2" t="str">
        <f>IF(Tabla2[[#This Row],[Fecha]],SUM(Tabla2[[#Headers],[Positivos]]:Tabla2[[#This Row],[Positivos]])," ")</f>
        <v xml:space="preserve"> </v>
      </c>
      <c r="Q997" s="4" t="str">
        <f>IF(Tabla2[[#This Row],[Fecha]],Tabla2[[#This Row],[Media 14 días]]/E996," ")</f>
        <v xml:space="preserve"> </v>
      </c>
    </row>
    <row r="998" spans="3:17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 7 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 14 días]]-E997,"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3" t="str" cm="1">
        <f t="array" ref="I998">IF(Tabla2[[#This Row],[Fecha]],m_RiesgoBajo," ")</f>
        <v xml:space="preserve"> </v>
      </c>
      <c r="J998" s="3" t="str" cm="1">
        <f t="array" ref="J998">IF(Tabla2[[#This Row],[Fecha]],m_RiesgoMedio," ")</f>
        <v xml:space="preserve"> </v>
      </c>
      <c r="K998" s="3" t="str" cm="1">
        <f t="array" ref="K998">IF(Tabla2[[#This Row],[Fecha]],m_RiesgoAlto," ")</f>
        <v xml:space="preserve"> </v>
      </c>
      <c r="L998" s="3" t="str" cm="1">
        <f t="array" ref="L998">IF(Tabla2[[#This Row],[Fecha]],m_RiesgoExtremo," ")</f>
        <v xml:space="preserve"> </v>
      </c>
      <c r="M998" s="4" t="str">
        <f>IF(Tabla2[[#This Row],[Fecha]],AVERAGE(D992:D998)," ")</f>
        <v xml:space="preserve"> </v>
      </c>
      <c r="N998" s="4" t="str">
        <f>IF(Tabla2[[#This Row],[Fecha]],AVERAGE(Q992:Q998)," ")</f>
        <v xml:space="preserve"> </v>
      </c>
      <c r="O998" s="6" t="str">
        <f>IF(Tabla2[[#This Row],[Fecha]],TEXT(Tabla2[[#This Row],[Fecha]],"DDDD"),"")</f>
        <v/>
      </c>
      <c r="P998" s="2" t="str">
        <f>IF(Tabla2[[#This Row],[Fecha]],SUM(Tabla2[[#Headers],[Positivos]]:Tabla2[[#This Row],[Positivos]])," ")</f>
        <v xml:space="preserve"> </v>
      </c>
      <c r="Q998" s="4" t="str">
        <f>IF(Tabla2[[#This Row],[Fecha]],Tabla2[[#This Row],[Media 14 días]]/E997," ")</f>
        <v xml:space="preserve"> </v>
      </c>
    </row>
    <row r="999" spans="3:17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 7 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 14 días]]-E998,"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3" t="str" cm="1">
        <f t="array" ref="I999">IF(Tabla2[[#This Row],[Fecha]],m_RiesgoBajo," ")</f>
        <v xml:space="preserve"> </v>
      </c>
      <c r="J999" s="3" t="str" cm="1">
        <f t="array" ref="J999">IF(Tabla2[[#This Row],[Fecha]],m_RiesgoMedio," ")</f>
        <v xml:space="preserve"> </v>
      </c>
      <c r="K999" s="3" t="str" cm="1">
        <f t="array" ref="K999">IF(Tabla2[[#This Row],[Fecha]],m_RiesgoAlto," ")</f>
        <v xml:space="preserve"> </v>
      </c>
      <c r="L999" s="3" t="str" cm="1">
        <f t="array" ref="L999">IF(Tabla2[[#This Row],[Fecha]],m_RiesgoExtremo," ")</f>
        <v xml:space="preserve"> </v>
      </c>
      <c r="M999" s="4" t="str">
        <f>IF(Tabla2[[#This Row],[Fecha]],AVERAGE(D993:D999)," ")</f>
        <v xml:space="preserve"> </v>
      </c>
      <c r="N999" s="4" t="str">
        <f>IF(Tabla2[[#This Row],[Fecha]],AVERAGE(Q993:Q999)," ")</f>
        <v xml:space="preserve"> </v>
      </c>
      <c r="O999" s="6" t="str">
        <f>IF(Tabla2[[#This Row],[Fecha]],TEXT(Tabla2[[#This Row],[Fecha]],"DDDD"),"")</f>
        <v/>
      </c>
      <c r="P999" s="2" t="str">
        <f>IF(Tabla2[[#This Row],[Fecha]],SUM(Tabla2[[#Headers],[Positivos]]:Tabla2[[#This Row],[Positivos]])," ")</f>
        <v xml:space="preserve"> </v>
      </c>
      <c r="Q999" s="4" t="str">
        <f>IF(Tabla2[[#This Row],[Fecha]],Tabla2[[#This Row],[Media 14 días]]/E998," ")</f>
        <v xml:space="preserve"> </v>
      </c>
    </row>
    <row r="1000" spans="3:17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 7 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 14 días]]-E999,"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3" t="str" cm="1">
        <f t="array" ref="I1000">IF(Tabla2[[#This Row],[Fecha]],m_RiesgoBajo," ")</f>
        <v xml:space="preserve"> </v>
      </c>
      <c r="J1000" s="3" t="str" cm="1">
        <f t="array" ref="J1000">IF(Tabla2[[#This Row],[Fecha]],m_RiesgoMedio," ")</f>
        <v xml:space="preserve"> </v>
      </c>
      <c r="K1000" s="3" t="str" cm="1">
        <f t="array" ref="K1000">IF(Tabla2[[#This Row],[Fecha]],m_RiesgoAlto," ")</f>
        <v xml:space="preserve"> </v>
      </c>
      <c r="L1000" s="3" t="str" cm="1">
        <f t="array" ref="L1000">IF(Tabla2[[#This Row],[Fecha]],m_RiesgoExtremo," ")</f>
        <v xml:space="preserve"> </v>
      </c>
      <c r="M1000" s="4" t="str">
        <f>IF(Tabla2[[#This Row],[Fecha]],AVERAGE(D994:D1000)," ")</f>
        <v xml:space="preserve"> </v>
      </c>
      <c r="N1000" s="4" t="str">
        <f>IF(Tabla2[[#This Row],[Fecha]],AVERAGE(Q994:Q1000)," ")</f>
        <v xml:space="preserve"> </v>
      </c>
      <c r="O1000" s="6" t="str">
        <f>IF(Tabla2[[#This Row],[Fecha]],TEXT(Tabla2[[#This Row],[Fecha]],"DDDD"),"")</f>
        <v/>
      </c>
      <c r="P1000" s="2" t="str">
        <f>IF(Tabla2[[#This Row],[Fecha]],SUM(Tabla2[[#Headers],[Positivos]]:Tabla2[[#This Row],[Positivos]])," ")</f>
        <v xml:space="preserve"> </v>
      </c>
      <c r="Q1000" s="4" t="str">
        <f>IF(Tabla2[[#This Row],[Fecha]],Tabla2[[#This Row],[Media 14 días]]/E999," ")</f>
        <v xml:space="preserve"> </v>
      </c>
    </row>
    <row r="1001" spans="3:17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 7 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 14 días]]-E1000,"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3" t="str" cm="1">
        <f t="array" ref="I1001">IF(Tabla2[[#This Row],[Fecha]],m_RiesgoBajo," ")</f>
        <v xml:space="preserve"> </v>
      </c>
      <c r="J1001" s="3" t="str" cm="1">
        <f t="array" ref="J1001">IF(Tabla2[[#This Row],[Fecha]],m_RiesgoMedio," ")</f>
        <v xml:space="preserve"> </v>
      </c>
      <c r="K1001" s="3" t="str" cm="1">
        <f t="array" ref="K1001">IF(Tabla2[[#This Row],[Fecha]],m_RiesgoAlto," ")</f>
        <v xml:space="preserve"> </v>
      </c>
      <c r="L1001" s="3" t="str" cm="1">
        <f t="array" ref="L1001">IF(Tabla2[[#This Row],[Fecha]],m_RiesgoExtremo," ")</f>
        <v xml:space="preserve"> </v>
      </c>
      <c r="M1001" s="4" t="str">
        <f>IF(Tabla2[[#This Row],[Fecha]],AVERAGE(D995:D1001)," ")</f>
        <v xml:space="preserve"> </v>
      </c>
      <c r="N1001" s="4" t="str">
        <f>IF(Tabla2[[#This Row],[Fecha]],AVERAGE(Q995:Q1001)," ")</f>
        <v xml:space="preserve"> </v>
      </c>
      <c r="O1001" s="6" t="str">
        <f>IF(Tabla2[[#This Row],[Fecha]],TEXT(Tabla2[[#This Row],[Fecha]],"DDDD"),"")</f>
        <v/>
      </c>
      <c r="P1001" s="2" t="str">
        <f>IF(Tabla2[[#This Row],[Fecha]],SUM(Tabla2[[#Headers],[Positivos]]:Tabla2[[#This Row],[Positivos]])," ")</f>
        <v xml:space="preserve"> </v>
      </c>
      <c r="Q1001" s="4" t="str">
        <f>IF(Tabla2[[#This Row],[Fecha]],Tabla2[[#This Row],[Media 14 días]]/E1000," ")</f>
        <v xml:space="preserve"> </v>
      </c>
    </row>
    <row r="1002" spans="3:17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 7 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 14 días]]-E1001,"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3" t="str" cm="1">
        <f t="array" ref="I1002">IF(Tabla2[[#This Row],[Fecha]],m_RiesgoBajo," ")</f>
        <v xml:space="preserve"> </v>
      </c>
      <c r="J1002" s="3" t="str" cm="1">
        <f t="array" ref="J1002">IF(Tabla2[[#This Row],[Fecha]],m_RiesgoMedio," ")</f>
        <v xml:space="preserve"> </v>
      </c>
      <c r="K1002" s="3" t="str" cm="1">
        <f t="array" ref="K1002">IF(Tabla2[[#This Row],[Fecha]],m_RiesgoAlto," ")</f>
        <v xml:space="preserve"> </v>
      </c>
      <c r="L1002" s="3" t="str" cm="1">
        <f t="array" ref="L1002">IF(Tabla2[[#This Row],[Fecha]],m_RiesgoExtremo," ")</f>
        <v xml:space="preserve"> </v>
      </c>
      <c r="M1002" s="4" t="str">
        <f>IF(Tabla2[[#This Row],[Fecha]],AVERAGE(D996:D1002)," ")</f>
        <v xml:space="preserve"> </v>
      </c>
      <c r="N1002" s="4" t="str">
        <f>IF(Tabla2[[#This Row],[Fecha]],AVERAGE(Q996:Q1002)," ")</f>
        <v xml:space="preserve"> </v>
      </c>
      <c r="O1002" s="6" t="str">
        <f>IF(Tabla2[[#This Row],[Fecha]],TEXT(Tabla2[[#This Row],[Fecha]],"DDDD"),"")</f>
        <v/>
      </c>
      <c r="P1002" s="2" t="str">
        <f>IF(Tabla2[[#This Row],[Fecha]],SUM(Tabla2[[#Headers],[Positivos]]:Tabla2[[#This Row],[Positivos]])," ")</f>
        <v xml:space="preserve"> </v>
      </c>
      <c r="Q1002" s="4" t="str">
        <f>IF(Tabla2[[#This Row],[Fecha]],Tabla2[[#This Row],[Media 14 días]]/E1001," ")</f>
        <v xml:space="preserve"> </v>
      </c>
    </row>
    <row r="1003" spans="3:17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 7 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 14 días]]-E1002,"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3" t="str" cm="1">
        <f t="array" ref="I1003">IF(Tabla2[[#This Row],[Fecha]],m_RiesgoBajo," ")</f>
        <v xml:space="preserve"> </v>
      </c>
      <c r="J1003" s="3" t="str" cm="1">
        <f t="array" ref="J1003">IF(Tabla2[[#This Row],[Fecha]],m_RiesgoMedio," ")</f>
        <v xml:space="preserve"> </v>
      </c>
      <c r="K1003" s="3" t="str" cm="1">
        <f t="array" ref="K1003">IF(Tabla2[[#This Row],[Fecha]],m_RiesgoAlto," ")</f>
        <v xml:space="preserve"> </v>
      </c>
      <c r="L1003" s="3" t="str" cm="1">
        <f t="array" ref="L1003">IF(Tabla2[[#This Row],[Fecha]],m_RiesgoExtremo," ")</f>
        <v xml:space="preserve"> </v>
      </c>
      <c r="M1003" s="4" t="str">
        <f>IF(Tabla2[[#This Row],[Fecha]],AVERAGE(D997:D1003)," ")</f>
        <v xml:space="preserve"> </v>
      </c>
      <c r="N1003" s="4" t="str">
        <f>IF(Tabla2[[#This Row],[Fecha]],AVERAGE(Q997:Q1003)," ")</f>
        <v xml:space="preserve"> </v>
      </c>
      <c r="O1003" s="6" t="str">
        <f>IF(Tabla2[[#This Row],[Fecha]],TEXT(Tabla2[[#This Row],[Fecha]],"DDDD"),"")</f>
        <v/>
      </c>
      <c r="P1003" s="2" t="str">
        <f>IF(Tabla2[[#This Row],[Fecha]],SUM(Tabla2[[#Headers],[Positivos]]:Tabla2[[#This Row],[Positivos]])," ")</f>
        <v xml:space="preserve"> </v>
      </c>
      <c r="Q1003" s="4" t="str">
        <f>IF(Tabla2[[#This Row],[Fecha]],Tabla2[[#This Row],[Media 14 días]]/E1002," ")</f>
        <v xml:space="preserve"> </v>
      </c>
    </row>
    <row r="1004" spans="3:17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 7 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 14 días]]-E1003,"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3" t="str" cm="1">
        <f t="array" ref="I1004">IF(Tabla2[[#This Row],[Fecha]],m_RiesgoBajo," ")</f>
        <v xml:space="preserve"> </v>
      </c>
      <c r="J1004" s="3" t="str" cm="1">
        <f t="array" ref="J1004">IF(Tabla2[[#This Row],[Fecha]],m_RiesgoMedio," ")</f>
        <v xml:space="preserve"> </v>
      </c>
      <c r="K1004" s="3" t="str" cm="1">
        <f t="array" ref="K1004">IF(Tabla2[[#This Row],[Fecha]],m_RiesgoAlto," ")</f>
        <v xml:space="preserve"> </v>
      </c>
      <c r="L1004" s="3" t="str" cm="1">
        <f t="array" ref="L1004">IF(Tabla2[[#This Row],[Fecha]],m_RiesgoExtremo," ")</f>
        <v xml:space="preserve"> </v>
      </c>
      <c r="M1004" s="4" t="str">
        <f>IF(Tabla2[[#This Row],[Fecha]],AVERAGE(D998:D1004)," ")</f>
        <v xml:space="preserve"> </v>
      </c>
      <c r="N1004" s="4" t="str">
        <f>IF(Tabla2[[#This Row],[Fecha]],AVERAGE(Q998:Q1004)," ")</f>
        <v xml:space="preserve"> </v>
      </c>
      <c r="O1004" s="6" t="str">
        <f>IF(Tabla2[[#This Row],[Fecha]],TEXT(Tabla2[[#This Row],[Fecha]],"DDDD"),"")</f>
        <v/>
      </c>
      <c r="P1004" s="2" t="str">
        <f>IF(Tabla2[[#This Row],[Fecha]],SUM(Tabla2[[#Headers],[Positivos]]:Tabla2[[#This Row],[Positivos]])," ")</f>
        <v xml:space="preserve"> </v>
      </c>
      <c r="Q1004" s="4" t="str">
        <f>IF(Tabla2[[#This Row],[Fecha]],Tabla2[[#This Row],[Media 14 días]]/E1003," ")</f>
        <v xml:space="preserve"> </v>
      </c>
    </row>
    <row r="1005" spans="3:17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 7 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 14 días]]-E1004,"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3" t="str" cm="1">
        <f t="array" ref="I1005">IF(Tabla2[[#This Row],[Fecha]],m_RiesgoBajo," ")</f>
        <v xml:space="preserve"> </v>
      </c>
      <c r="J1005" s="3" t="str" cm="1">
        <f t="array" ref="J1005">IF(Tabla2[[#This Row],[Fecha]],m_RiesgoMedio," ")</f>
        <v xml:space="preserve"> </v>
      </c>
      <c r="K1005" s="3" t="str" cm="1">
        <f t="array" ref="K1005">IF(Tabla2[[#This Row],[Fecha]],m_RiesgoAlto," ")</f>
        <v xml:space="preserve"> </v>
      </c>
      <c r="L1005" s="3" t="str" cm="1">
        <f t="array" ref="L1005">IF(Tabla2[[#This Row],[Fecha]],m_RiesgoExtremo," ")</f>
        <v xml:space="preserve"> </v>
      </c>
      <c r="M1005" s="4" t="str">
        <f>IF(Tabla2[[#This Row],[Fecha]],AVERAGE(D999:D1005)," ")</f>
        <v xml:space="preserve"> </v>
      </c>
      <c r="N1005" s="4" t="str">
        <f>IF(Tabla2[[#This Row],[Fecha]],AVERAGE(Q999:Q1005)," ")</f>
        <v xml:space="preserve"> </v>
      </c>
      <c r="O1005" s="6" t="str">
        <f>IF(Tabla2[[#This Row],[Fecha]],TEXT(Tabla2[[#This Row],[Fecha]],"DDDD"),"")</f>
        <v/>
      </c>
      <c r="P1005" s="2" t="str">
        <f>IF(Tabla2[[#This Row],[Fecha]],SUM(Tabla2[[#Headers],[Positivos]]:Tabla2[[#This Row],[Positivos]])," ")</f>
        <v xml:space="preserve"> </v>
      </c>
      <c r="Q1005" s="4" t="str">
        <f>IF(Tabla2[[#This Row],[Fecha]],Tabla2[[#This Row],[Media 14 días]]/E1004," ")</f>
        <v xml:space="preserve"> </v>
      </c>
    </row>
    <row r="1006" spans="3:17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 7 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 14 días]]-E1005,"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3" t="str" cm="1">
        <f t="array" ref="I1006">IF(Tabla2[[#This Row],[Fecha]],m_RiesgoBajo," ")</f>
        <v xml:space="preserve"> </v>
      </c>
      <c r="J1006" s="3" t="str" cm="1">
        <f t="array" ref="J1006">IF(Tabla2[[#This Row],[Fecha]],m_RiesgoMedio," ")</f>
        <v xml:space="preserve"> </v>
      </c>
      <c r="K1006" s="3" t="str" cm="1">
        <f t="array" ref="K1006">IF(Tabla2[[#This Row],[Fecha]],m_RiesgoAlto," ")</f>
        <v xml:space="preserve"> </v>
      </c>
      <c r="L1006" s="3" t="str" cm="1">
        <f t="array" ref="L1006">IF(Tabla2[[#This Row],[Fecha]],m_RiesgoExtremo," ")</f>
        <v xml:space="preserve"> </v>
      </c>
      <c r="M1006" s="4" t="str">
        <f>IF(Tabla2[[#This Row],[Fecha]],AVERAGE(D1000:D1006)," ")</f>
        <v xml:space="preserve"> </v>
      </c>
      <c r="N1006" s="4" t="str">
        <f>IF(Tabla2[[#This Row],[Fecha]],AVERAGE(Q1000:Q1006)," ")</f>
        <v xml:space="preserve"> </v>
      </c>
      <c r="O1006" s="6" t="str">
        <f>IF(Tabla2[[#This Row],[Fecha]],TEXT(Tabla2[[#This Row],[Fecha]],"DDDD"),"")</f>
        <v/>
      </c>
      <c r="P1006" s="2" t="str">
        <f>IF(Tabla2[[#This Row],[Fecha]],SUM(Tabla2[[#Headers],[Positivos]]:Tabla2[[#This Row],[Positivos]])," ")</f>
        <v xml:space="preserve"> </v>
      </c>
      <c r="Q1006" s="4" t="str">
        <f>IF(Tabla2[[#This Row],[Fecha]],Tabla2[[#This Row],[Media 14 días]]/E1005," ")</f>
        <v xml:space="preserve"> </v>
      </c>
    </row>
    <row r="1007" spans="3:17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 7 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 14 días]]-E1006,"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3" t="str" cm="1">
        <f t="array" ref="I1007">IF(Tabla2[[#This Row],[Fecha]],m_RiesgoBajo," ")</f>
        <v xml:space="preserve"> </v>
      </c>
      <c r="J1007" s="3" t="str" cm="1">
        <f t="array" ref="J1007">IF(Tabla2[[#This Row],[Fecha]],m_RiesgoMedio," ")</f>
        <v xml:space="preserve"> </v>
      </c>
      <c r="K1007" s="3" t="str" cm="1">
        <f t="array" ref="K1007">IF(Tabla2[[#This Row],[Fecha]],m_RiesgoAlto," ")</f>
        <v xml:space="preserve"> </v>
      </c>
      <c r="L1007" s="3" t="str" cm="1">
        <f t="array" ref="L1007">IF(Tabla2[[#This Row],[Fecha]],m_RiesgoExtremo," ")</f>
        <v xml:space="preserve"> </v>
      </c>
      <c r="M1007" s="4" t="str">
        <f>IF(Tabla2[[#This Row],[Fecha]],AVERAGE(D1001:D1007)," ")</f>
        <v xml:space="preserve"> </v>
      </c>
      <c r="N1007" s="4" t="str">
        <f>IF(Tabla2[[#This Row],[Fecha]],AVERAGE(Q1001:Q1007)," ")</f>
        <v xml:space="preserve"> </v>
      </c>
      <c r="O1007" s="6" t="str">
        <f>IF(Tabla2[[#This Row],[Fecha]],TEXT(Tabla2[[#This Row],[Fecha]],"DDDD"),"")</f>
        <v/>
      </c>
      <c r="P1007" s="2" t="str">
        <f>IF(Tabla2[[#This Row],[Fecha]],SUM(Tabla2[[#Headers],[Positivos]]:Tabla2[[#This Row],[Positivos]])," ")</f>
        <v xml:space="preserve"> </v>
      </c>
      <c r="Q1007" s="4" t="str">
        <f>IF(Tabla2[[#This Row],[Fecha]],Tabla2[[#This Row],[Media 14 días]]/E1006," ")</f>
        <v xml:space="preserve"> </v>
      </c>
    </row>
    <row r="1008" spans="3:17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 7 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 14 días]]-E1007,"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3" t="str" cm="1">
        <f t="array" ref="I1008">IF(Tabla2[[#This Row],[Fecha]],m_RiesgoBajo," ")</f>
        <v xml:space="preserve"> </v>
      </c>
      <c r="J1008" s="3" t="str" cm="1">
        <f t="array" ref="J1008">IF(Tabla2[[#This Row],[Fecha]],m_RiesgoMedio," ")</f>
        <v xml:space="preserve"> </v>
      </c>
      <c r="K1008" s="3" t="str" cm="1">
        <f t="array" ref="K1008">IF(Tabla2[[#This Row],[Fecha]],m_RiesgoAlto," ")</f>
        <v xml:space="preserve"> </v>
      </c>
      <c r="L1008" s="3" t="str" cm="1">
        <f t="array" ref="L1008">IF(Tabla2[[#This Row],[Fecha]],m_RiesgoExtremo," ")</f>
        <v xml:space="preserve"> </v>
      </c>
      <c r="M1008" s="4" t="str">
        <f>IF(Tabla2[[#This Row],[Fecha]],AVERAGE(D1002:D1008)," ")</f>
        <v xml:space="preserve"> </v>
      </c>
      <c r="N1008" s="4" t="str">
        <f>IF(Tabla2[[#This Row],[Fecha]],AVERAGE(Q1002:Q1008)," ")</f>
        <v xml:space="preserve"> </v>
      </c>
      <c r="O1008" s="6" t="str">
        <f>IF(Tabla2[[#This Row],[Fecha]],TEXT(Tabla2[[#This Row],[Fecha]],"DDDD"),"")</f>
        <v/>
      </c>
      <c r="P1008" s="2" t="str">
        <f>IF(Tabla2[[#This Row],[Fecha]],SUM(Tabla2[[#Headers],[Positivos]]:Tabla2[[#This Row],[Positivos]])," ")</f>
        <v xml:space="preserve"> </v>
      </c>
      <c r="Q1008" s="4" t="str">
        <f>IF(Tabla2[[#This Row],[Fecha]],Tabla2[[#This Row],[Media 14 días]]/E1007," ")</f>
        <v xml:space="preserve"> </v>
      </c>
    </row>
    <row r="1009" spans="3:17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 7 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 14 días]]-E1008,"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3" t="str" cm="1">
        <f t="array" ref="I1009">IF(Tabla2[[#This Row],[Fecha]],m_RiesgoBajo," ")</f>
        <v xml:space="preserve"> </v>
      </c>
      <c r="J1009" s="3" t="str" cm="1">
        <f t="array" ref="J1009">IF(Tabla2[[#This Row],[Fecha]],m_RiesgoMedio," ")</f>
        <v xml:space="preserve"> </v>
      </c>
      <c r="K1009" s="3" t="str" cm="1">
        <f t="array" ref="K1009">IF(Tabla2[[#This Row],[Fecha]],m_RiesgoAlto," ")</f>
        <v xml:space="preserve"> </v>
      </c>
      <c r="L1009" s="3" t="str" cm="1">
        <f t="array" ref="L1009">IF(Tabla2[[#This Row],[Fecha]],m_RiesgoExtremo," ")</f>
        <v xml:space="preserve"> </v>
      </c>
      <c r="M1009" s="4" t="str">
        <f>IF(Tabla2[[#This Row],[Fecha]],AVERAGE(D1003:D1009)," ")</f>
        <v xml:space="preserve"> </v>
      </c>
      <c r="N1009" s="4" t="str">
        <f>IF(Tabla2[[#This Row],[Fecha]],AVERAGE(Q1003:Q1009)," ")</f>
        <v xml:space="preserve"> </v>
      </c>
      <c r="O1009" s="6" t="str">
        <f>IF(Tabla2[[#This Row],[Fecha]],TEXT(Tabla2[[#This Row],[Fecha]],"DDDD"),"")</f>
        <v/>
      </c>
      <c r="P1009" s="2" t="str">
        <f>IF(Tabla2[[#This Row],[Fecha]],SUM(Tabla2[[#Headers],[Positivos]]:Tabla2[[#This Row],[Positivos]])," ")</f>
        <v xml:space="preserve"> </v>
      </c>
      <c r="Q1009" s="4" t="str">
        <f>IF(Tabla2[[#This Row],[Fecha]],Tabla2[[#This Row],[Media 14 días]]/E1008," ")</f>
        <v xml:space="preserve"> </v>
      </c>
    </row>
    <row r="1010" spans="3:17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 7 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 14 días]]-E1009,"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3" t="str" cm="1">
        <f t="array" ref="I1010">IF(Tabla2[[#This Row],[Fecha]],m_RiesgoBajo," ")</f>
        <v xml:space="preserve"> </v>
      </c>
      <c r="J1010" s="3" t="str" cm="1">
        <f t="array" ref="J1010">IF(Tabla2[[#This Row],[Fecha]],m_RiesgoMedio," ")</f>
        <v xml:space="preserve"> </v>
      </c>
      <c r="K1010" s="3" t="str" cm="1">
        <f t="array" ref="K1010">IF(Tabla2[[#This Row],[Fecha]],m_RiesgoAlto," ")</f>
        <v xml:space="preserve"> </v>
      </c>
      <c r="L1010" s="3" t="str" cm="1">
        <f t="array" ref="L1010">IF(Tabla2[[#This Row],[Fecha]],m_RiesgoExtremo," ")</f>
        <v xml:space="preserve"> </v>
      </c>
      <c r="M1010" s="4" t="str">
        <f>IF(Tabla2[[#This Row],[Fecha]],AVERAGE(D1004:D1010)," ")</f>
        <v xml:space="preserve"> </v>
      </c>
      <c r="N1010" s="4" t="str">
        <f>IF(Tabla2[[#This Row],[Fecha]],AVERAGE(Q1004:Q1010)," ")</f>
        <v xml:space="preserve"> </v>
      </c>
      <c r="O1010" s="6" t="str">
        <f>IF(Tabla2[[#This Row],[Fecha]],TEXT(Tabla2[[#This Row],[Fecha]],"DDDD"),"")</f>
        <v/>
      </c>
      <c r="P1010" s="2" t="str">
        <f>IF(Tabla2[[#This Row],[Fecha]],SUM(Tabla2[[#Headers],[Positivos]]:Tabla2[[#This Row],[Positivos]])," ")</f>
        <v xml:space="preserve"> </v>
      </c>
      <c r="Q1010" s="4" t="str">
        <f>IF(Tabla2[[#This Row],[Fecha]],Tabla2[[#This Row],[Media 14 días]]/E1009," ")</f>
        <v xml:space="preserve"> </v>
      </c>
    </row>
    <row r="1011" spans="3:17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 7 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 14 días]]-E1010,"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3" t="str" cm="1">
        <f t="array" ref="I1011">IF(Tabla2[[#This Row],[Fecha]],m_RiesgoBajo," ")</f>
        <v xml:space="preserve"> </v>
      </c>
      <c r="J1011" s="3" t="str" cm="1">
        <f t="array" ref="J1011">IF(Tabla2[[#This Row],[Fecha]],m_RiesgoMedio," ")</f>
        <v xml:space="preserve"> </v>
      </c>
      <c r="K1011" s="3" t="str" cm="1">
        <f t="array" ref="K1011">IF(Tabla2[[#This Row],[Fecha]],m_RiesgoAlto," ")</f>
        <v xml:space="preserve"> </v>
      </c>
      <c r="L1011" s="3" t="str" cm="1">
        <f t="array" ref="L1011">IF(Tabla2[[#This Row],[Fecha]],m_RiesgoExtremo," ")</f>
        <v xml:space="preserve"> </v>
      </c>
      <c r="M1011" s="4" t="str">
        <f>IF(Tabla2[[#This Row],[Fecha]],AVERAGE(D1005:D1011)," ")</f>
        <v xml:space="preserve"> </v>
      </c>
      <c r="N1011" s="4" t="str">
        <f>IF(Tabla2[[#This Row],[Fecha]],AVERAGE(Q1005:Q1011)," ")</f>
        <v xml:space="preserve"> </v>
      </c>
      <c r="O1011" s="6" t="str">
        <f>IF(Tabla2[[#This Row],[Fecha]],TEXT(Tabla2[[#This Row],[Fecha]],"DDDD"),"")</f>
        <v/>
      </c>
      <c r="P1011" s="2" t="str">
        <f>IF(Tabla2[[#This Row],[Fecha]],SUM(Tabla2[[#Headers],[Positivos]]:Tabla2[[#This Row],[Positivos]])," ")</f>
        <v xml:space="preserve"> </v>
      </c>
      <c r="Q1011" s="4" t="str">
        <f>IF(Tabla2[[#This Row],[Fecha]],Tabla2[[#This Row],[Media 14 días]]/E1010," ")</f>
        <v xml:space="preserve"> </v>
      </c>
    </row>
    <row r="1012" spans="3:17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 7 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 14 días]]-E1011,"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3" t="str" cm="1">
        <f t="array" ref="I1012">IF(Tabla2[[#This Row],[Fecha]],m_RiesgoBajo," ")</f>
        <v xml:space="preserve"> </v>
      </c>
      <c r="J1012" s="3" t="str" cm="1">
        <f t="array" ref="J1012">IF(Tabla2[[#This Row],[Fecha]],m_RiesgoMedio," ")</f>
        <v xml:space="preserve"> </v>
      </c>
      <c r="K1012" s="3" t="str" cm="1">
        <f t="array" ref="K1012">IF(Tabla2[[#This Row],[Fecha]],m_RiesgoAlto," ")</f>
        <v xml:space="preserve"> </v>
      </c>
      <c r="L1012" s="3" t="str" cm="1">
        <f t="array" ref="L1012">IF(Tabla2[[#This Row],[Fecha]],m_RiesgoExtremo," ")</f>
        <v xml:space="preserve"> </v>
      </c>
      <c r="M1012" s="4" t="str">
        <f>IF(Tabla2[[#This Row],[Fecha]],AVERAGE(D1006:D1012)," ")</f>
        <v xml:space="preserve"> </v>
      </c>
      <c r="N1012" s="4" t="str">
        <f>IF(Tabla2[[#This Row],[Fecha]],AVERAGE(Q1006:Q1012)," ")</f>
        <v xml:space="preserve"> </v>
      </c>
      <c r="O1012" s="6" t="str">
        <f>IF(Tabla2[[#This Row],[Fecha]],TEXT(Tabla2[[#This Row],[Fecha]],"DDDD"),"")</f>
        <v/>
      </c>
      <c r="P1012" s="2" t="str">
        <f>IF(Tabla2[[#This Row],[Fecha]],SUM(Tabla2[[#Headers],[Positivos]]:Tabla2[[#This Row],[Positivos]])," ")</f>
        <v xml:space="preserve"> </v>
      </c>
      <c r="Q1012" s="4" t="str">
        <f>IF(Tabla2[[#This Row],[Fecha]],Tabla2[[#This Row],[Media 14 días]]/E1011," ")</f>
        <v xml:space="preserve"> </v>
      </c>
    </row>
    <row r="1013" spans="3:17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 7 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 14 días]]-E1012,"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3" t="str" cm="1">
        <f t="array" ref="I1013">IF(Tabla2[[#This Row],[Fecha]],m_RiesgoBajo," ")</f>
        <v xml:space="preserve"> </v>
      </c>
      <c r="J1013" s="3" t="str" cm="1">
        <f t="array" ref="J1013">IF(Tabla2[[#This Row],[Fecha]],m_RiesgoMedio," ")</f>
        <v xml:space="preserve"> </v>
      </c>
      <c r="K1013" s="3" t="str" cm="1">
        <f t="array" ref="K1013">IF(Tabla2[[#This Row],[Fecha]],m_RiesgoAlto," ")</f>
        <v xml:space="preserve"> </v>
      </c>
      <c r="L1013" s="3" t="str" cm="1">
        <f t="array" ref="L1013">IF(Tabla2[[#This Row],[Fecha]],m_RiesgoExtremo," ")</f>
        <v xml:space="preserve"> </v>
      </c>
      <c r="M1013" s="4" t="str">
        <f>IF(Tabla2[[#This Row],[Fecha]],AVERAGE(D1007:D1013)," ")</f>
        <v xml:space="preserve"> </v>
      </c>
      <c r="N1013" s="4" t="str">
        <f>IF(Tabla2[[#This Row],[Fecha]],AVERAGE(Q1007:Q1013)," ")</f>
        <v xml:space="preserve"> </v>
      </c>
      <c r="O1013" s="6" t="str">
        <f>IF(Tabla2[[#This Row],[Fecha]],TEXT(Tabla2[[#This Row],[Fecha]],"DDDD"),"")</f>
        <v/>
      </c>
      <c r="P1013" s="2" t="str">
        <f>IF(Tabla2[[#This Row],[Fecha]],SUM(Tabla2[[#Headers],[Positivos]]:Tabla2[[#This Row],[Positivos]])," ")</f>
        <v xml:space="preserve"> </v>
      </c>
      <c r="Q1013" s="4" t="str">
        <f>IF(Tabla2[[#This Row],[Fecha]],Tabla2[[#This Row],[Media 14 días]]/E1012," ")</f>
        <v xml:space="preserve"> </v>
      </c>
    </row>
    <row r="1014" spans="3:17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 7 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 14 días]]-E1013,"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3" t="str" cm="1">
        <f t="array" ref="I1014">IF(Tabla2[[#This Row],[Fecha]],m_RiesgoBajo," ")</f>
        <v xml:space="preserve"> </v>
      </c>
      <c r="J1014" s="3" t="str" cm="1">
        <f t="array" ref="J1014">IF(Tabla2[[#This Row],[Fecha]],m_RiesgoMedio," ")</f>
        <v xml:space="preserve"> </v>
      </c>
      <c r="K1014" s="3" t="str" cm="1">
        <f t="array" ref="K1014">IF(Tabla2[[#This Row],[Fecha]],m_RiesgoAlto," ")</f>
        <v xml:space="preserve"> </v>
      </c>
      <c r="L1014" s="3" t="str" cm="1">
        <f t="array" ref="L1014">IF(Tabla2[[#This Row],[Fecha]],m_RiesgoExtremo," ")</f>
        <v xml:space="preserve"> </v>
      </c>
      <c r="M1014" s="4" t="str">
        <f>IF(Tabla2[[#This Row],[Fecha]],AVERAGE(D1008:D1014)," ")</f>
        <v xml:space="preserve"> </v>
      </c>
      <c r="N1014" s="4" t="str">
        <f>IF(Tabla2[[#This Row],[Fecha]],AVERAGE(Q1008:Q1014)," ")</f>
        <v xml:space="preserve"> </v>
      </c>
      <c r="O1014" s="6" t="str">
        <f>IF(Tabla2[[#This Row],[Fecha]],TEXT(Tabla2[[#This Row],[Fecha]],"DDDD"),"")</f>
        <v/>
      </c>
      <c r="P1014" s="2" t="str">
        <f>IF(Tabla2[[#This Row],[Fecha]],SUM(Tabla2[[#Headers],[Positivos]]:Tabla2[[#This Row],[Positivos]])," ")</f>
        <v xml:space="preserve"> </v>
      </c>
      <c r="Q1014" s="4" t="str">
        <f>IF(Tabla2[[#This Row],[Fecha]],Tabla2[[#This Row],[Media 14 días]]/E1013," ")</f>
        <v xml:space="preserve"> </v>
      </c>
    </row>
    <row r="1015" spans="3:17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 7 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 14 días]]-E1014,"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3" t="str" cm="1">
        <f t="array" ref="I1015">IF(Tabla2[[#This Row],[Fecha]],m_RiesgoBajo," ")</f>
        <v xml:space="preserve"> </v>
      </c>
      <c r="J1015" s="3" t="str" cm="1">
        <f t="array" ref="J1015">IF(Tabla2[[#This Row],[Fecha]],m_RiesgoMedio," ")</f>
        <v xml:space="preserve"> </v>
      </c>
      <c r="K1015" s="3" t="str" cm="1">
        <f t="array" ref="K1015">IF(Tabla2[[#This Row],[Fecha]],m_RiesgoAlto," ")</f>
        <v xml:space="preserve"> </v>
      </c>
      <c r="L1015" s="3" t="str" cm="1">
        <f t="array" ref="L1015">IF(Tabla2[[#This Row],[Fecha]],m_RiesgoExtremo," ")</f>
        <v xml:space="preserve"> </v>
      </c>
      <c r="M1015" s="4" t="str">
        <f>IF(Tabla2[[#This Row],[Fecha]],AVERAGE(D1009:D1015)," ")</f>
        <v xml:space="preserve"> </v>
      </c>
      <c r="N1015" s="4" t="str">
        <f>IF(Tabla2[[#This Row],[Fecha]],AVERAGE(Q1009:Q1015)," ")</f>
        <v xml:space="preserve"> </v>
      </c>
      <c r="O1015" s="6" t="str">
        <f>IF(Tabla2[[#This Row],[Fecha]],TEXT(Tabla2[[#This Row],[Fecha]],"DDDD"),"")</f>
        <v/>
      </c>
      <c r="P1015" s="2" t="str">
        <f>IF(Tabla2[[#This Row],[Fecha]],SUM(Tabla2[[#Headers],[Positivos]]:Tabla2[[#This Row],[Positivos]])," ")</f>
        <v xml:space="preserve"> </v>
      </c>
      <c r="Q1015" s="4" t="str">
        <f>IF(Tabla2[[#This Row],[Fecha]],Tabla2[[#This Row],[Media 14 días]]/E1014," ")</f>
        <v xml:space="preserve"> </v>
      </c>
    </row>
    <row r="1016" spans="3:17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 7 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 14 días]]-E1015,"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3" t="str" cm="1">
        <f t="array" ref="I1016">IF(Tabla2[[#This Row],[Fecha]],m_RiesgoBajo," ")</f>
        <v xml:space="preserve"> </v>
      </c>
      <c r="J1016" s="3" t="str" cm="1">
        <f t="array" ref="J1016">IF(Tabla2[[#This Row],[Fecha]],m_RiesgoMedio," ")</f>
        <v xml:space="preserve"> </v>
      </c>
      <c r="K1016" s="3" t="str" cm="1">
        <f t="array" ref="K1016">IF(Tabla2[[#This Row],[Fecha]],m_RiesgoAlto," ")</f>
        <v xml:space="preserve"> </v>
      </c>
      <c r="L1016" s="3" t="str" cm="1">
        <f t="array" ref="L1016">IF(Tabla2[[#This Row],[Fecha]],m_RiesgoExtremo," ")</f>
        <v xml:space="preserve"> </v>
      </c>
      <c r="M1016" s="4" t="str">
        <f>IF(Tabla2[[#This Row],[Fecha]],AVERAGE(D1010:D1016)," ")</f>
        <v xml:space="preserve"> </v>
      </c>
      <c r="N1016" s="4" t="str">
        <f>IF(Tabla2[[#This Row],[Fecha]],AVERAGE(Q1010:Q1016)," ")</f>
        <v xml:space="preserve"> </v>
      </c>
      <c r="O1016" s="6" t="str">
        <f>IF(Tabla2[[#This Row],[Fecha]],TEXT(Tabla2[[#This Row],[Fecha]],"DDDD"),"")</f>
        <v/>
      </c>
      <c r="P1016" s="2" t="str">
        <f>IF(Tabla2[[#This Row],[Fecha]],SUM(Tabla2[[#Headers],[Positivos]]:Tabla2[[#This Row],[Positivos]])," ")</f>
        <v xml:space="preserve"> </v>
      </c>
      <c r="Q1016" s="4" t="str">
        <f>IF(Tabla2[[#This Row],[Fecha]],Tabla2[[#This Row],[Media 14 días]]/E1015," ")</f>
        <v xml:space="preserve"> </v>
      </c>
    </row>
    <row r="1017" spans="3:17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 7 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 14 días]]-E1016,"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3" t="str" cm="1">
        <f t="array" ref="I1017">IF(Tabla2[[#This Row],[Fecha]],m_RiesgoBajo," ")</f>
        <v xml:space="preserve"> </v>
      </c>
      <c r="J1017" s="3" t="str" cm="1">
        <f t="array" ref="J1017">IF(Tabla2[[#This Row],[Fecha]],m_RiesgoMedio," ")</f>
        <v xml:space="preserve"> </v>
      </c>
      <c r="K1017" s="3" t="str" cm="1">
        <f t="array" ref="K1017">IF(Tabla2[[#This Row],[Fecha]],m_RiesgoAlto," ")</f>
        <v xml:space="preserve"> </v>
      </c>
      <c r="L1017" s="3" t="str" cm="1">
        <f t="array" ref="L1017">IF(Tabla2[[#This Row],[Fecha]],m_RiesgoExtremo," ")</f>
        <v xml:space="preserve"> </v>
      </c>
      <c r="M1017" s="4" t="str">
        <f>IF(Tabla2[[#This Row],[Fecha]],AVERAGE(D1011:D1017)," ")</f>
        <v xml:space="preserve"> </v>
      </c>
      <c r="N1017" s="4" t="str">
        <f>IF(Tabla2[[#This Row],[Fecha]],AVERAGE(Q1011:Q1017)," ")</f>
        <v xml:space="preserve"> </v>
      </c>
      <c r="O1017" s="6" t="str">
        <f>IF(Tabla2[[#This Row],[Fecha]],TEXT(Tabla2[[#This Row],[Fecha]],"DDDD"),"")</f>
        <v/>
      </c>
      <c r="P1017" s="2" t="str">
        <f>IF(Tabla2[[#This Row],[Fecha]],SUM(Tabla2[[#Headers],[Positivos]]:Tabla2[[#This Row],[Positivos]])," ")</f>
        <v xml:space="preserve"> </v>
      </c>
      <c r="Q1017" s="4" t="str">
        <f>IF(Tabla2[[#This Row],[Fecha]],Tabla2[[#This Row],[Media 14 días]]/E1016," ")</f>
        <v xml:space="preserve"> </v>
      </c>
    </row>
    <row r="1018" spans="3:17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 7 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 14 días]]-E1017,"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3" t="str" cm="1">
        <f t="array" ref="I1018">IF(Tabla2[[#This Row],[Fecha]],m_RiesgoBajo," ")</f>
        <v xml:space="preserve"> </v>
      </c>
      <c r="J1018" s="3" t="str" cm="1">
        <f t="array" ref="J1018">IF(Tabla2[[#This Row],[Fecha]],m_RiesgoMedio," ")</f>
        <v xml:space="preserve"> </v>
      </c>
      <c r="K1018" s="3" t="str" cm="1">
        <f t="array" ref="K1018">IF(Tabla2[[#This Row],[Fecha]],m_RiesgoAlto," ")</f>
        <v xml:space="preserve"> </v>
      </c>
      <c r="L1018" s="3" t="str" cm="1">
        <f t="array" ref="L1018">IF(Tabla2[[#This Row],[Fecha]],m_RiesgoExtremo," ")</f>
        <v xml:space="preserve"> </v>
      </c>
      <c r="M1018" s="4" t="str">
        <f>IF(Tabla2[[#This Row],[Fecha]],AVERAGE(D1012:D1018)," ")</f>
        <v xml:space="preserve"> </v>
      </c>
      <c r="N1018" s="4" t="str">
        <f>IF(Tabla2[[#This Row],[Fecha]],AVERAGE(Q1012:Q1018)," ")</f>
        <v xml:space="preserve"> </v>
      </c>
      <c r="O1018" s="6" t="str">
        <f>IF(Tabla2[[#This Row],[Fecha]],TEXT(Tabla2[[#This Row],[Fecha]],"DDDD"),"")</f>
        <v/>
      </c>
      <c r="P1018" s="2" t="str">
        <f>IF(Tabla2[[#This Row],[Fecha]],SUM(Tabla2[[#Headers],[Positivos]]:Tabla2[[#This Row],[Positivos]])," ")</f>
        <v xml:space="preserve"> </v>
      </c>
      <c r="Q1018" s="4" t="str">
        <f>IF(Tabla2[[#This Row],[Fecha]],Tabla2[[#This Row],[Media 14 días]]/E1017," ")</f>
        <v xml:space="preserve"> </v>
      </c>
    </row>
    <row r="1019" spans="3:17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 7 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 14 días]]-E1018,"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3" t="str" cm="1">
        <f t="array" ref="I1019">IF(Tabla2[[#This Row],[Fecha]],m_RiesgoBajo," ")</f>
        <v xml:space="preserve"> </v>
      </c>
      <c r="J1019" s="3" t="str" cm="1">
        <f t="array" ref="J1019">IF(Tabla2[[#This Row],[Fecha]],m_RiesgoMedio," ")</f>
        <v xml:space="preserve"> </v>
      </c>
      <c r="K1019" s="3" t="str" cm="1">
        <f t="array" ref="K1019">IF(Tabla2[[#This Row],[Fecha]],m_RiesgoAlto," ")</f>
        <v xml:space="preserve"> </v>
      </c>
      <c r="L1019" s="3" t="str" cm="1">
        <f t="array" ref="L1019">IF(Tabla2[[#This Row],[Fecha]],m_RiesgoExtremo," ")</f>
        <v xml:space="preserve"> </v>
      </c>
      <c r="M1019" s="4" t="str">
        <f>IF(Tabla2[[#This Row],[Fecha]],AVERAGE(D1013:D1019)," ")</f>
        <v xml:space="preserve"> </v>
      </c>
      <c r="N1019" s="4" t="str">
        <f>IF(Tabla2[[#This Row],[Fecha]],AVERAGE(Q1013:Q1019)," ")</f>
        <v xml:space="preserve"> </v>
      </c>
      <c r="O1019" s="6" t="str">
        <f>IF(Tabla2[[#This Row],[Fecha]],TEXT(Tabla2[[#This Row],[Fecha]],"DDDD"),"")</f>
        <v/>
      </c>
      <c r="P1019" s="2" t="str">
        <f>IF(Tabla2[[#This Row],[Fecha]],SUM(Tabla2[[#Headers],[Positivos]]:Tabla2[[#This Row],[Positivos]])," ")</f>
        <v xml:space="preserve"> </v>
      </c>
      <c r="Q1019" s="4" t="str">
        <f>IF(Tabla2[[#This Row],[Fecha]],Tabla2[[#This Row],[Media 14 días]]/E1018," ")</f>
        <v xml:space="preserve"> </v>
      </c>
    </row>
    <row r="1020" spans="3:17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 7 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 14 días]]-E1019,"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3" t="str" cm="1">
        <f t="array" ref="I1020">IF(Tabla2[[#This Row],[Fecha]],m_RiesgoBajo," ")</f>
        <v xml:space="preserve"> </v>
      </c>
      <c r="J1020" s="3" t="str" cm="1">
        <f t="array" ref="J1020">IF(Tabla2[[#This Row],[Fecha]],m_RiesgoMedio," ")</f>
        <v xml:space="preserve"> </v>
      </c>
      <c r="K1020" s="3" t="str" cm="1">
        <f t="array" ref="K1020">IF(Tabla2[[#This Row],[Fecha]],m_RiesgoAlto," ")</f>
        <v xml:space="preserve"> </v>
      </c>
      <c r="L1020" s="3" t="str" cm="1">
        <f t="array" ref="L1020">IF(Tabla2[[#This Row],[Fecha]],m_RiesgoExtremo," ")</f>
        <v xml:space="preserve"> </v>
      </c>
      <c r="M1020" s="4" t="str">
        <f>IF(Tabla2[[#This Row],[Fecha]],AVERAGE(D1014:D1020)," ")</f>
        <v xml:space="preserve"> </v>
      </c>
      <c r="N1020" s="4" t="str">
        <f>IF(Tabla2[[#This Row],[Fecha]],AVERAGE(Q1014:Q1020)," ")</f>
        <v xml:space="preserve"> </v>
      </c>
      <c r="O1020" s="6" t="str">
        <f>IF(Tabla2[[#This Row],[Fecha]],TEXT(Tabla2[[#This Row],[Fecha]],"DDDD"),"")</f>
        <v/>
      </c>
      <c r="P1020" s="2" t="str">
        <f>IF(Tabla2[[#This Row],[Fecha]],SUM(Tabla2[[#Headers],[Positivos]]:Tabla2[[#This Row],[Positivos]])," ")</f>
        <v xml:space="preserve"> </v>
      </c>
      <c r="Q1020" s="4" t="str">
        <f>IF(Tabla2[[#This Row],[Fecha]],Tabla2[[#This Row],[Media 14 días]]/E1019," ")</f>
        <v xml:space="preserve"> </v>
      </c>
    </row>
    <row r="1021" spans="3:17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 7 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 14 días]]-E1020,"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3" t="str" cm="1">
        <f t="array" ref="I1021">IF(Tabla2[[#This Row],[Fecha]],m_RiesgoBajo," ")</f>
        <v xml:space="preserve"> </v>
      </c>
      <c r="J1021" s="3" t="str" cm="1">
        <f t="array" ref="J1021">IF(Tabla2[[#This Row],[Fecha]],m_RiesgoMedio," ")</f>
        <v xml:space="preserve"> </v>
      </c>
      <c r="K1021" s="3" t="str" cm="1">
        <f t="array" ref="K1021">IF(Tabla2[[#This Row],[Fecha]],m_RiesgoAlto," ")</f>
        <v xml:space="preserve"> </v>
      </c>
      <c r="L1021" s="3" t="str" cm="1">
        <f t="array" ref="L1021">IF(Tabla2[[#This Row],[Fecha]],m_RiesgoExtremo," ")</f>
        <v xml:space="preserve"> </v>
      </c>
      <c r="M1021" s="4" t="str">
        <f>IF(Tabla2[[#This Row],[Fecha]],AVERAGE(D1015:D1021)," ")</f>
        <v xml:space="preserve"> </v>
      </c>
      <c r="N1021" s="4" t="str">
        <f>IF(Tabla2[[#This Row],[Fecha]],AVERAGE(Q1015:Q1021)," ")</f>
        <v xml:space="preserve"> </v>
      </c>
      <c r="O1021" s="6" t="str">
        <f>IF(Tabla2[[#This Row],[Fecha]],TEXT(Tabla2[[#This Row],[Fecha]],"DDDD"),"")</f>
        <v/>
      </c>
      <c r="P1021" s="2" t="str">
        <f>IF(Tabla2[[#This Row],[Fecha]],SUM(Tabla2[[#Headers],[Positivos]]:Tabla2[[#This Row],[Positivos]])," ")</f>
        <v xml:space="preserve"> </v>
      </c>
      <c r="Q1021" s="4" t="str">
        <f>IF(Tabla2[[#This Row],[Fecha]],Tabla2[[#This Row],[Media 14 días]]/E1020," ")</f>
        <v xml:space="preserve"> </v>
      </c>
    </row>
    <row r="1022" spans="3:17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 7 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 14 días]]-E1021,"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3" t="str" cm="1">
        <f t="array" ref="I1022">IF(Tabla2[[#This Row],[Fecha]],m_RiesgoBajo," ")</f>
        <v xml:space="preserve"> </v>
      </c>
      <c r="J1022" s="3" t="str" cm="1">
        <f t="array" ref="J1022">IF(Tabla2[[#This Row],[Fecha]],m_RiesgoMedio," ")</f>
        <v xml:space="preserve"> </v>
      </c>
      <c r="K1022" s="3" t="str" cm="1">
        <f t="array" ref="K1022">IF(Tabla2[[#This Row],[Fecha]],m_RiesgoAlto," ")</f>
        <v xml:space="preserve"> </v>
      </c>
      <c r="L1022" s="3" t="str" cm="1">
        <f t="array" ref="L1022">IF(Tabla2[[#This Row],[Fecha]],m_RiesgoExtremo," ")</f>
        <v xml:space="preserve"> </v>
      </c>
      <c r="M1022" s="4" t="str">
        <f>IF(Tabla2[[#This Row],[Fecha]],AVERAGE(D1016:D1022)," ")</f>
        <v xml:space="preserve"> </v>
      </c>
      <c r="N1022" s="4" t="str">
        <f>IF(Tabla2[[#This Row],[Fecha]],AVERAGE(Q1016:Q1022)," ")</f>
        <v xml:space="preserve"> </v>
      </c>
      <c r="O1022" s="6" t="str">
        <f>IF(Tabla2[[#This Row],[Fecha]],TEXT(Tabla2[[#This Row],[Fecha]],"DDDD"),"")</f>
        <v/>
      </c>
      <c r="P1022" s="2" t="str">
        <f>IF(Tabla2[[#This Row],[Fecha]],SUM(Tabla2[[#Headers],[Positivos]]:Tabla2[[#This Row],[Positivos]])," ")</f>
        <v xml:space="preserve"> </v>
      </c>
      <c r="Q1022" s="4" t="str">
        <f>IF(Tabla2[[#This Row],[Fecha]],Tabla2[[#This Row],[Media 14 días]]/E1021," ")</f>
        <v xml:space="preserve"> </v>
      </c>
    </row>
    <row r="1023" spans="3:17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 7 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 14 días]]-E1022,"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3" t="str" cm="1">
        <f t="array" ref="I1023">IF(Tabla2[[#This Row],[Fecha]],m_RiesgoBajo," ")</f>
        <v xml:space="preserve"> </v>
      </c>
      <c r="J1023" s="3" t="str" cm="1">
        <f t="array" ref="J1023">IF(Tabla2[[#This Row],[Fecha]],m_RiesgoMedio," ")</f>
        <v xml:space="preserve"> </v>
      </c>
      <c r="K1023" s="3" t="str" cm="1">
        <f t="array" ref="K1023">IF(Tabla2[[#This Row],[Fecha]],m_RiesgoAlto," ")</f>
        <v xml:space="preserve"> </v>
      </c>
      <c r="L1023" s="3" t="str" cm="1">
        <f t="array" ref="L1023">IF(Tabla2[[#This Row],[Fecha]],m_RiesgoExtremo," ")</f>
        <v xml:space="preserve"> </v>
      </c>
      <c r="M1023" s="4" t="str">
        <f>IF(Tabla2[[#This Row],[Fecha]],AVERAGE(D1017:D1023)," ")</f>
        <v xml:space="preserve"> </v>
      </c>
      <c r="N1023" s="4" t="str">
        <f>IF(Tabla2[[#This Row],[Fecha]],AVERAGE(Q1017:Q1023)," ")</f>
        <v xml:space="preserve"> </v>
      </c>
      <c r="O1023" s="6" t="str">
        <f>IF(Tabla2[[#This Row],[Fecha]],TEXT(Tabla2[[#This Row],[Fecha]],"DDDD"),"")</f>
        <v/>
      </c>
      <c r="P1023" s="2" t="str">
        <f>IF(Tabla2[[#This Row],[Fecha]],SUM(Tabla2[[#Headers],[Positivos]]:Tabla2[[#This Row],[Positivos]])," ")</f>
        <v xml:space="preserve"> </v>
      </c>
      <c r="Q1023" s="4" t="str">
        <f>IF(Tabla2[[#This Row],[Fecha]],Tabla2[[#This Row],[Media 14 días]]/E1022," ")</f>
        <v xml:space="preserve"> </v>
      </c>
    </row>
    <row r="1024" spans="3:17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 7 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 14 días]]-E1023,"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3" t="str" cm="1">
        <f t="array" ref="I1024">IF(Tabla2[[#This Row],[Fecha]],m_RiesgoBajo," ")</f>
        <v xml:space="preserve"> </v>
      </c>
      <c r="J1024" s="3" t="str" cm="1">
        <f t="array" ref="J1024">IF(Tabla2[[#This Row],[Fecha]],m_RiesgoMedio," ")</f>
        <v xml:space="preserve"> </v>
      </c>
      <c r="K1024" s="3" t="str" cm="1">
        <f t="array" ref="K1024">IF(Tabla2[[#This Row],[Fecha]],m_RiesgoAlto," ")</f>
        <v xml:space="preserve"> </v>
      </c>
      <c r="L1024" s="3" t="str" cm="1">
        <f t="array" ref="L1024">IF(Tabla2[[#This Row],[Fecha]],m_RiesgoExtremo," ")</f>
        <v xml:space="preserve"> </v>
      </c>
      <c r="M1024" s="4" t="str">
        <f>IF(Tabla2[[#This Row],[Fecha]],AVERAGE(D1018:D1024)," ")</f>
        <v xml:space="preserve"> </v>
      </c>
      <c r="N1024" s="4" t="str">
        <f>IF(Tabla2[[#This Row],[Fecha]],AVERAGE(Q1018:Q1024)," ")</f>
        <v xml:space="preserve"> </v>
      </c>
      <c r="O1024" s="6" t="str">
        <f>IF(Tabla2[[#This Row],[Fecha]],TEXT(Tabla2[[#This Row],[Fecha]],"DDDD"),"")</f>
        <v/>
      </c>
      <c r="P1024" s="2" t="str">
        <f>IF(Tabla2[[#This Row],[Fecha]],SUM(Tabla2[[#Headers],[Positivos]]:Tabla2[[#This Row],[Positivos]])," ")</f>
        <v xml:space="preserve"> </v>
      </c>
      <c r="Q1024" s="4" t="str">
        <f>IF(Tabla2[[#This Row],[Fecha]],Tabla2[[#This Row],[Media 14 días]]/E1023," ")</f>
        <v xml:space="preserve"> </v>
      </c>
    </row>
    <row r="1025" spans="3:17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 7 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 14 días]]-E1024,"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3" t="str" cm="1">
        <f t="array" ref="I1025">IF(Tabla2[[#This Row],[Fecha]],m_RiesgoBajo," ")</f>
        <v xml:space="preserve"> </v>
      </c>
      <c r="J1025" s="3" t="str" cm="1">
        <f t="array" ref="J1025">IF(Tabla2[[#This Row],[Fecha]],m_RiesgoMedio," ")</f>
        <v xml:space="preserve"> </v>
      </c>
      <c r="K1025" s="3" t="str" cm="1">
        <f t="array" ref="K1025">IF(Tabla2[[#This Row],[Fecha]],m_RiesgoAlto," ")</f>
        <v xml:space="preserve"> </v>
      </c>
      <c r="L1025" s="3" t="str" cm="1">
        <f t="array" ref="L1025">IF(Tabla2[[#This Row],[Fecha]],m_RiesgoExtremo," ")</f>
        <v xml:space="preserve"> </v>
      </c>
      <c r="M1025" s="4" t="str">
        <f>IF(Tabla2[[#This Row],[Fecha]],AVERAGE(D1019:D1025)," ")</f>
        <v xml:space="preserve"> </v>
      </c>
      <c r="N1025" s="4" t="str">
        <f>IF(Tabla2[[#This Row],[Fecha]],AVERAGE(Q1019:Q1025)," ")</f>
        <v xml:space="preserve"> </v>
      </c>
      <c r="O1025" s="6" t="str">
        <f>IF(Tabla2[[#This Row],[Fecha]],TEXT(Tabla2[[#This Row],[Fecha]],"DDDD"),"")</f>
        <v/>
      </c>
      <c r="P1025" s="2" t="str">
        <f>IF(Tabla2[[#This Row],[Fecha]],SUM(Tabla2[[#Headers],[Positivos]]:Tabla2[[#This Row],[Positivos]])," ")</f>
        <v xml:space="preserve"> </v>
      </c>
      <c r="Q1025" s="4" t="str">
        <f>IF(Tabla2[[#This Row],[Fecha]],Tabla2[[#This Row],[Media 14 días]]/E1024," ")</f>
        <v xml:space="preserve"> </v>
      </c>
    </row>
    <row r="1026" spans="3:17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 7 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 14 días]]-E1025,"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3" t="str" cm="1">
        <f t="array" ref="I1026">IF(Tabla2[[#This Row],[Fecha]],m_RiesgoBajo," ")</f>
        <v xml:space="preserve"> </v>
      </c>
      <c r="J1026" s="3" t="str" cm="1">
        <f t="array" ref="J1026">IF(Tabla2[[#This Row],[Fecha]],m_RiesgoMedio," ")</f>
        <v xml:space="preserve"> </v>
      </c>
      <c r="K1026" s="3" t="str" cm="1">
        <f t="array" ref="K1026">IF(Tabla2[[#This Row],[Fecha]],m_RiesgoAlto," ")</f>
        <v xml:space="preserve"> </v>
      </c>
      <c r="L1026" s="3" t="str" cm="1">
        <f t="array" ref="L1026">IF(Tabla2[[#This Row],[Fecha]],m_RiesgoExtremo," ")</f>
        <v xml:space="preserve"> </v>
      </c>
      <c r="M1026" s="4" t="str">
        <f>IF(Tabla2[[#This Row],[Fecha]],AVERAGE(D1020:D1026)," ")</f>
        <v xml:space="preserve"> </v>
      </c>
      <c r="N1026" s="4" t="str">
        <f>IF(Tabla2[[#This Row],[Fecha]],AVERAGE(Q1020:Q1026)," ")</f>
        <v xml:space="preserve"> </v>
      </c>
      <c r="O1026" s="6" t="str">
        <f>IF(Tabla2[[#This Row],[Fecha]],TEXT(Tabla2[[#This Row],[Fecha]],"DDDD"),"")</f>
        <v/>
      </c>
      <c r="P1026" s="2" t="str">
        <f>IF(Tabla2[[#This Row],[Fecha]],SUM(Tabla2[[#Headers],[Positivos]]:Tabla2[[#This Row],[Positivos]])," ")</f>
        <v xml:space="preserve"> </v>
      </c>
      <c r="Q1026" s="4" t="str">
        <f>IF(Tabla2[[#This Row],[Fecha]],Tabla2[[#This Row],[Media 14 días]]/E1025," ")</f>
        <v xml:space="preserve"> </v>
      </c>
    </row>
    <row r="1027" spans="3:17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 7 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 14 días]]-E1026,"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3" t="str" cm="1">
        <f t="array" ref="I1027">IF(Tabla2[[#This Row],[Fecha]],m_RiesgoBajo," ")</f>
        <v xml:space="preserve"> </v>
      </c>
      <c r="J1027" s="3" t="str" cm="1">
        <f t="array" ref="J1027">IF(Tabla2[[#This Row],[Fecha]],m_RiesgoMedio," ")</f>
        <v xml:space="preserve"> </v>
      </c>
      <c r="K1027" s="3" t="str" cm="1">
        <f t="array" ref="K1027">IF(Tabla2[[#This Row],[Fecha]],m_RiesgoAlto," ")</f>
        <v xml:space="preserve"> </v>
      </c>
      <c r="L1027" s="3" t="str" cm="1">
        <f t="array" ref="L1027">IF(Tabla2[[#This Row],[Fecha]],m_RiesgoExtremo," ")</f>
        <v xml:space="preserve"> </v>
      </c>
      <c r="M1027" s="4" t="str">
        <f>IF(Tabla2[[#This Row],[Fecha]],AVERAGE(D1021:D1027)," ")</f>
        <v xml:space="preserve"> </v>
      </c>
      <c r="N1027" s="4" t="str">
        <f>IF(Tabla2[[#This Row],[Fecha]],AVERAGE(Q1021:Q1027)," ")</f>
        <v xml:space="preserve"> </v>
      </c>
      <c r="O1027" s="6" t="str">
        <f>IF(Tabla2[[#This Row],[Fecha]],TEXT(Tabla2[[#This Row],[Fecha]],"DDDD"),"")</f>
        <v/>
      </c>
      <c r="P1027" s="2" t="str">
        <f>IF(Tabla2[[#This Row],[Fecha]],SUM(Tabla2[[#Headers],[Positivos]]:Tabla2[[#This Row],[Positivos]])," ")</f>
        <v xml:space="preserve"> </v>
      </c>
      <c r="Q1027" s="4" t="str">
        <f>IF(Tabla2[[#This Row],[Fecha]],Tabla2[[#This Row],[Media 14 días]]/E1026," ")</f>
        <v xml:space="preserve"> </v>
      </c>
    </row>
    <row r="1028" spans="3:17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 7 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 14 días]]-E1027,"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3" t="str" cm="1">
        <f t="array" ref="I1028">IF(Tabla2[[#This Row],[Fecha]],m_RiesgoBajo," ")</f>
        <v xml:space="preserve"> </v>
      </c>
      <c r="J1028" s="3" t="str" cm="1">
        <f t="array" ref="J1028">IF(Tabla2[[#This Row],[Fecha]],m_RiesgoMedio," ")</f>
        <v xml:space="preserve"> </v>
      </c>
      <c r="K1028" s="3" t="str" cm="1">
        <f t="array" ref="K1028">IF(Tabla2[[#This Row],[Fecha]],m_RiesgoAlto," ")</f>
        <v xml:space="preserve"> </v>
      </c>
      <c r="L1028" s="3" t="str" cm="1">
        <f t="array" ref="L1028">IF(Tabla2[[#This Row],[Fecha]],m_RiesgoExtremo," ")</f>
        <v xml:space="preserve"> </v>
      </c>
      <c r="M1028" s="4" t="str">
        <f>IF(Tabla2[[#This Row],[Fecha]],AVERAGE(D1022:D1028)," ")</f>
        <v xml:space="preserve"> </v>
      </c>
      <c r="N1028" s="4" t="str">
        <f>IF(Tabla2[[#This Row],[Fecha]],AVERAGE(Q1022:Q1028)," ")</f>
        <v xml:space="preserve"> </v>
      </c>
      <c r="O1028" s="6" t="str">
        <f>IF(Tabla2[[#This Row],[Fecha]],TEXT(Tabla2[[#This Row],[Fecha]],"DDDD"),"")</f>
        <v/>
      </c>
      <c r="P1028" s="2" t="str">
        <f>IF(Tabla2[[#This Row],[Fecha]],SUM(Tabla2[[#Headers],[Positivos]]:Tabla2[[#This Row],[Positivos]])," ")</f>
        <v xml:space="preserve"> </v>
      </c>
      <c r="Q1028" s="4" t="str">
        <f>IF(Tabla2[[#This Row],[Fecha]],Tabla2[[#This Row],[Media 14 días]]/E1027," ")</f>
        <v xml:space="preserve"> </v>
      </c>
    </row>
    <row r="1029" spans="3:17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 7 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 14 días]]-E1028,"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3" t="str" cm="1">
        <f t="array" ref="I1029">IF(Tabla2[[#This Row],[Fecha]],m_RiesgoBajo," ")</f>
        <v xml:space="preserve"> </v>
      </c>
      <c r="J1029" s="3" t="str" cm="1">
        <f t="array" ref="J1029">IF(Tabla2[[#This Row],[Fecha]],m_RiesgoMedio," ")</f>
        <v xml:space="preserve"> </v>
      </c>
      <c r="K1029" s="3" t="str" cm="1">
        <f t="array" ref="K1029">IF(Tabla2[[#This Row],[Fecha]],m_RiesgoAlto," ")</f>
        <v xml:space="preserve"> </v>
      </c>
      <c r="L1029" s="3" t="str" cm="1">
        <f t="array" ref="L1029">IF(Tabla2[[#This Row],[Fecha]],m_RiesgoExtremo," ")</f>
        <v xml:space="preserve"> </v>
      </c>
      <c r="M1029" s="4" t="str">
        <f>IF(Tabla2[[#This Row],[Fecha]],AVERAGE(D1023:D1029)," ")</f>
        <v xml:space="preserve"> </v>
      </c>
      <c r="N1029" s="4" t="str">
        <f>IF(Tabla2[[#This Row],[Fecha]],AVERAGE(Q1023:Q1029)," ")</f>
        <v xml:space="preserve"> </v>
      </c>
      <c r="O1029" s="6" t="str">
        <f>IF(Tabla2[[#This Row],[Fecha]],TEXT(Tabla2[[#This Row],[Fecha]],"DDDD"),"")</f>
        <v/>
      </c>
      <c r="P1029" s="2" t="str">
        <f>IF(Tabla2[[#This Row],[Fecha]],SUM(Tabla2[[#Headers],[Positivos]]:Tabla2[[#This Row],[Positivos]])," ")</f>
        <v xml:space="preserve"> </v>
      </c>
      <c r="Q1029" s="4" t="str">
        <f>IF(Tabla2[[#This Row],[Fecha]],Tabla2[[#This Row],[Media 14 días]]/E1028," ")</f>
        <v xml:space="preserve"> </v>
      </c>
    </row>
    <row r="1030" spans="3:17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 7 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 14 días]]-E1029,"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3" t="str" cm="1">
        <f t="array" ref="I1030">IF(Tabla2[[#This Row],[Fecha]],m_RiesgoBajo," ")</f>
        <v xml:space="preserve"> </v>
      </c>
      <c r="J1030" s="3" t="str" cm="1">
        <f t="array" ref="J1030">IF(Tabla2[[#This Row],[Fecha]],m_RiesgoMedio," ")</f>
        <v xml:space="preserve"> </v>
      </c>
      <c r="K1030" s="3" t="str" cm="1">
        <f t="array" ref="K1030">IF(Tabla2[[#This Row],[Fecha]],m_RiesgoAlto," ")</f>
        <v xml:space="preserve"> </v>
      </c>
      <c r="L1030" s="3" t="str" cm="1">
        <f t="array" ref="L1030">IF(Tabla2[[#This Row],[Fecha]],m_RiesgoExtremo," ")</f>
        <v xml:space="preserve"> </v>
      </c>
      <c r="M1030" s="4" t="str">
        <f>IF(Tabla2[[#This Row],[Fecha]],AVERAGE(D1024:D1030)," ")</f>
        <v xml:space="preserve"> </v>
      </c>
      <c r="N1030" s="4" t="str">
        <f>IF(Tabla2[[#This Row],[Fecha]],AVERAGE(Q1024:Q1030)," ")</f>
        <v xml:space="preserve"> </v>
      </c>
      <c r="O1030" s="6" t="str">
        <f>IF(Tabla2[[#This Row],[Fecha]],TEXT(Tabla2[[#This Row],[Fecha]],"DDDD"),"")</f>
        <v/>
      </c>
      <c r="P1030" s="2" t="str">
        <f>IF(Tabla2[[#This Row],[Fecha]],SUM(Tabla2[[#Headers],[Positivos]]:Tabla2[[#This Row],[Positivos]])," ")</f>
        <v xml:space="preserve"> </v>
      </c>
      <c r="Q1030" s="4" t="str">
        <f>IF(Tabla2[[#This Row],[Fecha]],Tabla2[[#This Row],[Media 14 días]]/E1029," ")</f>
        <v xml:space="preserve"> </v>
      </c>
    </row>
    <row r="1031" spans="3:17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 7 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 14 días]]-E1030,"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3" t="str" cm="1">
        <f t="array" ref="I1031">IF(Tabla2[[#This Row],[Fecha]],m_RiesgoBajo," ")</f>
        <v xml:space="preserve"> </v>
      </c>
      <c r="J1031" s="3" t="str" cm="1">
        <f t="array" ref="J1031">IF(Tabla2[[#This Row],[Fecha]],m_RiesgoMedio," ")</f>
        <v xml:space="preserve"> </v>
      </c>
      <c r="K1031" s="3" t="str" cm="1">
        <f t="array" ref="K1031">IF(Tabla2[[#This Row],[Fecha]],m_RiesgoAlto," ")</f>
        <v xml:space="preserve"> </v>
      </c>
      <c r="L1031" s="3" t="str" cm="1">
        <f t="array" ref="L1031">IF(Tabla2[[#This Row],[Fecha]],m_RiesgoExtremo," ")</f>
        <v xml:space="preserve"> </v>
      </c>
      <c r="M1031" s="4" t="str">
        <f>IF(Tabla2[[#This Row],[Fecha]],AVERAGE(D1025:D1031)," ")</f>
        <v xml:space="preserve"> </v>
      </c>
      <c r="N1031" s="4" t="str">
        <f>IF(Tabla2[[#This Row],[Fecha]],AVERAGE(Q1025:Q1031)," ")</f>
        <v xml:space="preserve"> </v>
      </c>
      <c r="O1031" s="6" t="str">
        <f>IF(Tabla2[[#This Row],[Fecha]],TEXT(Tabla2[[#This Row],[Fecha]],"DDDD"),"")</f>
        <v/>
      </c>
      <c r="P1031" s="2" t="str">
        <f>IF(Tabla2[[#This Row],[Fecha]],SUM(Tabla2[[#Headers],[Positivos]]:Tabla2[[#This Row],[Positivos]])," ")</f>
        <v xml:space="preserve"> </v>
      </c>
      <c r="Q1031" s="4" t="str">
        <f>IF(Tabla2[[#This Row],[Fecha]],Tabla2[[#This Row],[Media 14 días]]/E1030," ")</f>
        <v xml:space="preserve"> </v>
      </c>
    </row>
    <row r="1032" spans="3:17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 7 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 14 días]]-E1031,"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3" t="str" cm="1">
        <f t="array" ref="I1032">IF(Tabla2[[#This Row],[Fecha]],m_RiesgoBajo," ")</f>
        <v xml:space="preserve"> </v>
      </c>
      <c r="J1032" s="3" t="str" cm="1">
        <f t="array" ref="J1032">IF(Tabla2[[#This Row],[Fecha]],m_RiesgoMedio," ")</f>
        <v xml:space="preserve"> </v>
      </c>
      <c r="K1032" s="3" t="str" cm="1">
        <f t="array" ref="K1032">IF(Tabla2[[#This Row],[Fecha]],m_RiesgoAlto," ")</f>
        <v xml:space="preserve"> </v>
      </c>
      <c r="L1032" s="3" t="str" cm="1">
        <f t="array" ref="L1032">IF(Tabla2[[#This Row],[Fecha]],m_RiesgoExtremo," ")</f>
        <v xml:space="preserve"> </v>
      </c>
      <c r="M1032" s="4" t="str">
        <f>IF(Tabla2[[#This Row],[Fecha]],AVERAGE(D1026:D1032)," ")</f>
        <v xml:space="preserve"> </v>
      </c>
      <c r="N1032" s="4" t="str">
        <f>IF(Tabla2[[#This Row],[Fecha]],AVERAGE(Q1026:Q1032)," ")</f>
        <v xml:space="preserve"> </v>
      </c>
      <c r="O1032" s="6" t="str">
        <f>IF(Tabla2[[#This Row],[Fecha]],TEXT(Tabla2[[#This Row],[Fecha]],"DDDD"),"")</f>
        <v/>
      </c>
      <c r="P1032" s="2" t="str">
        <f>IF(Tabla2[[#This Row],[Fecha]],SUM(Tabla2[[#Headers],[Positivos]]:Tabla2[[#This Row],[Positivos]])," ")</f>
        <v xml:space="preserve"> </v>
      </c>
      <c r="Q1032" s="4" t="str">
        <f>IF(Tabla2[[#This Row],[Fecha]],Tabla2[[#This Row],[Media 14 días]]/E1031," ")</f>
        <v xml:space="preserve"> </v>
      </c>
    </row>
    <row r="1033" spans="3:17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 7 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 14 días]]-E1032,"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3" t="str" cm="1">
        <f t="array" ref="I1033">IF(Tabla2[[#This Row],[Fecha]],m_RiesgoBajo," ")</f>
        <v xml:space="preserve"> </v>
      </c>
      <c r="J1033" s="3" t="str" cm="1">
        <f t="array" ref="J1033">IF(Tabla2[[#This Row],[Fecha]],m_RiesgoMedio," ")</f>
        <v xml:space="preserve"> </v>
      </c>
      <c r="K1033" s="3" t="str" cm="1">
        <f t="array" ref="K1033">IF(Tabla2[[#This Row],[Fecha]],m_RiesgoAlto," ")</f>
        <v xml:space="preserve"> </v>
      </c>
      <c r="L1033" s="3" t="str" cm="1">
        <f t="array" ref="L1033">IF(Tabla2[[#This Row],[Fecha]],m_RiesgoExtremo," ")</f>
        <v xml:space="preserve"> </v>
      </c>
      <c r="M1033" s="4" t="str">
        <f>IF(Tabla2[[#This Row],[Fecha]],AVERAGE(D1027:D1033)," ")</f>
        <v xml:space="preserve"> </v>
      </c>
      <c r="N1033" s="4" t="str">
        <f>IF(Tabla2[[#This Row],[Fecha]],AVERAGE(Q1027:Q1033)," ")</f>
        <v xml:space="preserve"> </v>
      </c>
      <c r="O1033" s="6" t="str">
        <f>IF(Tabla2[[#This Row],[Fecha]],TEXT(Tabla2[[#This Row],[Fecha]],"DDDD"),"")</f>
        <v/>
      </c>
      <c r="P1033" s="2" t="str">
        <f>IF(Tabla2[[#This Row],[Fecha]],SUM(Tabla2[[#Headers],[Positivos]]:Tabla2[[#This Row],[Positivos]])," ")</f>
        <v xml:space="preserve"> </v>
      </c>
      <c r="Q1033" s="4" t="str">
        <f>IF(Tabla2[[#This Row],[Fecha]],Tabla2[[#This Row],[Media 14 días]]/E1032," ")</f>
        <v xml:space="preserve"> </v>
      </c>
    </row>
    <row r="1034" spans="3:17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 7 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 14 días]]-E1033,"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3" t="str" cm="1">
        <f t="array" ref="I1034">IF(Tabla2[[#This Row],[Fecha]],m_RiesgoBajo," ")</f>
        <v xml:space="preserve"> </v>
      </c>
      <c r="J1034" s="3" t="str" cm="1">
        <f t="array" ref="J1034">IF(Tabla2[[#This Row],[Fecha]],m_RiesgoMedio," ")</f>
        <v xml:space="preserve"> </v>
      </c>
      <c r="K1034" s="3" t="str" cm="1">
        <f t="array" ref="K1034">IF(Tabla2[[#This Row],[Fecha]],m_RiesgoAlto," ")</f>
        <v xml:space="preserve"> </v>
      </c>
      <c r="L1034" s="3" t="str" cm="1">
        <f t="array" ref="L1034">IF(Tabla2[[#This Row],[Fecha]],m_RiesgoExtremo," ")</f>
        <v xml:space="preserve"> </v>
      </c>
      <c r="M1034" s="4" t="str">
        <f>IF(Tabla2[[#This Row],[Fecha]],AVERAGE(D1028:D1034)," ")</f>
        <v xml:space="preserve"> </v>
      </c>
      <c r="N1034" s="4" t="str">
        <f>IF(Tabla2[[#This Row],[Fecha]],AVERAGE(Q1028:Q1034)," ")</f>
        <v xml:space="preserve"> </v>
      </c>
      <c r="O1034" s="6" t="str">
        <f>IF(Tabla2[[#This Row],[Fecha]],TEXT(Tabla2[[#This Row],[Fecha]],"DDDD"),"")</f>
        <v/>
      </c>
      <c r="P1034" s="2" t="str">
        <f>IF(Tabla2[[#This Row],[Fecha]],SUM(Tabla2[[#Headers],[Positivos]]:Tabla2[[#This Row],[Positivos]])," ")</f>
        <v xml:space="preserve"> </v>
      </c>
      <c r="Q1034" s="4" t="str">
        <f>IF(Tabla2[[#This Row],[Fecha]],Tabla2[[#This Row],[Media 14 días]]/E1033," ")</f>
        <v xml:space="preserve"> </v>
      </c>
    </row>
    <row r="1035" spans="3:17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 7 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 14 días]]-E1034,"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3" t="str" cm="1">
        <f t="array" ref="I1035">IF(Tabla2[[#This Row],[Fecha]],m_RiesgoBajo," ")</f>
        <v xml:space="preserve"> </v>
      </c>
      <c r="J1035" s="3" t="str" cm="1">
        <f t="array" ref="J1035">IF(Tabla2[[#This Row],[Fecha]],m_RiesgoMedio," ")</f>
        <v xml:space="preserve"> </v>
      </c>
      <c r="K1035" s="3" t="str" cm="1">
        <f t="array" ref="K1035">IF(Tabla2[[#This Row],[Fecha]],m_RiesgoAlto," ")</f>
        <v xml:space="preserve"> </v>
      </c>
      <c r="L1035" s="3" t="str" cm="1">
        <f t="array" ref="L1035">IF(Tabla2[[#This Row],[Fecha]],m_RiesgoExtremo," ")</f>
        <v xml:space="preserve"> </v>
      </c>
      <c r="M1035" s="4" t="str">
        <f>IF(Tabla2[[#This Row],[Fecha]],AVERAGE(D1029:D1035)," ")</f>
        <v xml:space="preserve"> </v>
      </c>
      <c r="N1035" s="4" t="str">
        <f>IF(Tabla2[[#This Row],[Fecha]],AVERAGE(Q1029:Q1035)," ")</f>
        <v xml:space="preserve"> </v>
      </c>
      <c r="O1035" s="6" t="str">
        <f>IF(Tabla2[[#This Row],[Fecha]],TEXT(Tabla2[[#This Row],[Fecha]],"DDDD"),"")</f>
        <v/>
      </c>
      <c r="P1035" s="2" t="str">
        <f>IF(Tabla2[[#This Row],[Fecha]],SUM(Tabla2[[#Headers],[Positivos]]:Tabla2[[#This Row],[Positivos]])," ")</f>
        <v xml:space="preserve"> </v>
      </c>
      <c r="Q1035" s="4" t="str">
        <f>IF(Tabla2[[#This Row],[Fecha]],Tabla2[[#This Row],[Media 14 días]]/E1034," ")</f>
        <v xml:space="preserve"> </v>
      </c>
    </row>
    <row r="1036" spans="3:17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 7 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 14 días]]-E1035,"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3" t="str" cm="1">
        <f t="array" ref="I1036">IF(Tabla2[[#This Row],[Fecha]],m_RiesgoBajo," ")</f>
        <v xml:space="preserve"> </v>
      </c>
      <c r="J1036" s="3" t="str" cm="1">
        <f t="array" ref="J1036">IF(Tabla2[[#This Row],[Fecha]],m_RiesgoMedio," ")</f>
        <v xml:space="preserve"> </v>
      </c>
      <c r="K1036" s="3" t="str" cm="1">
        <f t="array" ref="K1036">IF(Tabla2[[#This Row],[Fecha]],m_RiesgoAlto," ")</f>
        <v xml:space="preserve"> </v>
      </c>
      <c r="L1036" s="3" t="str" cm="1">
        <f t="array" ref="L1036">IF(Tabla2[[#This Row],[Fecha]],m_RiesgoExtremo," ")</f>
        <v xml:space="preserve"> </v>
      </c>
      <c r="M1036" s="4" t="str">
        <f>IF(Tabla2[[#This Row],[Fecha]],AVERAGE(D1030:D1036)," ")</f>
        <v xml:space="preserve"> </v>
      </c>
      <c r="N1036" s="4" t="str">
        <f>IF(Tabla2[[#This Row],[Fecha]],AVERAGE(Q1030:Q1036)," ")</f>
        <v xml:space="preserve"> </v>
      </c>
      <c r="O1036" s="6" t="str">
        <f>IF(Tabla2[[#This Row],[Fecha]],TEXT(Tabla2[[#This Row],[Fecha]],"DDDD"),"")</f>
        <v/>
      </c>
      <c r="P1036" s="2" t="str">
        <f>IF(Tabla2[[#This Row],[Fecha]],SUM(Tabla2[[#Headers],[Positivos]]:Tabla2[[#This Row],[Positivos]])," ")</f>
        <v xml:space="preserve"> </v>
      </c>
      <c r="Q1036" s="4" t="str">
        <f>IF(Tabla2[[#This Row],[Fecha]],Tabla2[[#This Row],[Media 14 días]]/E1035," ")</f>
        <v xml:space="preserve"> </v>
      </c>
    </row>
    <row r="1037" spans="3:17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 7 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 14 días]]-E1036,"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3" t="str" cm="1">
        <f t="array" ref="I1037">IF(Tabla2[[#This Row],[Fecha]],m_RiesgoBajo," ")</f>
        <v xml:space="preserve"> </v>
      </c>
      <c r="J1037" s="3" t="str" cm="1">
        <f t="array" ref="J1037">IF(Tabla2[[#This Row],[Fecha]],m_RiesgoMedio," ")</f>
        <v xml:space="preserve"> </v>
      </c>
      <c r="K1037" s="3" t="str" cm="1">
        <f t="array" ref="K1037">IF(Tabla2[[#This Row],[Fecha]],m_RiesgoAlto," ")</f>
        <v xml:space="preserve"> </v>
      </c>
      <c r="L1037" s="3" t="str" cm="1">
        <f t="array" ref="L1037">IF(Tabla2[[#This Row],[Fecha]],m_RiesgoExtremo," ")</f>
        <v xml:space="preserve"> </v>
      </c>
      <c r="M1037" s="4" t="str">
        <f>IF(Tabla2[[#This Row],[Fecha]],AVERAGE(D1031:D1037)," ")</f>
        <v xml:space="preserve"> </v>
      </c>
      <c r="N1037" s="4" t="str">
        <f>IF(Tabla2[[#This Row],[Fecha]],AVERAGE(Q1031:Q1037)," ")</f>
        <v xml:space="preserve"> </v>
      </c>
      <c r="O1037" s="6" t="str">
        <f>IF(Tabla2[[#This Row],[Fecha]],TEXT(Tabla2[[#This Row],[Fecha]],"DDDD"),"")</f>
        <v/>
      </c>
      <c r="P1037" s="2" t="str">
        <f>IF(Tabla2[[#This Row],[Fecha]],SUM(Tabla2[[#Headers],[Positivos]]:Tabla2[[#This Row],[Positivos]])," ")</f>
        <v xml:space="preserve"> </v>
      </c>
      <c r="Q1037" s="4" t="str">
        <f>IF(Tabla2[[#This Row],[Fecha]],Tabla2[[#This Row],[Media 14 días]]/E1036," ")</f>
        <v xml:space="preserve"> </v>
      </c>
    </row>
    <row r="1038" spans="3:17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 7 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 14 días]]-E1037,"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3" t="str" cm="1">
        <f t="array" ref="I1038">IF(Tabla2[[#This Row],[Fecha]],m_RiesgoBajo," ")</f>
        <v xml:space="preserve"> </v>
      </c>
      <c r="J1038" s="3" t="str" cm="1">
        <f t="array" ref="J1038">IF(Tabla2[[#This Row],[Fecha]],m_RiesgoMedio," ")</f>
        <v xml:space="preserve"> </v>
      </c>
      <c r="K1038" s="3" t="str" cm="1">
        <f t="array" ref="K1038">IF(Tabla2[[#This Row],[Fecha]],m_RiesgoAlto," ")</f>
        <v xml:space="preserve"> </v>
      </c>
      <c r="L1038" s="3" t="str" cm="1">
        <f t="array" ref="L1038">IF(Tabla2[[#This Row],[Fecha]],m_RiesgoExtremo," ")</f>
        <v xml:space="preserve"> </v>
      </c>
      <c r="M1038" s="4" t="str">
        <f>IF(Tabla2[[#This Row],[Fecha]],AVERAGE(D1032:D1038)," ")</f>
        <v xml:space="preserve"> </v>
      </c>
      <c r="N1038" s="4" t="str">
        <f>IF(Tabla2[[#This Row],[Fecha]],AVERAGE(Q1032:Q1038)," ")</f>
        <v xml:space="preserve"> </v>
      </c>
      <c r="O1038" s="6" t="str">
        <f>IF(Tabla2[[#This Row],[Fecha]],TEXT(Tabla2[[#This Row],[Fecha]],"DDDD"),"")</f>
        <v/>
      </c>
      <c r="P1038" s="2" t="str">
        <f>IF(Tabla2[[#This Row],[Fecha]],SUM(Tabla2[[#Headers],[Positivos]]:Tabla2[[#This Row],[Positivos]])," ")</f>
        <v xml:space="preserve"> </v>
      </c>
      <c r="Q1038" s="4" t="str">
        <f>IF(Tabla2[[#This Row],[Fecha]],Tabla2[[#This Row],[Media 14 días]]/E1037," ")</f>
        <v xml:space="preserve"> </v>
      </c>
    </row>
    <row r="1039" spans="3:17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 7 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 14 días]]-E1038,"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3" t="str" cm="1">
        <f t="array" ref="I1039">IF(Tabla2[[#This Row],[Fecha]],m_RiesgoBajo," ")</f>
        <v xml:space="preserve"> </v>
      </c>
      <c r="J1039" s="3" t="str" cm="1">
        <f t="array" ref="J1039">IF(Tabla2[[#This Row],[Fecha]],m_RiesgoMedio," ")</f>
        <v xml:space="preserve"> </v>
      </c>
      <c r="K1039" s="3" t="str" cm="1">
        <f t="array" ref="K1039">IF(Tabla2[[#This Row],[Fecha]],m_RiesgoAlto," ")</f>
        <v xml:space="preserve"> </v>
      </c>
      <c r="L1039" s="3" t="str" cm="1">
        <f t="array" ref="L1039">IF(Tabla2[[#This Row],[Fecha]],m_RiesgoExtremo," ")</f>
        <v xml:space="preserve"> </v>
      </c>
      <c r="M1039" s="4" t="str">
        <f>IF(Tabla2[[#This Row],[Fecha]],AVERAGE(D1033:D1039)," ")</f>
        <v xml:space="preserve"> </v>
      </c>
      <c r="N1039" s="4" t="str">
        <f>IF(Tabla2[[#This Row],[Fecha]],AVERAGE(Q1033:Q1039)," ")</f>
        <v xml:space="preserve"> </v>
      </c>
      <c r="O1039" s="6" t="str">
        <f>IF(Tabla2[[#This Row],[Fecha]],TEXT(Tabla2[[#This Row],[Fecha]],"DDDD"),"")</f>
        <v/>
      </c>
      <c r="P1039" s="2" t="str">
        <f>IF(Tabla2[[#This Row],[Fecha]],SUM(Tabla2[[#Headers],[Positivos]]:Tabla2[[#This Row],[Positivos]])," ")</f>
        <v xml:space="preserve"> </v>
      </c>
      <c r="Q1039" s="4" t="str">
        <f>IF(Tabla2[[#This Row],[Fecha]],Tabla2[[#This Row],[Media 14 días]]/E1038," ")</f>
        <v xml:space="preserve"> </v>
      </c>
    </row>
    <row r="1040" spans="3:17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 7 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 14 días]]-E1039,"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3" t="str" cm="1">
        <f t="array" ref="I1040">IF(Tabla2[[#This Row],[Fecha]],m_RiesgoBajo," ")</f>
        <v xml:space="preserve"> </v>
      </c>
      <c r="J1040" s="3" t="str" cm="1">
        <f t="array" ref="J1040">IF(Tabla2[[#This Row],[Fecha]],m_RiesgoMedio," ")</f>
        <v xml:space="preserve"> </v>
      </c>
      <c r="K1040" s="3" t="str" cm="1">
        <f t="array" ref="K1040">IF(Tabla2[[#This Row],[Fecha]],m_RiesgoAlto," ")</f>
        <v xml:space="preserve"> </v>
      </c>
      <c r="L1040" s="3" t="str" cm="1">
        <f t="array" ref="L1040">IF(Tabla2[[#This Row],[Fecha]],m_RiesgoExtremo," ")</f>
        <v xml:space="preserve"> </v>
      </c>
      <c r="M1040" s="4" t="str">
        <f>IF(Tabla2[[#This Row],[Fecha]],AVERAGE(D1034:D1040)," ")</f>
        <v xml:space="preserve"> </v>
      </c>
      <c r="N1040" s="4" t="str">
        <f>IF(Tabla2[[#This Row],[Fecha]],AVERAGE(Q1034:Q1040)," ")</f>
        <v xml:space="preserve"> </v>
      </c>
      <c r="O1040" s="6" t="str">
        <f>IF(Tabla2[[#This Row],[Fecha]],TEXT(Tabla2[[#This Row],[Fecha]],"DDDD"),"")</f>
        <v/>
      </c>
      <c r="P1040" s="2" t="str">
        <f>IF(Tabla2[[#This Row],[Fecha]],SUM(Tabla2[[#Headers],[Positivos]]:Tabla2[[#This Row],[Positivos]])," ")</f>
        <v xml:space="preserve"> </v>
      </c>
      <c r="Q1040" s="4" t="str">
        <f>IF(Tabla2[[#This Row],[Fecha]],Tabla2[[#This Row],[Media 14 días]]/E1039," ")</f>
        <v xml:space="preserve"> </v>
      </c>
    </row>
    <row r="1041" spans="3:17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 7 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 14 días]]-E1040,"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3" t="str" cm="1">
        <f t="array" ref="I1041">IF(Tabla2[[#This Row],[Fecha]],m_RiesgoBajo," ")</f>
        <v xml:space="preserve"> </v>
      </c>
      <c r="J1041" s="3" t="str" cm="1">
        <f t="array" ref="J1041">IF(Tabla2[[#This Row],[Fecha]],m_RiesgoMedio," ")</f>
        <v xml:space="preserve"> </v>
      </c>
      <c r="K1041" s="3" t="str" cm="1">
        <f t="array" ref="K1041">IF(Tabla2[[#This Row],[Fecha]],m_RiesgoAlto," ")</f>
        <v xml:space="preserve"> </v>
      </c>
      <c r="L1041" s="3" t="str" cm="1">
        <f t="array" ref="L1041">IF(Tabla2[[#This Row],[Fecha]],m_RiesgoExtremo," ")</f>
        <v xml:space="preserve"> </v>
      </c>
      <c r="M1041" s="4" t="str">
        <f>IF(Tabla2[[#This Row],[Fecha]],AVERAGE(D1035:D1041)," ")</f>
        <v xml:space="preserve"> </v>
      </c>
      <c r="N1041" s="4" t="str">
        <f>IF(Tabla2[[#This Row],[Fecha]],AVERAGE(Q1035:Q1041)," ")</f>
        <v xml:space="preserve"> </v>
      </c>
      <c r="O1041" s="6" t="str">
        <f>IF(Tabla2[[#This Row],[Fecha]],TEXT(Tabla2[[#This Row],[Fecha]],"DDDD"),"")</f>
        <v/>
      </c>
      <c r="P1041" s="2" t="str">
        <f>IF(Tabla2[[#This Row],[Fecha]],SUM(Tabla2[[#Headers],[Positivos]]:Tabla2[[#This Row],[Positivos]])," ")</f>
        <v xml:space="preserve"> </v>
      </c>
      <c r="Q1041" s="4" t="str">
        <f>IF(Tabla2[[#This Row],[Fecha]],Tabla2[[#This Row],[Media 14 días]]/E1040," ")</f>
        <v xml:space="preserve"> </v>
      </c>
    </row>
    <row r="1042" spans="3:17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 7 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 14 días]]-E1041,"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3" t="str" cm="1">
        <f t="array" ref="I1042">IF(Tabla2[[#This Row],[Fecha]],m_RiesgoBajo," ")</f>
        <v xml:space="preserve"> </v>
      </c>
      <c r="J1042" s="3" t="str" cm="1">
        <f t="array" ref="J1042">IF(Tabla2[[#This Row],[Fecha]],m_RiesgoMedio," ")</f>
        <v xml:space="preserve"> </v>
      </c>
      <c r="K1042" s="3" t="str" cm="1">
        <f t="array" ref="K1042">IF(Tabla2[[#This Row],[Fecha]],m_RiesgoAlto," ")</f>
        <v xml:space="preserve"> </v>
      </c>
      <c r="L1042" s="3" t="str" cm="1">
        <f t="array" ref="L1042">IF(Tabla2[[#This Row],[Fecha]],m_RiesgoExtremo," ")</f>
        <v xml:space="preserve"> </v>
      </c>
      <c r="M1042" s="4" t="str">
        <f>IF(Tabla2[[#This Row],[Fecha]],AVERAGE(D1036:D1042)," ")</f>
        <v xml:space="preserve"> </v>
      </c>
      <c r="N1042" s="4" t="str">
        <f>IF(Tabla2[[#This Row],[Fecha]],AVERAGE(Q1036:Q1042)," ")</f>
        <v xml:space="preserve"> </v>
      </c>
      <c r="O1042" s="6" t="str">
        <f>IF(Tabla2[[#This Row],[Fecha]],TEXT(Tabla2[[#This Row],[Fecha]],"DDDD"),"")</f>
        <v/>
      </c>
      <c r="P1042" s="2" t="str">
        <f>IF(Tabla2[[#This Row],[Fecha]],SUM(Tabla2[[#Headers],[Positivos]]:Tabla2[[#This Row],[Positivos]])," ")</f>
        <v xml:space="preserve"> </v>
      </c>
      <c r="Q1042" s="4" t="str">
        <f>IF(Tabla2[[#This Row],[Fecha]],Tabla2[[#This Row],[Media 14 días]]/E1041," ")</f>
        <v xml:space="preserve"> </v>
      </c>
    </row>
    <row r="1043" spans="3:17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 7 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 14 días]]-E1042,"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3" t="str" cm="1">
        <f t="array" ref="I1043">IF(Tabla2[[#This Row],[Fecha]],m_RiesgoBajo," ")</f>
        <v xml:space="preserve"> </v>
      </c>
      <c r="J1043" s="3" t="str" cm="1">
        <f t="array" ref="J1043">IF(Tabla2[[#This Row],[Fecha]],m_RiesgoMedio," ")</f>
        <v xml:space="preserve"> </v>
      </c>
      <c r="K1043" s="3" t="str" cm="1">
        <f t="array" ref="K1043">IF(Tabla2[[#This Row],[Fecha]],m_RiesgoAlto," ")</f>
        <v xml:space="preserve"> </v>
      </c>
      <c r="L1043" s="3" t="str" cm="1">
        <f t="array" ref="L1043">IF(Tabla2[[#This Row],[Fecha]],m_RiesgoExtremo," ")</f>
        <v xml:space="preserve"> </v>
      </c>
      <c r="M1043" s="4" t="str">
        <f>IF(Tabla2[[#This Row],[Fecha]],AVERAGE(D1037:D1043)," ")</f>
        <v xml:space="preserve"> </v>
      </c>
      <c r="N1043" s="4" t="str">
        <f>IF(Tabla2[[#This Row],[Fecha]],AVERAGE(Q1037:Q1043)," ")</f>
        <v xml:space="preserve"> </v>
      </c>
      <c r="O1043" s="6" t="str">
        <f>IF(Tabla2[[#This Row],[Fecha]],TEXT(Tabla2[[#This Row],[Fecha]],"DDDD"),"")</f>
        <v/>
      </c>
      <c r="P1043" s="2" t="str">
        <f>IF(Tabla2[[#This Row],[Fecha]],SUM(Tabla2[[#Headers],[Positivos]]:Tabla2[[#This Row],[Positivos]])," ")</f>
        <v xml:space="preserve"> </v>
      </c>
      <c r="Q1043" s="4" t="str">
        <f>IF(Tabla2[[#This Row],[Fecha]],Tabla2[[#This Row],[Media 14 días]]/E1042," ")</f>
        <v xml:space="preserve"> </v>
      </c>
    </row>
    <row r="1044" spans="3:17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 7 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 14 días]]-E1043,"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3" t="str" cm="1">
        <f t="array" ref="I1044">IF(Tabla2[[#This Row],[Fecha]],m_RiesgoBajo," ")</f>
        <v xml:space="preserve"> </v>
      </c>
      <c r="J1044" s="3" t="str" cm="1">
        <f t="array" ref="J1044">IF(Tabla2[[#This Row],[Fecha]],m_RiesgoMedio," ")</f>
        <v xml:space="preserve"> </v>
      </c>
      <c r="K1044" s="3" t="str" cm="1">
        <f t="array" ref="K1044">IF(Tabla2[[#This Row],[Fecha]],m_RiesgoAlto," ")</f>
        <v xml:space="preserve"> </v>
      </c>
      <c r="L1044" s="3" t="str" cm="1">
        <f t="array" ref="L1044">IF(Tabla2[[#This Row],[Fecha]],m_RiesgoExtremo," ")</f>
        <v xml:space="preserve"> </v>
      </c>
      <c r="M1044" s="4" t="str">
        <f>IF(Tabla2[[#This Row],[Fecha]],AVERAGE(D1038:D1044)," ")</f>
        <v xml:space="preserve"> </v>
      </c>
      <c r="N1044" s="4" t="str">
        <f>IF(Tabla2[[#This Row],[Fecha]],AVERAGE(Q1038:Q1044)," ")</f>
        <v xml:space="preserve"> </v>
      </c>
      <c r="O1044" s="6" t="str">
        <f>IF(Tabla2[[#This Row],[Fecha]],TEXT(Tabla2[[#This Row],[Fecha]],"DDDD"),"")</f>
        <v/>
      </c>
      <c r="P1044" s="2" t="str">
        <f>IF(Tabla2[[#This Row],[Fecha]],SUM(Tabla2[[#Headers],[Positivos]]:Tabla2[[#This Row],[Positivos]])," ")</f>
        <v xml:space="preserve"> </v>
      </c>
      <c r="Q1044" s="4" t="str">
        <f>IF(Tabla2[[#This Row],[Fecha]],Tabla2[[#This Row],[Media 14 días]]/E1043," ")</f>
        <v xml:space="preserve"> </v>
      </c>
    </row>
    <row r="1045" spans="3:17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 7 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 14 días]]-E1044,"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3" t="str" cm="1">
        <f t="array" ref="I1045">IF(Tabla2[[#This Row],[Fecha]],m_RiesgoBajo," ")</f>
        <v xml:space="preserve"> </v>
      </c>
      <c r="J1045" s="3" t="str" cm="1">
        <f t="array" ref="J1045">IF(Tabla2[[#This Row],[Fecha]],m_RiesgoMedio," ")</f>
        <v xml:space="preserve"> </v>
      </c>
      <c r="K1045" s="3" t="str" cm="1">
        <f t="array" ref="K1045">IF(Tabla2[[#This Row],[Fecha]],m_RiesgoAlto," ")</f>
        <v xml:space="preserve"> </v>
      </c>
      <c r="L1045" s="3" t="str" cm="1">
        <f t="array" ref="L1045">IF(Tabla2[[#This Row],[Fecha]],m_RiesgoExtremo," ")</f>
        <v xml:space="preserve"> </v>
      </c>
      <c r="M1045" s="4" t="str">
        <f>IF(Tabla2[[#This Row],[Fecha]],AVERAGE(D1039:D1045)," ")</f>
        <v xml:space="preserve"> </v>
      </c>
      <c r="N1045" s="4" t="str">
        <f>IF(Tabla2[[#This Row],[Fecha]],AVERAGE(Q1039:Q1045)," ")</f>
        <v xml:space="preserve"> </v>
      </c>
      <c r="O1045" s="6" t="str">
        <f>IF(Tabla2[[#This Row],[Fecha]],TEXT(Tabla2[[#This Row],[Fecha]],"DDDD"),"")</f>
        <v/>
      </c>
      <c r="P1045" s="2" t="str">
        <f>IF(Tabla2[[#This Row],[Fecha]],SUM(Tabla2[[#Headers],[Positivos]]:Tabla2[[#This Row],[Positivos]])," ")</f>
        <v xml:space="preserve"> </v>
      </c>
      <c r="Q1045" s="4" t="str">
        <f>IF(Tabla2[[#This Row],[Fecha]],Tabla2[[#This Row],[Media 14 días]]/E1044," ")</f>
        <v xml:space="preserve"> </v>
      </c>
    </row>
    <row r="1046" spans="3:17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 7 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 14 días]]-E1045,"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3" t="str" cm="1">
        <f t="array" ref="I1046">IF(Tabla2[[#This Row],[Fecha]],m_RiesgoBajo," ")</f>
        <v xml:space="preserve"> </v>
      </c>
      <c r="J1046" s="3" t="str" cm="1">
        <f t="array" ref="J1046">IF(Tabla2[[#This Row],[Fecha]],m_RiesgoMedio," ")</f>
        <v xml:space="preserve"> </v>
      </c>
      <c r="K1046" s="3" t="str" cm="1">
        <f t="array" ref="K1046">IF(Tabla2[[#This Row],[Fecha]],m_RiesgoAlto," ")</f>
        <v xml:space="preserve"> </v>
      </c>
      <c r="L1046" s="3" t="str" cm="1">
        <f t="array" ref="L1046">IF(Tabla2[[#This Row],[Fecha]],m_RiesgoExtremo," ")</f>
        <v xml:space="preserve"> </v>
      </c>
      <c r="M1046" s="4" t="str">
        <f>IF(Tabla2[[#This Row],[Fecha]],AVERAGE(D1040:D1046)," ")</f>
        <v xml:space="preserve"> </v>
      </c>
      <c r="N1046" s="4" t="str">
        <f>IF(Tabla2[[#This Row],[Fecha]],AVERAGE(Q1040:Q1046)," ")</f>
        <v xml:space="preserve"> </v>
      </c>
      <c r="O1046" s="6" t="str">
        <f>IF(Tabla2[[#This Row],[Fecha]],TEXT(Tabla2[[#This Row],[Fecha]],"DDDD"),"")</f>
        <v/>
      </c>
      <c r="P1046" s="2" t="str">
        <f>IF(Tabla2[[#This Row],[Fecha]],SUM(Tabla2[[#Headers],[Positivos]]:Tabla2[[#This Row],[Positivos]])," ")</f>
        <v xml:space="preserve"> </v>
      </c>
      <c r="Q1046" s="4" t="str">
        <f>IF(Tabla2[[#This Row],[Fecha]],Tabla2[[#This Row],[Media 14 días]]/E1045," ")</f>
        <v xml:space="preserve"> </v>
      </c>
    </row>
    <row r="1047" spans="3:17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 7 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 14 días]]-E1046,"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3" t="str" cm="1">
        <f t="array" ref="I1047">IF(Tabla2[[#This Row],[Fecha]],m_RiesgoBajo," ")</f>
        <v xml:space="preserve"> </v>
      </c>
      <c r="J1047" s="3" t="str" cm="1">
        <f t="array" ref="J1047">IF(Tabla2[[#This Row],[Fecha]],m_RiesgoMedio," ")</f>
        <v xml:space="preserve"> </v>
      </c>
      <c r="K1047" s="3" t="str" cm="1">
        <f t="array" ref="K1047">IF(Tabla2[[#This Row],[Fecha]],m_RiesgoAlto," ")</f>
        <v xml:space="preserve"> </v>
      </c>
      <c r="L1047" s="3" t="str" cm="1">
        <f t="array" ref="L1047">IF(Tabla2[[#This Row],[Fecha]],m_RiesgoExtremo," ")</f>
        <v xml:space="preserve"> </v>
      </c>
      <c r="M1047" s="4" t="str">
        <f>IF(Tabla2[[#This Row],[Fecha]],AVERAGE(D1041:D1047)," ")</f>
        <v xml:space="preserve"> </v>
      </c>
      <c r="N1047" s="4" t="str">
        <f>IF(Tabla2[[#This Row],[Fecha]],AVERAGE(Q1041:Q1047)," ")</f>
        <v xml:space="preserve"> </v>
      </c>
      <c r="O1047" s="6" t="str">
        <f>IF(Tabla2[[#This Row],[Fecha]],TEXT(Tabla2[[#This Row],[Fecha]],"DDDD"),"")</f>
        <v/>
      </c>
      <c r="P1047" s="2" t="str">
        <f>IF(Tabla2[[#This Row],[Fecha]],SUM(Tabla2[[#Headers],[Positivos]]:Tabla2[[#This Row],[Positivos]])," ")</f>
        <v xml:space="preserve"> </v>
      </c>
      <c r="Q1047" s="4" t="str">
        <f>IF(Tabla2[[#This Row],[Fecha]],Tabla2[[#This Row],[Media 14 días]]/E1046," ")</f>
        <v xml:space="preserve"> </v>
      </c>
    </row>
    <row r="1048" spans="3:17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 7 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 14 días]]-E1047,"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3" t="str" cm="1">
        <f t="array" ref="I1048">IF(Tabla2[[#This Row],[Fecha]],m_RiesgoBajo," ")</f>
        <v xml:space="preserve"> </v>
      </c>
      <c r="J1048" s="3" t="str" cm="1">
        <f t="array" ref="J1048">IF(Tabla2[[#This Row],[Fecha]],m_RiesgoMedio," ")</f>
        <v xml:space="preserve"> </v>
      </c>
      <c r="K1048" s="3" t="str" cm="1">
        <f t="array" ref="K1048">IF(Tabla2[[#This Row],[Fecha]],m_RiesgoAlto," ")</f>
        <v xml:space="preserve"> </v>
      </c>
      <c r="L1048" s="3" t="str" cm="1">
        <f t="array" ref="L1048">IF(Tabla2[[#This Row],[Fecha]],m_RiesgoExtremo," ")</f>
        <v xml:space="preserve"> </v>
      </c>
      <c r="M1048" s="4" t="str">
        <f>IF(Tabla2[[#This Row],[Fecha]],AVERAGE(D1042:D1048)," ")</f>
        <v xml:space="preserve"> </v>
      </c>
      <c r="N1048" s="4" t="str">
        <f>IF(Tabla2[[#This Row],[Fecha]],AVERAGE(Q1042:Q1048)," ")</f>
        <v xml:space="preserve"> </v>
      </c>
      <c r="O1048" s="6" t="str">
        <f>IF(Tabla2[[#This Row],[Fecha]],TEXT(Tabla2[[#This Row],[Fecha]],"DDDD"),"")</f>
        <v/>
      </c>
      <c r="P1048" s="2" t="str">
        <f>IF(Tabla2[[#This Row],[Fecha]],SUM(Tabla2[[#Headers],[Positivos]]:Tabla2[[#This Row],[Positivos]])," ")</f>
        <v xml:space="preserve"> </v>
      </c>
      <c r="Q1048" s="4" t="str">
        <f>IF(Tabla2[[#This Row],[Fecha]],Tabla2[[#This Row],[Media 14 días]]/E1047," ")</f>
        <v xml:space="preserve"> </v>
      </c>
    </row>
    <row r="1049" spans="3:17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 7 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 14 días]]-E1048,"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3" t="str" cm="1">
        <f t="array" ref="I1049">IF(Tabla2[[#This Row],[Fecha]],m_RiesgoBajo," ")</f>
        <v xml:space="preserve"> </v>
      </c>
      <c r="J1049" s="3" t="str" cm="1">
        <f t="array" ref="J1049">IF(Tabla2[[#This Row],[Fecha]],m_RiesgoMedio," ")</f>
        <v xml:space="preserve"> </v>
      </c>
      <c r="K1049" s="3" t="str" cm="1">
        <f t="array" ref="K1049">IF(Tabla2[[#This Row],[Fecha]],m_RiesgoAlto," ")</f>
        <v xml:space="preserve"> </v>
      </c>
      <c r="L1049" s="3" t="str" cm="1">
        <f t="array" ref="L1049">IF(Tabla2[[#This Row],[Fecha]],m_RiesgoExtremo," ")</f>
        <v xml:space="preserve"> </v>
      </c>
      <c r="M1049" s="4" t="str">
        <f>IF(Tabla2[[#This Row],[Fecha]],AVERAGE(D1043:D1049)," ")</f>
        <v xml:space="preserve"> </v>
      </c>
      <c r="N1049" s="4" t="str">
        <f>IF(Tabla2[[#This Row],[Fecha]],AVERAGE(Q1043:Q1049)," ")</f>
        <v xml:space="preserve"> </v>
      </c>
      <c r="O1049" s="6" t="str">
        <f>IF(Tabla2[[#This Row],[Fecha]],TEXT(Tabla2[[#This Row],[Fecha]],"DDDD"),"")</f>
        <v/>
      </c>
      <c r="P1049" s="2" t="str">
        <f>IF(Tabla2[[#This Row],[Fecha]],SUM(Tabla2[[#Headers],[Positivos]]:Tabla2[[#This Row],[Positivos]])," ")</f>
        <v xml:space="preserve"> </v>
      </c>
      <c r="Q1049" s="4" t="str">
        <f>IF(Tabla2[[#This Row],[Fecha]],Tabla2[[#This Row],[Media 14 días]]/E1048," ")</f>
        <v xml:space="preserve"> </v>
      </c>
    </row>
    <row r="1050" spans="3:17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 7 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 14 días]]-E1049,"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3" t="str" cm="1">
        <f t="array" ref="I1050">IF(Tabla2[[#This Row],[Fecha]],m_RiesgoBajo," ")</f>
        <v xml:space="preserve"> </v>
      </c>
      <c r="J1050" s="3" t="str" cm="1">
        <f t="array" ref="J1050">IF(Tabla2[[#This Row],[Fecha]],m_RiesgoMedio," ")</f>
        <v xml:space="preserve"> </v>
      </c>
      <c r="K1050" s="3" t="str" cm="1">
        <f t="array" ref="K1050">IF(Tabla2[[#This Row],[Fecha]],m_RiesgoAlto," ")</f>
        <v xml:space="preserve"> </v>
      </c>
      <c r="L1050" s="3" t="str" cm="1">
        <f t="array" ref="L1050">IF(Tabla2[[#This Row],[Fecha]],m_RiesgoExtremo," ")</f>
        <v xml:space="preserve"> </v>
      </c>
      <c r="M1050" s="4" t="str">
        <f>IF(Tabla2[[#This Row],[Fecha]],AVERAGE(D1044:D1050)," ")</f>
        <v xml:space="preserve"> </v>
      </c>
      <c r="N1050" s="4" t="str">
        <f>IF(Tabla2[[#This Row],[Fecha]],AVERAGE(Q1044:Q1050)," ")</f>
        <v xml:space="preserve"> </v>
      </c>
      <c r="O1050" s="6" t="str">
        <f>IF(Tabla2[[#This Row],[Fecha]],TEXT(Tabla2[[#This Row],[Fecha]],"DDDD"),"")</f>
        <v/>
      </c>
      <c r="P1050" s="2" t="str">
        <f>IF(Tabla2[[#This Row],[Fecha]],SUM(Tabla2[[#Headers],[Positivos]]:Tabla2[[#This Row],[Positivos]])," ")</f>
        <v xml:space="preserve"> </v>
      </c>
      <c r="Q1050" s="4" t="str">
        <f>IF(Tabla2[[#This Row],[Fecha]],Tabla2[[#This Row],[Media 14 días]]/E1049," ")</f>
        <v xml:space="preserve"> </v>
      </c>
    </row>
    <row r="1051" spans="3:17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 7 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 14 días]]-E1050,"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3" t="str" cm="1">
        <f t="array" ref="I1051">IF(Tabla2[[#This Row],[Fecha]],m_RiesgoBajo," ")</f>
        <v xml:space="preserve"> </v>
      </c>
      <c r="J1051" s="3" t="str" cm="1">
        <f t="array" ref="J1051">IF(Tabla2[[#This Row],[Fecha]],m_RiesgoMedio," ")</f>
        <v xml:space="preserve"> </v>
      </c>
      <c r="K1051" s="3" t="str" cm="1">
        <f t="array" ref="K1051">IF(Tabla2[[#This Row],[Fecha]],m_RiesgoAlto," ")</f>
        <v xml:space="preserve"> </v>
      </c>
      <c r="L1051" s="3" t="str" cm="1">
        <f t="array" ref="L1051">IF(Tabla2[[#This Row],[Fecha]],m_RiesgoExtremo," ")</f>
        <v xml:space="preserve"> </v>
      </c>
      <c r="M1051" s="4" t="str">
        <f>IF(Tabla2[[#This Row],[Fecha]],AVERAGE(D1045:D1051)," ")</f>
        <v xml:space="preserve"> </v>
      </c>
      <c r="N1051" s="4" t="str">
        <f>IF(Tabla2[[#This Row],[Fecha]],AVERAGE(Q1045:Q1051)," ")</f>
        <v xml:space="preserve"> </v>
      </c>
      <c r="O1051" s="6" t="str">
        <f>IF(Tabla2[[#This Row],[Fecha]],TEXT(Tabla2[[#This Row],[Fecha]],"DDDD"),"")</f>
        <v/>
      </c>
      <c r="P1051" s="2" t="str">
        <f>IF(Tabla2[[#This Row],[Fecha]],SUM(Tabla2[[#Headers],[Positivos]]:Tabla2[[#This Row],[Positivos]])," ")</f>
        <v xml:space="preserve"> </v>
      </c>
      <c r="Q1051" s="4" t="str">
        <f>IF(Tabla2[[#This Row],[Fecha]],Tabla2[[#This Row],[Media 14 días]]/E1050," ")</f>
        <v xml:space="preserve"> </v>
      </c>
    </row>
    <row r="1052" spans="3:17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 7 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 14 días]]-E1051,"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3" t="str" cm="1">
        <f t="array" ref="I1052">IF(Tabla2[[#This Row],[Fecha]],m_RiesgoBajo," ")</f>
        <v xml:space="preserve"> </v>
      </c>
      <c r="J1052" s="3" t="str" cm="1">
        <f t="array" ref="J1052">IF(Tabla2[[#This Row],[Fecha]],m_RiesgoMedio," ")</f>
        <v xml:space="preserve"> </v>
      </c>
      <c r="K1052" s="3" t="str" cm="1">
        <f t="array" ref="K1052">IF(Tabla2[[#This Row],[Fecha]],m_RiesgoAlto," ")</f>
        <v xml:space="preserve"> </v>
      </c>
      <c r="L1052" s="3" t="str" cm="1">
        <f t="array" ref="L1052">IF(Tabla2[[#This Row],[Fecha]],m_RiesgoExtremo," ")</f>
        <v xml:space="preserve"> </v>
      </c>
      <c r="M1052" s="4" t="str">
        <f>IF(Tabla2[[#This Row],[Fecha]],AVERAGE(D1046:D1052)," ")</f>
        <v xml:space="preserve"> </v>
      </c>
      <c r="N1052" s="4" t="str">
        <f>IF(Tabla2[[#This Row],[Fecha]],AVERAGE(Q1046:Q1052)," ")</f>
        <v xml:space="preserve"> </v>
      </c>
      <c r="O1052" s="6" t="str">
        <f>IF(Tabla2[[#This Row],[Fecha]],TEXT(Tabla2[[#This Row],[Fecha]],"DDDD"),"")</f>
        <v/>
      </c>
      <c r="P1052" s="2" t="str">
        <f>IF(Tabla2[[#This Row],[Fecha]],SUM(Tabla2[[#Headers],[Positivos]]:Tabla2[[#This Row],[Positivos]])," ")</f>
        <v xml:space="preserve"> </v>
      </c>
      <c r="Q1052" s="4" t="str">
        <f>IF(Tabla2[[#This Row],[Fecha]],Tabla2[[#This Row],[Media 14 días]]/E1051," ")</f>
        <v xml:space="preserve"> </v>
      </c>
    </row>
    <row r="1053" spans="3:17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 7 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 14 días]]-E1052,"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3" t="str" cm="1">
        <f t="array" ref="I1053">IF(Tabla2[[#This Row],[Fecha]],m_RiesgoBajo," ")</f>
        <v xml:space="preserve"> </v>
      </c>
      <c r="J1053" s="3" t="str" cm="1">
        <f t="array" ref="J1053">IF(Tabla2[[#This Row],[Fecha]],m_RiesgoMedio," ")</f>
        <v xml:space="preserve"> </v>
      </c>
      <c r="K1053" s="3" t="str" cm="1">
        <f t="array" ref="K1053">IF(Tabla2[[#This Row],[Fecha]],m_RiesgoAlto," ")</f>
        <v xml:space="preserve"> </v>
      </c>
      <c r="L1053" s="3" t="str" cm="1">
        <f t="array" ref="L1053">IF(Tabla2[[#This Row],[Fecha]],m_RiesgoExtremo," ")</f>
        <v xml:space="preserve"> </v>
      </c>
      <c r="M1053" s="4" t="str">
        <f>IF(Tabla2[[#This Row],[Fecha]],AVERAGE(D1047:D1053)," ")</f>
        <v xml:space="preserve"> </v>
      </c>
      <c r="N1053" s="4" t="str">
        <f>IF(Tabla2[[#This Row],[Fecha]],AVERAGE(Q1047:Q1053)," ")</f>
        <v xml:space="preserve"> </v>
      </c>
      <c r="O1053" s="6" t="str">
        <f>IF(Tabla2[[#This Row],[Fecha]],TEXT(Tabla2[[#This Row],[Fecha]],"DDDD"),"")</f>
        <v/>
      </c>
      <c r="P1053" s="2" t="str">
        <f>IF(Tabla2[[#This Row],[Fecha]],SUM(Tabla2[[#Headers],[Positivos]]:Tabla2[[#This Row],[Positivos]])," ")</f>
        <v xml:space="preserve"> </v>
      </c>
      <c r="Q1053" s="4" t="str">
        <f>IF(Tabla2[[#This Row],[Fecha]],Tabla2[[#This Row],[Media 14 días]]/E1052," ")</f>
        <v xml:space="preserve"> </v>
      </c>
    </row>
    <row r="1054" spans="3:17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 7 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 14 días]]-E1053,"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3" t="str" cm="1">
        <f t="array" ref="I1054">IF(Tabla2[[#This Row],[Fecha]],m_RiesgoBajo," ")</f>
        <v xml:space="preserve"> </v>
      </c>
      <c r="J1054" s="3" t="str" cm="1">
        <f t="array" ref="J1054">IF(Tabla2[[#This Row],[Fecha]],m_RiesgoMedio," ")</f>
        <v xml:space="preserve"> </v>
      </c>
      <c r="K1054" s="3" t="str" cm="1">
        <f t="array" ref="K1054">IF(Tabla2[[#This Row],[Fecha]],m_RiesgoAlto," ")</f>
        <v xml:space="preserve"> </v>
      </c>
      <c r="L1054" s="3" t="str" cm="1">
        <f t="array" ref="L1054">IF(Tabla2[[#This Row],[Fecha]],m_RiesgoExtremo," ")</f>
        <v xml:space="preserve"> </v>
      </c>
      <c r="M1054" s="4" t="str">
        <f>IF(Tabla2[[#This Row],[Fecha]],AVERAGE(D1048:D1054)," ")</f>
        <v xml:space="preserve"> </v>
      </c>
      <c r="N1054" s="4" t="str">
        <f>IF(Tabla2[[#This Row],[Fecha]],AVERAGE(Q1048:Q1054)," ")</f>
        <v xml:space="preserve"> </v>
      </c>
      <c r="O1054" s="6" t="str">
        <f>IF(Tabla2[[#This Row],[Fecha]],TEXT(Tabla2[[#This Row],[Fecha]],"DDDD"),"")</f>
        <v/>
      </c>
      <c r="P1054" s="2" t="str">
        <f>IF(Tabla2[[#This Row],[Fecha]],SUM(Tabla2[[#Headers],[Positivos]]:Tabla2[[#This Row],[Positivos]])," ")</f>
        <v xml:space="preserve"> </v>
      </c>
      <c r="Q1054" s="4" t="str">
        <f>IF(Tabla2[[#This Row],[Fecha]],Tabla2[[#This Row],[Media 14 días]]/E1053," ")</f>
        <v xml:space="preserve"> </v>
      </c>
    </row>
    <row r="1055" spans="3:17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 7 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 14 días]]-E1054,"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3" t="str" cm="1">
        <f t="array" ref="I1055">IF(Tabla2[[#This Row],[Fecha]],m_RiesgoBajo," ")</f>
        <v xml:space="preserve"> </v>
      </c>
      <c r="J1055" s="3" t="str" cm="1">
        <f t="array" ref="J1055">IF(Tabla2[[#This Row],[Fecha]],m_RiesgoMedio," ")</f>
        <v xml:space="preserve"> </v>
      </c>
      <c r="K1055" s="3" t="str" cm="1">
        <f t="array" ref="K1055">IF(Tabla2[[#This Row],[Fecha]],m_RiesgoAlto," ")</f>
        <v xml:space="preserve"> </v>
      </c>
      <c r="L1055" s="3" t="str" cm="1">
        <f t="array" ref="L1055">IF(Tabla2[[#This Row],[Fecha]],m_RiesgoExtremo," ")</f>
        <v xml:space="preserve"> </v>
      </c>
      <c r="M1055" s="4" t="str">
        <f>IF(Tabla2[[#This Row],[Fecha]],AVERAGE(D1049:D1055)," ")</f>
        <v xml:space="preserve"> </v>
      </c>
      <c r="N1055" s="4" t="str">
        <f>IF(Tabla2[[#This Row],[Fecha]],AVERAGE(Q1049:Q1055)," ")</f>
        <v xml:space="preserve"> </v>
      </c>
      <c r="O1055" s="6" t="str">
        <f>IF(Tabla2[[#This Row],[Fecha]],TEXT(Tabla2[[#This Row],[Fecha]],"DDDD"),"")</f>
        <v/>
      </c>
      <c r="P1055" s="2" t="str">
        <f>IF(Tabla2[[#This Row],[Fecha]],SUM(Tabla2[[#Headers],[Positivos]]:Tabla2[[#This Row],[Positivos]])," ")</f>
        <v xml:space="preserve"> </v>
      </c>
      <c r="Q1055" s="4" t="str">
        <f>IF(Tabla2[[#This Row],[Fecha]],Tabla2[[#This Row],[Media 14 días]]/E1054," ")</f>
        <v xml:space="preserve"> </v>
      </c>
    </row>
    <row r="1056" spans="3:17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 7 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 14 días]]-E1055,"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3" t="str" cm="1">
        <f t="array" ref="I1056">IF(Tabla2[[#This Row],[Fecha]],m_RiesgoBajo," ")</f>
        <v xml:space="preserve"> </v>
      </c>
      <c r="J1056" s="3" t="str" cm="1">
        <f t="array" ref="J1056">IF(Tabla2[[#This Row],[Fecha]],m_RiesgoMedio," ")</f>
        <v xml:space="preserve"> </v>
      </c>
      <c r="K1056" s="3" t="str" cm="1">
        <f t="array" ref="K1056">IF(Tabla2[[#This Row],[Fecha]],m_RiesgoAlto," ")</f>
        <v xml:space="preserve"> </v>
      </c>
      <c r="L1056" s="3" t="str" cm="1">
        <f t="array" ref="L1056">IF(Tabla2[[#This Row],[Fecha]],m_RiesgoExtremo," ")</f>
        <v xml:space="preserve"> </v>
      </c>
      <c r="M1056" s="4" t="str">
        <f>IF(Tabla2[[#This Row],[Fecha]],AVERAGE(D1050:D1056)," ")</f>
        <v xml:space="preserve"> </v>
      </c>
      <c r="N1056" s="4" t="str">
        <f>IF(Tabla2[[#This Row],[Fecha]],AVERAGE(Q1050:Q1056)," ")</f>
        <v xml:space="preserve"> </v>
      </c>
      <c r="O1056" s="6" t="str">
        <f>IF(Tabla2[[#This Row],[Fecha]],TEXT(Tabla2[[#This Row],[Fecha]],"DDDD"),"")</f>
        <v/>
      </c>
      <c r="P1056" s="2" t="str">
        <f>IF(Tabla2[[#This Row],[Fecha]],SUM(Tabla2[[#Headers],[Positivos]]:Tabla2[[#This Row],[Positivos]])," ")</f>
        <v xml:space="preserve"> </v>
      </c>
      <c r="Q1056" s="4" t="str">
        <f>IF(Tabla2[[#This Row],[Fecha]],Tabla2[[#This Row],[Media 14 días]]/E1055," ")</f>
        <v xml:space="preserve"> </v>
      </c>
    </row>
    <row r="1057" spans="3:17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 7 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 14 días]]-E1056,"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3" t="str" cm="1">
        <f t="array" ref="I1057">IF(Tabla2[[#This Row],[Fecha]],m_RiesgoBajo," ")</f>
        <v xml:space="preserve"> </v>
      </c>
      <c r="J1057" s="3" t="str" cm="1">
        <f t="array" ref="J1057">IF(Tabla2[[#This Row],[Fecha]],m_RiesgoMedio," ")</f>
        <v xml:space="preserve"> </v>
      </c>
      <c r="K1057" s="3" t="str" cm="1">
        <f t="array" ref="K1057">IF(Tabla2[[#This Row],[Fecha]],m_RiesgoAlto," ")</f>
        <v xml:space="preserve"> </v>
      </c>
      <c r="L1057" s="3" t="str" cm="1">
        <f t="array" ref="L1057">IF(Tabla2[[#This Row],[Fecha]],m_RiesgoExtremo," ")</f>
        <v xml:space="preserve"> </v>
      </c>
      <c r="M1057" s="4" t="str">
        <f>IF(Tabla2[[#This Row],[Fecha]],AVERAGE(D1051:D1057)," ")</f>
        <v xml:space="preserve"> </v>
      </c>
      <c r="N1057" s="4" t="str">
        <f>IF(Tabla2[[#This Row],[Fecha]],AVERAGE(Q1051:Q1057)," ")</f>
        <v xml:space="preserve"> </v>
      </c>
      <c r="O1057" s="6" t="str">
        <f>IF(Tabla2[[#This Row],[Fecha]],TEXT(Tabla2[[#This Row],[Fecha]],"DDDD"),"")</f>
        <v/>
      </c>
      <c r="P1057" s="2" t="str">
        <f>IF(Tabla2[[#This Row],[Fecha]],SUM(Tabla2[[#Headers],[Positivos]]:Tabla2[[#This Row],[Positivos]])," ")</f>
        <v xml:space="preserve"> </v>
      </c>
      <c r="Q1057" s="4" t="str">
        <f>IF(Tabla2[[#This Row],[Fecha]],Tabla2[[#This Row],[Media 14 días]]/E1056," ")</f>
        <v xml:space="preserve"> </v>
      </c>
    </row>
    <row r="1058" spans="3:17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 7 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 14 días]]-E1057,"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3" t="str" cm="1">
        <f t="array" ref="I1058">IF(Tabla2[[#This Row],[Fecha]],m_RiesgoBajo," ")</f>
        <v xml:space="preserve"> </v>
      </c>
      <c r="J1058" s="3" t="str" cm="1">
        <f t="array" ref="J1058">IF(Tabla2[[#This Row],[Fecha]],m_RiesgoMedio," ")</f>
        <v xml:space="preserve"> </v>
      </c>
      <c r="K1058" s="3" t="str" cm="1">
        <f t="array" ref="K1058">IF(Tabla2[[#This Row],[Fecha]],m_RiesgoAlto," ")</f>
        <v xml:space="preserve"> </v>
      </c>
      <c r="L1058" s="3" t="str" cm="1">
        <f t="array" ref="L1058">IF(Tabla2[[#This Row],[Fecha]],m_RiesgoExtremo," ")</f>
        <v xml:space="preserve"> </v>
      </c>
      <c r="M1058" s="4" t="str">
        <f>IF(Tabla2[[#This Row],[Fecha]],AVERAGE(D1052:D1058)," ")</f>
        <v xml:space="preserve"> </v>
      </c>
      <c r="N1058" s="4" t="str">
        <f>IF(Tabla2[[#This Row],[Fecha]],AVERAGE(Q1052:Q1058)," ")</f>
        <v xml:space="preserve"> </v>
      </c>
      <c r="O1058" s="6" t="str">
        <f>IF(Tabla2[[#This Row],[Fecha]],TEXT(Tabla2[[#This Row],[Fecha]],"DDDD"),"")</f>
        <v/>
      </c>
      <c r="P1058" s="2" t="str">
        <f>IF(Tabla2[[#This Row],[Fecha]],SUM(Tabla2[[#Headers],[Positivos]]:Tabla2[[#This Row],[Positivos]])," ")</f>
        <v xml:space="preserve"> </v>
      </c>
      <c r="Q1058" s="4" t="str">
        <f>IF(Tabla2[[#This Row],[Fecha]],Tabla2[[#This Row],[Media 14 días]]/E1057," ")</f>
        <v xml:space="preserve"> </v>
      </c>
    </row>
    <row r="1059" spans="3:17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 7 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 14 días]]-E1058,"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3" t="str" cm="1">
        <f t="array" ref="I1059">IF(Tabla2[[#This Row],[Fecha]],m_RiesgoBajo," ")</f>
        <v xml:space="preserve"> </v>
      </c>
      <c r="J1059" s="3" t="str" cm="1">
        <f t="array" ref="J1059">IF(Tabla2[[#This Row],[Fecha]],m_RiesgoMedio," ")</f>
        <v xml:space="preserve"> </v>
      </c>
      <c r="K1059" s="3" t="str" cm="1">
        <f t="array" ref="K1059">IF(Tabla2[[#This Row],[Fecha]],m_RiesgoAlto," ")</f>
        <v xml:space="preserve"> </v>
      </c>
      <c r="L1059" s="3" t="str" cm="1">
        <f t="array" ref="L1059">IF(Tabla2[[#This Row],[Fecha]],m_RiesgoExtremo," ")</f>
        <v xml:space="preserve"> </v>
      </c>
      <c r="M1059" s="4" t="str">
        <f>IF(Tabla2[[#This Row],[Fecha]],AVERAGE(D1053:D1059)," ")</f>
        <v xml:space="preserve"> </v>
      </c>
      <c r="N1059" s="4" t="str">
        <f>IF(Tabla2[[#This Row],[Fecha]],AVERAGE(Q1053:Q1059)," ")</f>
        <v xml:space="preserve"> </v>
      </c>
      <c r="O1059" s="6" t="str">
        <f>IF(Tabla2[[#This Row],[Fecha]],TEXT(Tabla2[[#This Row],[Fecha]],"DDDD"),"")</f>
        <v/>
      </c>
      <c r="P1059" s="2" t="str">
        <f>IF(Tabla2[[#This Row],[Fecha]],SUM(Tabla2[[#Headers],[Positivos]]:Tabla2[[#This Row],[Positivos]])," ")</f>
        <v xml:space="preserve"> </v>
      </c>
      <c r="Q1059" s="4" t="str">
        <f>IF(Tabla2[[#This Row],[Fecha]],Tabla2[[#This Row],[Media 14 días]]/E1058," ")</f>
        <v xml:space="preserve"> </v>
      </c>
    </row>
    <row r="1060" spans="3:17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 7 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 14 días]]-E1059,"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3" t="str" cm="1">
        <f t="array" ref="I1060">IF(Tabla2[[#This Row],[Fecha]],m_RiesgoBajo," ")</f>
        <v xml:space="preserve"> </v>
      </c>
      <c r="J1060" s="3" t="str" cm="1">
        <f t="array" ref="J1060">IF(Tabla2[[#This Row],[Fecha]],m_RiesgoMedio," ")</f>
        <v xml:space="preserve"> </v>
      </c>
      <c r="K1060" s="3" t="str" cm="1">
        <f t="array" ref="K1060">IF(Tabla2[[#This Row],[Fecha]],m_RiesgoAlto," ")</f>
        <v xml:space="preserve"> </v>
      </c>
      <c r="L1060" s="3" t="str" cm="1">
        <f t="array" ref="L1060">IF(Tabla2[[#This Row],[Fecha]],m_RiesgoExtremo," ")</f>
        <v xml:space="preserve"> </v>
      </c>
      <c r="M1060" s="4" t="str">
        <f>IF(Tabla2[[#This Row],[Fecha]],AVERAGE(D1054:D1060)," ")</f>
        <v xml:space="preserve"> </v>
      </c>
      <c r="N1060" s="4" t="str">
        <f>IF(Tabla2[[#This Row],[Fecha]],AVERAGE(Q1054:Q1060)," ")</f>
        <v xml:space="preserve"> </v>
      </c>
      <c r="O1060" s="6" t="str">
        <f>IF(Tabla2[[#This Row],[Fecha]],TEXT(Tabla2[[#This Row],[Fecha]],"DDDD"),"")</f>
        <v/>
      </c>
      <c r="P1060" s="2" t="str">
        <f>IF(Tabla2[[#This Row],[Fecha]],SUM(Tabla2[[#Headers],[Positivos]]:Tabla2[[#This Row],[Positivos]])," ")</f>
        <v xml:space="preserve"> </v>
      </c>
      <c r="Q1060" s="4" t="str">
        <f>IF(Tabla2[[#This Row],[Fecha]],Tabla2[[#This Row],[Media 14 días]]/E1059," ")</f>
        <v xml:space="preserve"> </v>
      </c>
    </row>
    <row r="1061" spans="3:17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 7 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 14 días]]-E1060,"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3" t="str" cm="1">
        <f t="array" ref="I1061">IF(Tabla2[[#This Row],[Fecha]],m_RiesgoBajo," ")</f>
        <v xml:space="preserve"> </v>
      </c>
      <c r="J1061" s="3" t="str" cm="1">
        <f t="array" ref="J1061">IF(Tabla2[[#This Row],[Fecha]],m_RiesgoMedio," ")</f>
        <v xml:space="preserve"> </v>
      </c>
      <c r="K1061" s="3" t="str" cm="1">
        <f t="array" ref="K1061">IF(Tabla2[[#This Row],[Fecha]],m_RiesgoAlto," ")</f>
        <v xml:space="preserve"> </v>
      </c>
      <c r="L1061" s="3" t="str" cm="1">
        <f t="array" ref="L1061">IF(Tabla2[[#This Row],[Fecha]],m_RiesgoExtremo," ")</f>
        <v xml:space="preserve"> </v>
      </c>
      <c r="M1061" s="4" t="str">
        <f>IF(Tabla2[[#This Row],[Fecha]],AVERAGE(D1055:D1061)," ")</f>
        <v xml:space="preserve"> </v>
      </c>
      <c r="N1061" s="4" t="str">
        <f>IF(Tabla2[[#This Row],[Fecha]],AVERAGE(Q1055:Q1061)," ")</f>
        <v xml:space="preserve"> </v>
      </c>
      <c r="O1061" s="6" t="str">
        <f>IF(Tabla2[[#This Row],[Fecha]],TEXT(Tabla2[[#This Row],[Fecha]],"DDDD"),"")</f>
        <v/>
      </c>
      <c r="P1061" s="2" t="str">
        <f>IF(Tabla2[[#This Row],[Fecha]],SUM(Tabla2[[#Headers],[Positivos]]:Tabla2[[#This Row],[Positivos]])," ")</f>
        <v xml:space="preserve"> </v>
      </c>
      <c r="Q1061" s="4" t="str">
        <f>IF(Tabla2[[#This Row],[Fecha]],Tabla2[[#This Row],[Media 14 días]]/E1060," ")</f>
        <v xml:space="preserve"> </v>
      </c>
    </row>
    <row r="1062" spans="3:17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 7 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 14 días]]-E1061,"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3" t="str" cm="1">
        <f t="array" ref="I1062">IF(Tabla2[[#This Row],[Fecha]],m_RiesgoBajo," ")</f>
        <v xml:space="preserve"> </v>
      </c>
      <c r="J1062" s="3" t="str" cm="1">
        <f t="array" ref="J1062">IF(Tabla2[[#This Row],[Fecha]],m_RiesgoMedio," ")</f>
        <v xml:space="preserve"> </v>
      </c>
      <c r="K1062" s="3" t="str" cm="1">
        <f t="array" ref="K1062">IF(Tabla2[[#This Row],[Fecha]],m_RiesgoAlto," ")</f>
        <v xml:space="preserve"> </v>
      </c>
      <c r="L1062" s="3" t="str" cm="1">
        <f t="array" ref="L1062">IF(Tabla2[[#This Row],[Fecha]],m_RiesgoExtremo," ")</f>
        <v xml:space="preserve"> </v>
      </c>
      <c r="M1062" s="4" t="str">
        <f>IF(Tabla2[[#This Row],[Fecha]],AVERAGE(D1056:D1062)," ")</f>
        <v xml:space="preserve"> </v>
      </c>
      <c r="N1062" s="4" t="str">
        <f>IF(Tabla2[[#This Row],[Fecha]],AVERAGE(Q1056:Q1062)," ")</f>
        <v xml:space="preserve"> </v>
      </c>
      <c r="O1062" s="6" t="str">
        <f>IF(Tabla2[[#This Row],[Fecha]],TEXT(Tabla2[[#This Row],[Fecha]],"DDDD"),"")</f>
        <v/>
      </c>
      <c r="P1062" s="2" t="str">
        <f>IF(Tabla2[[#This Row],[Fecha]],SUM(Tabla2[[#Headers],[Positivos]]:Tabla2[[#This Row],[Positivos]])," ")</f>
        <v xml:space="preserve"> </v>
      </c>
      <c r="Q1062" s="4" t="str">
        <f>IF(Tabla2[[#This Row],[Fecha]],Tabla2[[#This Row],[Media 14 días]]/E1061," ")</f>
        <v xml:space="preserve"> </v>
      </c>
    </row>
    <row r="1063" spans="3:17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 7 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 14 días]]-E1062,"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3" t="str" cm="1">
        <f t="array" ref="I1063">IF(Tabla2[[#This Row],[Fecha]],m_RiesgoBajo," ")</f>
        <v xml:space="preserve"> </v>
      </c>
      <c r="J1063" s="3" t="str" cm="1">
        <f t="array" ref="J1063">IF(Tabla2[[#This Row],[Fecha]],m_RiesgoMedio," ")</f>
        <v xml:space="preserve"> </v>
      </c>
      <c r="K1063" s="3" t="str" cm="1">
        <f t="array" ref="K1063">IF(Tabla2[[#This Row],[Fecha]],m_RiesgoAlto," ")</f>
        <v xml:space="preserve"> </v>
      </c>
      <c r="L1063" s="3" t="str" cm="1">
        <f t="array" ref="L1063">IF(Tabla2[[#This Row],[Fecha]],m_RiesgoExtremo," ")</f>
        <v xml:space="preserve"> </v>
      </c>
      <c r="M1063" s="4" t="str">
        <f>IF(Tabla2[[#This Row],[Fecha]],AVERAGE(D1057:D1063)," ")</f>
        <v xml:space="preserve"> </v>
      </c>
      <c r="N1063" s="4" t="str">
        <f>IF(Tabla2[[#This Row],[Fecha]],AVERAGE(Q1057:Q1063)," ")</f>
        <v xml:space="preserve"> </v>
      </c>
      <c r="O1063" s="6" t="str">
        <f>IF(Tabla2[[#This Row],[Fecha]],TEXT(Tabla2[[#This Row],[Fecha]],"DDDD"),"")</f>
        <v/>
      </c>
      <c r="P1063" s="2" t="str">
        <f>IF(Tabla2[[#This Row],[Fecha]],SUM(Tabla2[[#Headers],[Positivos]]:Tabla2[[#This Row],[Positivos]])," ")</f>
        <v xml:space="preserve"> </v>
      </c>
      <c r="Q1063" s="4" t="str">
        <f>IF(Tabla2[[#This Row],[Fecha]],Tabla2[[#This Row],[Media 14 días]]/E1062," ")</f>
        <v xml:space="preserve"> </v>
      </c>
    </row>
    <row r="1064" spans="3:17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 7 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 14 días]]-E1063,"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3" t="str" cm="1">
        <f t="array" ref="I1064">IF(Tabla2[[#This Row],[Fecha]],m_RiesgoBajo," ")</f>
        <v xml:space="preserve"> </v>
      </c>
      <c r="J1064" s="3" t="str" cm="1">
        <f t="array" ref="J1064">IF(Tabla2[[#This Row],[Fecha]],m_RiesgoMedio," ")</f>
        <v xml:space="preserve"> </v>
      </c>
      <c r="K1064" s="3" t="str" cm="1">
        <f t="array" ref="K1064">IF(Tabla2[[#This Row],[Fecha]],m_RiesgoAlto," ")</f>
        <v xml:space="preserve"> </v>
      </c>
      <c r="L1064" s="3" t="str" cm="1">
        <f t="array" ref="L1064">IF(Tabla2[[#This Row],[Fecha]],m_RiesgoExtremo," ")</f>
        <v xml:space="preserve"> </v>
      </c>
      <c r="M1064" s="4" t="str">
        <f>IF(Tabla2[[#This Row],[Fecha]],AVERAGE(D1058:D1064)," ")</f>
        <v xml:space="preserve"> </v>
      </c>
      <c r="N1064" s="4" t="str">
        <f>IF(Tabla2[[#This Row],[Fecha]],AVERAGE(Q1058:Q1064)," ")</f>
        <v xml:space="preserve"> </v>
      </c>
      <c r="O1064" s="6" t="str">
        <f>IF(Tabla2[[#This Row],[Fecha]],TEXT(Tabla2[[#This Row],[Fecha]],"DDDD"),"")</f>
        <v/>
      </c>
      <c r="P1064" s="2" t="str">
        <f>IF(Tabla2[[#This Row],[Fecha]],SUM(Tabla2[[#Headers],[Positivos]]:Tabla2[[#This Row],[Positivos]])," ")</f>
        <v xml:space="preserve"> </v>
      </c>
      <c r="Q1064" s="4" t="str">
        <f>IF(Tabla2[[#This Row],[Fecha]],Tabla2[[#This Row],[Media 14 días]]/E1063," ")</f>
        <v xml:space="preserve"> </v>
      </c>
    </row>
    <row r="1065" spans="3:17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 7 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 14 días]]-E1064,"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3" t="str" cm="1">
        <f t="array" ref="I1065">IF(Tabla2[[#This Row],[Fecha]],m_RiesgoBajo," ")</f>
        <v xml:space="preserve"> </v>
      </c>
      <c r="J1065" s="3" t="str" cm="1">
        <f t="array" ref="J1065">IF(Tabla2[[#This Row],[Fecha]],m_RiesgoMedio," ")</f>
        <v xml:space="preserve"> </v>
      </c>
      <c r="K1065" s="3" t="str" cm="1">
        <f t="array" ref="K1065">IF(Tabla2[[#This Row],[Fecha]],m_RiesgoAlto," ")</f>
        <v xml:space="preserve"> </v>
      </c>
      <c r="L1065" s="3" t="str" cm="1">
        <f t="array" ref="L1065">IF(Tabla2[[#This Row],[Fecha]],m_RiesgoExtremo," ")</f>
        <v xml:space="preserve"> </v>
      </c>
      <c r="M1065" s="4" t="str">
        <f>IF(Tabla2[[#This Row],[Fecha]],AVERAGE(D1059:D1065)," ")</f>
        <v xml:space="preserve"> </v>
      </c>
      <c r="N1065" s="4" t="str">
        <f>IF(Tabla2[[#This Row],[Fecha]],AVERAGE(Q1059:Q1065)," ")</f>
        <v xml:space="preserve"> </v>
      </c>
      <c r="O1065" s="6" t="str">
        <f>IF(Tabla2[[#This Row],[Fecha]],TEXT(Tabla2[[#This Row],[Fecha]],"DDDD"),"")</f>
        <v/>
      </c>
      <c r="P1065" s="2" t="str">
        <f>IF(Tabla2[[#This Row],[Fecha]],SUM(Tabla2[[#Headers],[Positivos]]:Tabla2[[#This Row],[Positivos]])," ")</f>
        <v xml:space="preserve"> </v>
      </c>
      <c r="Q1065" s="4" t="str">
        <f>IF(Tabla2[[#This Row],[Fecha]],Tabla2[[#This Row],[Media 14 días]]/E1064," ")</f>
        <v xml:space="preserve"> </v>
      </c>
    </row>
    <row r="1066" spans="3:17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 7 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 14 días]]-E1065,"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3" t="str" cm="1">
        <f t="array" ref="I1066">IF(Tabla2[[#This Row],[Fecha]],m_RiesgoBajo," ")</f>
        <v xml:space="preserve"> </v>
      </c>
      <c r="J1066" s="3" t="str" cm="1">
        <f t="array" ref="J1066">IF(Tabla2[[#This Row],[Fecha]],m_RiesgoMedio," ")</f>
        <v xml:space="preserve"> </v>
      </c>
      <c r="K1066" s="3" t="str" cm="1">
        <f t="array" ref="K1066">IF(Tabla2[[#This Row],[Fecha]],m_RiesgoAlto," ")</f>
        <v xml:space="preserve"> </v>
      </c>
      <c r="L1066" s="3" t="str" cm="1">
        <f t="array" ref="L1066">IF(Tabla2[[#This Row],[Fecha]],m_RiesgoExtremo," ")</f>
        <v xml:space="preserve"> </v>
      </c>
      <c r="M1066" s="4" t="str">
        <f>IF(Tabla2[[#This Row],[Fecha]],AVERAGE(D1060:D1066)," ")</f>
        <v xml:space="preserve"> </v>
      </c>
      <c r="N1066" s="4" t="str">
        <f>IF(Tabla2[[#This Row],[Fecha]],AVERAGE(Q1060:Q1066)," ")</f>
        <v xml:space="preserve"> </v>
      </c>
      <c r="O1066" s="6" t="str">
        <f>IF(Tabla2[[#This Row],[Fecha]],TEXT(Tabla2[[#This Row],[Fecha]],"DDDD"),"")</f>
        <v/>
      </c>
      <c r="P1066" s="2" t="str">
        <f>IF(Tabla2[[#This Row],[Fecha]],SUM(Tabla2[[#Headers],[Positivos]]:Tabla2[[#This Row],[Positivos]])," ")</f>
        <v xml:space="preserve"> </v>
      </c>
      <c r="Q1066" s="4" t="str">
        <f>IF(Tabla2[[#This Row],[Fecha]],Tabla2[[#This Row],[Media 14 días]]/E1065," ")</f>
        <v xml:space="preserve"> </v>
      </c>
    </row>
    <row r="1067" spans="3:17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 7 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 14 días]]-E1066,"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3" t="str" cm="1">
        <f t="array" ref="I1067">IF(Tabla2[[#This Row],[Fecha]],m_RiesgoBajo," ")</f>
        <v xml:space="preserve"> </v>
      </c>
      <c r="J1067" s="3" t="str" cm="1">
        <f t="array" ref="J1067">IF(Tabla2[[#This Row],[Fecha]],m_RiesgoMedio," ")</f>
        <v xml:space="preserve"> </v>
      </c>
      <c r="K1067" s="3" t="str" cm="1">
        <f t="array" ref="K1067">IF(Tabla2[[#This Row],[Fecha]],m_RiesgoAlto," ")</f>
        <v xml:space="preserve"> </v>
      </c>
      <c r="L1067" s="3" t="str" cm="1">
        <f t="array" ref="L1067">IF(Tabla2[[#This Row],[Fecha]],m_RiesgoExtremo," ")</f>
        <v xml:space="preserve"> </v>
      </c>
      <c r="M1067" s="4" t="str">
        <f>IF(Tabla2[[#This Row],[Fecha]],AVERAGE(D1061:D1067)," ")</f>
        <v xml:space="preserve"> </v>
      </c>
      <c r="N1067" s="4" t="str">
        <f>IF(Tabla2[[#This Row],[Fecha]],AVERAGE(Q1061:Q1067)," ")</f>
        <v xml:space="preserve"> </v>
      </c>
      <c r="O1067" s="6" t="str">
        <f>IF(Tabla2[[#This Row],[Fecha]],TEXT(Tabla2[[#This Row],[Fecha]],"DDDD"),"")</f>
        <v/>
      </c>
      <c r="P1067" s="2" t="str">
        <f>IF(Tabla2[[#This Row],[Fecha]],SUM(Tabla2[[#Headers],[Positivos]]:Tabla2[[#This Row],[Positivos]])," ")</f>
        <v xml:space="preserve"> </v>
      </c>
      <c r="Q1067" s="4" t="str">
        <f>IF(Tabla2[[#This Row],[Fecha]],Tabla2[[#This Row],[Media 14 días]]/E1066," ")</f>
        <v xml:space="preserve"> </v>
      </c>
    </row>
    <row r="1068" spans="3:17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 7 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 14 días]]-E1067,"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3" t="str" cm="1">
        <f t="array" ref="I1068">IF(Tabla2[[#This Row],[Fecha]],m_RiesgoBajo," ")</f>
        <v xml:space="preserve"> </v>
      </c>
      <c r="J1068" s="3" t="str" cm="1">
        <f t="array" ref="J1068">IF(Tabla2[[#This Row],[Fecha]],m_RiesgoMedio," ")</f>
        <v xml:space="preserve"> </v>
      </c>
      <c r="K1068" s="3" t="str" cm="1">
        <f t="array" ref="K1068">IF(Tabla2[[#This Row],[Fecha]],m_RiesgoAlto," ")</f>
        <v xml:space="preserve"> </v>
      </c>
      <c r="L1068" s="3" t="str" cm="1">
        <f t="array" ref="L1068">IF(Tabla2[[#This Row],[Fecha]],m_RiesgoExtremo," ")</f>
        <v xml:space="preserve"> </v>
      </c>
      <c r="M1068" s="4" t="str">
        <f>IF(Tabla2[[#This Row],[Fecha]],AVERAGE(D1062:D1068)," ")</f>
        <v xml:space="preserve"> </v>
      </c>
      <c r="N1068" s="4" t="str">
        <f>IF(Tabla2[[#This Row],[Fecha]],AVERAGE(Q1062:Q1068)," ")</f>
        <v xml:space="preserve"> </v>
      </c>
      <c r="O1068" s="6" t="str">
        <f>IF(Tabla2[[#This Row],[Fecha]],TEXT(Tabla2[[#This Row],[Fecha]],"DDDD"),"")</f>
        <v/>
      </c>
      <c r="P1068" s="2" t="str">
        <f>IF(Tabla2[[#This Row],[Fecha]],SUM(Tabla2[[#Headers],[Positivos]]:Tabla2[[#This Row],[Positivos]])," ")</f>
        <v xml:space="preserve"> </v>
      </c>
      <c r="Q1068" s="4" t="str">
        <f>IF(Tabla2[[#This Row],[Fecha]],Tabla2[[#This Row],[Media 14 días]]/E1067," ")</f>
        <v xml:space="preserve"> </v>
      </c>
    </row>
    <row r="1069" spans="3:17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 7 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 14 días]]-E1068,"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3" t="str" cm="1">
        <f t="array" ref="I1069">IF(Tabla2[[#This Row],[Fecha]],m_RiesgoBajo," ")</f>
        <v xml:space="preserve"> </v>
      </c>
      <c r="J1069" s="3" t="str" cm="1">
        <f t="array" ref="J1069">IF(Tabla2[[#This Row],[Fecha]],m_RiesgoMedio," ")</f>
        <v xml:space="preserve"> </v>
      </c>
      <c r="K1069" s="3" t="str" cm="1">
        <f t="array" ref="K1069">IF(Tabla2[[#This Row],[Fecha]],m_RiesgoAlto," ")</f>
        <v xml:space="preserve"> </v>
      </c>
      <c r="L1069" s="3" t="str" cm="1">
        <f t="array" ref="L1069">IF(Tabla2[[#This Row],[Fecha]],m_RiesgoExtremo," ")</f>
        <v xml:space="preserve"> </v>
      </c>
      <c r="M1069" s="4" t="str">
        <f>IF(Tabla2[[#This Row],[Fecha]],AVERAGE(D1063:D1069)," ")</f>
        <v xml:space="preserve"> </v>
      </c>
      <c r="N1069" s="4" t="str">
        <f>IF(Tabla2[[#This Row],[Fecha]],AVERAGE(Q1063:Q1069)," ")</f>
        <v xml:space="preserve"> </v>
      </c>
      <c r="O1069" s="6" t="str">
        <f>IF(Tabla2[[#This Row],[Fecha]],TEXT(Tabla2[[#This Row],[Fecha]],"DDDD"),"")</f>
        <v/>
      </c>
      <c r="P1069" s="2" t="str">
        <f>IF(Tabla2[[#This Row],[Fecha]],SUM(Tabla2[[#Headers],[Positivos]]:Tabla2[[#This Row],[Positivos]])," ")</f>
        <v xml:space="preserve"> </v>
      </c>
      <c r="Q1069" s="4" t="str">
        <f>IF(Tabla2[[#This Row],[Fecha]],Tabla2[[#This Row],[Media 14 días]]/E1068," ")</f>
        <v xml:space="preserve"> </v>
      </c>
    </row>
    <row r="1070" spans="3:17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 7 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 14 días]]-E1069,"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3" t="str" cm="1">
        <f t="array" ref="I1070">IF(Tabla2[[#This Row],[Fecha]],m_RiesgoBajo," ")</f>
        <v xml:space="preserve"> </v>
      </c>
      <c r="J1070" s="3" t="str" cm="1">
        <f t="array" ref="J1070">IF(Tabla2[[#This Row],[Fecha]],m_RiesgoMedio," ")</f>
        <v xml:space="preserve"> </v>
      </c>
      <c r="K1070" s="3" t="str" cm="1">
        <f t="array" ref="K1070">IF(Tabla2[[#This Row],[Fecha]],m_RiesgoAlto," ")</f>
        <v xml:space="preserve"> </v>
      </c>
      <c r="L1070" s="3" t="str" cm="1">
        <f t="array" ref="L1070">IF(Tabla2[[#This Row],[Fecha]],m_RiesgoExtremo," ")</f>
        <v xml:space="preserve"> </v>
      </c>
      <c r="M1070" s="4" t="str">
        <f>IF(Tabla2[[#This Row],[Fecha]],AVERAGE(D1064:D1070)," ")</f>
        <v xml:space="preserve"> </v>
      </c>
      <c r="N1070" s="4" t="str">
        <f>IF(Tabla2[[#This Row],[Fecha]],AVERAGE(Q1064:Q1070)," ")</f>
        <v xml:space="preserve"> </v>
      </c>
      <c r="O1070" s="6" t="str">
        <f>IF(Tabla2[[#This Row],[Fecha]],TEXT(Tabla2[[#This Row],[Fecha]],"DDDD"),"")</f>
        <v/>
      </c>
      <c r="P1070" s="2" t="str">
        <f>IF(Tabla2[[#This Row],[Fecha]],SUM(Tabla2[[#Headers],[Positivos]]:Tabla2[[#This Row],[Positivos]])," ")</f>
        <v xml:space="preserve"> </v>
      </c>
      <c r="Q1070" s="4" t="str">
        <f>IF(Tabla2[[#This Row],[Fecha]],Tabla2[[#This Row],[Media 14 días]]/E1069," ")</f>
        <v xml:space="preserve"> </v>
      </c>
    </row>
    <row r="1071" spans="3:17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 7 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 14 días]]-E1070,"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3" t="str" cm="1">
        <f t="array" ref="I1071">IF(Tabla2[[#This Row],[Fecha]],m_RiesgoBajo," ")</f>
        <v xml:space="preserve"> </v>
      </c>
      <c r="J1071" s="3" t="str" cm="1">
        <f t="array" ref="J1071">IF(Tabla2[[#This Row],[Fecha]],m_RiesgoMedio," ")</f>
        <v xml:space="preserve"> </v>
      </c>
      <c r="K1071" s="3" t="str" cm="1">
        <f t="array" ref="K1071">IF(Tabla2[[#This Row],[Fecha]],m_RiesgoAlto," ")</f>
        <v xml:space="preserve"> </v>
      </c>
      <c r="L1071" s="3" t="str" cm="1">
        <f t="array" ref="L1071">IF(Tabla2[[#This Row],[Fecha]],m_RiesgoExtremo," ")</f>
        <v xml:space="preserve"> </v>
      </c>
      <c r="M1071" s="4" t="str">
        <f>IF(Tabla2[[#This Row],[Fecha]],AVERAGE(D1065:D1071)," ")</f>
        <v xml:space="preserve"> </v>
      </c>
      <c r="N1071" s="4" t="str">
        <f>IF(Tabla2[[#This Row],[Fecha]],AVERAGE(Q1065:Q1071)," ")</f>
        <v xml:space="preserve"> </v>
      </c>
      <c r="O1071" s="6" t="str">
        <f>IF(Tabla2[[#This Row],[Fecha]],TEXT(Tabla2[[#This Row],[Fecha]],"DDDD"),"")</f>
        <v/>
      </c>
      <c r="P1071" s="2" t="str">
        <f>IF(Tabla2[[#This Row],[Fecha]],SUM(Tabla2[[#Headers],[Positivos]]:Tabla2[[#This Row],[Positivos]])," ")</f>
        <v xml:space="preserve"> </v>
      </c>
      <c r="Q1071" s="4" t="str">
        <f>IF(Tabla2[[#This Row],[Fecha]],Tabla2[[#This Row],[Media 14 días]]/E1070," ")</f>
        <v xml:space="preserve"> </v>
      </c>
    </row>
    <row r="1072" spans="3:17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 7 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 14 días]]-E1071,"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3" t="str" cm="1">
        <f t="array" ref="I1072">IF(Tabla2[[#This Row],[Fecha]],m_RiesgoBajo," ")</f>
        <v xml:space="preserve"> </v>
      </c>
      <c r="J1072" s="3" t="str" cm="1">
        <f t="array" ref="J1072">IF(Tabla2[[#This Row],[Fecha]],m_RiesgoMedio," ")</f>
        <v xml:space="preserve"> </v>
      </c>
      <c r="K1072" s="3" t="str" cm="1">
        <f t="array" ref="K1072">IF(Tabla2[[#This Row],[Fecha]],m_RiesgoAlto," ")</f>
        <v xml:space="preserve"> </v>
      </c>
      <c r="L1072" s="3" t="str" cm="1">
        <f t="array" ref="L1072">IF(Tabla2[[#This Row],[Fecha]],m_RiesgoExtremo," ")</f>
        <v xml:space="preserve"> </v>
      </c>
      <c r="M1072" s="4" t="str">
        <f>IF(Tabla2[[#This Row],[Fecha]],AVERAGE(D1066:D1072)," ")</f>
        <v xml:space="preserve"> </v>
      </c>
      <c r="N1072" s="4" t="str">
        <f>IF(Tabla2[[#This Row],[Fecha]],AVERAGE(Q1066:Q1072)," ")</f>
        <v xml:space="preserve"> </v>
      </c>
      <c r="O1072" s="6" t="str">
        <f>IF(Tabla2[[#This Row],[Fecha]],TEXT(Tabla2[[#This Row],[Fecha]],"DDDD"),"")</f>
        <v/>
      </c>
      <c r="P1072" s="2" t="str">
        <f>IF(Tabla2[[#This Row],[Fecha]],SUM(Tabla2[[#Headers],[Positivos]]:Tabla2[[#This Row],[Positivos]])," ")</f>
        <v xml:space="preserve"> </v>
      </c>
      <c r="Q1072" s="4" t="str">
        <f>IF(Tabla2[[#This Row],[Fecha]],Tabla2[[#This Row],[Media 14 días]]/E1071," ")</f>
        <v xml:space="preserve"> </v>
      </c>
    </row>
    <row r="1073" spans="3:17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 7 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 14 días]]-E1072,"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3" t="str" cm="1">
        <f t="array" ref="I1073">IF(Tabla2[[#This Row],[Fecha]],m_RiesgoBajo," ")</f>
        <v xml:space="preserve"> </v>
      </c>
      <c r="J1073" s="3" t="str" cm="1">
        <f t="array" ref="J1073">IF(Tabla2[[#This Row],[Fecha]],m_RiesgoMedio," ")</f>
        <v xml:space="preserve"> </v>
      </c>
      <c r="K1073" s="3" t="str" cm="1">
        <f t="array" ref="K1073">IF(Tabla2[[#This Row],[Fecha]],m_RiesgoAlto," ")</f>
        <v xml:space="preserve"> </v>
      </c>
      <c r="L1073" s="3" t="str" cm="1">
        <f t="array" ref="L1073">IF(Tabla2[[#This Row],[Fecha]],m_RiesgoExtremo," ")</f>
        <v xml:space="preserve"> </v>
      </c>
      <c r="M1073" s="4" t="str">
        <f>IF(Tabla2[[#This Row],[Fecha]],AVERAGE(D1067:D1073)," ")</f>
        <v xml:space="preserve"> </v>
      </c>
      <c r="N1073" s="4" t="str">
        <f>IF(Tabla2[[#This Row],[Fecha]],AVERAGE(Q1067:Q1073)," ")</f>
        <v xml:space="preserve"> </v>
      </c>
      <c r="O1073" s="6" t="str">
        <f>IF(Tabla2[[#This Row],[Fecha]],TEXT(Tabla2[[#This Row],[Fecha]],"DDDD"),"")</f>
        <v/>
      </c>
      <c r="P1073" s="2" t="str">
        <f>IF(Tabla2[[#This Row],[Fecha]],SUM(Tabla2[[#Headers],[Positivos]]:Tabla2[[#This Row],[Positivos]])," ")</f>
        <v xml:space="preserve"> </v>
      </c>
      <c r="Q1073" s="4" t="str">
        <f>IF(Tabla2[[#This Row],[Fecha]],Tabla2[[#This Row],[Media 14 días]]/E1072," ")</f>
        <v xml:space="preserve"> </v>
      </c>
    </row>
    <row r="1074" spans="3:17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 7 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 14 días]]-E1073,"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3" t="str" cm="1">
        <f t="array" ref="I1074">IF(Tabla2[[#This Row],[Fecha]],m_RiesgoBajo," ")</f>
        <v xml:space="preserve"> </v>
      </c>
      <c r="J1074" s="3" t="str" cm="1">
        <f t="array" ref="J1074">IF(Tabla2[[#This Row],[Fecha]],m_RiesgoMedio," ")</f>
        <v xml:space="preserve"> </v>
      </c>
      <c r="K1074" s="3" t="str" cm="1">
        <f t="array" ref="K1074">IF(Tabla2[[#This Row],[Fecha]],m_RiesgoAlto," ")</f>
        <v xml:space="preserve"> </v>
      </c>
      <c r="L1074" s="3" t="str" cm="1">
        <f t="array" ref="L1074">IF(Tabla2[[#This Row],[Fecha]],m_RiesgoExtremo," ")</f>
        <v xml:space="preserve"> </v>
      </c>
      <c r="M1074" s="4" t="str">
        <f>IF(Tabla2[[#This Row],[Fecha]],AVERAGE(D1068:D1074)," ")</f>
        <v xml:space="preserve"> </v>
      </c>
      <c r="N1074" s="4" t="str">
        <f>IF(Tabla2[[#This Row],[Fecha]],AVERAGE(Q1068:Q1074)," ")</f>
        <v xml:space="preserve"> </v>
      </c>
      <c r="O1074" s="6" t="str">
        <f>IF(Tabla2[[#This Row],[Fecha]],TEXT(Tabla2[[#This Row],[Fecha]],"DDDD"),"")</f>
        <v/>
      </c>
      <c r="P1074" s="2" t="str">
        <f>IF(Tabla2[[#This Row],[Fecha]],SUM(Tabla2[[#Headers],[Positivos]]:Tabla2[[#This Row],[Positivos]])," ")</f>
        <v xml:space="preserve"> </v>
      </c>
      <c r="Q1074" s="4" t="str">
        <f>IF(Tabla2[[#This Row],[Fecha]],Tabla2[[#This Row],[Media 14 días]]/E1073," ")</f>
        <v xml:space="preserve"> </v>
      </c>
    </row>
    <row r="1075" spans="3:17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 7 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 14 días]]-E1074,"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3" t="str" cm="1">
        <f t="array" ref="I1075">IF(Tabla2[[#This Row],[Fecha]],m_RiesgoBajo," ")</f>
        <v xml:space="preserve"> </v>
      </c>
      <c r="J1075" s="3" t="str" cm="1">
        <f t="array" ref="J1075">IF(Tabla2[[#This Row],[Fecha]],m_RiesgoMedio," ")</f>
        <v xml:space="preserve"> </v>
      </c>
      <c r="K1075" s="3" t="str" cm="1">
        <f t="array" ref="K1075">IF(Tabla2[[#This Row],[Fecha]],m_RiesgoAlto," ")</f>
        <v xml:space="preserve"> </v>
      </c>
      <c r="L1075" s="3" t="str" cm="1">
        <f t="array" ref="L1075">IF(Tabla2[[#This Row],[Fecha]],m_RiesgoExtremo," ")</f>
        <v xml:space="preserve"> </v>
      </c>
      <c r="M1075" s="4" t="str">
        <f>IF(Tabla2[[#This Row],[Fecha]],AVERAGE(D1069:D1075)," ")</f>
        <v xml:space="preserve"> </v>
      </c>
      <c r="N1075" s="4" t="str">
        <f>IF(Tabla2[[#This Row],[Fecha]],AVERAGE(Q1069:Q1075)," ")</f>
        <v xml:space="preserve"> </v>
      </c>
      <c r="O1075" s="6" t="str">
        <f>IF(Tabla2[[#This Row],[Fecha]],TEXT(Tabla2[[#This Row],[Fecha]],"DDDD"),"")</f>
        <v/>
      </c>
      <c r="P1075" s="2" t="str">
        <f>IF(Tabla2[[#This Row],[Fecha]],SUM(Tabla2[[#Headers],[Positivos]]:Tabla2[[#This Row],[Positivos]])," ")</f>
        <v xml:space="preserve"> </v>
      </c>
      <c r="Q1075" s="4" t="str">
        <f>IF(Tabla2[[#This Row],[Fecha]],Tabla2[[#This Row],[Media 14 días]]/E1074," ")</f>
        <v xml:space="preserve"> </v>
      </c>
    </row>
    <row r="1076" spans="3:17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 7 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 14 días]]-E1075,"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3" t="str" cm="1">
        <f t="array" ref="I1076">IF(Tabla2[[#This Row],[Fecha]],m_RiesgoBajo," ")</f>
        <v xml:space="preserve"> </v>
      </c>
      <c r="J1076" s="3" t="str" cm="1">
        <f t="array" ref="J1076">IF(Tabla2[[#This Row],[Fecha]],m_RiesgoMedio," ")</f>
        <v xml:space="preserve"> </v>
      </c>
      <c r="K1076" s="3" t="str" cm="1">
        <f t="array" ref="K1076">IF(Tabla2[[#This Row],[Fecha]],m_RiesgoAlto," ")</f>
        <v xml:space="preserve"> </v>
      </c>
      <c r="L1076" s="3" t="str" cm="1">
        <f t="array" ref="L1076">IF(Tabla2[[#This Row],[Fecha]],m_RiesgoExtremo," ")</f>
        <v xml:space="preserve"> </v>
      </c>
      <c r="M1076" s="4" t="str">
        <f>IF(Tabla2[[#This Row],[Fecha]],AVERAGE(D1070:D1076)," ")</f>
        <v xml:space="preserve"> </v>
      </c>
      <c r="N1076" s="4" t="str">
        <f>IF(Tabla2[[#This Row],[Fecha]],AVERAGE(Q1070:Q1076)," ")</f>
        <v xml:space="preserve"> </v>
      </c>
      <c r="O1076" s="6" t="str">
        <f>IF(Tabla2[[#This Row],[Fecha]],TEXT(Tabla2[[#This Row],[Fecha]],"DDDD"),"")</f>
        <v/>
      </c>
      <c r="P1076" s="2" t="str">
        <f>IF(Tabla2[[#This Row],[Fecha]],SUM(Tabla2[[#Headers],[Positivos]]:Tabla2[[#This Row],[Positivos]])," ")</f>
        <v xml:space="preserve"> </v>
      </c>
      <c r="Q1076" s="4" t="str">
        <f>IF(Tabla2[[#This Row],[Fecha]],Tabla2[[#This Row],[Media 14 días]]/E1075," ")</f>
        <v xml:space="preserve"> </v>
      </c>
    </row>
    <row r="1077" spans="3:17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 7 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 14 días]]-E1076,"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3" t="str" cm="1">
        <f t="array" ref="I1077">IF(Tabla2[[#This Row],[Fecha]],m_RiesgoBajo," ")</f>
        <v xml:space="preserve"> </v>
      </c>
      <c r="J1077" s="3" t="str" cm="1">
        <f t="array" ref="J1077">IF(Tabla2[[#This Row],[Fecha]],m_RiesgoMedio," ")</f>
        <v xml:space="preserve"> </v>
      </c>
      <c r="K1077" s="3" t="str" cm="1">
        <f t="array" ref="K1077">IF(Tabla2[[#This Row],[Fecha]],m_RiesgoAlto," ")</f>
        <v xml:space="preserve"> </v>
      </c>
      <c r="L1077" s="3" t="str" cm="1">
        <f t="array" ref="L1077">IF(Tabla2[[#This Row],[Fecha]],m_RiesgoExtremo," ")</f>
        <v xml:space="preserve"> </v>
      </c>
      <c r="M1077" s="4" t="str">
        <f>IF(Tabla2[[#This Row],[Fecha]],AVERAGE(D1071:D1077)," ")</f>
        <v xml:space="preserve"> </v>
      </c>
      <c r="N1077" s="4" t="str">
        <f>IF(Tabla2[[#This Row],[Fecha]],AVERAGE(Q1071:Q1077)," ")</f>
        <v xml:space="preserve"> </v>
      </c>
      <c r="O1077" s="6" t="str">
        <f>IF(Tabla2[[#This Row],[Fecha]],TEXT(Tabla2[[#This Row],[Fecha]],"DDDD"),"")</f>
        <v/>
      </c>
      <c r="P1077" s="2" t="str">
        <f>IF(Tabla2[[#This Row],[Fecha]],SUM(Tabla2[[#Headers],[Positivos]]:Tabla2[[#This Row],[Positivos]])," ")</f>
        <v xml:space="preserve"> </v>
      </c>
      <c r="Q1077" s="4" t="str">
        <f>IF(Tabla2[[#This Row],[Fecha]],Tabla2[[#This Row],[Media 14 días]]/E1076," ")</f>
        <v xml:space="preserve"> </v>
      </c>
    </row>
    <row r="1078" spans="3:17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 7 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 14 días]]-E1077,"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3" t="str" cm="1">
        <f t="array" ref="I1078">IF(Tabla2[[#This Row],[Fecha]],m_RiesgoBajo," ")</f>
        <v xml:space="preserve"> </v>
      </c>
      <c r="J1078" s="3" t="str" cm="1">
        <f t="array" ref="J1078">IF(Tabla2[[#This Row],[Fecha]],m_RiesgoMedio," ")</f>
        <v xml:space="preserve"> </v>
      </c>
      <c r="K1078" s="3" t="str" cm="1">
        <f t="array" ref="K1078">IF(Tabla2[[#This Row],[Fecha]],m_RiesgoAlto," ")</f>
        <v xml:space="preserve"> </v>
      </c>
      <c r="L1078" s="3" t="str" cm="1">
        <f t="array" ref="L1078">IF(Tabla2[[#This Row],[Fecha]],m_RiesgoExtremo," ")</f>
        <v xml:space="preserve"> </v>
      </c>
      <c r="M1078" s="4" t="str">
        <f>IF(Tabla2[[#This Row],[Fecha]],AVERAGE(D1072:D1078)," ")</f>
        <v xml:space="preserve"> </v>
      </c>
      <c r="N1078" s="4" t="str">
        <f>IF(Tabla2[[#This Row],[Fecha]],AVERAGE(Q1072:Q1078)," ")</f>
        <v xml:space="preserve"> </v>
      </c>
      <c r="O1078" s="6" t="str">
        <f>IF(Tabla2[[#This Row],[Fecha]],TEXT(Tabla2[[#This Row],[Fecha]],"DDDD"),"")</f>
        <v/>
      </c>
      <c r="P1078" s="2" t="str">
        <f>IF(Tabla2[[#This Row],[Fecha]],SUM(Tabla2[[#Headers],[Positivos]]:Tabla2[[#This Row],[Positivos]])," ")</f>
        <v xml:space="preserve"> </v>
      </c>
      <c r="Q1078" s="4" t="str">
        <f>IF(Tabla2[[#This Row],[Fecha]],Tabla2[[#This Row],[Media 14 días]]/E1077," ")</f>
        <v xml:space="preserve"> </v>
      </c>
    </row>
    <row r="1079" spans="3:17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 7 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 14 días]]-E1078,"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3" t="str" cm="1">
        <f t="array" ref="I1079">IF(Tabla2[[#This Row],[Fecha]],m_RiesgoBajo," ")</f>
        <v xml:space="preserve"> </v>
      </c>
      <c r="J1079" s="3" t="str" cm="1">
        <f t="array" ref="J1079">IF(Tabla2[[#This Row],[Fecha]],m_RiesgoMedio," ")</f>
        <v xml:space="preserve"> </v>
      </c>
      <c r="K1079" s="3" t="str" cm="1">
        <f t="array" ref="K1079">IF(Tabla2[[#This Row],[Fecha]],m_RiesgoAlto," ")</f>
        <v xml:space="preserve"> </v>
      </c>
      <c r="L1079" s="3" t="str" cm="1">
        <f t="array" ref="L1079">IF(Tabla2[[#This Row],[Fecha]],m_RiesgoExtremo," ")</f>
        <v xml:space="preserve"> </v>
      </c>
      <c r="M1079" s="4" t="str">
        <f>IF(Tabla2[[#This Row],[Fecha]],AVERAGE(D1073:D1079)," ")</f>
        <v xml:space="preserve"> </v>
      </c>
      <c r="N1079" s="4" t="str">
        <f>IF(Tabla2[[#This Row],[Fecha]],AVERAGE(Q1073:Q1079)," ")</f>
        <v xml:space="preserve"> </v>
      </c>
      <c r="O1079" s="6" t="str">
        <f>IF(Tabla2[[#This Row],[Fecha]],TEXT(Tabla2[[#This Row],[Fecha]],"DDDD"),"")</f>
        <v/>
      </c>
      <c r="P1079" s="2" t="str">
        <f>IF(Tabla2[[#This Row],[Fecha]],SUM(Tabla2[[#Headers],[Positivos]]:Tabla2[[#This Row],[Positivos]])," ")</f>
        <v xml:space="preserve"> </v>
      </c>
      <c r="Q1079" s="4" t="str">
        <f>IF(Tabla2[[#This Row],[Fecha]],Tabla2[[#This Row],[Media 14 días]]/E1078," ")</f>
        <v xml:space="preserve"> </v>
      </c>
    </row>
    <row r="1080" spans="3:17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 7 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 14 días]]-E1079,"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3" t="str" cm="1">
        <f t="array" ref="I1080">IF(Tabla2[[#This Row],[Fecha]],m_RiesgoBajo," ")</f>
        <v xml:space="preserve"> </v>
      </c>
      <c r="J1080" s="3" t="str" cm="1">
        <f t="array" ref="J1080">IF(Tabla2[[#This Row],[Fecha]],m_RiesgoMedio," ")</f>
        <v xml:space="preserve"> </v>
      </c>
      <c r="K1080" s="3" t="str" cm="1">
        <f t="array" ref="K1080">IF(Tabla2[[#This Row],[Fecha]],m_RiesgoAlto," ")</f>
        <v xml:space="preserve"> </v>
      </c>
      <c r="L1080" s="3" t="str" cm="1">
        <f t="array" ref="L1080">IF(Tabla2[[#This Row],[Fecha]],m_RiesgoExtremo," ")</f>
        <v xml:space="preserve"> </v>
      </c>
      <c r="M1080" s="4" t="str">
        <f>IF(Tabla2[[#This Row],[Fecha]],AVERAGE(D1074:D1080)," ")</f>
        <v xml:space="preserve"> </v>
      </c>
      <c r="N1080" s="4" t="str">
        <f>IF(Tabla2[[#This Row],[Fecha]],AVERAGE(Q1074:Q1080)," ")</f>
        <v xml:space="preserve"> </v>
      </c>
      <c r="O1080" s="6" t="str">
        <f>IF(Tabla2[[#This Row],[Fecha]],TEXT(Tabla2[[#This Row],[Fecha]],"DDDD"),"")</f>
        <v/>
      </c>
      <c r="P1080" s="2" t="str">
        <f>IF(Tabla2[[#This Row],[Fecha]],SUM(Tabla2[[#Headers],[Positivos]]:Tabla2[[#This Row],[Positivos]])," ")</f>
        <v xml:space="preserve"> </v>
      </c>
      <c r="Q1080" s="4" t="str">
        <f>IF(Tabla2[[#This Row],[Fecha]],Tabla2[[#This Row],[Media 14 días]]/E1079," ")</f>
        <v xml:space="preserve"> </v>
      </c>
    </row>
    <row r="1081" spans="3:17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 7 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 14 días]]-E1080,"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3" t="str" cm="1">
        <f t="array" ref="I1081">IF(Tabla2[[#This Row],[Fecha]],m_RiesgoBajo," ")</f>
        <v xml:space="preserve"> </v>
      </c>
      <c r="J1081" s="3" t="str" cm="1">
        <f t="array" ref="J1081">IF(Tabla2[[#This Row],[Fecha]],m_RiesgoMedio," ")</f>
        <v xml:space="preserve"> </v>
      </c>
      <c r="K1081" s="3" t="str" cm="1">
        <f t="array" ref="K1081">IF(Tabla2[[#This Row],[Fecha]],m_RiesgoAlto," ")</f>
        <v xml:space="preserve"> </v>
      </c>
      <c r="L1081" s="3" t="str" cm="1">
        <f t="array" ref="L1081">IF(Tabla2[[#This Row],[Fecha]],m_RiesgoExtremo," ")</f>
        <v xml:space="preserve"> </v>
      </c>
      <c r="M1081" s="4" t="str">
        <f>IF(Tabla2[[#This Row],[Fecha]],AVERAGE(D1075:D1081)," ")</f>
        <v xml:space="preserve"> </v>
      </c>
      <c r="N1081" s="4" t="str">
        <f>IF(Tabla2[[#This Row],[Fecha]],AVERAGE(Q1075:Q1081)," ")</f>
        <v xml:space="preserve"> </v>
      </c>
      <c r="O1081" s="6" t="str">
        <f>IF(Tabla2[[#This Row],[Fecha]],TEXT(Tabla2[[#This Row],[Fecha]],"DDDD"),"")</f>
        <v/>
      </c>
      <c r="P1081" s="2" t="str">
        <f>IF(Tabla2[[#This Row],[Fecha]],SUM(Tabla2[[#Headers],[Positivos]]:Tabla2[[#This Row],[Positivos]])," ")</f>
        <v xml:space="preserve"> </v>
      </c>
      <c r="Q1081" s="4" t="str">
        <f>IF(Tabla2[[#This Row],[Fecha]],Tabla2[[#This Row],[Media 14 días]]/E1080," ")</f>
        <v xml:space="preserve"> </v>
      </c>
    </row>
    <row r="1082" spans="3:17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 7 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 14 días]]-E1081,"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3" t="str" cm="1">
        <f t="array" ref="I1082">IF(Tabla2[[#This Row],[Fecha]],m_RiesgoBajo," ")</f>
        <v xml:space="preserve"> </v>
      </c>
      <c r="J1082" s="3" t="str" cm="1">
        <f t="array" ref="J1082">IF(Tabla2[[#This Row],[Fecha]],m_RiesgoMedio," ")</f>
        <v xml:space="preserve"> </v>
      </c>
      <c r="K1082" s="3" t="str" cm="1">
        <f t="array" ref="K1082">IF(Tabla2[[#This Row],[Fecha]],m_RiesgoAlto," ")</f>
        <v xml:space="preserve"> </v>
      </c>
      <c r="L1082" s="3" t="str" cm="1">
        <f t="array" ref="L1082">IF(Tabla2[[#This Row],[Fecha]],m_RiesgoExtremo," ")</f>
        <v xml:space="preserve"> </v>
      </c>
      <c r="M1082" s="4" t="str">
        <f>IF(Tabla2[[#This Row],[Fecha]],AVERAGE(D1076:D1082)," ")</f>
        <v xml:space="preserve"> </v>
      </c>
      <c r="N1082" s="4" t="str">
        <f>IF(Tabla2[[#This Row],[Fecha]],AVERAGE(Q1076:Q1082)," ")</f>
        <v xml:space="preserve"> </v>
      </c>
      <c r="O1082" s="6" t="str">
        <f>IF(Tabla2[[#This Row],[Fecha]],TEXT(Tabla2[[#This Row],[Fecha]],"DDDD"),"")</f>
        <v/>
      </c>
      <c r="P1082" s="2" t="str">
        <f>IF(Tabla2[[#This Row],[Fecha]],SUM(Tabla2[[#Headers],[Positivos]]:Tabla2[[#This Row],[Positivos]])," ")</f>
        <v xml:space="preserve"> </v>
      </c>
      <c r="Q1082" s="4" t="str">
        <f>IF(Tabla2[[#This Row],[Fecha]],Tabla2[[#This Row],[Media 14 días]]/E1081," ")</f>
        <v xml:space="preserve"> </v>
      </c>
    </row>
    <row r="1083" spans="3:17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 7 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 14 días]]-E1082,"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3" t="str" cm="1">
        <f t="array" ref="I1083">IF(Tabla2[[#This Row],[Fecha]],m_RiesgoBajo," ")</f>
        <v xml:space="preserve"> </v>
      </c>
      <c r="J1083" s="3" t="str" cm="1">
        <f t="array" ref="J1083">IF(Tabla2[[#This Row],[Fecha]],m_RiesgoMedio," ")</f>
        <v xml:space="preserve"> </v>
      </c>
      <c r="K1083" s="3" t="str" cm="1">
        <f t="array" ref="K1083">IF(Tabla2[[#This Row],[Fecha]],m_RiesgoAlto," ")</f>
        <v xml:space="preserve"> </v>
      </c>
      <c r="L1083" s="3" t="str" cm="1">
        <f t="array" ref="L1083">IF(Tabla2[[#This Row],[Fecha]],m_RiesgoExtremo," ")</f>
        <v xml:space="preserve"> </v>
      </c>
      <c r="M1083" s="4" t="str">
        <f>IF(Tabla2[[#This Row],[Fecha]],AVERAGE(D1077:D1083)," ")</f>
        <v xml:space="preserve"> </v>
      </c>
      <c r="N1083" s="4" t="str">
        <f>IF(Tabla2[[#This Row],[Fecha]],AVERAGE(Q1077:Q1083)," ")</f>
        <v xml:space="preserve"> </v>
      </c>
      <c r="O1083" s="6" t="str">
        <f>IF(Tabla2[[#This Row],[Fecha]],TEXT(Tabla2[[#This Row],[Fecha]],"DDDD"),"")</f>
        <v/>
      </c>
      <c r="P1083" s="2" t="str">
        <f>IF(Tabla2[[#This Row],[Fecha]],SUM(Tabla2[[#Headers],[Positivos]]:Tabla2[[#This Row],[Positivos]])," ")</f>
        <v xml:space="preserve"> </v>
      </c>
      <c r="Q1083" s="4" t="str">
        <f>IF(Tabla2[[#This Row],[Fecha]],Tabla2[[#This Row],[Media 14 días]]/E1082," ")</f>
        <v xml:space="preserve"> </v>
      </c>
    </row>
    <row r="1084" spans="3:17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 7 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 14 días]]-E1083,"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3" t="str" cm="1">
        <f t="array" ref="I1084">IF(Tabla2[[#This Row],[Fecha]],m_RiesgoBajo," ")</f>
        <v xml:space="preserve"> </v>
      </c>
      <c r="J1084" s="3" t="str" cm="1">
        <f t="array" ref="J1084">IF(Tabla2[[#This Row],[Fecha]],m_RiesgoMedio," ")</f>
        <v xml:space="preserve"> </v>
      </c>
      <c r="K1084" s="3" t="str" cm="1">
        <f t="array" ref="K1084">IF(Tabla2[[#This Row],[Fecha]],m_RiesgoAlto," ")</f>
        <v xml:space="preserve"> </v>
      </c>
      <c r="L1084" s="3" t="str" cm="1">
        <f t="array" ref="L1084">IF(Tabla2[[#This Row],[Fecha]],m_RiesgoExtremo," ")</f>
        <v xml:space="preserve"> </v>
      </c>
      <c r="M1084" s="4" t="str">
        <f>IF(Tabla2[[#This Row],[Fecha]],AVERAGE(D1078:D1084)," ")</f>
        <v xml:space="preserve"> </v>
      </c>
      <c r="N1084" s="4" t="str">
        <f>IF(Tabla2[[#This Row],[Fecha]],AVERAGE(Q1078:Q1084)," ")</f>
        <v xml:space="preserve"> </v>
      </c>
      <c r="O1084" s="6" t="str">
        <f>IF(Tabla2[[#This Row],[Fecha]],TEXT(Tabla2[[#This Row],[Fecha]],"DDDD"),"")</f>
        <v/>
      </c>
      <c r="P1084" s="2" t="str">
        <f>IF(Tabla2[[#This Row],[Fecha]],SUM(Tabla2[[#Headers],[Positivos]]:Tabla2[[#This Row],[Positivos]])," ")</f>
        <v xml:space="preserve"> </v>
      </c>
      <c r="Q1084" s="4" t="str">
        <f>IF(Tabla2[[#This Row],[Fecha]],Tabla2[[#This Row],[Media 14 días]]/E1083," ")</f>
        <v xml:space="preserve"> </v>
      </c>
    </row>
    <row r="1085" spans="3:17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 7 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 14 días]]-E1084,"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3" t="str" cm="1">
        <f t="array" ref="I1085">IF(Tabla2[[#This Row],[Fecha]],m_RiesgoBajo," ")</f>
        <v xml:space="preserve"> </v>
      </c>
      <c r="J1085" s="3" t="str" cm="1">
        <f t="array" ref="J1085">IF(Tabla2[[#This Row],[Fecha]],m_RiesgoMedio," ")</f>
        <v xml:space="preserve"> </v>
      </c>
      <c r="K1085" s="3" t="str" cm="1">
        <f t="array" ref="K1085">IF(Tabla2[[#This Row],[Fecha]],m_RiesgoAlto," ")</f>
        <v xml:space="preserve"> </v>
      </c>
      <c r="L1085" s="3" t="str" cm="1">
        <f t="array" ref="L1085">IF(Tabla2[[#This Row],[Fecha]],m_RiesgoExtremo," ")</f>
        <v xml:space="preserve"> </v>
      </c>
      <c r="M1085" s="4" t="str">
        <f>IF(Tabla2[[#This Row],[Fecha]],AVERAGE(D1079:D1085)," ")</f>
        <v xml:space="preserve"> </v>
      </c>
      <c r="N1085" s="4" t="str">
        <f>IF(Tabla2[[#This Row],[Fecha]],AVERAGE(Q1079:Q1085)," ")</f>
        <v xml:space="preserve"> </v>
      </c>
      <c r="O1085" s="6" t="str">
        <f>IF(Tabla2[[#This Row],[Fecha]],TEXT(Tabla2[[#This Row],[Fecha]],"DDDD"),"")</f>
        <v/>
      </c>
      <c r="P1085" s="2" t="str">
        <f>IF(Tabla2[[#This Row],[Fecha]],SUM(Tabla2[[#Headers],[Positivos]]:Tabla2[[#This Row],[Positivos]])," ")</f>
        <v xml:space="preserve"> </v>
      </c>
      <c r="Q1085" s="4" t="str">
        <f>IF(Tabla2[[#This Row],[Fecha]],Tabla2[[#This Row],[Media 14 días]]/E1084," ")</f>
        <v xml:space="preserve"> </v>
      </c>
    </row>
    <row r="1086" spans="3:17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 7 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 14 días]]-E1085,"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3" t="str" cm="1">
        <f t="array" ref="I1086">IF(Tabla2[[#This Row],[Fecha]],m_RiesgoBajo," ")</f>
        <v xml:space="preserve"> </v>
      </c>
      <c r="J1086" s="3" t="str" cm="1">
        <f t="array" ref="J1086">IF(Tabla2[[#This Row],[Fecha]],m_RiesgoMedio," ")</f>
        <v xml:space="preserve"> </v>
      </c>
      <c r="K1086" s="3" t="str" cm="1">
        <f t="array" ref="K1086">IF(Tabla2[[#This Row],[Fecha]],m_RiesgoAlto," ")</f>
        <v xml:space="preserve"> </v>
      </c>
      <c r="L1086" s="3" t="str" cm="1">
        <f t="array" ref="L1086">IF(Tabla2[[#This Row],[Fecha]],m_RiesgoExtremo," ")</f>
        <v xml:space="preserve"> </v>
      </c>
      <c r="M1086" s="4" t="str">
        <f>IF(Tabla2[[#This Row],[Fecha]],AVERAGE(D1080:D1086)," ")</f>
        <v xml:space="preserve"> </v>
      </c>
      <c r="N1086" s="4" t="str">
        <f>IF(Tabla2[[#This Row],[Fecha]],AVERAGE(Q1080:Q1086)," ")</f>
        <v xml:space="preserve"> </v>
      </c>
      <c r="O1086" s="6" t="str">
        <f>IF(Tabla2[[#This Row],[Fecha]],TEXT(Tabla2[[#This Row],[Fecha]],"DDDD"),"")</f>
        <v/>
      </c>
      <c r="P1086" s="2" t="str">
        <f>IF(Tabla2[[#This Row],[Fecha]],SUM(Tabla2[[#Headers],[Positivos]]:Tabla2[[#This Row],[Positivos]])," ")</f>
        <v xml:space="preserve"> </v>
      </c>
      <c r="Q1086" s="4" t="str">
        <f>IF(Tabla2[[#This Row],[Fecha]],Tabla2[[#This Row],[Media 14 días]]/E1085," ")</f>
        <v xml:space="preserve"> </v>
      </c>
    </row>
    <row r="1087" spans="3:17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 7 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 14 días]]-E1086,"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3" t="str" cm="1">
        <f t="array" ref="I1087">IF(Tabla2[[#This Row],[Fecha]],m_RiesgoBajo," ")</f>
        <v xml:space="preserve"> </v>
      </c>
      <c r="J1087" s="3" t="str" cm="1">
        <f t="array" ref="J1087">IF(Tabla2[[#This Row],[Fecha]],m_RiesgoMedio," ")</f>
        <v xml:space="preserve"> </v>
      </c>
      <c r="K1087" s="3" t="str" cm="1">
        <f t="array" ref="K1087">IF(Tabla2[[#This Row],[Fecha]],m_RiesgoAlto," ")</f>
        <v xml:space="preserve"> </v>
      </c>
      <c r="L1087" s="3" t="str" cm="1">
        <f t="array" ref="L1087">IF(Tabla2[[#This Row],[Fecha]],m_RiesgoExtremo," ")</f>
        <v xml:space="preserve"> </v>
      </c>
      <c r="M1087" s="4" t="str">
        <f>IF(Tabla2[[#This Row],[Fecha]],AVERAGE(D1081:D1087)," ")</f>
        <v xml:space="preserve"> </v>
      </c>
      <c r="N1087" s="4" t="str">
        <f>IF(Tabla2[[#This Row],[Fecha]],AVERAGE(Q1081:Q1087)," ")</f>
        <v xml:space="preserve"> </v>
      </c>
      <c r="O1087" s="6" t="str">
        <f>IF(Tabla2[[#This Row],[Fecha]],TEXT(Tabla2[[#This Row],[Fecha]],"DDDD"),"")</f>
        <v/>
      </c>
      <c r="P1087" s="2" t="str">
        <f>IF(Tabla2[[#This Row],[Fecha]],SUM(Tabla2[[#Headers],[Positivos]]:Tabla2[[#This Row],[Positivos]])," ")</f>
        <v xml:space="preserve"> </v>
      </c>
      <c r="Q1087" s="4" t="str">
        <f>IF(Tabla2[[#This Row],[Fecha]],Tabla2[[#This Row],[Media 14 días]]/E1086," ")</f>
        <v xml:space="preserve"> </v>
      </c>
    </row>
    <row r="1088" spans="3:17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 7 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 14 días]]-E1087,"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3" t="str" cm="1">
        <f t="array" ref="I1088">IF(Tabla2[[#This Row],[Fecha]],m_RiesgoBajo," ")</f>
        <v xml:space="preserve"> </v>
      </c>
      <c r="J1088" s="3" t="str" cm="1">
        <f t="array" ref="J1088">IF(Tabla2[[#This Row],[Fecha]],m_RiesgoMedio," ")</f>
        <v xml:space="preserve"> </v>
      </c>
      <c r="K1088" s="3" t="str" cm="1">
        <f t="array" ref="K1088">IF(Tabla2[[#This Row],[Fecha]],m_RiesgoAlto," ")</f>
        <v xml:space="preserve"> </v>
      </c>
      <c r="L1088" s="3" t="str" cm="1">
        <f t="array" ref="L1088">IF(Tabla2[[#This Row],[Fecha]],m_RiesgoExtremo," ")</f>
        <v xml:space="preserve"> </v>
      </c>
      <c r="M1088" s="4" t="str">
        <f>IF(Tabla2[[#This Row],[Fecha]],AVERAGE(D1082:D1088)," ")</f>
        <v xml:space="preserve"> </v>
      </c>
      <c r="N1088" s="4" t="str">
        <f>IF(Tabla2[[#This Row],[Fecha]],AVERAGE(Q1082:Q1088)," ")</f>
        <v xml:space="preserve"> </v>
      </c>
      <c r="O1088" s="6" t="str">
        <f>IF(Tabla2[[#This Row],[Fecha]],TEXT(Tabla2[[#This Row],[Fecha]],"DDDD"),"")</f>
        <v/>
      </c>
      <c r="P1088" s="2" t="str">
        <f>IF(Tabla2[[#This Row],[Fecha]],SUM(Tabla2[[#Headers],[Positivos]]:Tabla2[[#This Row],[Positivos]])," ")</f>
        <v xml:space="preserve"> </v>
      </c>
      <c r="Q1088" s="4" t="str">
        <f>IF(Tabla2[[#This Row],[Fecha]],Tabla2[[#This Row],[Media 14 días]]/E1087," ")</f>
        <v xml:space="preserve"> </v>
      </c>
    </row>
    <row r="1089" spans="3:17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 7 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 14 días]]-E1088,"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3" t="str" cm="1">
        <f t="array" ref="I1089">IF(Tabla2[[#This Row],[Fecha]],m_RiesgoBajo," ")</f>
        <v xml:space="preserve"> </v>
      </c>
      <c r="J1089" s="3" t="str" cm="1">
        <f t="array" ref="J1089">IF(Tabla2[[#This Row],[Fecha]],m_RiesgoMedio," ")</f>
        <v xml:space="preserve"> </v>
      </c>
      <c r="K1089" s="3" t="str" cm="1">
        <f t="array" ref="K1089">IF(Tabla2[[#This Row],[Fecha]],m_RiesgoAlto," ")</f>
        <v xml:space="preserve"> </v>
      </c>
      <c r="L1089" s="3" t="str" cm="1">
        <f t="array" ref="L1089">IF(Tabla2[[#This Row],[Fecha]],m_RiesgoExtremo," ")</f>
        <v xml:space="preserve"> </v>
      </c>
      <c r="M1089" s="4" t="str">
        <f>IF(Tabla2[[#This Row],[Fecha]],AVERAGE(D1083:D1089)," ")</f>
        <v xml:space="preserve"> </v>
      </c>
      <c r="N1089" s="4" t="str">
        <f>IF(Tabla2[[#This Row],[Fecha]],AVERAGE(Q1083:Q1089)," ")</f>
        <v xml:space="preserve"> </v>
      </c>
      <c r="O1089" s="6" t="str">
        <f>IF(Tabla2[[#This Row],[Fecha]],TEXT(Tabla2[[#This Row],[Fecha]],"DDDD"),"")</f>
        <v/>
      </c>
      <c r="P1089" s="2" t="str">
        <f>IF(Tabla2[[#This Row],[Fecha]],SUM(Tabla2[[#Headers],[Positivos]]:Tabla2[[#This Row],[Positivos]])," ")</f>
        <v xml:space="preserve"> </v>
      </c>
      <c r="Q1089" s="4" t="str">
        <f>IF(Tabla2[[#This Row],[Fecha]],Tabla2[[#This Row],[Media 14 días]]/E1088," ")</f>
        <v xml:space="preserve"> </v>
      </c>
    </row>
    <row r="1090" spans="3:17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 7 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 14 días]]-E1089,"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3" t="str" cm="1">
        <f t="array" ref="I1090">IF(Tabla2[[#This Row],[Fecha]],m_RiesgoBajo," ")</f>
        <v xml:space="preserve"> </v>
      </c>
      <c r="J1090" s="3" t="str" cm="1">
        <f t="array" ref="J1090">IF(Tabla2[[#This Row],[Fecha]],m_RiesgoMedio," ")</f>
        <v xml:space="preserve"> </v>
      </c>
      <c r="K1090" s="3" t="str" cm="1">
        <f t="array" ref="K1090">IF(Tabla2[[#This Row],[Fecha]],m_RiesgoAlto," ")</f>
        <v xml:space="preserve"> </v>
      </c>
      <c r="L1090" s="3" t="str" cm="1">
        <f t="array" ref="L1090">IF(Tabla2[[#This Row],[Fecha]],m_RiesgoExtremo," ")</f>
        <v xml:space="preserve"> </v>
      </c>
      <c r="M1090" s="4" t="str">
        <f>IF(Tabla2[[#This Row],[Fecha]],AVERAGE(D1084:D1090)," ")</f>
        <v xml:space="preserve"> </v>
      </c>
      <c r="N1090" s="4" t="str">
        <f>IF(Tabla2[[#This Row],[Fecha]],AVERAGE(Q1084:Q1090)," ")</f>
        <v xml:space="preserve"> </v>
      </c>
      <c r="O1090" s="6" t="str">
        <f>IF(Tabla2[[#This Row],[Fecha]],TEXT(Tabla2[[#This Row],[Fecha]],"DDDD"),"")</f>
        <v/>
      </c>
      <c r="P1090" s="2" t="str">
        <f>IF(Tabla2[[#This Row],[Fecha]],SUM(Tabla2[[#Headers],[Positivos]]:Tabla2[[#This Row],[Positivos]])," ")</f>
        <v xml:space="preserve"> </v>
      </c>
      <c r="Q1090" s="4" t="str">
        <f>IF(Tabla2[[#This Row],[Fecha]],Tabla2[[#This Row],[Media 14 días]]/E1089," ")</f>
        <v xml:space="preserve"> </v>
      </c>
    </row>
    <row r="1091" spans="3:17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 7 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 14 días]]-E1090,"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3" t="str" cm="1">
        <f t="array" ref="I1091">IF(Tabla2[[#This Row],[Fecha]],m_RiesgoBajo," ")</f>
        <v xml:space="preserve"> </v>
      </c>
      <c r="J1091" s="3" t="str" cm="1">
        <f t="array" ref="J1091">IF(Tabla2[[#This Row],[Fecha]],m_RiesgoMedio," ")</f>
        <v xml:space="preserve"> </v>
      </c>
      <c r="K1091" s="3" t="str" cm="1">
        <f t="array" ref="K1091">IF(Tabla2[[#This Row],[Fecha]],m_RiesgoAlto," ")</f>
        <v xml:space="preserve"> </v>
      </c>
      <c r="L1091" s="3" t="str" cm="1">
        <f t="array" ref="L1091">IF(Tabla2[[#This Row],[Fecha]],m_RiesgoExtremo," ")</f>
        <v xml:space="preserve"> </v>
      </c>
      <c r="M1091" s="4" t="str">
        <f>IF(Tabla2[[#This Row],[Fecha]],AVERAGE(D1085:D1091)," ")</f>
        <v xml:space="preserve"> </v>
      </c>
      <c r="N1091" s="4" t="str">
        <f>IF(Tabla2[[#This Row],[Fecha]],AVERAGE(Q1085:Q1091)," ")</f>
        <v xml:space="preserve"> </v>
      </c>
      <c r="O1091" s="6" t="str">
        <f>IF(Tabla2[[#This Row],[Fecha]],TEXT(Tabla2[[#This Row],[Fecha]],"DDDD"),"")</f>
        <v/>
      </c>
      <c r="P1091" s="2" t="str">
        <f>IF(Tabla2[[#This Row],[Fecha]],SUM(Tabla2[[#Headers],[Positivos]]:Tabla2[[#This Row],[Positivos]])," ")</f>
        <v xml:space="preserve"> </v>
      </c>
      <c r="Q1091" s="4" t="str">
        <f>IF(Tabla2[[#This Row],[Fecha]],Tabla2[[#This Row],[Media 14 días]]/E1090," ")</f>
        <v xml:space="preserve"> </v>
      </c>
    </row>
    <row r="1092" spans="3:17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 7 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 14 días]]-E1091,"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3" t="str" cm="1">
        <f t="array" ref="I1092">IF(Tabla2[[#This Row],[Fecha]],m_RiesgoBajo," ")</f>
        <v xml:space="preserve"> </v>
      </c>
      <c r="J1092" s="3" t="str" cm="1">
        <f t="array" ref="J1092">IF(Tabla2[[#This Row],[Fecha]],m_RiesgoMedio," ")</f>
        <v xml:space="preserve"> </v>
      </c>
      <c r="K1092" s="3" t="str" cm="1">
        <f t="array" ref="K1092">IF(Tabla2[[#This Row],[Fecha]],m_RiesgoAlto," ")</f>
        <v xml:space="preserve"> </v>
      </c>
      <c r="L1092" s="3" t="str" cm="1">
        <f t="array" ref="L1092">IF(Tabla2[[#This Row],[Fecha]],m_RiesgoExtremo," ")</f>
        <v xml:space="preserve"> </v>
      </c>
      <c r="M1092" s="4" t="str">
        <f>IF(Tabla2[[#This Row],[Fecha]],AVERAGE(D1086:D1092)," ")</f>
        <v xml:space="preserve"> </v>
      </c>
      <c r="N1092" s="4" t="str">
        <f>IF(Tabla2[[#This Row],[Fecha]],AVERAGE(Q1086:Q1092)," ")</f>
        <v xml:space="preserve"> </v>
      </c>
      <c r="O1092" s="6" t="str">
        <f>IF(Tabla2[[#This Row],[Fecha]],TEXT(Tabla2[[#This Row],[Fecha]],"DDDD"),"")</f>
        <v/>
      </c>
      <c r="P1092" s="2" t="str">
        <f>IF(Tabla2[[#This Row],[Fecha]],SUM(Tabla2[[#Headers],[Positivos]]:Tabla2[[#This Row],[Positivos]])," ")</f>
        <v xml:space="preserve"> </v>
      </c>
      <c r="Q1092" s="4" t="str">
        <f>IF(Tabla2[[#This Row],[Fecha]],Tabla2[[#This Row],[Media 14 días]]/E1091," ")</f>
        <v xml:space="preserve"> </v>
      </c>
    </row>
    <row r="1093" spans="3:17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 7 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 14 días]]-E1092,"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3" t="str" cm="1">
        <f t="array" ref="I1093">IF(Tabla2[[#This Row],[Fecha]],m_RiesgoBajo," ")</f>
        <v xml:space="preserve"> </v>
      </c>
      <c r="J1093" s="3" t="str" cm="1">
        <f t="array" ref="J1093">IF(Tabla2[[#This Row],[Fecha]],m_RiesgoMedio," ")</f>
        <v xml:space="preserve"> </v>
      </c>
      <c r="K1093" s="3" t="str" cm="1">
        <f t="array" ref="K1093">IF(Tabla2[[#This Row],[Fecha]],m_RiesgoAlto," ")</f>
        <v xml:space="preserve"> </v>
      </c>
      <c r="L1093" s="3" t="str" cm="1">
        <f t="array" ref="L1093">IF(Tabla2[[#This Row],[Fecha]],m_RiesgoExtremo," ")</f>
        <v xml:space="preserve"> </v>
      </c>
      <c r="M1093" s="4" t="str">
        <f>IF(Tabla2[[#This Row],[Fecha]],AVERAGE(D1087:D1093)," ")</f>
        <v xml:space="preserve"> </v>
      </c>
      <c r="N1093" s="4" t="str">
        <f>IF(Tabla2[[#This Row],[Fecha]],AVERAGE(Q1087:Q1093)," ")</f>
        <v xml:space="preserve"> </v>
      </c>
      <c r="O1093" s="6" t="str">
        <f>IF(Tabla2[[#This Row],[Fecha]],TEXT(Tabla2[[#This Row],[Fecha]],"DDDD"),"")</f>
        <v/>
      </c>
      <c r="P1093" s="2" t="str">
        <f>IF(Tabla2[[#This Row],[Fecha]],SUM(Tabla2[[#Headers],[Positivos]]:Tabla2[[#This Row],[Positivos]])," ")</f>
        <v xml:space="preserve"> </v>
      </c>
      <c r="Q1093" s="4" t="str">
        <f>IF(Tabla2[[#This Row],[Fecha]],Tabla2[[#This Row],[Media 14 días]]/E1092," ")</f>
        <v xml:space="preserve"> </v>
      </c>
    </row>
    <row r="1094" spans="3:17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 7 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 14 días]]-E1093,"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3" t="str" cm="1">
        <f t="array" ref="I1094">IF(Tabla2[[#This Row],[Fecha]],m_RiesgoBajo," ")</f>
        <v xml:space="preserve"> </v>
      </c>
      <c r="J1094" s="3" t="str" cm="1">
        <f t="array" ref="J1094">IF(Tabla2[[#This Row],[Fecha]],m_RiesgoMedio," ")</f>
        <v xml:space="preserve"> </v>
      </c>
      <c r="K1094" s="3" t="str" cm="1">
        <f t="array" ref="K1094">IF(Tabla2[[#This Row],[Fecha]],m_RiesgoAlto," ")</f>
        <v xml:space="preserve"> </v>
      </c>
      <c r="L1094" s="3" t="str" cm="1">
        <f t="array" ref="L1094">IF(Tabla2[[#This Row],[Fecha]],m_RiesgoExtremo," ")</f>
        <v xml:space="preserve"> </v>
      </c>
      <c r="M1094" s="4" t="str">
        <f>IF(Tabla2[[#This Row],[Fecha]],AVERAGE(D1088:D1094)," ")</f>
        <v xml:space="preserve"> </v>
      </c>
      <c r="N1094" s="4" t="str">
        <f>IF(Tabla2[[#This Row],[Fecha]],AVERAGE(Q1088:Q1094)," ")</f>
        <v xml:space="preserve"> </v>
      </c>
      <c r="O1094" s="6" t="str">
        <f>IF(Tabla2[[#This Row],[Fecha]],TEXT(Tabla2[[#This Row],[Fecha]],"DDDD"),"")</f>
        <v/>
      </c>
      <c r="P1094" s="2" t="str">
        <f>IF(Tabla2[[#This Row],[Fecha]],SUM(Tabla2[[#Headers],[Positivos]]:Tabla2[[#This Row],[Positivos]])," ")</f>
        <v xml:space="preserve"> </v>
      </c>
      <c r="Q1094" s="4" t="str">
        <f>IF(Tabla2[[#This Row],[Fecha]],Tabla2[[#This Row],[Media 14 días]]/E1093," ")</f>
        <v xml:space="preserve"> </v>
      </c>
    </row>
    <row r="1095" spans="3:17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 7 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 14 días]]-E1094,"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3" t="str" cm="1">
        <f t="array" ref="I1095">IF(Tabla2[[#This Row],[Fecha]],m_RiesgoBajo," ")</f>
        <v xml:space="preserve"> </v>
      </c>
      <c r="J1095" s="3" t="str" cm="1">
        <f t="array" ref="J1095">IF(Tabla2[[#This Row],[Fecha]],m_RiesgoMedio," ")</f>
        <v xml:space="preserve"> </v>
      </c>
      <c r="K1095" s="3" t="str" cm="1">
        <f t="array" ref="K1095">IF(Tabla2[[#This Row],[Fecha]],m_RiesgoAlto," ")</f>
        <v xml:space="preserve"> </v>
      </c>
      <c r="L1095" s="3" t="str" cm="1">
        <f t="array" ref="L1095">IF(Tabla2[[#This Row],[Fecha]],m_RiesgoExtremo," ")</f>
        <v xml:space="preserve"> </v>
      </c>
      <c r="M1095" s="4" t="str">
        <f>IF(Tabla2[[#This Row],[Fecha]],AVERAGE(D1089:D1095)," ")</f>
        <v xml:space="preserve"> </v>
      </c>
      <c r="N1095" s="4" t="str">
        <f>IF(Tabla2[[#This Row],[Fecha]],AVERAGE(Q1089:Q1095)," ")</f>
        <v xml:space="preserve"> </v>
      </c>
      <c r="O1095" s="6" t="str">
        <f>IF(Tabla2[[#This Row],[Fecha]],TEXT(Tabla2[[#This Row],[Fecha]],"DDDD"),"")</f>
        <v/>
      </c>
      <c r="P1095" s="2" t="str">
        <f>IF(Tabla2[[#This Row],[Fecha]],SUM(Tabla2[[#Headers],[Positivos]]:Tabla2[[#This Row],[Positivos]])," ")</f>
        <v xml:space="preserve"> </v>
      </c>
      <c r="Q1095" s="4" t="str">
        <f>IF(Tabla2[[#This Row],[Fecha]],Tabla2[[#This Row],[Media 14 días]]/E1094," ")</f>
        <v xml:space="preserve"> </v>
      </c>
    </row>
    <row r="1096" spans="3:17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 7 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 14 días]]-E1095,"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3" t="str" cm="1">
        <f t="array" ref="I1096">IF(Tabla2[[#This Row],[Fecha]],m_RiesgoBajo," ")</f>
        <v xml:space="preserve"> </v>
      </c>
      <c r="J1096" s="3" t="str" cm="1">
        <f t="array" ref="J1096">IF(Tabla2[[#This Row],[Fecha]],m_RiesgoMedio," ")</f>
        <v xml:space="preserve"> </v>
      </c>
      <c r="K1096" s="3" t="str" cm="1">
        <f t="array" ref="K1096">IF(Tabla2[[#This Row],[Fecha]],m_RiesgoAlto," ")</f>
        <v xml:space="preserve"> </v>
      </c>
      <c r="L1096" s="3" t="str" cm="1">
        <f t="array" ref="L1096">IF(Tabla2[[#This Row],[Fecha]],m_RiesgoExtremo," ")</f>
        <v xml:space="preserve"> </v>
      </c>
      <c r="M1096" s="4" t="str">
        <f>IF(Tabla2[[#This Row],[Fecha]],AVERAGE(D1090:D1096)," ")</f>
        <v xml:space="preserve"> </v>
      </c>
      <c r="N1096" s="4" t="str">
        <f>IF(Tabla2[[#This Row],[Fecha]],AVERAGE(Q1090:Q1096)," ")</f>
        <v xml:space="preserve"> </v>
      </c>
      <c r="O1096" s="6" t="str">
        <f>IF(Tabla2[[#This Row],[Fecha]],TEXT(Tabla2[[#This Row],[Fecha]],"DDDD"),"")</f>
        <v/>
      </c>
      <c r="P1096" s="2" t="str">
        <f>IF(Tabla2[[#This Row],[Fecha]],SUM(Tabla2[[#Headers],[Positivos]]:Tabla2[[#This Row],[Positivos]])," ")</f>
        <v xml:space="preserve"> </v>
      </c>
      <c r="Q1096" s="4" t="str">
        <f>IF(Tabla2[[#This Row],[Fecha]],Tabla2[[#This Row],[Media 14 días]]/E1095," ")</f>
        <v xml:space="preserve"> </v>
      </c>
    </row>
    <row r="1097" spans="3:17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 7 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 14 días]]-E1096,"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3" t="str" cm="1">
        <f t="array" ref="I1097">IF(Tabla2[[#This Row],[Fecha]],m_RiesgoBajo," ")</f>
        <v xml:space="preserve"> </v>
      </c>
      <c r="J1097" s="3" t="str" cm="1">
        <f t="array" ref="J1097">IF(Tabla2[[#This Row],[Fecha]],m_RiesgoMedio," ")</f>
        <v xml:space="preserve"> </v>
      </c>
      <c r="K1097" s="3" t="str" cm="1">
        <f t="array" ref="K1097">IF(Tabla2[[#This Row],[Fecha]],m_RiesgoAlto," ")</f>
        <v xml:space="preserve"> </v>
      </c>
      <c r="L1097" s="3" t="str" cm="1">
        <f t="array" ref="L1097">IF(Tabla2[[#This Row],[Fecha]],m_RiesgoExtremo," ")</f>
        <v xml:space="preserve"> </v>
      </c>
      <c r="M1097" s="4" t="str">
        <f>IF(Tabla2[[#This Row],[Fecha]],AVERAGE(D1091:D1097)," ")</f>
        <v xml:space="preserve"> </v>
      </c>
      <c r="N1097" s="4" t="str">
        <f>IF(Tabla2[[#This Row],[Fecha]],AVERAGE(Q1091:Q1097)," ")</f>
        <v xml:space="preserve"> </v>
      </c>
      <c r="O1097" s="6" t="str">
        <f>IF(Tabla2[[#This Row],[Fecha]],TEXT(Tabla2[[#This Row],[Fecha]],"DDDD"),"")</f>
        <v/>
      </c>
      <c r="P1097" s="2" t="str">
        <f>IF(Tabla2[[#This Row],[Fecha]],SUM(Tabla2[[#Headers],[Positivos]]:Tabla2[[#This Row],[Positivos]])," ")</f>
        <v xml:space="preserve"> </v>
      </c>
      <c r="Q1097" s="4" t="str">
        <f>IF(Tabla2[[#This Row],[Fecha]],Tabla2[[#This Row],[Media 14 días]]/E1096," ")</f>
        <v xml:space="preserve"> </v>
      </c>
    </row>
    <row r="1098" spans="3:17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 7 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 14 días]]-E1097,"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3" t="str" cm="1">
        <f t="array" ref="I1098">IF(Tabla2[[#This Row],[Fecha]],m_RiesgoBajo," ")</f>
        <v xml:space="preserve"> </v>
      </c>
      <c r="J1098" s="3" t="str" cm="1">
        <f t="array" ref="J1098">IF(Tabla2[[#This Row],[Fecha]],m_RiesgoMedio," ")</f>
        <v xml:space="preserve"> </v>
      </c>
      <c r="K1098" s="3" t="str" cm="1">
        <f t="array" ref="K1098">IF(Tabla2[[#This Row],[Fecha]],m_RiesgoAlto," ")</f>
        <v xml:space="preserve"> </v>
      </c>
      <c r="L1098" s="3" t="str" cm="1">
        <f t="array" ref="L1098">IF(Tabla2[[#This Row],[Fecha]],m_RiesgoExtremo," ")</f>
        <v xml:space="preserve"> </v>
      </c>
      <c r="M1098" s="4" t="str">
        <f>IF(Tabla2[[#This Row],[Fecha]],AVERAGE(D1092:D1098)," ")</f>
        <v xml:space="preserve"> </v>
      </c>
      <c r="N1098" s="4" t="str">
        <f>IF(Tabla2[[#This Row],[Fecha]],AVERAGE(Q1092:Q1098)," ")</f>
        <v xml:space="preserve"> </v>
      </c>
      <c r="O1098" s="6" t="str">
        <f>IF(Tabla2[[#This Row],[Fecha]],TEXT(Tabla2[[#This Row],[Fecha]],"DDDD"),"")</f>
        <v/>
      </c>
      <c r="P1098" s="2" t="str">
        <f>IF(Tabla2[[#This Row],[Fecha]],SUM(Tabla2[[#Headers],[Positivos]]:Tabla2[[#This Row],[Positivos]])," ")</f>
        <v xml:space="preserve"> </v>
      </c>
      <c r="Q1098" s="4" t="str">
        <f>IF(Tabla2[[#This Row],[Fecha]],Tabla2[[#This Row],[Media 14 días]]/E1097," ")</f>
        <v xml:space="preserve"> </v>
      </c>
    </row>
    <row r="1099" spans="3:17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 7 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 14 días]]-E1098,"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3" t="str" cm="1">
        <f t="array" ref="I1099">IF(Tabla2[[#This Row],[Fecha]],m_RiesgoBajo," ")</f>
        <v xml:space="preserve"> </v>
      </c>
      <c r="J1099" s="3" t="str" cm="1">
        <f t="array" ref="J1099">IF(Tabla2[[#This Row],[Fecha]],m_RiesgoMedio," ")</f>
        <v xml:space="preserve"> </v>
      </c>
      <c r="K1099" s="3" t="str" cm="1">
        <f t="array" ref="K1099">IF(Tabla2[[#This Row],[Fecha]],m_RiesgoAlto," ")</f>
        <v xml:space="preserve"> </v>
      </c>
      <c r="L1099" s="3" t="str" cm="1">
        <f t="array" ref="L1099">IF(Tabla2[[#This Row],[Fecha]],m_RiesgoExtremo," ")</f>
        <v xml:space="preserve"> </v>
      </c>
      <c r="M1099" s="4" t="str">
        <f>IF(Tabla2[[#This Row],[Fecha]],AVERAGE(D1093:D1099)," ")</f>
        <v xml:space="preserve"> </v>
      </c>
      <c r="N1099" s="4" t="str">
        <f>IF(Tabla2[[#This Row],[Fecha]],AVERAGE(Q1093:Q1099)," ")</f>
        <v xml:space="preserve"> </v>
      </c>
      <c r="O1099" s="6" t="str">
        <f>IF(Tabla2[[#This Row],[Fecha]],TEXT(Tabla2[[#This Row],[Fecha]],"DDDD"),"")</f>
        <v/>
      </c>
      <c r="P1099" s="2" t="str">
        <f>IF(Tabla2[[#This Row],[Fecha]],SUM(Tabla2[[#Headers],[Positivos]]:Tabla2[[#This Row],[Positivos]])," ")</f>
        <v xml:space="preserve"> </v>
      </c>
      <c r="Q1099" s="4" t="str">
        <f>IF(Tabla2[[#This Row],[Fecha]],Tabla2[[#This Row],[Media 14 días]]/E1098," ")</f>
        <v xml:space="preserve"> </v>
      </c>
    </row>
    <row r="1100" spans="3:17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 7 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 14 días]]-E1099,"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3" t="str" cm="1">
        <f t="array" ref="I1100">IF(Tabla2[[#This Row],[Fecha]],m_RiesgoBajo," ")</f>
        <v xml:space="preserve"> </v>
      </c>
      <c r="J1100" s="3" t="str" cm="1">
        <f t="array" ref="J1100">IF(Tabla2[[#This Row],[Fecha]],m_RiesgoMedio," ")</f>
        <v xml:space="preserve"> </v>
      </c>
      <c r="K1100" s="3" t="str" cm="1">
        <f t="array" ref="K1100">IF(Tabla2[[#This Row],[Fecha]],m_RiesgoAlto," ")</f>
        <v xml:space="preserve"> </v>
      </c>
      <c r="L1100" s="3" t="str" cm="1">
        <f t="array" ref="L1100">IF(Tabla2[[#This Row],[Fecha]],m_RiesgoExtremo," ")</f>
        <v xml:space="preserve"> </v>
      </c>
      <c r="M1100" s="4" t="str">
        <f>IF(Tabla2[[#This Row],[Fecha]],AVERAGE(D1094:D1100)," ")</f>
        <v xml:space="preserve"> </v>
      </c>
      <c r="N1100" s="4" t="str">
        <f>IF(Tabla2[[#This Row],[Fecha]],AVERAGE(Q1094:Q1100)," ")</f>
        <v xml:space="preserve"> </v>
      </c>
      <c r="O1100" s="6" t="str">
        <f>IF(Tabla2[[#This Row],[Fecha]],TEXT(Tabla2[[#This Row],[Fecha]],"DDDD"),"")</f>
        <v/>
      </c>
      <c r="P1100" s="2" t="str">
        <f>IF(Tabla2[[#This Row],[Fecha]],SUM(Tabla2[[#Headers],[Positivos]]:Tabla2[[#This Row],[Positivos]])," ")</f>
        <v xml:space="preserve"> </v>
      </c>
      <c r="Q1100" s="4" t="str">
        <f>IF(Tabla2[[#This Row],[Fecha]],Tabla2[[#This Row],[Media 14 días]]/E1099," ")</f>
        <v xml:space="preserve"> </v>
      </c>
    </row>
    <row r="1101" spans="3:17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 7 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 14 días]]-E1100,"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3" t="str" cm="1">
        <f t="array" ref="I1101">IF(Tabla2[[#This Row],[Fecha]],m_RiesgoBajo," ")</f>
        <v xml:space="preserve"> </v>
      </c>
      <c r="J1101" s="3" t="str" cm="1">
        <f t="array" ref="J1101">IF(Tabla2[[#This Row],[Fecha]],m_RiesgoMedio," ")</f>
        <v xml:space="preserve"> </v>
      </c>
      <c r="K1101" s="3" t="str" cm="1">
        <f t="array" ref="K1101">IF(Tabla2[[#This Row],[Fecha]],m_RiesgoAlto," ")</f>
        <v xml:space="preserve"> </v>
      </c>
      <c r="L1101" s="3" t="str" cm="1">
        <f t="array" ref="L1101">IF(Tabla2[[#This Row],[Fecha]],m_RiesgoExtremo," ")</f>
        <v xml:space="preserve"> </v>
      </c>
      <c r="M1101" s="4" t="str">
        <f>IF(Tabla2[[#This Row],[Fecha]],AVERAGE(D1095:D1101)," ")</f>
        <v xml:space="preserve"> </v>
      </c>
      <c r="N1101" s="4" t="str">
        <f>IF(Tabla2[[#This Row],[Fecha]],AVERAGE(Q1095:Q1101)," ")</f>
        <v xml:space="preserve"> </v>
      </c>
      <c r="O1101" s="6" t="str">
        <f>IF(Tabla2[[#This Row],[Fecha]],TEXT(Tabla2[[#This Row],[Fecha]],"DDDD"),"")</f>
        <v/>
      </c>
      <c r="P1101" s="2" t="str">
        <f>IF(Tabla2[[#This Row],[Fecha]],SUM(Tabla2[[#Headers],[Positivos]]:Tabla2[[#This Row],[Positivos]])," ")</f>
        <v xml:space="preserve"> </v>
      </c>
      <c r="Q1101" s="4" t="str">
        <f>IF(Tabla2[[#This Row],[Fecha]],Tabla2[[#This Row],[Media 14 días]]/E1100," ")</f>
        <v xml:space="preserve"> </v>
      </c>
    </row>
    <row r="1102" spans="3:17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 7 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 14 días]]-E1101,"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3" t="str" cm="1">
        <f t="array" ref="I1102">IF(Tabla2[[#This Row],[Fecha]],m_RiesgoBajo," ")</f>
        <v xml:space="preserve"> </v>
      </c>
      <c r="J1102" s="3" t="str" cm="1">
        <f t="array" ref="J1102">IF(Tabla2[[#This Row],[Fecha]],m_RiesgoMedio," ")</f>
        <v xml:space="preserve"> </v>
      </c>
      <c r="K1102" s="3" t="str" cm="1">
        <f t="array" ref="K1102">IF(Tabla2[[#This Row],[Fecha]],m_RiesgoAlto," ")</f>
        <v xml:space="preserve"> </v>
      </c>
      <c r="L1102" s="3" t="str" cm="1">
        <f t="array" ref="L1102">IF(Tabla2[[#This Row],[Fecha]],m_RiesgoExtremo," ")</f>
        <v xml:space="preserve"> </v>
      </c>
      <c r="M1102" s="4" t="str">
        <f>IF(Tabla2[[#This Row],[Fecha]],AVERAGE(D1096:D1102)," ")</f>
        <v xml:space="preserve"> </v>
      </c>
      <c r="N1102" s="4" t="str">
        <f>IF(Tabla2[[#This Row],[Fecha]],AVERAGE(Q1096:Q1102)," ")</f>
        <v xml:space="preserve"> </v>
      </c>
      <c r="O1102" s="6" t="str">
        <f>IF(Tabla2[[#This Row],[Fecha]],TEXT(Tabla2[[#This Row],[Fecha]],"DDDD"),"")</f>
        <v/>
      </c>
      <c r="P1102" s="2" t="str">
        <f>IF(Tabla2[[#This Row],[Fecha]],SUM(Tabla2[[#Headers],[Positivos]]:Tabla2[[#This Row],[Positivos]])," ")</f>
        <v xml:space="preserve"> </v>
      </c>
      <c r="Q1102" s="4" t="str">
        <f>IF(Tabla2[[#This Row],[Fecha]],Tabla2[[#This Row],[Media 14 días]]/E1101," ")</f>
        <v xml:space="preserve"> </v>
      </c>
    </row>
    <row r="1103" spans="3:17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 7 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 14 días]]-E1102,"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3" t="str" cm="1">
        <f t="array" ref="I1103">IF(Tabla2[[#This Row],[Fecha]],m_RiesgoBajo," ")</f>
        <v xml:space="preserve"> </v>
      </c>
      <c r="J1103" s="3" t="str" cm="1">
        <f t="array" ref="J1103">IF(Tabla2[[#This Row],[Fecha]],m_RiesgoMedio," ")</f>
        <v xml:space="preserve"> </v>
      </c>
      <c r="K1103" s="3" t="str" cm="1">
        <f t="array" ref="K1103">IF(Tabla2[[#This Row],[Fecha]],m_RiesgoAlto," ")</f>
        <v xml:space="preserve"> </v>
      </c>
      <c r="L1103" s="3" t="str" cm="1">
        <f t="array" ref="L1103">IF(Tabla2[[#This Row],[Fecha]],m_RiesgoExtremo," ")</f>
        <v xml:space="preserve"> </v>
      </c>
      <c r="M1103" s="4" t="str">
        <f>IF(Tabla2[[#This Row],[Fecha]],AVERAGE(D1097:D1103)," ")</f>
        <v xml:space="preserve"> </v>
      </c>
      <c r="N1103" s="4" t="str">
        <f>IF(Tabla2[[#This Row],[Fecha]],AVERAGE(Q1097:Q1103)," ")</f>
        <v xml:space="preserve"> </v>
      </c>
      <c r="O1103" s="6" t="str">
        <f>IF(Tabla2[[#This Row],[Fecha]],TEXT(Tabla2[[#This Row],[Fecha]],"DDDD"),"")</f>
        <v/>
      </c>
      <c r="P1103" s="2" t="str">
        <f>IF(Tabla2[[#This Row],[Fecha]],SUM(Tabla2[[#Headers],[Positivos]]:Tabla2[[#This Row],[Positivos]])," ")</f>
        <v xml:space="preserve"> </v>
      </c>
      <c r="Q1103" s="4" t="str">
        <f>IF(Tabla2[[#This Row],[Fecha]],Tabla2[[#This Row],[Media 14 días]]/E1102," ")</f>
        <v xml:space="preserve"> </v>
      </c>
    </row>
    <row r="1104" spans="3:17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 7 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 14 días]]-E1103,"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3" t="str" cm="1">
        <f t="array" ref="I1104">IF(Tabla2[[#This Row],[Fecha]],m_RiesgoBajo," ")</f>
        <v xml:space="preserve"> </v>
      </c>
      <c r="J1104" s="3" t="str" cm="1">
        <f t="array" ref="J1104">IF(Tabla2[[#This Row],[Fecha]],m_RiesgoMedio," ")</f>
        <v xml:space="preserve"> </v>
      </c>
      <c r="K1104" s="3" t="str" cm="1">
        <f t="array" ref="K1104">IF(Tabla2[[#This Row],[Fecha]],m_RiesgoAlto," ")</f>
        <v xml:space="preserve"> </v>
      </c>
      <c r="L1104" s="3" t="str" cm="1">
        <f t="array" ref="L1104">IF(Tabla2[[#This Row],[Fecha]],m_RiesgoExtremo," ")</f>
        <v xml:space="preserve"> </v>
      </c>
      <c r="M1104" s="4" t="str">
        <f>IF(Tabla2[[#This Row],[Fecha]],AVERAGE(D1098:D1104)," ")</f>
        <v xml:space="preserve"> </v>
      </c>
      <c r="N1104" s="4" t="str">
        <f>IF(Tabla2[[#This Row],[Fecha]],AVERAGE(Q1098:Q1104)," ")</f>
        <v xml:space="preserve"> </v>
      </c>
      <c r="O1104" s="6" t="str">
        <f>IF(Tabla2[[#This Row],[Fecha]],TEXT(Tabla2[[#This Row],[Fecha]],"DDDD"),"")</f>
        <v/>
      </c>
      <c r="P1104" s="2" t="str">
        <f>IF(Tabla2[[#This Row],[Fecha]],SUM(Tabla2[[#Headers],[Positivos]]:Tabla2[[#This Row],[Positivos]])," ")</f>
        <v xml:space="preserve"> </v>
      </c>
      <c r="Q1104" s="4" t="str">
        <f>IF(Tabla2[[#This Row],[Fecha]],Tabla2[[#This Row],[Media 14 días]]/E1103," ")</f>
        <v xml:space="preserve"> </v>
      </c>
    </row>
    <row r="1105" spans="3:17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 7 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 14 días]]-E1104,"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3" t="str" cm="1">
        <f t="array" ref="I1105">IF(Tabla2[[#This Row],[Fecha]],m_RiesgoBajo," ")</f>
        <v xml:space="preserve"> </v>
      </c>
      <c r="J1105" s="3" t="str" cm="1">
        <f t="array" ref="J1105">IF(Tabla2[[#This Row],[Fecha]],m_RiesgoMedio," ")</f>
        <v xml:space="preserve"> </v>
      </c>
      <c r="K1105" s="3" t="str" cm="1">
        <f t="array" ref="K1105">IF(Tabla2[[#This Row],[Fecha]],m_RiesgoAlto," ")</f>
        <v xml:space="preserve"> </v>
      </c>
      <c r="L1105" s="3" t="str" cm="1">
        <f t="array" ref="L1105">IF(Tabla2[[#This Row],[Fecha]],m_RiesgoExtremo," ")</f>
        <v xml:space="preserve"> </v>
      </c>
      <c r="M1105" s="4" t="str">
        <f>IF(Tabla2[[#This Row],[Fecha]],AVERAGE(D1099:D1105)," ")</f>
        <v xml:space="preserve"> </v>
      </c>
      <c r="N1105" s="4" t="str">
        <f>IF(Tabla2[[#This Row],[Fecha]],AVERAGE(Q1099:Q1105)," ")</f>
        <v xml:space="preserve"> </v>
      </c>
      <c r="O1105" s="6" t="str">
        <f>IF(Tabla2[[#This Row],[Fecha]],TEXT(Tabla2[[#This Row],[Fecha]],"DDDD"),"")</f>
        <v/>
      </c>
      <c r="P1105" s="2" t="str">
        <f>IF(Tabla2[[#This Row],[Fecha]],SUM(Tabla2[[#Headers],[Positivos]]:Tabla2[[#This Row],[Positivos]])," ")</f>
        <v xml:space="preserve"> </v>
      </c>
      <c r="Q1105" s="4" t="str">
        <f>IF(Tabla2[[#This Row],[Fecha]],Tabla2[[#This Row],[Media 14 días]]/E1104," ")</f>
        <v xml:space="preserve"> </v>
      </c>
    </row>
    <row r="1106" spans="3:17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 7 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 14 días]]-E1105,"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3" t="str" cm="1">
        <f t="array" ref="I1106">IF(Tabla2[[#This Row],[Fecha]],m_RiesgoBajo," ")</f>
        <v xml:space="preserve"> </v>
      </c>
      <c r="J1106" s="3" t="str" cm="1">
        <f t="array" ref="J1106">IF(Tabla2[[#This Row],[Fecha]],m_RiesgoMedio," ")</f>
        <v xml:space="preserve"> </v>
      </c>
      <c r="K1106" s="3" t="str" cm="1">
        <f t="array" ref="K1106">IF(Tabla2[[#This Row],[Fecha]],m_RiesgoAlto," ")</f>
        <v xml:space="preserve"> </v>
      </c>
      <c r="L1106" s="3" t="str" cm="1">
        <f t="array" ref="L1106">IF(Tabla2[[#This Row],[Fecha]],m_RiesgoExtremo," ")</f>
        <v xml:space="preserve"> </v>
      </c>
      <c r="M1106" s="4" t="str">
        <f>IF(Tabla2[[#This Row],[Fecha]],AVERAGE(D1100:D1106)," ")</f>
        <v xml:space="preserve"> </v>
      </c>
      <c r="N1106" s="4" t="str">
        <f>IF(Tabla2[[#This Row],[Fecha]],AVERAGE(Q1100:Q1106)," ")</f>
        <v xml:space="preserve"> </v>
      </c>
      <c r="O1106" s="6" t="str">
        <f>IF(Tabla2[[#This Row],[Fecha]],TEXT(Tabla2[[#This Row],[Fecha]],"DDDD"),"")</f>
        <v/>
      </c>
      <c r="P1106" s="2" t="str">
        <f>IF(Tabla2[[#This Row],[Fecha]],SUM(Tabla2[[#Headers],[Positivos]]:Tabla2[[#This Row],[Positivos]])," ")</f>
        <v xml:space="preserve"> </v>
      </c>
      <c r="Q1106" s="4" t="str">
        <f>IF(Tabla2[[#This Row],[Fecha]],Tabla2[[#This Row],[Media 14 días]]/E1105," ")</f>
        <v xml:space="preserve"> </v>
      </c>
    </row>
    <row r="1107" spans="3:17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 7 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 14 días]]-E1106,"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3" t="str" cm="1">
        <f t="array" ref="I1107">IF(Tabla2[[#This Row],[Fecha]],m_RiesgoBajo," ")</f>
        <v xml:space="preserve"> </v>
      </c>
      <c r="J1107" s="3" t="str" cm="1">
        <f t="array" ref="J1107">IF(Tabla2[[#This Row],[Fecha]],m_RiesgoMedio," ")</f>
        <v xml:space="preserve"> </v>
      </c>
      <c r="K1107" s="3" t="str" cm="1">
        <f t="array" ref="K1107">IF(Tabla2[[#This Row],[Fecha]],m_RiesgoAlto," ")</f>
        <v xml:space="preserve"> </v>
      </c>
      <c r="L1107" s="3" t="str" cm="1">
        <f t="array" ref="L1107">IF(Tabla2[[#This Row],[Fecha]],m_RiesgoExtremo," ")</f>
        <v xml:space="preserve"> </v>
      </c>
      <c r="M1107" s="4" t="str">
        <f>IF(Tabla2[[#This Row],[Fecha]],AVERAGE(D1101:D1107)," ")</f>
        <v xml:space="preserve"> </v>
      </c>
      <c r="N1107" s="4" t="str">
        <f>IF(Tabla2[[#This Row],[Fecha]],AVERAGE(Q1101:Q1107)," ")</f>
        <v xml:space="preserve"> </v>
      </c>
      <c r="O1107" s="6" t="str">
        <f>IF(Tabla2[[#This Row],[Fecha]],TEXT(Tabla2[[#This Row],[Fecha]],"DDDD"),"")</f>
        <v/>
      </c>
      <c r="P1107" s="2" t="str">
        <f>IF(Tabla2[[#This Row],[Fecha]],SUM(Tabla2[[#Headers],[Positivos]]:Tabla2[[#This Row],[Positivos]])," ")</f>
        <v xml:space="preserve"> </v>
      </c>
      <c r="Q1107" s="4" t="str">
        <f>IF(Tabla2[[#This Row],[Fecha]],Tabla2[[#This Row],[Media 14 días]]/E1106," ")</f>
        <v xml:space="preserve"> </v>
      </c>
    </row>
    <row r="1108" spans="3:17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 7 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 14 días]]-E1107,"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3" t="str" cm="1">
        <f t="array" ref="I1108">IF(Tabla2[[#This Row],[Fecha]],m_RiesgoBajo," ")</f>
        <v xml:space="preserve"> </v>
      </c>
      <c r="J1108" s="3" t="str" cm="1">
        <f t="array" ref="J1108">IF(Tabla2[[#This Row],[Fecha]],m_RiesgoMedio," ")</f>
        <v xml:space="preserve"> </v>
      </c>
      <c r="K1108" s="3" t="str" cm="1">
        <f t="array" ref="K1108">IF(Tabla2[[#This Row],[Fecha]],m_RiesgoAlto," ")</f>
        <v xml:space="preserve"> </v>
      </c>
      <c r="L1108" s="3" t="str" cm="1">
        <f t="array" ref="L1108">IF(Tabla2[[#This Row],[Fecha]],m_RiesgoExtremo," ")</f>
        <v xml:space="preserve"> </v>
      </c>
      <c r="M1108" s="4" t="str">
        <f>IF(Tabla2[[#This Row],[Fecha]],AVERAGE(D1102:D1108)," ")</f>
        <v xml:space="preserve"> </v>
      </c>
      <c r="N1108" s="4" t="str">
        <f>IF(Tabla2[[#This Row],[Fecha]],AVERAGE(Q1102:Q1108)," ")</f>
        <v xml:space="preserve"> </v>
      </c>
      <c r="O1108" s="6" t="str">
        <f>IF(Tabla2[[#This Row],[Fecha]],TEXT(Tabla2[[#This Row],[Fecha]],"DDDD"),"")</f>
        <v/>
      </c>
      <c r="P1108" s="2" t="str">
        <f>IF(Tabla2[[#This Row],[Fecha]],SUM(Tabla2[[#Headers],[Positivos]]:Tabla2[[#This Row],[Positivos]])," ")</f>
        <v xml:space="preserve"> </v>
      </c>
      <c r="Q1108" s="4" t="str">
        <f>IF(Tabla2[[#This Row],[Fecha]],Tabla2[[#This Row],[Media 14 días]]/E1107," ")</f>
        <v xml:space="preserve"> </v>
      </c>
    </row>
    <row r="1109" spans="3:17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 7 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 14 días]]-E1108,"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3" t="str" cm="1">
        <f t="array" ref="I1109">IF(Tabla2[[#This Row],[Fecha]],m_RiesgoBajo," ")</f>
        <v xml:space="preserve"> </v>
      </c>
      <c r="J1109" s="3" t="str" cm="1">
        <f t="array" ref="J1109">IF(Tabla2[[#This Row],[Fecha]],m_RiesgoMedio," ")</f>
        <v xml:space="preserve"> </v>
      </c>
      <c r="K1109" s="3" t="str" cm="1">
        <f t="array" ref="K1109">IF(Tabla2[[#This Row],[Fecha]],m_RiesgoAlto," ")</f>
        <v xml:space="preserve"> </v>
      </c>
      <c r="L1109" s="3" t="str" cm="1">
        <f t="array" ref="L1109">IF(Tabla2[[#This Row],[Fecha]],m_RiesgoExtremo," ")</f>
        <v xml:space="preserve"> </v>
      </c>
      <c r="M1109" s="4" t="str">
        <f>IF(Tabla2[[#This Row],[Fecha]],AVERAGE(D1103:D1109)," ")</f>
        <v xml:space="preserve"> </v>
      </c>
      <c r="N1109" s="4" t="str">
        <f>IF(Tabla2[[#This Row],[Fecha]],AVERAGE(Q1103:Q1109)," ")</f>
        <v xml:space="preserve"> </v>
      </c>
      <c r="O1109" s="6" t="str">
        <f>IF(Tabla2[[#This Row],[Fecha]],TEXT(Tabla2[[#This Row],[Fecha]],"DDDD"),"")</f>
        <v/>
      </c>
      <c r="P1109" s="2" t="str">
        <f>IF(Tabla2[[#This Row],[Fecha]],SUM(Tabla2[[#Headers],[Positivos]]:Tabla2[[#This Row],[Positivos]])," ")</f>
        <v xml:space="preserve"> </v>
      </c>
      <c r="Q1109" s="4" t="str">
        <f>IF(Tabla2[[#This Row],[Fecha]],Tabla2[[#This Row],[Media 14 días]]/E1108," ")</f>
        <v xml:space="preserve"> </v>
      </c>
    </row>
    <row r="1110" spans="3:17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 7 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 14 días]]-E1109,"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3" t="str" cm="1">
        <f t="array" ref="I1110">IF(Tabla2[[#This Row],[Fecha]],m_RiesgoBajo," ")</f>
        <v xml:space="preserve"> </v>
      </c>
      <c r="J1110" s="3" t="str" cm="1">
        <f t="array" ref="J1110">IF(Tabla2[[#This Row],[Fecha]],m_RiesgoMedio," ")</f>
        <v xml:space="preserve"> </v>
      </c>
      <c r="K1110" s="3" t="str" cm="1">
        <f t="array" ref="K1110">IF(Tabla2[[#This Row],[Fecha]],m_RiesgoAlto," ")</f>
        <v xml:space="preserve"> </v>
      </c>
      <c r="L1110" s="3" t="str" cm="1">
        <f t="array" ref="L1110">IF(Tabla2[[#This Row],[Fecha]],m_RiesgoExtremo," ")</f>
        <v xml:space="preserve"> </v>
      </c>
      <c r="M1110" s="4" t="str">
        <f>IF(Tabla2[[#This Row],[Fecha]],AVERAGE(D1104:D1110)," ")</f>
        <v xml:space="preserve"> </v>
      </c>
      <c r="N1110" s="4" t="str">
        <f>IF(Tabla2[[#This Row],[Fecha]],AVERAGE(Q1104:Q1110)," ")</f>
        <v xml:space="preserve"> </v>
      </c>
      <c r="O1110" s="6" t="str">
        <f>IF(Tabla2[[#This Row],[Fecha]],TEXT(Tabla2[[#This Row],[Fecha]],"DDDD"),"")</f>
        <v/>
      </c>
      <c r="P1110" s="2" t="str">
        <f>IF(Tabla2[[#This Row],[Fecha]],SUM(Tabla2[[#Headers],[Positivos]]:Tabla2[[#This Row],[Positivos]])," ")</f>
        <v xml:space="preserve"> </v>
      </c>
      <c r="Q1110" s="4" t="str">
        <f>IF(Tabla2[[#This Row],[Fecha]],Tabla2[[#This Row],[Media 14 días]]/E1109," ")</f>
        <v xml:space="preserve"> </v>
      </c>
    </row>
    <row r="1111" spans="3:17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 7 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 14 días]]-E1110,"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3" t="str" cm="1">
        <f t="array" ref="I1111">IF(Tabla2[[#This Row],[Fecha]],m_RiesgoBajo," ")</f>
        <v xml:space="preserve"> </v>
      </c>
      <c r="J1111" s="3" t="str" cm="1">
        <f t="array" ref="J1111">IF(Tabla2[[#This Row],[Fecha]],m_RiesgoMedio," ")</f>
        <v xml:space="preserve"> </v>
      </c>
      <c r="K1111" s="3" t="str" cm="1">
        <f t="array" ref="K1111">IF(Tabla2[[#This Row],[Fecha]],m_RiesgoAlto," ")</f>
        <v xml:space="preserve"> </v>
      </c>
      <c r="L1111" s="3" t="str" cm="1">
        <f t="array" ref="L1111">IF(Tabla2[[#This Row],[Fecha]],m_RiesgoExtremo," ")</f>
        <v xml:space="preserve"> </v>
      </c>
      <c r="M1111" s="4" t="str">
        <f>IF(Tabla2[[#This Row],[Fecha]],AVERAGE(D1105:D1111)," ")</f>
        <v xml:space="preserve"> </v>
      </c>
      <c r="N1111" s="4" t="str">
        <f>IF(Tabla2[[#This Row],[Fecha]],AVERAGE(Q1105:Q1111)," ")</f>
        <v xml:space="preserve"> </v>
      </c>
      <c r="O1111" s="6" t="str">
        <f>IF(Tabla2[[#This Row],[Fecha]],TEXT(Tabla2[[#This Row],[Fecha]],"DDDD"),"")</f>
        <v/>
      </c>
      <c r="P1111" s="2" t="str">
        <f>IF(Tabla2[[#This Row],[Fecha]],SUM(Tabla2[[#Headers],[Positivos]]:Tabla2[[#This Row],[Positivos]])," ")</f>
        <v xml:space="preserve"> </v>
      </c>
      <c r="Q1111" s="4" t="str">
        <f>IF(Tabla2[[#This Row],[Fecha]],Tabla2[[#This Row],[Media 14 días]]/E1110," ")</f>
        <v xml:space="preserve"> </v>
      </c>
    </row>
    <row r="1112" spans="3:17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 7 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 14 días]]-E1111,"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3" t="str" cm="1">
        <f t="array" ref="I1112">IF(Tabla2[[#This Row],[Fecha]],m_RiesgoBajo," ")</f>
        <v xml:space="preserve"> </v>
      </c>
      <c r="J1112" s="3" t="str" cm="1">
        <f t="array" ref="J1112">IF(Tabla2[[#This Row],[Fecha]],m_RiesgoMedio," ")</f>
        <v xml:space="preserve"> </v>
      </c>
      <c r="K1112" s="3" t="str" cm="1">
        <f t="array" ref="K1112">IF(Tabla2[[#This Row],[Fecha]],m_RiesgoAlto," ")</f>
        <v xml:space="preserve"> </v>
      </c>
      <c r="L1112" s="3" t="str" cm="1">
        <f t="array" ref="L1112">IF(Tabla2[[#This Row],[Fecha]],m_RiesgoExtremo," ")</f>
        <v xml:space="preserve"> </v>
      </c>
      <c r="M1112" s="4" t="str">
        <f>IF(Tabla2[[#This Row],[Fecha]],AVERAGE(D1106:D1112)," ")</f>
        <v xml:space="preserve"> </v>
      </c>
      <c r="N1112" s="4" t="str">
        <f>IF(Tabla2[[#This Row],[Fecha]],AVERAGE(Q1106:Q1112)," ")</f>
        <v xml:space="preserve"> </v>
      </c>
      <c r="O1112" s="6" t="str">
        <f>IF(Tabla2[[#This Row],[Fecha]],TEXT(Tabla2[[#This Row],[Fecha]],"DDDD"),"")</f>
        <v/>
      </c>
      <c r="P1112" s="2" t="str">
        <f>IF(Tabla2[[#This Row],[Fecha]],SUM(Tabla2[[#Headers],[Positivos]]:Tabla2[[#This Row],[Positivos]])," ")</f>
        <v xml:space="preserve"> </v>
      </c>
      <c r="Q1112" s="4" t="str">
        <f>IF(Tabla2[[#This Row],[Fecha]],Tabla2[[#This Row],[Media 14 días]]/E1111," ")</f>
        <v xml:space="preserve"> </v>
      </c>
    </row>
    <row r="1113" spans="3:17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 7 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 14 días]]-E1112,"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3" t="str" cm="1">
        <f t="array" ref="I1113">IF(Tabla2[[#This Row],[Fecha]],m_RiesgoBajo," ")</f>
        <v xml:space="preserve"> </v>
      </c>
      <c r="J1113" s="3" t="str" cm="1">
        <f t="array" ref="J1113">IF(Tabla2[[#This Row],[Fecha]],m_RiesgoMedio," ")</f>
        <v xml:space="preserve"> </v>
      </c>
      <c r="K1113" s="3" t="str" cm="1">
        <f t="array" ref="K1113">IF(Tabla2[[#This Row],[Fecha]],m_RiesgoAlto," ")</f>
        <v xml:space="preserve"> </v>
      </c>
      <c r="L1113" s="3" t="str" cm="1">
        <f t="array" ref="L1113">IF(Tabla2[[#This Row],[Fecha]],m_RiesgoExtremo," ")</f>
        <v xml:space="preserve"> </v>
      </c>
      <c r="M1113" s="4" t="str">
        <f>IF(Tabla2[[#This Row],[Fecha]],AVERAGE(D1107:D1113)," ")</f>
        <v xml:space="preserve"> </v>
      </c>
      <c r="N1113" s="4" t="str">
        <f>IF(Tabla2[[#This Row],[Fecha]],AVERAGE(Q1107:Q1113)," ")</f>
        <v xml:space="preserve"> </v>
      </c>
      <c r="O1113" s="6" t="str">
        <f>IF(Tabla2[[#This Row],[Fecha]],TEXT(Tabla2[[#This Row],[Fecha]],"DDDD"),"")</f>
        <v/>
      </c>
      <c r="P1113" s="2" t="str">
        <f>IF(Tabla2[[#This Row],[Fecha]],SUM(Tabla2[[#Headers],[Positivos]]:Tabla2[[#This Row],[Positivos]])," ")</f>
        <v xml:space="preserve"> </v>
      </c>
      <c r="Q1113" s="4" t="str">
        <f>IF(Tabla2[[#This Row],[Fecha]],Tabla2[[#This Row],[Media 14 días]]/E1112," ")</f>
        <v xml:space="preserve"> </v>
      </c>
    </row>
    <row r="1114" spans="3:17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 7 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 14 días]]-E1113,"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3" t="str" cm="1">
        <f t="array" ref="I1114">IF(Tabla2[[#This Row],[Fecha]],m_RiesgoBajo," ")</f>
        <v xml:space="preserve"> </v>
      </c>
      <c r="J1114" s="3" t="str" cm="1">
        <f t="array" ref="J1114">IF(Tabla2[[#This Row],[Fecha]],m_RiesgoMedio," ")</f>
        <v xml:space="preserve"> </v>
      </c>
      <c r="K1114" s="3" t="str" cm="1">
        <f t="array" ref="K1114">IF(Tabla2[[#This Row],[Fecha]],m_RiesgoAlto," ")</f>
        <v xml:space="preserve"> </v>
      </c>
      <c r="L1114" s="3" t="str" cm="1">
        <f t="array" ref="L1114">IF(Tabla2[[#This Row],[Fecha]],m_RiesgoExtremo," ")</f>
        <v xml:space="preserve"> </v>
      </c>
      <c r="M1114" s="4" t="str">
        <f>IF(Tabla2[[#This Row],[Fecha]],AVERAGE(D1108:D1114)," ")</f>
        <v xml:space="preserve"> </v>
      </c>
      <c r="N1114" s="4" t="str">
        <f>IF(Tabla2[[#This Row],[Fecha]],AVERAGE(Q1108:Q1114)," ")</f>
        <v xml:space="preserve"> </v>
      </c>
      <c r="O1114" s="6" t="str">
        <f>IF(Tabla2[[#This Row],[Fecha]],TEXT(Tabla2[[#This Row],[Fecha]],"DDDD"),"")</f>
        <v/>
      </c>
      <c r="P1114" s="2" t="str">
        <f>IF(Tabla2[[#This Row],[Fecha]],SUM(Tabla2[[#Headers],[Positivos]]:Tabla2[[#This Row],[Positivos]])," ")</f>
        <v xml:space="preserve"> </v>
      </c>
      <c r="Q1114" s="4" t="str">
        <f>IF(Tabla2[[#This Row],[Fecha]],Tabla2[[#This Row],[Media 14 días]]/E1113," ")</f>
        <v xml:space="preserve"> </v>
      </c>
    </row>
    <row r="1115" spans="3:17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 7 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 14 días]]-E1114,"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3" t="str" cm="1">
        <f t="array" ref="I1115">IF(Tabla2[[#This Row],[Fecha]],m_RiesgoBajo," ")</f>
        <v xml:space="preserve"> </v>
      </c>
      <c r="J1115" s="3" t="str" cm="1">
        <f t="array" ref="J1115">IF(Tabla2[[#This Row],[Fecha]],m_RiesgoMedio," ")</f>
        <v xml:space="preserve"> </v>
      </c>
      <c r="K1115" s="3" t="str" cm="1">
        <f t="array" ref="K1115">IF(Tabla2[[#This Row],[Fecha]],m_RiesgoAlto," ")</f>
        <v xml:space="preserve"> </v>
      </c>
      <c r="L1115" s="3" t="str" cm="1">
        <f t="array" ref="L1115">IF(Tabla2[[#This Row],[Fecha]],m_RiesgoExtremo," ")</f>
        <v xml:space="preserve"> </v>
      </c>
      <c r="M1115" s="4" t="str">
        <f>IF(Tabla2[[#This Row],[Fecha]],AVERAGE(D1109:D1115)," ")</f>
        <v xml:space="preserve"> </v>
      </c>
      <c r="N1115" s="4" t="str">
        <f>IF(Tabla2[[#This Row],[Fecha]],AVERAGE(Q1109:Q1115)," ")</f>
        <v xml:space="preserve"> </v>
      </c>
      <c r="O1115" s="6" t="str">
        <f>IF(Tabla2[[#This Row],[Fecha]],TEXT(Tabla2[[#This Row],[Fecha]],"DDDD"),"")</f>
        <v/>
      </c>
      <c r="P1115" s="2" t="str">
        <f>IF(Tabla2[[#This Row],[Fecha]],SUM(Tabla2[[#Headers],[Positivos]]:Tabla2[[#This Row],[Positivos]])," ")</f>
        <v xml:space="preserve"> </v>
      </c>
      <c r="Q1115" s="4" t="str">
        <f>IF(Tabla2[[#This Row],[Fecha]],Tabla2[[#This Row],[Media 14 días]]/E1114," ")</f>
        <v xml:space="preserve"> </v>
      </c>
    </row>
    <row r="1116" spans="3:17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 7 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 14 días]]-E1115,"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3" t="str" cm="1">
        <f t="array" ref="I1116">IF(Tabla2[[#This Row],[Fecha]],m_RiesgoBajo," ")</f>
        <v xml:space="preserve"> </v>
      </c>
      <c r="J1116" s="3" t="str" cm="1">
        <f t="array" ref="J1116">IF(Tabla2[[#This Row],[Fecha]],m_RiesgoMedio," ")</f>
        <v xml:space="preserve"> </v>
      </c>
      <c r="K1116" s="3" t="str" cm="1">
        <f t="array" ref="K1116">IF(Tabla2[[#This Row],[Fecha]],m_RiesgoAlto," ")</f>
        <v xml:space="preserve"> </v>
      </c>
      <c r="L1116" s="3" t="str" cm="1">
        <f t="array" ref="L1116">IF(Tabla2[[#This Row],[Fecha]],m_RiesgoExtremo," ")</f>
        <v xml:space="preserve"> </v>
      </c>
      <c r="M1116" s="4" t="str">
        <f>IF(Tabla2[[#This Row],[Fecha]],AVERAGE(D1110:D1116)," ")</f>
        <v xml:space="preserve"> </v>
      </c>
      <c r="N1116" s="4" t="str">
        <f>IF(Tabla2[[#This Row],[Fecha]],AVERAGE(Q1110:Q1116)," ")</f>
        <v xml:space="preserve"> </v>
      </c>
      <c r="O1116" s="6" t="str">
        <f>IF(Tabla2[[#This Row],[Fecha]],TEXT(Tabla2[[#This Row],[Fecha]],"DDDD"),"")</f>
        <v/>
      </c>
      <c r="P1116" s="2" t="str">
        <f>IF(Tabla2[[#This Row],[Fecha]],SUM(Tabla2[[#Headers],[Positivos]]:Tabla2[[#This Row],[Positivos]])," ")</f>
        <v xml:space="preserve"> </v>
      </c>
      <c r="Q1116" s="4" t="str">
        <f>IF(Tabla2[[#This Row],[Fecha]],Tabla2[[#This Row],[Media 14 días]]/E1115," ")</f>
        <v xml:space="preserve"> </v>
      </c>
    </row>
    <row r="1117" spans="3:17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 7 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 14 días]]-E1116,"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3" t="str" cm="1">
        <f t="array" ref="I1117">IF(Tabla2[[#This Row],[Fecha]],m_RiesgoBajo," ")</f>
        <v xml:space="preserve"> </v>
      </c>
      <c r="J1117" s="3" t="str" cm="1">
        <f t="array" ref="J1117">IF(Tabla2[[#This Row],[Fecha]],m_RiesgoMedio," ")</f>
        <v xml:space="preserve"> </v>
      </c>
      <c r="K1117" s="3" t="str" cm="1">
        <f t="array" ref="K1117">IF(Tabla2[[#This Row],[Fecha]],m_RiesgoAlto," ")</f>
        <v xml:space="preserve"> </v>
      </c>
      <c r="L1117" s="3" t="str" cm="1">
        <f t="array" ref="L1117">IF(Tabla2[[#This Row],[Fecha]],m_RiesgoExtremo," ")</f>
        <v xml:space="preserve"> </v>
      </c>
      <c r="M1117" s="4" t="str">
        <f>IF(Tabla2[[#This Row],[Fecha]],AVERAGE(D1111:D1117)," ")</f>
        <v xml:space="preserve"> </v>
      </c>
      <c r="N1117" s="4" t="str">
        <f>IF(Tabla2[[#This Row],[Fecha]],AVERAGE(Q1111:Q1117)," ")</f>
        <v xml:space="preserve"> </v>
      </c>
      <c r="O1117" s="6" t="str">
        <f>IF(Tabla2[[#This Row],[Fecha]],TEXT(Tabla2[[#This Row],[Fecha]],"DDDD"),"")</f>
        <v/>
      </c>
      <c r="P1117" s="2" t="str">
        <f>IF(Tabla2[[#This Row],[Fecha]],SUM(Tabla2[[#Headers],[Positivos]]:Tabla2[[#This Row],[Positivos]])," ")</f>
        <v xml:space="preserve"> </v>
      </c>
      <c r="Q1117" s="4" t="str">
        <f>IF(Tabla2[[#This Row],[Fecha]],Tabla2[[#This Row],[Media 14 días]]/E1116," ")</f>
        <v xml:space="preserve"> </v>
      </c>
    </row>
    <row r="1118" spans="3:17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 7 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 14 días]]-E1117,"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3" t="str" cm="1">
        <f t="array" ref="I1118">IF(Tabla2[[#This Row],[Fecha]],m_RiesgoBajo," ")</f>
        <v xml:space="preserve"> </v>
      </c>
      <c r="J1118" s="3" t="str" cm="1">
        <f t="array" ref="J1118">IF(Tabla2[[#This Row],[Fecha]],m_RiesgoMedio," ")</f>
        <v xml:space="preserve"> </v>
      </c>
      <c r="K1118" s="3" t="str" cm="1">
        <f t="array" ref="K1118">IF(Tabla2[[#This Row],[Fecha]],m_RiesgoAlto," ")</f>
        <v xml:space="preserve"> </v>
      </c>
      <c r="L1118" s="3" t="str" cm="1">
        <f t="array" ref="L1118">IF(Tabla2[[#This Row],[Fecha]],m_RiesgoExtremo," ")</f>
        <v xml:space="preserve"> </v>
      </c>
      <c r="M1118" s="4" t="str">
        <f>IF(Tabla2[[#This Row],[Fecha]],AVERAGE(D1112:D1118)," ")</f>
        <v xml:space="preserve"> </v>
      </c>
      <c r="N1118" s="4" t="str">
        <f>IF(Tabla2[[#This Row],[Fecha]],AVERAGE(Q1112:Q1118)," ")</f>
        <v xml:space="preserve"> </v>
      </c>
      <c r="O1118" s="6" t="str">
        <f>IF(Tabla2[[#This Row],[Fecha]],TEXT(Tabla2[[#This Row],[Fecha]],"DDDD"),"")</f>
        <v/>
      </c>
      <c r="P1118" s="2" t="str">
        <f>IF(Tabla2[[#This Row],[Fecha]],SUM(Tabla2[[#Headers],[Positivos]]:Tabla2[[#This Row],[Positivos]])," ")</f>
        <v xml:space="preserve"> </v>
      </c>
      <c r="Q1118" s="4" t="str">
        <f>IF(Tabla2[[#This Row],[Fecha]],Tabla2[[#This Row],[Media 14 días]]/E1117," ")</f>
        <v xml:space="preserve"> </v>
      </c>
    </row>
    <row r="1119" spans="3:17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 7 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 14 días]]-E1118,"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3" t="str" cm="1">
        <f t="array" ref="I1119">IF(Tabla2[[#This Row],[Fecha]],m_RiesgoBajo," ")</f>
        <v xml:space="preserve"> </v>
      </c>
      <c r="J1119" s="3" t="str" cm="1">
        <f t="array" ref="J1119">IF(Tabla2[[#This Row],[Fecha]],m_RiesgoMedio," ")</f>
        <v xml:space="preserve"> </v>
      </c>
      <c r="K1119" s="3" t="str" cm="1">
        <f t="array" ref="K1119">IF(Tabla2[[#This Row],[Fecha]],m_RiesgoAlto," ")</f>
        <v xml:space="preserve"> </v>
      </c>
      <c r="L1119" s="3" t="str" cm="1">
        <f t="array" ref="L1119">IF(Tabla2[[#This Row],[Fecha]],m_RiesgoExtremo," ")</f>
        <v xml:space="preserve"> </v>
      </c>
      <c r="M1119" s="4" t="str">
        <f>IF(Tabla2[[#This Row],[Fecha]],AVERAGE(D1113:D1119)," ")</f>
        <v xml:space="preserve"> </v>
      </c>
      <c r="N1119" s="4" t="str">
        <f>IF(Tabla2[[#This Row],[Fecha]],AVERAGE(Q1113:Q1119)," ")</f>
        <v xml:space="preserve"> </v>
      </c>
      <c r="O1119" s="6" t="str">
        <f>IF(Tabla2[[#This Row],[Fecha]],TEXT(Tabla2[[#This Row],[Fecha]],"DDDD"),"")</f>
        <v/>
      </c>
      <c r="P1119" s="2" t="str">
        <f>IF(Tabla2[[#This Row],[Fecha]],SUM(Tabla2[[#Headers],[Positivos]]:Tabla2[[#This Row],[Positivos]])," ")</f>
        <v xml:space="preserve"> </v>
      </c>
      <c r="Q1119" s="4" t="str">
        <f>IF(Tabla2[[#This Row],[Fecha]],Tabla2[[#This Row],[Media 14 días]]/E1118," ")</f>
        <v xml:space="preserve"> </v>
      </c>
    </row>
    <row r="1120" spans="3:17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 7 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 14 días]]-E1119,"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3" t="str" cm="1">
        <f t="array" ref="I1120">IF(Tabla2[[#This Row],[Fecha]],m_RiesgoBajo," ")</f>
        <v xml:space="preserve"> </v>
      </c>
      <c r="J1120" s="3" t="str" cm="1">
        <f t="array" ref="J1120">IF(Tabla2[[#This Row],[Fecha]],m_RiesgoMedio," ")</f>
        <v xml:space="preserve"> </v>
      </c>
      <c r="K1120" s="3" t="str" cm="1">
        <f t="array" ref="K1120">IF(Tabla2[[#This Row],[Fecha]],m_RiesgoAlto," ")</f>
        <v xml:space="preserve"> </v>
      </c>
      <c r="L1120" s="3" t="str" cm="1">
        <f t="array" ref="L1120">IF(Tabla2[[#This Row],[Fecha]],m_RiesgoExtremo," ")</f>
        <v xml:space="preserve"> </v>
      </c>
      <c r="M1120" s="4" t="str">
        <f>IF(Tabla2[[#This Row],[Fecha]],AVERAGE(D1114:D1120)," ")</f>
        <v xml:space="preserve"> </v>
      </c>
      <c r="N1120" s="4" t="str">
        <f>IF(Tabla2[[#This Row],[Fecha]],AVERAGE(Q1114:Q1120)," ")</f>
        <v xml:space="preserve"> </v>
      </c>
      <c r="O1120" s="6" t="str">
        <f>IF(Tabla2[[#This Row],[Fecha]],TEXT(Tabla2[[#This Row],[Fecha]],"DDDD"),"")</f>
        <v/>
      </c>
      <c r="P1120" s="2" t="str">
        <f>IF(Tabla2[[#This Row],[Fecha]],SUM(Tabla2[[#Headers],[Positivos]]:Tabla2[[#This Row],[Positivos]])," ")</f>
        <v xml:space="preserve"> </v>
      </c>
      <c r="Q1120" s="4" t="str">
        <f>IF(Tabla2[[#This Row],[Fecha]],Tabla2[[#This Row],[Media 14 días]]/E1119," ")</f>
        <v xml:space="preserve"> </v>
      </c>
    </row>
    <row r="1121" spans="3:17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 7 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 14 días]]-E1120,"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3" t="str" cm="1">
        <f t="array" ref="I1121">IF(Tabla2[[#This Row],[Fecha]],m_RiesgoBajo," ")</f>
        <v xml:space="preserve"> </v>
      </c>
      <c r="J1121" s="3" t="str" cm="1">
        <f t="array" ref="J1121">IF(Tabla2[[#This Row],[Fecha]],m_RiesgoMedio," ")</f>
        <v xml:space="preserve"> </v>
      </c>
      <c r="K1121" s="3" t="str" cm="1">
        <f t="array" ref="K1121">IF(Tabla2[[#This Row],[Fecha]],m_RiesgoAlto," ")</f>
        <v xml:space="preserve"> </v>
      </c>
      <c r="L1121" s="3" t="str" cm="1">
        <f t="array" ref="L1121">IF(Tabla2[[#This Row],[Fecha]],m_RiesgoExtremo," ")</f>
        <v xml:space="preserve"> </v>
      </c>
      <c r="M1121" s="4" t="str">
        <f>IF(Tabla2[[#This Row],[Fecha]],AVERAGE(D1115:D1121)," ")</f>
        <v xml:space="preserve"> </v>
      </c>
      <c r="N1121" s="4" t="str">
        <f>IF(Tabla2[[#This Row],[Fecha]],AVERAGE(Q1115:Q1121)," ")</f>
        <v xml:space="preserve"> </v>
      </c>
      <c r="O1121" s="6" t="str">
        <f>IF(Tabla2[[#This Row],[Fecha]],TEXT(Tabla2[[#This Row],[Fecha]],"DDDD"),"")</f>
        <v/>
      </c>
      <c r="P1121" s="2" t="str">
        <f>IF(Tabla2[[#This Row],[Fecha]],SUM(Tabla2[[#Headers],[Positivos]]:Tabla2[[#This Row],[Positivos]])," ")</f>
        <v xml:space="preserve"> </v>
      </c>
      <c r="Q1121" s="4" t="str">
        <f>IF(Tabla2[[#This Row],[Fecha]],Tabla2[[#This Row],[Media 14 días]]/E1120," ")</f>
        <v xml:space="preserve"> </v>
      </c>
    </row>
    <row r="1122" spans="3:17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 7 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 14 días]]-E1121,"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3" t="str" cm="1">
        <f t="array" ref="I1122">IF(Tabla2[[#This Row],[Fecha]],m_RiesgoBajo," ")</f>
        <v xml:space="preserve"> </v>
      </c>
      <c r="J1122" s="3" t="str" cm="1">
        <f t="array" ref="J1122">IF(Tabla2[[#This Row],[Fecha]],m_RiesgoMedio," ")</f>
        <v xml:space="preserve"> </v>
      </c>
      <c r="K1122" s="3" t="str" cm="1">
        <f t="array" ref="K1122">IF(Tabla2[[#This Row],[Fecha]],m_RiesgoAlto," ")</f>
        <v xml:space="preserve"> </v>
      </c>
      <c r="L1122" s="3" t="str" cm="1">
        <f t="array" ref="L1122">IF(Tabla2[[#This Row],[Fecha]],m_RiesgoExtremo," ")</f>
        <v xml:space="preserve"> </v>
      </c>
      <c r="M1122" s="4" t="str">
        <f>IF(Tabla2[[#This Row],[Fecha]],AVERAGE(D1116:D1122)," ")</f>
        <v xml:space="preserve"> </v>
      </c>
      <c r="N1122" s="4" t="str">
        <f>IF(Tabla2[[#This Row],[Fecha]],AVERAGE(Q1116:Q1122)," ")</f>
        <v xml:space="preserve"> </v>
      </c>
      <c r="O1122" s="6" t="str">
        <f>IF(Tabla2[[#This Row],[Fecha]],TEXT(Tabla2[[#This Row],[Fecha]],"DDDD"),"")</f>
        <v/>
      </c>
      <c r="P1122" s="2" t="str">
        <f>IF(Tabla2[[#This Row],[Fecha]],SUM(Tabla2[[#Headers],[Positivos]]:Tabla2[[#This Row],[Positivos]])," ")</f>
        <v xml:space="preserve"> </v>
      </c>
      <c r="Q1122" s="4" t="str">
        <f>IF(Tabla2[[#This Row],[Fecha]],Tabla2[[#This Row],[Media 14 días]]/E1121," ")</f>
        <v xml:space="preserve"> </v>
      </c>
    </row>
    <row r="1123" spans="3:17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 7 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 14 días]]-E1122,"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3" t="str" cm="1">
        <f t="array" ref="I1123">IF(Tabla2[[#This Row],[Fecha]],m_RiesgoBajo," ")</f>
        <v xml:space="preserve"> </v>
      </c>
      <c r="J1123" s="3" t="str" cm="1">
        <f t="array" ref="J1123">IF(Tabla2[[#This Row],[Fecha]],m_RiesgoMedio," ")</f>
        <v xml:space="preserve"> </v>
      </c>
      <c r="K1123" s="3" t="str" cm="1">
        <f t="array" ref="K1123">IF(Tabla2[[#This Row],[Fecha]],m_RiesgoAlto," ")</f>
        <v xml:space="preserve"> </v>
      </c>
      <c r="L1123" s="3" t="str" cm="1">
        <f t="array" ref="L1123">IF(Tabla2[[#This Row],[Fecha]],m_RiesgoExtremo," ")</f>
        <v xml:space="preserve"> </v>
      </c>
      <c r="M1123" s="4" t="str">
        <f>IF(Tabla2[[#This Row],[Fecha]],AVERAGE(D1117:D1123)," ")</f>
        <v xml:space="preserve"> </v>
      </c>
      <c r="N1123" s="4" t="str">
        <f>IF(Tabla2[[#This Row],[Fecha]],AVERAGE(Q1117:Q1123)," ")</f>
        <v xml:space="preserve"> </v>
      </c>
      <c r="O1123" s="6" t="str">
        <f>IF(Tabla2[[#This Row],[Fecha]],TEXT(Tabla2[[#This Row],[Fecha]],"DDDD"),"")</f>
        <v/>
      </c>
      <c r="P1123" s="2" t="str">
        <f>IF(Tabla2[[#This Row],[Fecha]],SUM(Tabla2[[#Headers],[Positivos]]:Tabla2[[#This Row],[Positivos]])," ")</f>
        <v xml:space="preserve"> </v>
      </c>
      <c r="Q1123" s="4" t="str">
        <f>IF(Tabla2[[#This Row],[Fecha]],Tabla2[[#This Row],[Media 14 días]]/E1122," ")</f>
        <v xml:space="preserve"> </v>
      </c>
    </row>
    <row r="1124" spans="3:17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 7 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 14 días]]-E1123,"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3" t="str" cm="1">
        <f t="array" ref="I1124">IF(Tabla2[[#This Row],[Fecha]],m_RiesgoBajo," ")</f>
        <v xml:space="preserve"> </v>
      </c>
      <c r="J1124" s="3" t="str" cm="1">
        <f t="array" ref="J1124">IF(Tabla2[[#This Row],[Fecha]],m_RiesgoMedio," ")</f>
        <v xml:space="preserve"> </v>
      </c>
      <c r="K1124" s="3" t="str" cm="1">
        <f t="array" ref="K1124">IF(Tabla2[[#This Row],[Fecha]],m_RiesgoAlto," ")</f>
        <v xml:space="preserve"> </v>
      </c>
      <c r="L1124" s="3" t="str" cm="1">
        <f t="array" ref="L1124">IF(Tabla2[[#This Row],[Fecha]],m_RiesgoExtremo," ")</f>
        <v xml:space="preserve"> </v>
      </c>
      <c r="M1124" s="4" t="str">
        <f>IF(Tabla2[[#This Row],[Fecha]],AVERAGE(D1118:D1124)," ")</f>
        <v xml:space="preserve"> </v>
      </c>
      <c r="N1124" s="4" t="str">
        <f>IF(Tabla2[[#This Row],[Fecha]],AVERAGE(Q1118:Q1124)," ")</f>
        <v xml:space="preserve"> </v>
      </c>
      <c r="O1124" s="6" t="str">
        <f>IF(Tabla2[[#This Row],[Fecha]],TEXT(Tabla2[[#This Row],[Fecha]],"DDDD"),"")</f>
        <v/>
      </c>
      <c r="P1124" s="2" t="str">
        <f>IF(Tabla2[[#This Row],[Fecha]],SUM(Tabla2[[#Headers],[Positivos]]:Tabla2[[#This Row],[Positivos]])," ")</f>
        <v xml:space="preserve"> </v>
      </c>
      <c r="Q1124" s="4" t="str">
        <f>IF(Tabla2[[#This Row],[Fecha]],Tabla2[[#This Row],[Media 14 días]]/E1123," ")</f>
        <v xml:space="preserve"> </v>
      </c>
    </row>
    <row r="1125" spans="3:17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 7 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 14 días]]-E1124,"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3" t="str" cm="1">
        <f t="array" ref="I1125">IF(Tabla2[[#This Row],[Fecha]],m_RiesgoBajo," ")</f>
        <v xml:space="preserve"> </v>
      </c>
      <c r="J1125" s="3" t="str" cm="1">
        <f t="array" ref="J1125">IF(Tabla2[[#This Row],[Fecha]],m_RiesgoMedio," ")</f>
        <v xml:space="preserve"> </v>
      </c>
      <c r="K1125" s="3" t="str" cm="1">
        <f t="array" ref="K1125">IF(Tabla2[[#This Row],[Fecha]],m_RiesgoAlto," ")</f>
        <v xml:space="preserve"> </v>
      </c>
      <c r="L1125" s="3" t="str" cm="1">
        <f t="array" ref="L1125">IF(Tabla2[[#This Row],[Fecha]],m_RiesgoExtremo," ")</f>
        <v xml:space="preserve"> </v>
      </c>
      <c r="M1125" s="4" t="str">
        <f>IF(Tabla2[[#This Row],[Fecha]],AVERAGE(D1119:D1125)," ")</f>
        <v xml:space="preserve"> </v>
      </c>
      <c r="N1125" s="4" t="str">
        <f>IF(Tabla2[[#This Row],[Fecha]],AVERAGE(Q1119:Q1125)," ")</f>
        <v xml:space="preserve"> </v>
      </c>
      <c r="O1125" s="6" t="str">
        <f>IF(Tabla2[[#This Row],[Fecha]],TEXT(Tabla2[[#This Row],[Fecha]],"DDDD"),"")</f>
        <v/>
      </c>
      <c r="P1125" s="2" t="str">
        <f>IF(Tabla2[[#This Row],[Fecha]],SUM(Tabla2[[#Headers],[Positivos]]:Tabla2[[#This Row],[Positivos]])," ")</f>
        <v xml:space="preserve"> </v>
      </c>
      <c r="Q1125" s="4" t="str">
        <f>IF(Tabla2[[#This Row],[Fecha]],Tabla2[[#This Row],[Media 14 días]]/E1124," ")</f>
        <v xml:space="preserve"> </v>
      </c>
    </row>
    <row r="1126" spans="3:17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 7 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 14 días]]-E1125,"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3" t="str" cm="1">
        <f t="array" ref="I1126">IF(Tabla2[[#This Row],[Fecha]],m_RiesgoBajo," ")</f>
        <v xml:space="preserve"> </v>
      </c>
      <c r="J1126" s="3" t="str" cm="1">
        <f t="array" ref="J1126">IF(Tabla2[[#This Row],[Fecha]],m_RiesgoMedio," ")</f>
        <v xml:space="preserve"> </v>
      </c>
      <c r="K1126" s="3" t="str" cm="1">
        <f t="array" ref="K1126">IF(Tabla2[[#This Row],[Fecha]],m_RiesgoAlto," ")</f>
        <v xml:space="preserve"> </v>
      </c>
      <c r="L1126" s="3" t="str" cm="1">
        <f t="array" ref="L1126">IF(Tabla2[[#This Row],[Fecha]],m_RiesgoExtremo," ")</f>
        <v xml:space="preserve"> </v>
      </c>
      <c r="M1126" s="4" t="str">
        <f>IF(Tabla2[[#This Row],[Fecha]],AVERAGE(D1120:D1126)," ")</f>
        <v xml:space="preserve"> </v>
      </c>
      <c r="N1126" s="4" t="str">
        <f>IF(Tabla2[[#This Row],[Fecha]],AVERAGE(Q1120:Q1126)," ")</f>
        <v xml:space="preserve"> </v>
      </c>
      <c r="O1126" s="6" t="str">
        <f>IF(Tabla2[[#This Row],[Fecha]],TEXT(Tabla2[[#This Row],[Fecha]],"DDDD"),"")</f>
        <v/>
      </c>
      <c r="P1126" s="2" t="str">
        <f>IF(Tabla2[[#This Row],[Fecha]],SUM(Tabla2[[#Headers],[Positivos]]:Tabla2[[#This Row],[Positivos]])," ")</f>
        <v xml:space="preserve"> </v>
      </c>
      <c r="Q1126" s="4" t="str">
        <f>IF(Tabla2[[#This Row],[Fecha]],Tabla2[[#This Row],[Media 14 días]]/E1125," ")</f>
        <v xml:space="preserve"> </v>
      </c>
    </row>
    <row r="1127" spans="3:17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 7 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 14 días]]-E1126,"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3" t="str" cm="1">
        <f t="array" ref="I1127">IF(Tabla2[[#This Row],[Fecha]],m_RiesgoBajo," ")</f>
        <v xml:space="preserve"> </v>
      </c>
      <c r="J1127" s="3" t="str" cm="1">
        <f t="array" ref="J1127">IF(Tabla2[[#This Row],[Fecha]],m_RiesgoMedio," ")</f>
        <v xml:space="preserve"> </v>
      </c>
      <c r="K1127" s="3" t="str" cm="1">
        <f t="array" ref="K1127">IF(Tabla2[[#This Row],[Fecha]],m_RiesgoAlto," ")</f>
        <v xml:space="preserve"> </v>
      </c>
      <c r="L1127" s="3" t="str" cm="1">
        <f t="array" ref="L1127">IF(Tabla2[[#This Row],[Fecha]],m_RiesgoExtremo," ")</f>
        <v xml:space="preserve"> </v>
      </c>
      <c r="M1127" s="4" t="str">
        <f>IF(Tabla2[[#This Row],[Fecha]],AVERAGE(D1121:D1127)," ")</f>
        <v xml:space="preserve"> </v>
      </c>
      <c r="N1127" s="4" t="str">
        <f>IF(Tabla2[[#This Row],[Fecha]],AVERAGE(Q1121:Q1127)," ")</f>
        <v xml:space="preserve"> </v>
      </c>
      <c r="O1127" s="6" t="str">
        <f>IF(Tabla2[[#This Row],[Fecha]],TEXT(Tabla2[[#This Row],[Fecha]],"DDDD"),"")</f>
        <v/>
      </c>
      <c r="P1127" s="2" t="str">
        <f>IF(Tabla2[[#This Row],[Fecha]],SUM(Tabla2[[#Headers],[Positivos]]:Tabla2[[#This Row],[Positivos]])," ")</f>
        <v xml:space="preserve"> </v>
      </c>
      <c r="Q1127" s="4" t="str">
        <f>IF(Tabla2[[#This Row],[Fecha]],Tabla2[[#This Row],[Media 14 días]]/E1126," ")</f>
        <v xml:space="preserve"> </v>
      </c>
    </row>
    <row r="1128" spans="3:17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 7 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 14 días]]-E1127,"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3" t="str" cm="1">
        <f t="array" ref="I1128">IF(Tabla2[[#This Row],[Fecha]],m_RiesgoBajo," ")</f>
        <v xml:space="preserve"> </v>
      </c>
      <c r="J1128" s="3" t="str" cm="1">
        <f t="array" ref="J1128">IF(Tabla2[[#This Row],[Fecha]],m_RiesgoMedio," ")</f>
        <v xml:space="preserve"> </v>
      </c>
      <c r="K1128" s="3" t="str" cm="1">
        <f t="array" ref="K1128">IF(Tabla2[[#This Row],[Fecha]],m_RiesgoAlto," ")</f>
        <v xml:space="preserve"> </v>
      </c>
      <c r="L1128" s="3" t="str" cm="1">
        <f t="array" ref="L1128">IF(Tabla2[[#This Row],[Fecha]],m_RiesgoExtremo," ")</f>
        <v xml:space="preserve"> </v>
      </c>
      <c r="M1128" s="4" t="str">
        <f>IF(Tabla2[[#This Row],[Fecha]],AVERAGE(D1122:D1128)," ")</f>
        <v xml:space="preserve"> </v>
      </c>
      <c r="N1128" s="4" t="str">
        <f>IF(Tabla2[[#This Row],[Fecha]],AVERAGE(Q1122:Q1128)," ")</f>
        <v xml:space="preserve"> </v>
      </c>
      <c r="O1128" s="6" t="str">
        <f>IF(Tabla2[[#This Row],[Fecha]],TEXT(Tabla2[[#This Row],[Fecha]],"DDDD"),"")</f>
        <v/>
      </c>
      <c r="P1128" s="2" t="str">
        <f>IF(Tabla2[[#This Row],[Fecha]],SUM(Tabla2[[#Headers],[Positivos]]:Tabla2[[#This Row],[Positivos]])," ")</f>
        <v xml:space="preserve"> </v>
      </c>
      <c r="Q1128" s="4" t="str">
        <f>IF(Tabla2[[#This Row],[Fecha]],Tabla2[[#This Row],[Media 14 días]]/E1127," ")</f>
        <v xml:space="preserve"> </v>
      </c>
    </row>
    <row r="1129" spans="3:17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 7 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 14 días]]-E1128,"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3" t="str" cm="1">
        <f t="array" ref="I1129">IF(Tabla2[[#This Row],[Fecha]],m_RiesgoBajo," ")</f>
        <v xml:space="preserve"> </v>
      </c>
      <c r="J1129" s="3" t="str" cm="1">
        <f t="array" ref="J1129">IF(Tabla2[[#This Row],[Fecha]],m_RiesgoMedio," ")</f>
        <v xml:space="preserve"> </v>
      </c>
      <c r="K1129" s="3" t="str" cm="1">
        <f t="array" ref="K1129">IF(Tabla2[[#This Row],[Fecha]],m_RiesgoAlto," ")</f>
        <v xml:space="preserve"> </v>
      </c>
      <c r="L1129" s="3" t="str" cm="1">
        <f t="array" ref="L1129">IF(Tabla2[[#This Row],[Fecha]],m_RiesgoExtremo," ")</f>
        <v xml:space="preserve"> </v>
      </c>
      <c r="M1129" s="4" t="str">
        <f>IF(Tabla2[[#This Row],[Fecha]],AVERAGE(D1123:D1129)," ")</f>
        <v xml:space="preserve"> </v>
      </c>
      <c r="N1129" s="4" t="str">
        <f>IF(Tabla2[[#This Row],[Fecha]],AVERAGE(Q1123:Q1129)," ")</f>
        <v xml:space="preserve"> </v>
      </c>
      <c r="O1129" s="6" t="str">
        <f>IF(Tabla2[[#This Row],[Fecha]],TEXT(Tabla2[[#This Row],[Fecha]],"DDDD"),"")</f>
        <v/>
      </c>
      <c r="P1129" s="2" t="str">
        <f>IF(Tabla2[[#This Row],[Fecha]],SUM(Tabla2[[#Headers],[Positivos]]:Tabla2[[#This Row],[Positivos]])," ")</f>
        <v xml:space="preserve"> </v>
      </c>
      <c r="Q1129" s="4" t="str">
        <f>IF(Tabla2[[#This Row],[Fecha]],Tabla2[[#This Row],[Media 14 días]]/E1128," ")</f>
        <v xml:space="preserve"> </v>
      </c>
    </row>
    <row r="1130" spans="3:17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 7 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 14 días]]-E1129,"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3" t="str" cm="1">
        <f t="array" ref="I1130">IF(Tabla2[[#This Row],[Fecha]],m_RiesgoBajo," ")</f>
        <v xml:space="preserve"> </v>
      </c>
      <c r="J1130" s="3" t="str" cm="1">
        <f t="array" ref="J1130">IF(Tabla2[[#This Row],[Fecha]],m_RiesgoMedio," ")</f>
        <v xml:space="preserve"> </v>
      </c>
      <c r="K1130" s="3" t="str" cm="1">
        <f t="array" ref="K1130">IF(Tabla2[[#This Row],[Fecha]],m_RiesgoAlto," ")</f>
        <v xml:space="preserve"> </v>
      </c>
      <c r="L1130" s="3" t="str" cm="1">
        <f t="array" ref="L1130">IF(Tabla2[[#This Row],[Fecha]],m_RiesgoExtremo," ")</f>
        <v xml:space="preserve"> </v>
      </c>
      <c r="M1130" s="4" t="str">
        <f>IF(Tabla2[[#This Row],[Fecha]],AVERAGE(D1124:D1130)," ")</f>
        <v xml:space="preserve"> </v>
      </c>
      <c r="N1130" s="4" t="str">
        <f>IF(Tabla2[[#This Row],[Fecha]],AVERAGE(Q1124:Q1130)," ")</f>
        <v xml:space="preserve"> </v>
      </c>
      <c r="O1130" s="6" t="str">
        <f>IF(Tabla2[[#This Row],[Fecha]],TEXT(Tabla2[[#This Row],[Fecha]],"DDDD"),"")</f>
        <v/>
      </c>
      <c r="P1130" s="2" t="str">
        <f>IF(Tabla2[[#This Row],[Fecha]],SUM(Tabla2[[#Headers],[Positivos]]:Tabla2[[#This Row],[Positivos]])," ")</f>
        <v xml:space="preserve"> </v>
      </c>
      <c r="Q1130" s="4" t="str">
        <f>IF(Tabla2[[#This Row],[Fecha]],Tabla2[[#This Row],[Media 14 días]]/E1129," ")</f>
        <v xml:space="preserve"> </v>
      </c>
    </row>
    <row r="1131" spans="3:17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 7 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 14 días]]-E1130,"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3" t="str" cm="1">
        <f t="array" ref="I1131">IF(Tabla2[[#This Row],[Fecha]],m_RiesgoBajo," ")</f>
        <v xml:space="preserve"> </v>
      </c>
      <c r="J1131" s="3" t="str" cm="1">
        <f t="array" ref="J1131">IF(Tabla2[[#This Row],[Fecha]],m_RiesgoMedio," ")</f>
        <v xml:space="preserve"> </v>
      </c>
      <c r="K1131" s="3" t="str" cm="1">
        <f t="array" ref="K1131">IF(Tabla2[[#This Row],[Fecha]],m_RiesgoAlto," ")</f>
        <v xml:space="preserve"> </v>
      </c>
      <c r="L1131" s="3" t="str" cm="1">
        <f t="array" ref="L1131">IF(Tabla2[[#This Row],[Fecha]],m_RiesgoExtremo," ")</f>
        <v xml:space="preserve"> </v>
      </c>
      <c r="M1131" s="4" t="str">
        <f>IF(Tabla2[[#This Row],[Fecha]],AVERAGE(D1125:D1131)," ")</f>
        <v xml:space="preserve"> </v>
      </c>
      <c r="N1131" s="4" t="str">
        <f>IF(Tabla2[[#This Row],[Fecha]],AVERAGE(Q1125:Q1131)," ")</f>
        <v xml:space="preserve"> </v>
      </c>
      <c r="O1131" s="6" t="str">
        <f>IF(Tabla2[[#This Row],[Fecha]],TEXT(Tabla2[[#This Row],[Fecha]],"DDDD"),"")</f>
        <v/>
      </c>
      <c r="P1131" s="2" t="str">
        <f>IF(Tabla2[[#This Row],[Fecha]],SUM(Tabla2[[#Headers],[Positivos]]:Tabla2[[#This Row],[Positivos]])," ")</f>
        <v xml:space="preserve"> </v>
      </c>
      <c r="Q1131" s="4" t="str">
        <f>IF(Tabla2[[#This Row],[Fecha]],Tabla2[[#This Row],[Media 14 días]]/E1130," ")</f>
        <v xml:space="preserve"> </v>
      </c>
    </row>
    <row r="1132" spans="3:17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 7 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 14 días]]-E1131,"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3" t="str" cm="1">
        <f t="array" ref="I1132">IF(Tabla2[[#This Row],[Fecha]],m_RiesgoBajo," ")</f>
        <v xml:space="preserve"> </v>
      </c>
      <c r="J1132" s="3" t="str" cm="1">
        <f t="array" ref="J1132">IF(Tabla2[[#This Row],[Fecha]],m_RiesgoMedio," ")</f>
        <v xml:space="preserve"> </v>
      </c>
      <c r="K1132" s="3" t="str" cm="1">
        <f t="array" ref="K1132">IF(Tabla2[[#This Row],[Fecha]],m_RiesgoAlto," ")</f>
        <v xml:space="preserve"> </v>
      </c>
      <c r="L1132" s="3" t="str" cm="1">
        <f t="array" ref="L1132">IF(Tabla2[[#This Row],[Fecha]],m_RiesgoExtremo," ")</f>
        <v xml:space="preserve"> </v>
      </c>
      <c r="M1132" s="4" t="str">
        <f>IF(Tabla2[[#This Row],[Fecha]],AVERAGE(D1126:D1132)," ")</f>
        <v xml:space="preserve"> </v>
      </c>
      <c r="N1132" s="4" t="str">
        <f>IF(Tabla2[[#This Row],[Fecha]],AVERAGE(Q1126:Q1132)," ")</f>
        <v xml:space="preserve"> </v>
      </c>
      <c r="O1132" s="6" t="str">
        <f>IF(Tabla2[[#This Row],[Fecha]],TEXT(Tabla2[[#This Row],[Fecha]],"DDDD"),"")</f>
        <v/>
      </c>
      <c r="P1132" s="2" t="str">
        <f>IF(Tabla2[[#This Row],[Fecha]],SUM(Tabla2[[#Headers],[Positivos]]:Tabla2[[#This Row],[Positivos]])," ")</f>
        <v xml:space="preserve"> </v>
      </c>
      <c r="Q1132" s="4" t="str">
        <f>IF(Tabla2[[#This Row],[Fecha]],Tabla2[[#This Row],[Media 14 días]]/E1131," ")</f>
        <v xml:space="preserve"> </v>
      </c>
    </row>
    <row r="1133" spans="3:17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 7 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 14 días]]-E1132,"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3" t="str" cm="1">
        <f t="array" ref="I1133">IF(Tabla2[[#This Row],[Fecha]],m_RiesgoBajo," ")</f>
        <v xml:space="preserve"> </v>
      </c>
      <c r="J1133" s="3" t="str" cm="1">
        <f t="array" ref="J1133">IF(Tabla2[[#This Row],[Fecha]],m_RiesgoMedio," ")</f>
        <v xml:space="preserve"> </v>
      </c>
      <c r="K1133" s="3" t="str" cm="1">
        <f t="array" ref="K1133">IF(Tabla2[[#This Row],[Fecha]],m_RiesgoAlto," ")</f>
        <v xml:space="preserve"> </v>
      </c>
      <c r="L1133" s="3" t="str" cm="1">
        <f t="array" ref="L1133">IF(Tabla2[[#This Row],[Fecha]],m_RiesgoExtremo," ")</f>
        <v xml:space="preserve"> </v>
      </c>
      <c r="M1133" s="4" t="str">
        <f>IF(Tabla2[[#This Row],[Fecha]],AVERAGE(D1127:D1133)," ")</f>
        <v xml:space="preserve"> </v>
      </c>
      <c r="N1133" s="4" t="str">
        <f>IF(Tabla2[[#This Row],[Fecha]],AVERAGE(Q1127:Q1133)," ")</f>
        <v xml:space="preserve"> </v>
      </c>
      <c r="O1133" s="6" t="str">
        <f>IF(Tabla2[[#This Row],[Fecha]],TEXT(Tabla2[[#This Row],[Fecha]],"DDDD"),"")</f>
        <v/>
      </c>
      <c r="P1133" s="2" t="str">
        <f>IF(Tabla2[[#This Row],[Fecha]],SUM(Tabla2[[#Headers],[Positivos]]:Tabla2[[#This Row],[Positivos]])," ")</f>
        <v xml:space="preserve"> </v>
      </c>
      <c r="Q1133" s="4" t="str">
        <f>IF(Tabla2[[#This Row],[Fecha]],Tabla2[[#This Row],[Media 14 días]]/E1132," ")</f>
        <v xml:space="preserve"> </v>
      </c>
    </row>
    <row r="1134" spans="3:17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 7 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 14 días]]-E1133,"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3" t="str" cm="1">
        <f t="array" ref="I1134">IF(Tabla2[[#This Row],[Fecha]],m_RiesgoBajo," ")</f>
        <v xml:space="preserve"> </v>
      </c>
      <c r="J1134" s="3" t="str" cm="1">
        <f t="array" ref="J1134">IF(Tabla2[[#This Row],[Fecha]],m_RiesgoMedio," ")</f>
        <v xml:space="preserve"> </v>
      </c>
      <c r="K1134" s="3" t="str" cm="1">
        <f t="array" ref="K1134">IF(Tabla2[[#This Row],[Fecha]],m_RiesgoAlto," ")</f>
        <v xml:space="preserve"> </v>
      </c>
      <c r="L1134" s="3" t="str" cm="1">
        <f t="array" ref="L1134">IF(Tabla2[[#This Row],[Fecha]],m_RiesgoExtremo," ")</f>
        <v xml:space="preserve"> </v>
      </c>
      <c r="M1134" s="4" t="str">
        <f>IF(Tabla2[[#This Row],[Fecha]],AVERAGE(D1128:D1134)," ")</f>
        <v xml:space="preserve"> </v>
      </c>
      <c r="N1134" s="4" t="str">
        <f>IF(Tabla2[[#This Row],[Fecha]],AVERAGE(Q1128:Q1134)," ")</f>
        <v xml:space="preserve"> </v>
      </c>
      <c r="O1134" s="6" t="str">
        <f>IF(Tabla2[[#This Row],[Fecha]],TEXT(Tabla2[[#This Row],[Fecha]],"DDDD"),"")</f>
        <v/>
      </c>
      <c r="P1134" s="2" t="str">
        <f>IF(Tabla2[[#This Row],[Fecha]],SUM(Tabla2[[#Headers],[Positivos]]:Tabla2[[#This Row],[Positivos]])," ")</f>
        <v xml:space="preserve"> </v>
      </c>
      <c r="Q1134" s="4" t="str">
        <f>IF(Tabla2[[#This Row],[Fecha]],Tabla2[[#This Row],[Media 14 días]]/E1133," ")</f>
        <v xml:space="preserve"> </v>
      </c>
    </row>
    <row r="1135" spans="3:17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 7 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 14 días]]-E1134,"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3" t="str" cm="1">
        <f t="array" ref="I1135">IF(Tabla2[[#This Row],[Fecha]],m_RiesgoBajo," ")</f>
        <v xml:space="preserve"> </v>
      </c>
      <c r="J1135" s="3" t="str" cm="1">
        <f t="array" ref="J1135">IF(Tabla2[[#This Row],[Fecha]],m_RiesgoMedio," ")</f>
        <v xml:space="preserve"> </v>
      </c>
      <c r="K1135" s="3" t="str" cm="1">
        <f t="array" ref="K1135">IF(Tabla2[[#This Row],[Fecha]],m_RiesgoAlto," ")</f>
        <v xml:space="preserve"> </v>
      </c>
      <c r="L1135" s="3" t="str" cm="1">
        <f t="array" ref="L1135">IF(Tabla2[[#This Row],[Fecha]],m_RiesgoExtremo," ")</f>
        <v xml:space="preserve"> </v>
      </c>
      <c r="M1135" s="4" t="str">
        <f>IF(Tabla2[[#This Row],[Fecha]],AVERAGE(D1129:D1135)," ")</f>
        <v xml:space="preserve"> </v>
      </c>
      <c r="N1135" s="4" t="str">
        <f>IF(Tabla2[[#This Row],[Fecha]],AVERAGE(Q1129:Q1135)," ")</f>
        <v xml:space="preserve"> </v>
      </c>
      <c r="O1135" s="6" t="str">
        <f>IF(Tabla2[[#This Row],[Fecha]],TEXT(Tabla2[[#This Row],[Fecha]],"DDDD"),"")</f>
        <v/>
      </c>
      <c r="P1135" s="2" t="str">
        <f>IF(Tabla2[[#This Row],[Fecha]],SUM(Tabla2[[#Headers],[Positivos]]:Tabla2[[#This Row],[Positivos]])," ")</f>
        <v xml:space="preserve"> </v>
      </c>
      <c r="Q1135" s="4" t="str">
        <f>IF(Tabla2[[#This Row],[Fecha]],Tabla2[[#This Row],[Media 14 días]]/E1134," ")</f>
        <v xml:space="preserve"> </v>
      </c>
    </row>
    <row r="1136" spans="3:17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 7 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 14 días]]-E1135,"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3" t="str" cm="1">
        <f t="array" ref="I1136">IF(Tabla2[[#This Row],[Fecha]],m_RiesgoBajo," ")</f>
        <v xml:space="preserve"> </v>
      </c>
      <c r="J1136" s="3" t="str" cm="1">
        <f t="array" ref="J1136">IF(Tabla2[[#This Row],[Fecha]],m_RiesgoMedio," ")</f>
        <v xml:space="preserve"> </v>
      </c>
      <c r="K1136" s="3" t="str" cm="1">
        <f t="array" ref="K1136">IF(Tabla2[[#This Row],[Fecha]],m_RiesgoAlto," ")</f>
        <v xml:space="preserve"> </v>
      </c>
      <c r="L1136" s="3" t="str" cm="1">
        <f t="array" ref="L1136">IF(Tabla2[[#This Row],[Fecha]],m_RiesgoExtremo," ")</f>
        <v xml:space="preserve"> </v>
      </c>
      <c r="M1136" s="4" t="str">
        <f>IF(Tabla2[[#This Row],[Fecha]],AVERAGE(D1130:D1136)," ")</f>
        <v xml:space="preserve"> </v>
      </c>
      <c r="N1136" s="4" t="str">
        <f>IF(Tabla2[[#This Row],[Fecha]],AVERAGE(Q1130:Q1136)," ")</f>
        <v xml:space="preserve"> </v>
      </c>
      <c r="O1136" s="6" t="str">
        <f>IF(Tabla2[[#This Row],[Fecha]],TEXT(Tabla2[[#This Row],[Fecha]],"DDDD"),"")</f>
        <v/>
      </c>
      <c r="P1136" s="2" t="str">
        <f>IF(Tabla2[[#This Row],[Fecha]],SUM(Tabla2[[#Headers],[Positivos]]:Tabla2[[#This Row],[Positivos]])," ")</f>
        <v xml:space="preserve"> </v>
      </c>
      <c r="Q1136" s="4" t="str">
        <f>IF(Tabla2[[#This Row],[Fecha]],Tabla2[[#This Row],[Media 14 días]]/E1135," ")</f>
        <v xml:space="preserve"> </v>
      </c>
    </row>
    <row r="1137" spans="3:17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 7 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 14 días]]-E1136,"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3" t="str" cm="1">
        <f t="array" ref="I1137">IF(Tabla2[[#This Row],[Fecha]],m_RiesgoBajo," ")</f>
        <v xml:space="preserve"> </v>
      </c>
      <c r="J1137" s="3" t="str" cm="1">
        <f t="array" ref="J1137">IF(Tabla2[[#This Row],[Fecha]],m_RiesgoMedio," ")</f>
        <v xml:space="preserve"> </v>
      </c>
      <c r="K1137" s="3" t="str" cm="1">
        <f t="array" ref="K1137">IF(Tabla2[[#This Row],[Fecha]],m_RiesgoAlto," ")</f>
        <v xml:space="preserve"> </v>
      </c>
      <c r="L1137" s="3" t="str" cm="1">
        <f t="array" ref="L1137">IF(Tabla2[[#This Row],[Fecha]],m_RiesgoExtremo," ")</f>
        <v xml:space="preserve"> </v>
      </c>
      <c r="M1137" s="4" t="str">
        <f>IF(Tabla2[[#This Row],[Fecha]],AVERAGE(D1131:D1137)," ")</f>
        <v xml:space="preserve"> </v>
      </c>
      <c r="N1137" s="4" t="str">
        <f>IF(Tabla2[[#This Row],[Fecha]],AVERAGE(Q1131:Q1137)," ")</f>
        <v xml:space="preserve"> </v>
      </c>
      <c r="O1137" s="6" t="str">
        <f>IF(Tabla2[[#This Row],[Fecha]],TEXT(Tabla2[[#This Row],[Fecha]],"DDDD"),"")</f>
        <v/>
      </c>
      <c r="P1137" s="2" t="str">
        <f>IF(Tabla2[[#This Row],[Fecha]],SUM(Tabla2[[#Headers],[Positivos]]:Tabla2[[#This Row],[Positivos]])," ")</f>
        <v xml:space="preserve"> </v>
      </c>
      <c r="Q1137" s="4" t="str">
        <f>IF(Tabla2[[#This Row],[Fecha]],Tabla2[[#This Row],[Media 14 días]]/E1136," ")</f>
        <v xml:space="preserve"> </v>
      </c>
    </row>
    <row r="1138" spans="3:17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 7 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 14 días]]-E1137,"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3" t="str" cm="1">
        <f t="array" ref="I1138">IF(Tabla2[[#This Row],[Fecha]],m_RiesgoBajo," ")</f>
        <v xml:space="preserve"> </v>
      </c>
      <c r="J1138" s="3" t="str" cm="1">
        <f t="array" ref="J1138">IF(Tabla2[[#This Row],[Fecha]],m_RiesgoMedio," ")</f>
        <v xml:space="preserve"> </v>
      </c>
      <c r="K1138" s="3" t="str" cm="1">
        <f t="array" ref="K1138">IF(Tabla2[[#This Row],[Fecha]],m_RiesgoAlto," ")</f>
        <v xml:space="preserve"> </v>
      </c>
      <c r="L1138" s="3" t="str" cm="1">
        <f t="array" ref="L1138">IF(Tabla2[[#This Row],[Fecha]],m_RiesgoExtremo," ")</f>
        <v xml:space="preserve"> </v>
      </c>
      <c r="M1138" s="4" t="str">
        <f>IF(Tabla2[[#This Row],[Fecha]],AVERAGE(D1132:D1138)," ")</f>
        <v xml:space="preserve"> </v>
      </c>
      <c r="N1138" s="4" t="str">
        <f>IF(Tabla2[[#This Row],[Fecha]],AVERAGE(Q1132:Q1138)," ")</f>
        <v xml:space="preserve"> </v>
      </c>
      <c r="O1138" s="6" t="str">
        <f>IF(Tabla2[[#This Row],[Fecha]],TEXT(Tabla2[[#This Row],[Fecha]],"DDDD"),"")</f>
        <v/>
      </c>
      <c r="P1138" s="2" t="str">
        <f>IF(Tabla2[[#This Row],[Fecha]],SUM(Tabla2[[#Headers],[Positivos]]:Tabla2[[#This Row],[Positivos]])," ")</f>
        <v xml:space="preserve"> </v>
      </c>
      <c r="Q1138" s="4" t="str">
        <f>IF(Tabla2[[#This Row],[Fecha]],Tabla2[[#This Row],[Media 14 días]]/E1137," ")</f>
        <v xml:space="preserve"> </v>
      </c>
    </row>
    <row r="1139" spans="3:17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 7 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 14 días]]-E1138,"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3" t="str" cm="1">
        <f t="array" ref="I1139">IF(Tabla2[[#This Row],[Fecha]],m_RiesgoBajo," ")</f>
        <v xml:space="preserve"> </v>
      </c>
      <c r="J1139" s="3" t="str" cm="1">
        <f t="array" ref="J1139">IF(Tabla2[[#This Row],[Fecha]],m_RiesgoMedio," ")</f>
        <v xml:space="preserve"> </v>
      </c>
      <c r="K1139" s="3" t="str" cm="1">
        <f t="array" ref="K1139">IF(Tabla2[[#This Row],[Fecha]],m_RiesgoAlto," ")</f>
        <v xml:space="preserve"> </v>
      </c>
      <c r="L1139" s="3" t="str" cm="1">
        <f t="array" ref="L1139">IF(Tabla2[[#This Row],[Fecha]],m_RiesgoExtremo," ")</f>
        <v xml:space="preserve"> </v>
      </c>
      <c r="M1139" s="4" t="str">
        <f>IF(Tabla2[[#This Row],[Fecha]],AVERAGE(D1133:D1139)," ")</f>
        <v xml:space="preserve"> </v>
      </c>
      <c r="N1139" s="4" t="str">
        <f>IF(Tabla2[[#This Row],[Fecha]],AVERAGE(Q1133:Q1139)," ")</f>
        <v xml:space="preserve"> </v>
      </c>
      <c r="O1139" s="6" t="str">
        <f>IF(Tabla2[[#This Row],[Fecha]],TEXT(Tabla2[[#This Row],[Fecha]],"DDDD"),"")</f>
        <v/>
      </c>
      <c r="P1139" s="2" t="str">
        <f>IF(Tabla2[[#This Row],[Fecha]],SUM(Tabla2[[#Headers],[Positivos]]:Tabla2[[#This Row],[Positivos]])," ")</f>
        <v xml:space="preserve"> </v>
      </c>
      <c r="Q1139" s="4" t="str">
        <f>IF(Tabla2[[#This Row],[Fecha]],Tabla2[[#This Row],[Media 14 días]]/E1138," ")</f>
        <v xml:space="preserve"> </v>
      </c>
    </row>
    <row r="1140" spans="3:17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 7 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 14 días]]-E1139,"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3" t="str" cm="1">
        <f t="array" ref="I1140">IF(Tabla2[[#This Row],[Fecha]],m_RiesgoBajo," ")</f>
        <v xml:space="preserve"> </v>
      </c>
      <c r="J1140" s="3" t="str" cm="1">
        <f t="array" ref="J1140">IF(Tabla2[[#This Row],[Fecha]],m_RiesgoMedio," ")</f>
        <v xml:space="preserve"> </v>
      </c>
      <c r="K1140" s="3" t="str" cm="1">
        <f t="array" ref="K1140">IF(Tabla2[[#This Row],[Fecha]],m_RiesgoAlto," ")</f>
        <v xml:space="preserve"> </v>
      </c>
      <c r="L1140" s="3" t="str" cm="1">
        <f t="array" ref="L1140">IF(Tabla2[[#This Row],[Fecha]],m_RiesgoExtremo," ")</f>
        <v xml:space="preserve"> </v>
      </c>
      <c r="M1140" s="4" t="str">
        <f>IF(Tabla2[[#This Row],[Fecha]],AVERAGE(D1134:D1140)," ")</f>
        <v xml:space="preserve"> </v>
      </c>
      <c r="N1140" s="4" t="str">
        <f>IF(Tabla2[[#This Row],[Fecha]],AVERAGE(Q1134:Q1140)," ")</f>
        <v xml:space="preserve"> </v>
      </c>
      <c r="O1140" s="6" t="str">
        <f>IF(Tabla2[[#This Row],[Fecha]],TEXT(Tabla2[[#This Row],[Fecha]],"DDDD"),"")</f>
        <v/>
      </c>
      <c r="P1140" s="2" t="str">
        <f>IF(Tabla2[[#This Row],[Fecha]],SUM(Tabla2[[#Headers],[Positivos]]:Tabla2[[#This Row],[Positivos]])," ")</f>
        <v xml:space="preserve"> </v>
      </c>
      <c r="Q1140" s="4" t="str">
        <f>IF(Tabla2[[#This Row],[Fecha]],Tabla2[[#This Row],[Media 14 días]]/E1139," ")</f>
        <v xml:space="preserve"> </v>
      </c>
    </row>
    <row r="1141" spans="3:17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 7 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 14 días]]-E1140,"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3" t="str" cm="1">
        <f t="array" ref="I1141">IF(Tabla2[[#This Row],[Fecha]],m_RiesgoBajo," ")</f>
        <v xml:space="preserve"> </v>
      </c>
      <c r="J1141" s="3" t="str" cm="1">
        <f t="array" ref="J1141">IF(Tabla2[[#This Row],[Fecha]],m_RiesgoMedio," ")</f>
        <v xml:space="preserve"> </v>
      </c>
      <c r="K1141" s="3" t="str" cm="1">
        <f t="array" ref="K1141">IF(Tabla2[[#This Row],[Fecha]],m_RiesgoAlto," ")</f>
        <v xml:space="preserve"> </v>
      </c>
      <c r="L1141" s="3" t="str" cm="1">
        <f t="array" ref="L1141">IF(Tabla2[[#This Row],[Fecha]],m_RiesgoExtremo," ")</f>
        <v xml:space="preserve"> </v>
      </c>
      <c r="M1141" s="4" t="str">
        <f>IF(Tabla2[[#This Row],[Fecha]],AVERAGE(D1135:D1141)," ")</f>
        <v xml:space="preserve"> </v>
      </c>
      <c r="N1141" s="4" t="str">
        <f>IF(Tabla2[[#This Row],[Fecha]],AVERAGE(Q1135:Q1141)," ")</f>
        <v xml:space="preserve"> </v>
      </c>
      <c r="O1141" s="6" t="str">
        <f>IF(Tabla2[[#This Row],[Fecha]],TEXT(Tabla2[[#This Row],[Fecha]],"DDDD"),"")</f>
        <v/>
      </c>
      <c r="P1141" s="2" t="str">
        <f>IF(Tabla2[[#This Row],[Fecha]],SUM(Tabla2[[#Headers],[Positivos]]:Tabla2[[#This Row],[Positivos]])," ")</f>
        <v xml:space="preserve"> </v>
      </c>
      <c r="Q1141" s="4" t="str">
        <f>IF(Tabla2[[#This Row],[Fecha]],Tabla2[[#This Row],[Media 14 días]]/E1140," ")</f>
        <v xml:space="preserve"> </v>
      </c>
    </row>
    <row r="1142" spans="3:17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 7 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 14 días]]-E1141,"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3" t="str" cm="1">
        <f t="array" ref="I1142">IF(Tabla2[[#This Row],[Fecha]],m_RiesgoBajo," ")</f>
        <v xml:space="preserve"> </v>
      </c>
      <c r="J1142" s="3" t="str" cm="1">
        <f t="array" ref="J1142">IF(Tabla2[[#This Row],[Fecha]],m_RiesgoMedio," ")</f>
        <v xml:space="preserve"> </v>
      </c>
      <c r="K1142" s="3" t="str" cm="1">
        <f t="array" ref="K1142">IF(Tabla2[[#This Row],[Fecha]],m_RiesgoAlto," ")</f>
        <v xml:space="preserve"> </v>
      </c>
      <c r="L1142" s="3" t="str" cm="1">
        <f t="array" ref="L1142">IF(Tabla2[[#This Row],[Fecha]],m_RiesgoExtremo," ")</f>
        <v xml:space="preserve"> </v>
      </c>
      <c r="M1142" s="4" t="str">
        <f>IF(Tabla2[[#This Row],[Fecha]],AVERAGE(D1136:D1142)," ")</f>
        <v xml:space="preserve"> </v>
      </c>
      <c r="N1142" s="4" t="str">
        <f>IF(Tabla2[[#This Row],[Fecha]],AVERAGE(Q1136:Q1142)," ")</f>
        <v xml:space="preserve"> </v>
      </c>
      <c r="O1142" s="6" t="str">
        <f>IF(Tabla2[[#This Row],[Fecha]],TEXT(Tabla2[[#This Row],[Fecha]],"DDDD"),"")</f>
        <v/>
      </c>
      <c r="P1142" s="2" t="str">
        <f>IF(Tabla2[[#This Row],[Fecha]],SUM(Tabla2[[#Headers],[Positivos]]:Tabla2[[#This Row],[Positivos]])," ")</f>
        <v xml:space="preserve"> </v>
      </c>
      <c r="Q1142" s="4" t="str">
        <f>IF(Tabla2[[#This Row],[Fecha]],Tabla2[[#This Row],[Media 14 días]]/E1141," ")</f>
        <v xml:space="preserve"> </v>
      </c>
    </row>
    <row r="1143" spans="3:17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 7 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 14 días]]-E1142,"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3" t="str" cm="1">
        <f t="array" ref="I1143">IF(Tabla2[[#This Row],[Fecha]],m_RiesgoBajo," ")</f>
        <v xml:space="preserve"> </v>
      </c>
      <c r="J1143" s="3" t="str" cm="1">
        <f t="array" ref="J1143">IF(Tabla2[[#This Row],[Fecha]],m_RiesgoMedio," ")</f>
        <v xml:space="preserve"> </v>
      </c>
      <c r="K1143" s="3" t="str" cm="1">
        <f t="array" ref="K1143">IF(Tabla2[[#This Row],[Fecha]],m_RiesgoAlto," ")</f>
        <v xml:space="preserve"> </v>
      </c>
      <c r="L1143" s="3" t="str" cm="1">
        <f t="array" ref="L1143">IF(Tabla2[[#This Row],[Fecha]],m_RiesgoExtremo," ")</f>
        <v xml:space="preserve"> </v>
      </c>
      <c r="M1143" s="4" t="str">
        <f>IF(Tabla2[[#This Row],[Fecha]],AVERAGE(D1137:D1143)," ")</f>
        <v xml:space="preserve"> </v>
      </c>
      <c r="N1143" s="4" t="str">
        <f>IF(Tabla2[[#This Row],[Fecha]],AVERAGE(Q1137:Q1143)," ")</f>
        <v xml:space="preserve"> </v>
      </c>
      <c r="O1143" s="6" t="str">
        <f>IF(Tabla2[[#This Row],[Fecha]],TEXT(Tabla2[[#This Row],[Fecha]],"DDDD"),"")</f>
        <v/>
      </c>
      <c r="P1143" s="2" t="str">
        <f>IF(Tabla2[[#This Row],[Fecha]],SUM(Tabla2[[#Headers],[Positivos]]:Tabla2[[#This Row],[Positivos]])," ")</f>
        <v xml:space="preserve"> </v>
      </c>
      <c r="Q1143" s="4" t="str">
        <f>IF(Tabla2[[#This Row],[Fecha]],Tabla2[[#This Row],[Media 14 días]]/E1142," ")</f>
        <v xml:space="preserve"> </v>
      </c>
    </row>
    <row r="1144" spans="3:17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 7 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 14 días]]-E1143,"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3" t="str" cm="1">
        <f t="array" ref="I1144">IF(Tabla2[[#This Row],[Fecha]],m_RiesgoBajo," ")</f>
        <v xml:space="preserve"> </v>
      </c>
      <c r="J1144" s="3" t="str" cm="1">
        <f t="array" ref="J1144">IF(Tabla2[[#This Row],[Fecha]],m_RiesgoMedio," ")</f>
        <v xml:space="preserve"> </v>
      </c>
      <c r="K1144" s="3" t="str" cm="1">
        <f t="array" ref="K1144">IF(Tabla2[[#This Row],[Fecha]],m_RiesgoAlto," ")</f>
        <v xml:space="preserve"> </v>
      </c>
      <c r="L1144" s="3" t="str" cm="1">
        <f t="array" ref="L1144">IF(Tabla2[[#This Row],[Fecha]],m_RiesgoExtremo," ")</f>
        <v xml:space="preserve"> </v>
      </c>
      <c r="M1144" s="4" t="str">
        <f>IF(Tabla2[[#This Row],[Fecha]],AVERAGE(D1138:D1144)," ")</f>
        <v xml:space="preserve"> </v>
      </c>
      <c r="N1144" s="4" t="str">
        <f>IF(Tabla2[[#This Row],[Fecha]],AVERAGE(Q1138:Q1144)," ")</f>
        <v xml:space="preserve"> </v>
      </c>
      <c r="O1144" s="6" t="str">
        <f>IF(Tabla2[[#This Row],[Fecha]],TEXT(Tabla2[[#This Row],[Fecha]],"DDDD"),"")</f>
        <v/>
      </c>
      <c r="P1144" s="2" t="str">
        <f>IF(Tabla2[[#This Row],[Fecha]],SUM(Tabla2[[#Headers],[Positivos]]:Tabla2[[#This Row],[Positivos]])," ")</f>
        <v xml:space="preserve"> </v>
      </c>
      <c r="Q1144" s="4" t="str">
        <f>IF(Tabla2[[#This Row],[Fecha]],Tabla2[[#This Row],[Media 14 días]]/E1143," ")</f>
        <v xml:space="preserve"> </v>
      </c>
    </row>
    <row r="1145" spans="3:17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 7 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 14 días]]-E1144,"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3" t="str" cm="1">
        <f t="array" ref="I1145">IF(Tabla2[[#This Row],[Fecha]],m_RiesgoBajo," ")</f>
        <v xml:space="preserve"> </v>
      </c>
      <c r="J1145" s="3" t="str" cm="1">
        <f t="array" ref="J1145">IF(Tabla2[[#This Row],[Fecha]],m_RiesgoMedio," ")</f>
        <v xml:space="preserve"> </v>
      </c>
      <c r="K1145" s="3" t="str" cm="1">
        <f t="array" ref="K1145">IF(Tabla2[[#This Row],[Fecha]],m_RiesgoAlto," ")</f>
        <v xml:space="preserve"> </v>
      </c>
      <c r="L1145" s="3" t="str" cm="1">
        <f t="array" ref="L1145">IF(Tabla2[[#This Row],[Fecha]],m_RiesgoExtremo," ")</f>
        <v xml:space="preserve"> </v>
      </c>
      <c r="M1145" s="4" t="str">
        <f>IF(Tabla2[[#This Row],[Fecha]],AVERAGE(D1139:D1145)," ")</f>
        <v xml:space="preserve"> </v>
      </c>
      <c r="N1145" s="4" t="str">
        <f>IF(Tabla2[[#This Row],[Fecha]],AVERAGE(Q1139:Q1145)," ")</f>
        <v xml:space="preserve"> </v>
      </c>
      <c r="O1145" s="6" t="str">
        <f>IF(Tabla2[[#This Row],[Fecha]],TEXT(Tabla2[[#This Row],[Fecha]],"DDDD"),"")</f>
        <v/>
      </c>
      <c r="P1145" s="2" t="str">
        <f>IF(Tabla2[[#This Row],[Fecha]],SUM(Tabla2[[#Headers],[Positivos]]:Tabla2[[#This Row],[Positivos]])," ")</f>
        <v xml:space="preserve"> </v>
      </c>
      <c r="Q1145" s="4" t="str">
        <f>IF(Tabla2[[#This Row],[Fecha]],Tabla2[[#This Row],[Media 14 días]]/E1144," ")</f>
        <v xml:space="preserve"> </v>
      </c>
    </row>
    <row r="1146" spans="3:17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 7 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 14 días]]-E1145,"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3" t="str" cm="1">
        <f t="array" ref="I1146">IF(Tabla2[[#This Row],[Fecha]],m_RiesgoBajo," ")</f>
        <v xml:space="preserve"> </v>
      </c>
      <c r="J1146" s="3" t="str" cm="1">
        <f t="array" ref="J1146">IF(Tabla2[[#This Row],[Fecha]],m_RiesgoMedio," ")</f>
        <v xml:space="preserve"> </v>
      </c>
      <c r="K1146" s="3" t="str" cm="1">
        <f t="array" ref="K1146">IF(Tabla2[[#This Row],[Fecha]],m_RiesgoAlto," ")</f>
        <v xml:space="preserve"> </v>
      </c>
      <c r="L1146" s="3" t="str" cm="1">
        <f t="array" ref="L1146">IF(Tabla2[[#This Row],[Fecha]],m_RiesgoExtremo," ")</f>
        <v xml:space="preserve"> </v>
      </c>
      <c r="M1146" s="4" t="str">
        <f>IF(Tabla2[[#This Row],[Fecha]],AVERAGE(D1140:D1146)," ")</f>
        <v xml:space="preserve"> </v>
      </c>
      <c r="N1146" s="4" t="str">
        <f>IF(Tabla2[[#This Row],[Fecha]],AVERAGE(Q1140:Q1146)," ")</f>
        <v xml:space="preserve"> </v>
      </c>
      <c r="O1146" s="6" t="str">
        <f>IF(Tabla2[[#This Row],[Fecha]],TEXT(Tabla2[[#This Row],[Fecha]],"DDDD"),"")</f>
        <v/>
      </c>
      <c r="P1146" s="2" t="str">
        <f>IF(Tabla2[[#This Row],[Fecha]],SUM(Tabla2[[#Headers],[Positivos]]:Tabla2[[#This Row],[Positivos]])," ")</f>
        <v xml:space="preserve"> </v>
      </c>
      <c r="Q1146" s="4" t="str">
        <f>IF(Tabla2[[#This Row],[Fecha]],Tabla2[[#This Row],[Media 14 días]]/E1145," ")</f>
        <v xml:space="preserve"> </v>
      </c>
    </row>
    <row r="1147" spans="3:17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 7 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 14 días]]-E1146,"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3" t="str" cm="1">
        <f t="array" ref="I1147">IF(Tabla2[[#This Row],[Fecha]],m_RiesgoBajo," ")</f>
        <v xml:space="preserve"> </v>
      </c>
      <c r="J1147" s="3" t="str" cm="1">
        <f t="array" ref="J1147">IF(Tabla2[[#This Row],[Fecha]],m_RiesgoMedio," ")</f>
        <v xml:space="preserve"> </v>
      </c>
      <c r="K1147" s="3" t="str" cm="1">
        <f t="array" ref="K1147">IF(Tabla2[[#This Row],[Fecha]],m_RiesgoAlto," ")</f>
        <v xml:space="preserve"> </v>
      </c>
      <c r="L1147" s="3" t="str" cm="1">
        <f t="array" ref="L1147">IF(Tabla2[[#This Row],[Fecha]],m_RiesgoExtremo," ")</f>
        <v xml:space="preserve"> </v>
      </c>
      <c r="M1147" s="4" t="str">
        <f>IF(Tabla2[[#This Row],[Fecha]],AVERAGE(D1141:D1147)," ")</f>
        <v xml:space="preserve"> </v>
      </c>
      <c r="N1147" s="4" t="str">
        <f>IF(Tabla2[[#This Row],[Fecha]],AVERAGE(Q1141:Q1147)," ")</f>
        <v xml:space="preserve"> </v>
      </c>
      <c r="O1147" s="6" t="str">
        <f>IF(Tabla2[[#This Row],[Fecha]],TEXT(Tabla2[[#This Row],[Fecha]],"DDDD"),"")</f>
        <v/>
      </c>
      <c r="P1147" s="2" t="str">
        <f>IF(Tabla2[[#This Row],[Fecha]],SUM(Tabla2[[#Headers],[Positivos]]:Tabla2[[#This Row],[Positivos]])," ")</f>
        <v xml:space="preserve"> </v>
      </c>
      <c r="Q1147" s="4" t="str">
        <f>IF(Tabla2[[#This Row],[Fecha]],Tabla2[[#This Row],[Media 14 días]]/E1146," ")</f>
        <v xml:space="preserve"> </v>
      </c>
    </row>
    <row r="1148" spans="3:17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 7 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 14 días]]-E1147,"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3" t="str" cm="1">
        <f t="array" ref="I1148">IF(Tabla2[[#This Row],[Fecha]],m_RiesgoBajo," ")</f>
        <v xml:space="preserve"> </v>
      </c>
      <c r="J1148" s="3" t="str" cm="1">
        <f t="array" ref="J1148">IF(Tabla2[[#This Row],[Fecha]],m_RiesgoMedio," ")</f>
        <v xml:space="preserve"> </v>
      </c>
      <c r="K1148" s="3" t="str" cm="1">
        <f t="array" ref="K1148">IF(Tabla2[[#This Row],[Fecha]],m_RiesgoAlto," ")</f>
        <v xml:space="preserve"> </v>
      </c>
      <c r="L1148" s="3" t="str" cm="1">
        <f t="array" ref="L1148">IF(Tabla2[[#This Row],[Fecha]],m_RiesgoExtremo," ")</f>
        <v xml:space="preserve"> </v>
      </c>
      <c r="M1148" s="4" t="str">
        <f>IF(Tabla2[[#This Row],[Fecha]],AVERAGE(D1142:D1148)," ")</f>
        <v xml:space="preserve"> </v>
      </c>
      <c r="N1148" s="4" t="str">
        <f>IF(Tabla2[[#This Row],[Fecha]],AVERAGE(Q1142:Q1148)," ")</f>
        <v xml:space="preserve"> </v>
      </c>
      <c r="O1148" s="6" t="str">
        <f>IF(Tabla2[[#This Row],[Fecha]],TEXT(Tabla2[[#This Row],[Fecha]],"DDDD"),"")</f>
        <v/>
      </c>
      <c r="P1148" s="2" t="str">
        <f>IF(Tabla2[[#This Row],[Fecha]],SUM(Tabla2[[#Headers],[Positivos]]:Tabla2[[#This Row],[Positivos]])," ")</f>
        <v xml:space="preserve"> </v>
      </c>
      <c r="Q1148" s="4" t="str">
        <f>IF(Tabla2[[#This Row],[Fecha]],Tabla2[[#This Row],[Media 14 días]]/E1147," ")</f>
        <v xml:space="preserve"> </v>
      </c>
    </row>
    <row r="1149" spans="3:17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 7 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 14 días]]-E1148,"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3" t="str" cm="1">
        <f t="array" ref="I1149">IF(Tabla2[[#This Row],[Fecha]],m_RiesgoBajo," ")</f>
        <v xml:space="preserve"> </v>
      </c>
      <c r="J1149" s="3" t="str" cm="1">
        <f t="array" ref="J1149">IF(Tabla2[[#This Row],[Fecha]],m_RiesgoMedio," ")</f>
        <v xml:space="preserve"> </v>
      </c>
      <c r="K1149" s="3" t="str" cm="1">
        <f t="array" ref="K1149">IF(Tabla2[[#This Row],[Fecha]],m_RiesgoAlto," ")</f>
        <v xml:space="preserve"> </v>
      </c>
      <c r="L1149" s="3" t="str" cm="1">
        <f t="array" ref="L1149">IF(Tabla2[[#This Row],[Fecha]],m_RiesgoExtremo," ")</f>
        <v xml:space="preserve"> </v>
      </c>
      <c r="M1149" s="4" t="str">
        <f>IF(Tabla2[[#This Row],[Fecha]],AVERAGE(D1143:D1149)," ")</f>
        <v xml:space="preserve"> </v>
      </c>
      <c r="N1149" s="4" t="str">
        <f>IF(Tabla2[[#This Row],[Fecha]],AVERAGE(Q1143:Q1149)," ")</f>
        <v xml:space="preserve"> </v>
      </c>
      <c r="O1149" s="6" t="str">
        <f>IF(Tabla2[[#This Row],[Fecha]],TEXT(Tabla2[[#This Row],[Fecha]],"DDDD"),"")</f>
        <v/>
      </c>
      <c r="P1149" s="2" t="str">
        <f>IF(Tabla2[[#This Row],[Fecha]],SUM(Tabla2[[#Headers],[Positivos]]:Tabla2[[#This Row],[Positivos]])," ")</f>
        <v xml:space="preserve"> </v>
      </c>
      <c r="Q1149" s="4" t="str">
        <f>IF(Tabla2[[#This Row],[Fecha]],Tabla2[[#This Row],[Media 14 días]]/E1148," ")</f>
        <v xml:space="preserve"> </v>
      </c>
    </row>
    <row r="1150" spans="3:17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 7 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 14 días]]-E1149,"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3" t="str" cm="1">
        <f t="array" ref="I1150">IF(Tabla2[[#This Row],[Fecha]],m_RiesgoBajo," ")</f>
        <v xml:space="preserve"> </v>
      </c>
      <c r="J1150" s="3" t="str" cm="1">
        <f t="array" ref="J1150">IF(Tabla2[[#This Row],[Fecha]],m_RiesgoMedio," ")</f>
        <v xml:space="preserve"> </v>
      </c>
      <c r="K1150" s="3" t="str" cm="1">
        <f t="array" ref="K1150">IF(Tabla2[[#This Row],[Fecha]],m_RiesgoAlto," ")</f>
        <v xml:space="preserve"> </v>
      </c>
      <c r="L1150" s="3" t="str" cm="1">
        <f t="array" ref="L1150">IF(Tabla2[[#This Row],[Fecha]],m_RiesgoExtremo," ")</f>
        <v xml:space="preserve"> </v>
      </c>
      <c r="M1150" s="4" t="str">
        <f>IF(Tabla2[[#This Row],[Fecha]],AVERAGE(D1144:D1150)," ")</f>
        <v xml:space="preserve"> </v>
      </c>
      <c r="N1150" s="4" t="str">
        <f>IF(Tabla2[[#This Row],[Fecha]],AVERAGE(Q1144:Q1150)," ")</f>
        <v xml:space="preserve"> </v>
      </c>
      <c r="O1150" s="6" t="str">
        <f>IF(Tabla2[[#This Row],[Fecha]],TEXT(Tabla2[[#This Row],[Fecha]],"DDDD"),"")</f>
        <v/>
      </c>
      <c r="P1150" s="2" t="str">
        <f>IF(Tabla2[[#This Row],[Fecha]],SUM(Tabla2[[#Headers],[Positivos]]:Tabla2[[#This Row],[Positivos]])," ")</f>
        <v xml:space="preserve"> </v>
      </c>
      <c r="Q1150" s="4" t="str">
        <f>IF(Tabla2[[#This Row],[Fecha]],Tabla2[[#This Row],[Media 14 días]]/E1149," ")</f>
        <v xml:space="preserve"> </v>
      </c>
    </row>
    <row r="1151" spans="3:17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 7 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 14 días]]-E1150,"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3" t="str" cm="1">
        <f t="array" ref="I1151">IF(Tabla2[[#This Row],[Fecha]],m_RiesgoBajo," ")</f>
        <v xml:space="preserve"> </v>
      </c>
      <c r="J1151" s="3" t="str" cm="1">
        <f t="array" ref="J1151">IF(Tabla2[[#This Row],[Fecha]],m_RiesgoMedio," ")</f>
        <v xml:space="preserve"> </v>
      </c>
      <c r="K1151" s="3" t="str" cm="1">
        <f t="array" ref="K1151">IF(Tabla2[[#This Row],[Fecha]],m_RiesgoAlto," ")</f>
        <v xml:space="preserve"> </v>
      </c>
      <c r="L1151" s="3" t="str" cm="1">
        <f t="array" ref="L1151">IF(Tabla2[[#This Row],[Fecha]],m_RiesgoExtremo," ")</f>
        <v xml:space="preserve"> </v>
      </c>
      <c r="M1151" s="4" t="str">
        <f>IF(Tabla2[[#This Row],[Fecha]],AVERAGE(D1145:D1151)," ")</f>
        <v xml:space="preserve"> </v>
      </c>
      <c r="N1151" s="4" t="str">
        <f>IF(Tabla2[[#This Row],[Fecha]],AVERAGE(Q1145:Q1151)," ")</f>
        <v xml:space="preserve"> </v>
      </c>
      <c r="O1151" s="6" t="str">
        <f>IF(Tabla2[[#This Row],[Fecha]],TEXT(Tabla2[[#This Row],[Fecha]],"DDDD"),"")</f>
        <v/>
      </c>
      <c r="P1151" s="2" t="str">
        <f>IF(Tabla2[[#This Row],[Fecha]],SUM(Tabla2[[#Headers],[Positivos]]:Tabla2[[#This Row],[Positivos]])," ")</f>
        <v xml:space="preserve"> </v>
      </c>
      <c r="Q1151" s="4" t="str">
        <f>IF(Tabla2[[#This Row],[Fecha]],Tabla2[[#This Row],[Media 14 días]]/E1150," ")</f>
        <v xml:space="preserve"> </v>
      </c>
    </row>
    <row r="1152" spans="3:17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 7 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 14 días]]-E1151,"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3" t="str" cm="1">
        <f t="array" ref="I1152">IF(Tabla2[[#This Row],[Fecha]],m_RiesgoBajo," ")</f>
        <v xml:space="preserve"> </v>
      </c>
      <c r="J1152" s="3" t="str" cm="1">
        <f t="array" ref="J1152">IF(Tabla2[[#This Row],[Fecha]],m_RiesgoMedio," ")</f>
        <v xml:space="preserve"> </v>
      </c>
      <c r="K1152" s="3" t="str" cm="1">
        <f t="array" ref="K1152">IF(Tabla2[[#This Row],[Fecha]],m_RiesgoAlto," ")</f>
        <v xml:space="preserve"> </v>
      </c>
      <c r="L1152" s="3" t="str" cm="1">
        <f t="array" ref="L1152">IF(Tabla2[[#This Row],[Fecha]],m_RiesgoExtremo," ")</f>
        <v xml:space="preserve"> </v>
      </c>
      <c r="M1152" s="4" t="str">
        <f>IF(Tabla2[[#This Row],[Fecha]],AVERAGE(D1146:D1152)," ")</f>
        <v xml:space="preserve"> </v>
      </c>
      <c r="N1152" s="4" t="str">
        <f>IF(Tabla2[[#This Row],[Fecha]],AVERAGE(Q1146:Q1152)," ")</f>
        <v xml:space="preserve"> </v>
      </c>
      <c r="O1152" s="6" t="str">
        <f>IF(Tabla2[[#This Row],[Fecha]],TEXT(Tabla2[[#This Row],[Fecha]],"DDDD"),"")</f>
        <v/>
      </c>
      <c r="P1152" s="2" t="str">
        <f>IF(Tabla2[[#This Row],[Fecha]],SUM(Tabla2[[#Headers],[Positivos]]:Tabla2[[#This Row],[Positivos]])," ")</f>
        <v xml:space="preserve"> </v>
      </c>
      <c r="Q1152" s="4" t="str">
        <f>IF(Tabla2[[#This Row],[Fecha]],Tabla2[[#This Row],[Media 14 días]]/E1151," ")</f>
        <v xml:space="preserve"> </v>
      </c>
    </row>
    <row r="1153" spans="3:17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 7 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 14 días]]-E1152,"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3" t="str" cm="1">
        <f t="array" ref="I1153">IF(Tabla2[[#This Row],[Fecha]],m_RiesgoBajo," ")</f>
        <v xml:space="preserve"> </v>
      </c>
      <c r="J1153" s="3" t="str" cm="1">
        <f t="array" ref="J1153">IF(Tabla2[[#This Row],[Fecha]],m_RiesgoMedio," ")</f>
        <v xml:space="preserve"> </v>
      </c>
      <c r="K1153" s="3" t="str" cm="1">
        <f t="array" ref="K1153">IF(Tabla2[[#This Row],[Fecha]],m_RiesgoAlto," ")</f>
        <v xml:space="preserve"> </v>
      </c>
      <c r="L1153" s="3" t="str" cm="1">
        <f t="array" ref="L1153">IF(Tabla2[[#This Row],[Fecha]],m_RiesgoExtremo," ")</f>
        <v xml:space="preserve"> </v>
      </c>
      <c r="M1153" s="4" t="str">
        <f>IF(Tabla2[[#This Row],[Fecha]],AVERAGE(D1147:D1153)," ")</f>
        <v xml:space="preserve"> </v>
      </c>
      <c r="N1153" s="4" t="str">
        <f>IF(Tabla2[[#This Row],[Fecha]],AVERAGE(Q1147:Q1153)," ")</f>
        <v xml:space="preserve"> </v>
      </c>
      <c r="O1153" s="6" t="str">
        <f>IF(Tabla2[[#This Row],[Fecha]],TEXT(Tabla2[[#This Row],[Fecha]],"DDDD"),"")</f>
        <v/>
      </c>
      <c r="P1153" s="2" t="str">
        <f>IF(Tabla2[[#This Row],[Fecha]],SUM(Tabla2[[#Headers],[Positivos]]:Tabla2[[#This Row],[Positivos]])," ")</f>
        <v xml:space="preserve"> </v>
      </c>
      <c r="Q1153" s="4" t="str">
        <f>IF(Tabla2[[#This Row],[Fecha]],Tabla2[[#This Row],[Media 14 días]]/E1152," ")</f>
        <v xml:space="preserve"> </v>
      </c>
    </row>
    <row r="1154" spans="3:17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 7 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 14 días]]-E1153,"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3" t="str" cm="1">
        <f t="array" ref="I1154">IF(Tabla2[[#This Row],[Fecha]],m_RiesgoBajo," ")</f>
        <v xml:space="preserve"> </v>
      </c>
      <c r="J1154" s="3" t="str" cm="1">
        <f t="array" ref="J1154">IF(Tabla2[[#This Row],[Fecha]],m_RiesgoMedio," ")</f>
        <v xml:space="preserve"> </v>
      </c>
      <c r="K1154" s="3" t="str" cm="1">
        <f t="array" ref="K1154">IF(Tabla2[[#This Row],[Fecha]],m_RiesgoAlto," ")</f>
        <v xml:space="preserve"> </v>
      </c>
      <c r="L1154" s="3" t="str" cm="1">
        <f t="array" ref="L1154">IF(Tabla2[[#This Row],[Fecha]],m_RiesgoExtremo," ")</f>
        <v xml:space="preserve"> </v>
      </c>
      <c r="M1154" s="4" t="str">
        <f>IF(Tabla2[[#This Row],[Fecha]],AVERAGE(D1148:D1154)," ")</f>
        <v xml:space="preserve"> </v>
      </c>
      <c r="N1154" s="4" t="str">
        <f>IF(Tabla2[[#This Row],[Fecha]],AVERAGE(Q1148:Q1154)," ")</f>
        <v xml:space="preserve"> </v>
      </c>
      <c r="O1154" s="6" t="str">
        <f>IF(Tabla2[[#This Row],[Fecha]],TEXT(Tabla2[[#This Row],[Fecha]],"DDDD"),"")</f>
        <v/>
      </c>
      <c r="P1154" s="2" t="str">
        <f>IF(Tabla2[[#This Row],[Fecha]],SUM(Tabla2[[#Headers],[Positivos]]:Tabla2[[#This Row],[Positivos]])," ")</f>
        <v xml:space="preserve"> </v>
      </c>
      <c r="Q1154" s="4" t="str">
        <f>IF(Tabla2[[#This Row],[Fecha]],Tabla2[[#This Row],[Media 14 días]]/E1153," ")</f>
        <v xml:space="preserve"> </v>
      </c>
    </row>
    <row r="1155" spans="3:17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 7 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 14 días]]-E1154,"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3" t="str" cm="1">
        <f t="array" ref="I1155">IF(Tabla2[[#This Row],[Fecha]],m_RiesgoBajo," ")</f>
        <v xml:space="preserve"> </v>
      </c>
      <c r="J1155" s="3" t="str" cm="1">
        <f t="array" ref="J1155">IF(Tabla2[[#This Row],[Fecha]],m_RiesgoMedio," ")</f>
        <v xml:space="preserve"> </v>
      </c>
      <c r="K1155" s="3" t="str" cm="1">
        <f t="array" ref="K1155">IF(Tabla2[[#This Row],[Fecha]],m_RiesgoAlto," ")</f>
        <v xml:space="preserve"> </v>
      </c>
      <c r="L1155" s="3" t="str" cm="1">
        <f t="array" ref="L1155">IF(Tabla2[[#This Row],[Fecha]],m_RiesgoExtremo," ")</f>
        <v xml:space="preserve"> </v>
      </c>
      <c r="M1155" s="4" t="str">
        <f>IF(Tabla2[[#This Row],[Fecha]],AVERAGE(D1149:D1155)," ")</f>
        <v xml:space="preserve"> </v>
      </c>
      <c r="N1155" s="4" t="str">
        <f>IF(Tabla2[[#This Row],[Fecha]],AVERAGE(Q1149:Q1155)," ")</f>
        <v xml:space="preserve"> </v>
      </c>
      <c r="O1155" s="6" t="str">
        <f>IF(Tabla2[[#This Row],[Fecha]],TEXT(Tabla2[[#This Row],[Fecha]],"DDDD"),"")</f>
        <v/>
      </c>
      <c r="P1155" s="2" t="str">
        <f>IF(Tabla2[[#This Row],[Fecha]],SUM(Tabla2[[#Headers],[Positivos]]:Tabla2[[#This Row],[Positivos]])," ")</f>
        <v xml:space="preserve"> </v>
      </c>
      <c r="Q1155" s="4" t="str">
        <f>IF(Tabla2[[#This Row],[Fecha]],Tabla2[[#This Row],[Media 14 días]]/E1154," ")</f>
        <v xml:space="preserve"> </v>
      </c>
    </row>
    <row r="1156" spans="3:17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 7 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 14 días]]-E1155,"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3" t="str" cm="1">
        <f t="array" ref="I1156">IF(Tabla2[[#This Row],[Fecha]],m_RiesgoBajo," ")</f>
        <v xml:space="preserve"> </v>
      </c>
      <c r="J1156" s="3" t="str" cm="1">
        <f t="array" ref="J1156">IF(Tabla2[[#This Row],[Fecha]],m_RiesgoMedio," ")</f>
        <v xml:space="preserve"> </v>
      </c>
      <c r="K1156" s="3" t="str" cm="1">
        <f t="array" ref="K1156">IF(Tabla2[[#This Row],[Fecha]],m_RiesgoAlto," ")</f>
        <v xml:space="preserve"> </v>
      </c>
      <c r="L1156" s="3" t="str" cm="1">
        <f t="array" ref="L1156">IF(Tabla2[[#This Row],[Fecha]],m_RiesgoExtremo," ")</f>
        <v xml:space="preserve"> </v>
      </c>
      <c r="M1156" s="4" t="str">
        <f>IF(Tabla2[[#This Row],[Fecha]],AVERAGE(D1150:D1156)," ")</f>
        <v xml:space="preserve"> </v>
      </c>
      <c r="N1156" s="4" t="str">
        <f>IF(Tabla2[[#This Row],[Fecha]],AVERAGE(Q1150:Q1156)," ")</f>
        <v xml:space="preserve"> </v>
      </c>
      <c r="O1156" s="6" t="str">
        <f>IF(Tabla2[[#This Row],[Fecha]],TEXT(Tabla2[[#This Row],[Fecha]],"DDDD"),"")</f>
        <v/>
      </c>
      <c r="P1156" s="2" t="str">
        <f>IF(Tabla2[[#This Row],[Fecha]],SUM(Tabla2[[#Headers],[Positivos]]:Tabla2[[#This Row],[Positivos]])," ")</f>
        <v xml:space="preserve"> </v>
      </c>
      <c r="Q1156" s="4" t="str">
        <f>IF(Tabla2[[#This Row],[Fecha]],Tabla2[[#This Row],[Media 14 días]]/E1155," ")</f>
        <v xml:space="preserve"> </v>
      </c>
    </row>
    <row r="1157" spans="3:17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 7 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 14 días]]-E1156,"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3" t="str" cm="1">
        <f t="array" ref="I1157">IF(Tabla2[[#This Row],[Fecha]],m_RiesgoBajo," ")</f>
        <v xml:space="preserve"> </v>
      </c>
      <c r="J1157" s="3" t="str" cm="1">
        <f t="array" ref="J1157">IF(Tabla2[[#This Row],[Fecha]],m_RiesgoMedio," ")</f>
        <v xml:space="preserve"> </v>
      </c>
      <c r="K1157" s="3" t="str" cm="1">
        <f t="array" ref="K1157">IF(Tabla2[[#This Row],[Fecha]],m_RiesgoAlto," ")</f>
        <v xml:space="preserve"> </v>
      </c>
      <c r="L1157" s="3" t="str" cm="1">
        <f t="array" ref="L1157">IF(Tabla2[[#This Row],[Fecha]],m_RiesgoExtremo," ")</f>
        <v xml:space="preserve"> </v>
      </c>
      <c r="M1157" s="4" t="str">
        <f>IF(Tabla2[[#This Row],[Fecha]],AVERAGE(D1151:D1157)," ")</f>
        <v xml:space="preserve"> </v>
      </c>
      <c r="N1157" s="4" t="str">
        <f>IF(Tabla2[[#This Row],[Fecha]],AVERAGE(Q1151:Q1157)," ")</f>
        <v xml:space="preserve"> </v>
      </c>
      <c r="O1157" s="6" t="str">
        <f>IF(Tabla2[[#This Row],[Fecha]],TEXT(Tabla2[[#This Row],[Fecha]],"DDDD"),"")</f>
        <v/>
      </c>
      <c r="P1157" s="2" t="str">
        <f>IF(Tabla2[[#This Row],[Fecha]],SUM(Tabla2[[#Headers],[Positivos]]:Tabla2[[#This Row],[Positivos]])," ")</f>
        <v xml:space="preserve"> </v>
      </c>
      <c r="Q1157" s="4" t="str">
        <f>IF(Tabla2[[#This Row],[Fecha]],Tabla2[[#This Row],[Media 14 días]]/E1156," ")</f>
        <v xml:space="preserve"> </v>
      </c>
    </row>
    <row r="1158" spans="3:17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 7 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 14 días]]-E1157,"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3" t="str" cm="1">
        <f t="array" ref="I1158">IF(Tabla2[[#This Row],[Fecha]],m_RiesgoBajo," ")</f>
        <v xml:space="preserve"> </v>
      </c>
      <c r="J1158" s="3" t="str" cm="1">
        <f t="array" ref="J1158">IF(Tabla2[[#This Row],[Fecha]],m_RiesgoMedio," ")</f>
        <v xml:space="preserve"> </v>
      </c>
      <c r="K1158" s="3" t="str" cm="1">
        <f t="array" ref="K1158">IF(Tabla2[[#This Row],[Fecha]],m_RiesgoAlto," ")</f>
        <v xml:space="preserve"> </v>
      </c>
      <c r="L1158" s="3" t="str" cm="1">
        <f t="array" ref="L1158">IF(Tabla2[[#This Row],[Fecha]],m_RiesgoExtremo," ")</f>
        <v xml:space="preserve"> </v>
      </c>
      <c r="M1158" s="4" t="str">
        <f>IF(Tabla2[[#This Row],[Fecha]],AVERAGE(D1152:D1158)," ")</f>
        <v xml:space="preserve"> </v>
      </c>
      <c r="N1158" s="4" t="str">
        <f>IF(Tabla2[[#This Row],[Fecha]],AVERAGE(Q1152:Q1158)," ")</f>
        <v xml:space="preserve"> </v>
      </c>
      <c r="O1158" s="6" t="str">
        <f>IF(Tabla2[[#This Row],[Fecha]],TEXT(Tabla2[[#This Row],[Fecha]],"DDDD"),"")</f>
        <v/>
      </c>
      <c r="P1158" s="2" t="str">
        <f>IF(Tabla2[[#This Row],[Fecha]],SUM(Tabla2[[#Headers],[Positivos]]:Tabla2[[#This Row],[Positivos]])," ")</f>
        <v xml:space="preserve"> </v>
      </c>
      <c r="Q1158" s="4" t="str">
        <f>IF(Tabla2[[#This Row],[Fecha]],Tabla2[[#This Row],[Media 14 días]]/E1157," ")</f>
        <v xml:space="preserve"> </v>
      </c>
    </row>
    <row r="1159" spans="3:17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 7 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 14 días]]-E1158,"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3" t="str" cm="1">
        <f t="array" ref="I1159">IF(Tabla2[[#This Row],[Fecha]],m_RiesgoBajo," ")</f>
        <v xml:space="preserve"> </v>
      </c>
      <c r="J1159" s="3" t="str" cm="1">
        <f t="array" ref="J1159">IF(Tabla2[[#This Row],[Fecha]],m_RiesgoMedio," ")</f>
        <v xml:space="preserve"> </v>
      </c>
      <c r="K1159" s="3" t="str" cm="1">
        <f t="array" ref="K1159">IF(Tabla2[[#This Row],[Fecha]],m_RiesgoAlto," ")</f>
        <v xml:space="preserve"> </v>
      </c>
      <c r="L1159" s="3" t="str" cm="1">
        <f t="array" ref="L1159">IF(Tabla2[[#This Row],[Fecha]],m_RiesgoExtremo," ")</f>
        <v xml:space="preserve"> </v>
      </c>
      <c r="M1159" s="4" t="str">
        <f>IF(Tabla2[[#This Row],[Fecha]],AVERAGE(D1153:D1159)," ")</f>
        <v xml:space="preserve"> </v>
      </c>
      <c r="N1159" s="4" t="str">
        <f>IF(Tabla2[[#This Row],[Fecha]],AVERAGE(Q1153:Q1159)," ")</f>
        <v xml:space="preserve"> </v>
      </c>
      <c r="O1159" s="6" t="str">
        <f>IF(Tabla2[[#This Row],[Fecha]],TEXT(Tabla2[[#This Row],[Fecha]],"DDDD"),"")</f>
        <v/>
      </c>
      <c r="P1159" s="2" t="str">
        <f>IF(Tabla2[[#This Row],[Fecha]],SUM(Tabla2[[#Headers],[Positivos]]:Tabla2[[#This Row],[Positivos]])," ")</f>
        <v xml:space="preserve"> </v>
      </c>
      <c r="Q1159" s="4" t="str">
        <f>IF(Tabla2[[#This Row],[Fecha]],Tabla2[[#This Row],[Media 14 días]]/E1158," ")</f>
        <v xml:space="preserve"> </v>
      </c>
    </row>
    <row r="1160" spans="3:17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 7 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 14 días]]-E1159,"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3" t="str" cm="1">
        <f t="array" ref="I1160">IF(Tabla2[[#This Row],[Fecha]],m_RiesgoBajo," ")</f>
        <v xml:space="preserve"> </v>
      </c>
      <c r="J1160" s="3" t="str" cm="1">
        <f t="array" ref="J1160">IF(Tabla2[[#This Row],[Fecha]],m_RiesgoMedio," ")</f>
        <v xml:space="preserve"> </v>
      </c>
      <c r="K1160" s="3" t="str" cm="1">
        <f t="array" ref="K1160">IF(Tabla2[[#This Row],[Fecha]],m_RiesgoAlto," ")</f>
        <v xml:space="preserve"> </v>
      </c>
      <c r="L1160" s="3" t="str" cm="1">
        <f t="array" ref="L1160">IF(Tabla2[[#This Row],[Fecha]],m_RiesgoExtremo," ")</f>
        <v xml:space="preserve"> </v>
      </c>
      <c r="M1160" s="4" t="str">
        <f>IF(Tabla2[[#This Row],[Fecha]],AVERAGE(D1154:D1160)," ")</f>
        <v xml:space="preserve"> </v>
      </c>
      <c r="N1160" s="4" t="str">
        <f>IF(Tabla2[[#This Row],[Fecha]],AVERAGE(Q1154:Q1160)," ")</f>
        <v xml:space="preserve"> </v>
      </c>
      <c r="O1160" s="6" t="str">
        <f>IF(Tabla2[[#This Row],[Fecha]],TEXT(Tabla2[[#This Row],[Fecha]],"DDDD"),"")</f>
        <v/>
      </c>
      <c r="P1160" s="2" t="str">
        <f>IF(Tabla2[[#This Row],[Fecha]],SUM(Tabla2[[#Headers],[Positivos]]:Tabla2[[#This Row],[Positivos]])," ")</f>
        <v xml:space="preserve"> </v>
      </c>
      <c r="Q1160" s="4" t="str">
        <f>IF(Tabla2[[#This Row],[Fecha]],Tabla2[[#This Row],[Media 14 días]]/E1159," ")</f>
        <v xml:space="preserve"> </v>
      </c>
    </row>
    <row r="1161" spans="3:17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 7 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 14 días]]-E1160,"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3" t="str" cm="1">
        <f t="array" ref="I1161">IF(Tabla2[[#This Row],[Fecha]],m_RiesgoBajo," ")</f>
        <v xml:space="preserve"> </v>
      </c>
      <c r="J1161" s="3" t="str" cm="1">
        <f t="array" ref="J1161">IF(Tabla2[[#This Row],[Fecha]],m_RiesgoMedio," ")</f>
        <v xml:space="preserve"> </v>
      </c>
      <c r="K1161" s="3" t="str" cm="1">
        <f t="array" ref="K1161">IF(Tabla2[[#This Row],[Fecha]],m_RiesgoAlto," ")</f>
        <v xml:space="preserve"> </v>
      </c>
      <c r="L1161" s="3" t="str" cm="1">
        <f t="array" ref="L1161">IF(Tabla2[[#This Row],[Fecha]],m_RiesgoExtremo," ")</f>
        <v xml:space="preserve"> </v>
      </c>
      <c r="M1161" s="4" t="str">
        <f>IF(Tabla2[[#This Row],[Fecha]],AVERAGE(D1155:D1161)," ")</f>
        <v xml:space="preserve"> </v>
      </c>
      <c r="N1161" s="4" t="str">
        <f>IF(Tabla2[[#This Row],[Fecha]],AVERAGE(Q1155:Q1161)," ")</f>
        <v xml:space="preserve"> </v>
      </c>
      <c r="O1161" s="6" t="str">
        <f>IF(Tabla2[[#This Row],[Fecha]],TEXT(Tabla2[[#This Row],[Fecha]],"DDDD"),"")</f>
        <v/>
      </c>
      <c r="P1161" s="2" t="str">
        <f>IF(Tabla2[[#This Row],[Fecha]],SUM(Tabla2[[#Headers],[Positivos]]:Tabla2[[#This Row],[Positivos]])," ")</f>
        <v xml:space="preserve"> </v>
      </c>
      <c r="Q1161" s="4" t="str">
        <f>IF(Tabla2[[#This Row],[Fecha]],Tabla2[[#This Row],[Media 14 días]]/E1160," ")</f>
        <v xml:space="preserve"> </v>
      </c>
    </row>
    <row r="1162" spans="3:17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 7 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 14 días]]-E1161,"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3" t="str" cm="1">
        <f t="array" ref="I1162">IF(Tabla2[[#This Row],[Fecha]],m_RiesgoBajo," ")</f>
        <v xml:space="preserve"> </v>
      </c>
      <c r="J1162" s="3" t="str" cm="1">
        <f t="array" ref="J1162">IF(Tabla2[[#This Row],[Fecha]],m_RiesgoMedio," ")</f>
        <v xml:space="preserve"> </v>
      </c>
      <c r="K1162" s="3" t="str" cm="1">
        <f t="array" ref="K1162">IF(Tabla2[[#This Row],[Fecha]],m_RiesgoAlto," ")</f>
        <v xml:space="preserve"> </v>
      </c>
      <c r="L1162" s="3" t="str" cm="1">
        <f t="array" ref="L1162">IF(Tabla2[[#This Row],[Fecha]],m_RiesgoExtremo," ")</f>
        <v xml:space="preserve"> </v>
      </c>
      <c r="M1162" s="4" t="str">
        <f>IF(Tabla2[[#This Row],[Fecha]],AVERAGE(D1156:D1162)," ")</f>
        <v xml:space="preserve"> </v>
      </c>
      <c r="N1162" s="4" t="str">
        <f>IF(Tabla2[[#This Row],[Fecha]],AVERAGE(Q1156:Q1162)," ")</f>
        <v xml:space="preserve"> </v>
      </c>
      <c r="O1162" s="6" t="str">
        <f>IF(Tabla2[[#This Row],[Fecha]],TEXT(Tabla2[[#This Row],[Fecha]],"DDDD"),"")</f>
        <v/>
      </c>
      <c r="P1162" s="2" t="str">
        <f>IF(Tabla2[[#This Row],[Fecha]],SUM(Tabla2[[#Headers],[Positivos]]:Tabla2[[#This Row],[Positivos]])," ")</f>
        <v xml:space="preserve"> </v>
      </c>
      <c r="Q1162" s="4" t="str">
        <f>IF(Tabla2[[#This Row],[Fecha]],Tabla2[[#This Row],[Media 14 días]]/E1161," ")</f>
        <v xml:space="preserve"> </v>
      </c>
    </row>
    <row r="1163" spans="3:17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 7 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 14 días]]-E1162,"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3" t="str" cm="1">
        <f t="array" ref="I1163">IF(Tabla2[[#This Row],[Fecha]],m_RiesgoBajo," ")</f>
        <v xml:space="preserve"> </v>
      </c>
      <c r="J1163" s="3" t="str" cm="1">
        <f t="array" ref="J1163">IF(Tabla2[[#This Row],[Fecha]],m_RiesgoMedio," ")</f>
        <v xml:space="preserve"> </v>
      </c>
      <c r="K1163" s="3" t="str" cm="1">
        <f t="array" ref="K1163">IF(Tabla2[[#This Row],[Fecha]],m_RiesgoAlto," ")</f>
        <v xml:space="preserve"> </v>
      </c>
      <c r="L1163" s="3" t="str" cm="1">
        <f t="array" ref="L1163">IF(Tabla2[[#This Row],[Fecha]],m_RiesgoExtremo," ")</f>
        <v xml:space="preserve"> </v>
      </c>
      <c r="M1163" s="4" t="str">
        <f>IF(Tabla2[[#This Row],[Fecha]],AVERAGE(D1157:D1163)," ")</f>
        <v xml:space="preserve"> </v>
      </c>
      <c r="N1163" s="4" t="str">
        <f>IF(Tabla2[[#This Row],[Fecha]],AVERAGE(Q1157:Q1163)," ")</f>
        <v xml:space="preserve"> </v>
      </c>
      <c r="O1163" s="6" t="str">
        <f>IF(Tabla2[[#This Row],[Fecha]],TEXT(Tabla2[[#This Row],[Fecha]],"DDDD"),"")</f>
        <v/>
      </c>
      <c r="P1163" s="2" t="str">
        <f>IF(Tabla2[[#This Row],[Fecha]],SUM(Tabla2[[#Headers],[Positivos]]:Tabla2[[#This Row],[Positivos]])," ")</f>
        <v xml:space="preserve"> </v>
      </c>
      <c r="Q1163" s="4" t="str">
        <f>IF(Tabla2[[#This Row],[Fecha]],Tabla2[[#This Row],[Media 14 días]]/E1162," ")</f>
        <v xml:space="preserve"> </v>
      </c>
    </row>
    <row r="1164" spans="3:17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 7 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 14 días]]-E1163,"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3" t="str" cm="1">
        <f t="array" ref="I1164">IF(Tabla2[[#This Row],[Fecha]],m_RiesgoBajo," ")</f>
        <v xml:space="preserve"> </v>
      </c>
      <c r="J1164" s="3" t="str" cm="1">
        <f t="array" ref="J1164">IF(Tabla2[[#This Row],[Fecha]],m_RiesgoMedio," ")</f>
        <v xml:space="preserve"> </v>
      </c>
      <c r="K1164" s="3" t="str" cm="1">
        <f t="array" ref="K1164">IF(Tabla2[[#This Row],[Fecha]],m_RiesgoAlto," ")</f>
        <v xml:space="preserve"> </v>
      </c>
      <c r="L1164" s="3" t="str" cm="1">
        <f t="array" ref="L1164">IF(Tabla2[[#This Row],[Fecha]],m_RiesgoExtremo," ")</f>
        <v xml:space="preserve"> </v>
      </c>
      <c r="M1164" s="4" t="str">
        <f>IF(Tabla2[[#This Row],[Fecha]],AVERAGE(D1158:D1164)," ")</f>
        <v xml:space="preserve"> </v>
      </c>
      <c r="N1164" s="4" t="str">
        <f>IF(Tabla2[[#This Row],[Fecha]],AVERAGE(Q1158:Q1164)," ")</f>
        <v xml:space="preserve"> </v>
      </c>
      <c r="O1164" s="6" t="str">
        <f>IF(Tabla2[[#This Row],[Fecha]],TEXT(Tabla2[[#This Row],[Fecha]],"DDDD"),"")</f>
        <v/>
      </c>
      <c r="P1164" s="2" t="str">
        <f>IF(Tabla2[[#This Row],[Fecha]],SUM(Tabla2[[#Headers],[Positivos]]:Tabla2[[#This Row],[Positivos]])," ")</f>
        <v xml:space="preserve"> </v>
      </c>
      <c r="Q1164" s="4" t="str">
        <f>IF(Tabla2[[#This Row],[Fecha]],Tabla2[[#This Row],[Media 14 días]]/E1163," ")</f>
        <v xml:space="preserve"> </v>
      </c>
    </row>
    <row r="1165" spans="3:17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 7 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 14 días]]-E1164,"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3" t="str" cm="1">
        <f t="array" ref="I1165">IF(Tabla2[[#This Row],[Fecha]],m_RiesgoBajo," ")</f>
        <v xml:space="preserve"> </v>
      </c>
      <c r="J1165" s="3" t="str" cm="1">
        <f t="array" ref="J1165">IF(Tabla2[[#This Row],[Fecha]],m_RiesgoMedio," ")</f>
        <v xml:space="preserve"> </v>
      </c>
      <c r="K1165" s="3" t="str" cm="1">
        <f t="array" ref="K1165">IF(Tabla2[[#This Row],[Fecha]],m_RiesgoAlto," ")</f>
        <v xml:space="preserve"> </v>
      </c>
      <c r="L1165" s="3" t="str" cm="1">
        <f t="array" ref="L1165">IF(Tabla2[[#This Row],[Fecha]],m_RiesgoExtremo," ")</f>
        <v xml:space="preserve"> </v>
      </c>
      <c r="M1165" s="4" t="str">
        <f>IF(Tabla2[[#This Row],[Fecha]],AVERAGE(D1159:D1165)," ")</f>
        <v xml:space="preserve"> </v>
      </c>
      <c r="N1165" s="4" t="str">
        <f>IF(Tabla2[[#This Row],[Fecha]],AVERAGE(Q1159:Q1165)," ")</f>
        <v xml:space="preserve"> </v>
      </c>
      <c r="O1165" s="6" t="str">
        <f>IF(Tabla2[[#This Row],[Fecha]],TEXT(Tabla2[[#This Row],[Fecha]],"DDDD"),"")</f>
        <v/>
      </c>
      <c r="P1165" s="2" t="str">
        <f>IF(Tabla2[[#This Row],[Fecha]],SUM(Tabla2[[#Headers],[Positivos]]:Tabla2[[#This Row],[Positivos]])," ")</f>
        <v xml:space="preserve"> </v>
      </c>
      <c r="Q1165" s="4" t="str">
        <f>IF(Tabla2[[#This Row],[Fecha]],Tabla2[[#This Row],[Media 14 días]]/E1164," ")</f>
        <v xml:space="preserve"> </v>
      </c>
    </row>
    <row r="1166" spans="3:17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 7 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 14 días]]-E1165,"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3" t="str" cm="1">
        <f t="array" ref="I1166">IF(Tabla2[[#This Row],[Fecha]],m_RiesgoBajo," ")</f>
        <v xml:space="preserve"> </v>
      </c>
      <c r="J1166" s="3" t="str" cm="1">
        <f t="array" ref="J1166">IF(Tabla2[[#This Row],[Fecha]],m_RiesgoMedio," ")</f>
        <v xml:space="preserve"> </v>
      </c>
      <c r="K1166" s="3" t="str" cm="1">
        <f t="array" ref="K1166">IF(Tabla2[[#This Row],[Fecha]],m_RiesgoAlto," ")</f>
        <v xml:space="preserve"> </v>
      </c>
      <c r="L1166" s="3" t="str" cm="1">
        <f t="array" ref="L1166">IF(Tabla2[[#This Row],[Fecha]],m_RiesgoExtremo," ")</f>
        <v xml:space="preserve"> </v>
      </c>
      <c r="M1166" s="4" t="str">
        <f>IF(Tabla2[[#This Row],[Fecha]],AVERAGE(D1160:D1166)," ")</f>
        <v xml:space="preserve"> </v>
      </c>
      <c r="N1166" s="4" t="str">
        <f>IF(Tabla2[[#This Row],[Fecha]],AVERAGE(Q1160:Q1166)," ")</f>
        <v xml:space="preserve"> </v>
      </c>
      <c r="O1166" s="6" t="str">
        <f>IF(Tabla2[[#This Row],[Fecha]],TEXT(Tabla2[[#This Row],[Fecha]],"DDDD"),"")</f>
        <v/>
      </c>
      <c r="P1166" s="2" t="str">
        <f>IF(Tabla2[[#This Row],[Fecha]],SUM(Tabla2[[#Headers],[Positivos]]:Tabla2[[#This Row],[Positivos]])," ")</f>
        <v xml:space="preserve"> </v>
      </c>
      <c r="Q1166" s="4" t="str">
        <f>IF(Tabla2[[#This Row],[Fecha]],Tabla2[[#This Row],[Media 14 días]]/E1165," ")</f>
        <v xml:space="preserve"> </v>
      </c>
    </row>
    <row r="1167" spans="3:17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 7 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 14 días]]-E1166,"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3" t="str" cm="1">
        <f t="array" ref="I1167">IF(Tabla2[[#This Row],[Fecha]],m_RiesgoBajo," ")</f>
        <v xml:space="preserve"> </v>
      </c>
      <c r="J1167" s="3" t="str" cm="1">
        <f t="array" ref="J1167">IF(Tabla2[[#This Row],[Fecha]],m_RiesgoMedio," ")</f>
        <v xml:space="preserve"> </v>
      </c>
      <c r="K1167" s="3" t="str" cm="1">
        <f t="array" ref="K1167">IF(Tabla2[[#This Row],[Fecha]],m_RiesgoAlto," ")</f>
        <v xml:space="preserve"> </v>
      </c>
      <c r="L1167" s="3" t="str" cm="1">
        <f t="array" ref="L1167">IF(Tabla2[[#This Row],[Fecha]],m_RiesgoExtremo," ")</f>
        <v xml:space="preserve"> </v>
      </c>
      <c r="M1167" s="4" t="str">
        <f>IF(Tabla2[[#This Row],[Fecha]],AVERAGE(D1161:D1167)," ")</f>
        <v xml:space="preserve"> </v>
      </c>
      <c r="N1167" s="4" t="str">
        <f>IF(Tabla2[[#This Row],[Fecha]],AVERAGE(Q1161:Q1167)," ")</f>
        <v xml:space="preserve"> </v>
      </c>
      <c r="O1167" s="6" t="str">
        <f>IF(Tabla2[[#This Row],[Fecha]],TEXT(Tabla2[[#This Row],[Fecha]],"DDDD"),"")</f>
        <v/>
      </c>
      <c r="P1167" s="2" t="str">
        <f>IF(Tabla2[[#This Row],[Fecha]],SUM(Tabla2[[#Headers],[Positivos]]:Tabla2[[#This Row],[Positivos]])," ")</f>
        <v xml:space="preserve"> </v>
      </c>
      <c r="Q1167" s="4" t="str">
        <f>IF(Tabla2[[#This Row],[Fecha]],Tabla2[[#This Row],[Media 14 días]]/E1166," ")</f>
        <v xml:space="preserve"> </v>
      </c>
    </row>
    <row r="1168" spans="3:17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 7 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 14 días]]-E1167,"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3" t="str" cm="1">
        <f t="array" ref="I1168">IF(Tabla2[[#This Row],[Fecha]],m_RiesgoBajo," ")</f>
        <v xml:space="preserve"> </v>
      </c>
      <c r="J1168" s="3" t="str" cm="1">
        <f t="array" ref="J1168">IF(Tabla2[[#This Row],[Fecha]],m_RiesgoMedio," ")</f>
        <v xml:space="preserve"> </v>
      </c>
      <c r="K1168" s="3" t="str" cm="1">
        <f t="array" ref="K1168">IF(Tabla2[[#This Row],[Fecha]],m_RiesgoAlto," ")</f>
        <v xml:space="preserve"> </v>
      </c>
      <c r="L1168" s="3" t="str" cm="1">
        <f t="array" ref="L1168">IF(Tabla2[[#This Row],[Fecha]],m_RiesgoExtremo," ")</f>
        <v xml:space="preserve"> </v>
      </c>
      <c r="M1168" s="4" t="str">
        <f>IF(Tabla2[[#This Row],[Fecha]],AVERAGE(D1162:D1168)," ")</f>
        <v xml:space="preserve"> </v>
      </c>
      <c r="N1168" s="4" t="str">
        <f>IF(Tabla2[[#This Row],[Fecha]],AVERAGE(Q1162:Q1168)," ")</f>
        <v xml:space="preserve"> </v>
      </c>
      <c r="O1168" s="6" t="str">
        <f>IF(Tabla2[[#This Row],[Fecha]],TEXT(Tabla2[[#This Row],[Fecha]],"DDDD"),"")</f>
        <v/>
      </c>
      <c r="P1168" s="2" t="str">
        <f>IF(Tabla2[[#This Row],[Fecha]],SUM(Tabla2[[#Headers],[Positivos]]:Tabla2[[#This Row],[Positivos]])," ")</f>
        <v xml:space="preserve"> </v>
      </c>
      <c r="Q1168" s="4" t="str">
        <f>IF(Tabla2[[#This Row],[Fecha]],Tabla2[[#This Row],[Media 14 días]]/E1167," ")</f>
        <v xml:space="preserve"> </v>
      </c>
    </row>
    <row r="1169" spans="3:17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 7 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 14 días]]-E1168,"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3" t="str" cm="1">
        <f t="array" ref="I1169">IF(Tabla2[[#This Row],[Fecha]],m_RiesgoBajo," ")</f>
        <v xml:space="preserve"> </v>
      </c>
      <c r="J1169" s="3" t="str" cm="1">
        <f t="array" ref="J1169">IF(Tabla2[[#This Row],[Fecha]],m_RiesgoMedio," ")</f>
        <v xml:space="preserve"> </v>
      </c>
      <c r="K1169" s="3" t="str" cm="1">
        <f t="array" ref="K1169">IF(Tabla2[[#This Row],[Fecha]],m_RiesgoAlto," ")</f>
        <v xml:space="preserve"> </v>
      </c>
      <c r="L1169" s="3" t="str" cm="1">
        <f t="array" ref="L1169">IF(Tabla2[[#This Row],[Fecha]],m_RiesgoExtremo," ")</f>
        <v xml:space="preserve"> </v>
      </c>
      <c r="M1169" s="4" t="str">
        <f>IF(Tabla2[[#This Row],[Fecha]],AVERAGE(D1163:D1169)," ")</f>
        <v xml:space="preserve"> </v>
      </c>
      <c r="N1169" s="4" t="str">
        <f>IF(Tabla2[[#This Row],[Fecha]],AVERAGE(Q1163:Q1169)," ")</f>
        <v xml:space="preserve"> </v>
      </c>
      <c r="O1169" s="6" t="str">
        <f>IF(Tabla2[[#This Row],[Fecha]],TEXT(Tabla2[[#This Row],[Fecha]],"DDDD"),"")</f>
        <v/>
      </c>
      <c r="P1169" s="2" t="str">
        <f>IF(Tabla2[[#This Row],[Fecha]],SUM(Tabla2[[#Headers],[Positivos]]:Tabla2[[#This Row],[Positivos]])," ")</f>
        <v xml:space="preserve"> </v>
      </c>
      <c r="Q1169" s="4" t="str">
        <f>IF(Tabla2[[#This Row],[Fecha]],Tabla2[[#This Row],[Media 14 días]]/E1168," ")</f>
        <v xml:space="preserve"> </v>
      </c>
    </row>
    <row r="1170" spans="3:17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 7 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 14 días]]-E1169,"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3" t="str" cm="1">
        <f t="array" ref="I1170">IF(Tabla2[[#This Row],[Fecha]],m_RiesgoBajo," ")</f>
        <v xml:space="preserve"> </v>
      </c>
      <c r="J1170" s="3" t="str" cm="1">
        <f t="array" ref="J1170">IF(Tabla2[[#This Row],[Fecha]],m_RiesgoMedio," ")</f>
        <v xml:space="preserve"> </v>
      </c>
      <c r="K1170" s="3" t="str" cm="1">
        <f t="array" ref="K1170">IF(Tabla2[[#This Row],[Fecha]],m_RiesgoAlto," ")</f>
        <v xml:space="preserve"> </v>
      </c>
      <c r="L1170" s="3" t="str" cm="1">
        <f t="array" ref="L1170">IF(Tabla2[[#This Row],[Fecha]],m_RiesgoExtremo," ")</f>
        <v xml:space="preserve"> </v>
      </c>
      <c r="M1170" s="4" t="str">
        <f>IF(Tabla2[[#This Row],[Fecha]],AVERAGE(D1164:D1170)," ")</f>
        <v xml:space="preserve"> </v>
      </c>
      <c r="N1170" s="4" t="str">
        <f>IF(Tabla2[[#This Row],[Fecha]],AVERAGE(Q1164:Q1170)," ")</f>
        <v xml:space="preserve"> </v>
      </c>
      <c r="O1170" s="6" t="str">
        <f>IF(Tabla2[[#This Row],[Fecha]],TEXT(Tabla2[[#This Row],[Fecha]],"DDDD"),"")</f>
        <v/>
      </c>
      <c r="P1170" s="2" t="str">
        <f>IF(Tabla2[[#This Row],[Fecha]],SUM(Tabla2[[#Headers],[Positivos]]:Tabla2[[#This Row],[Positivos]])," ")</f>
        <v xml:space="preserve"> </v>
      </c>
      <c r="Q1170" s="4" t="str">
        <f>IF(Tabla2[[#This Row],[Fecha]],Tabla2[[#This Row],[Media 14 días]]/E1169," ")</f>
        <v xml:space="preserve"> </v>
      </c>
    </row>
    <row r="1171" spans="3:17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 7 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 14 días]]-E1170,"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3" t="str" cm="1">
        <f t="array" ref="I1171">IF(Tabla2[[#This Row],[Fecha]],m_RiesgoBajo," ")</f>
        <v xml:space="preserve"> </v>
      </c>
      <c r="J1171" s="3" t="str" cm="1">
        <f t="array" ref="J1171">IF(Tabla2[[#This Row],[Fecha]],m_RiesgoMedio," ")</f>
        <v xml:space="preserve"> </v>
      </c>
      <c r="K1171" s="3" t="str" cm="1">
        <f t="array" ref="K1171">IF(Tabla2[[#This Row],[Fecha]],m_RiesgoAlto," ")</f>
        <v xml:space="preserve"> </v>
      </c>
      <c r="L1171" s="3" t="str" cm="1">
        <f t="array" ref="L1171">IF(Tabla2[[#This Row],[Fecha]],m_RiesgoExtremo," ")</f>
        <v xml:space="preserve"> </v>
      </c>
      <c r="M1171" s="4" t="str">
        <f>IF(Tabla2[[#This Row],[Fecha]],AVERAGE(D1165:D1171)," ")</f>
        <v xml:space="preserve"> </v>
      </c>
      <c r="N1171" s="4" t="str">
        <f>IF(Tabla2[[#This Row],[Fecha]],AVERAGE(Q1165:Q1171)," ")</f>
        <v xml:space="preserve"> </v>
      </c>
      <c r="O1171" s="6" t="str">
        <f>IF(Tabla2[[#This Row],[Fecha]],TEXT(Tabla2[[#This Row],[Fecha]],"DDDD"),"")</f>
        <v/>
      </c>
      <c r="P1171" s="2" t="str">
        <f>IF(Tabla2[[#This Row],[Fecha]],SUM(Tabla2[[#Headers],[Positivos]]:Tabla2[[#This Row],[Positivos]])," ")</f>
        <v xml:space="preserve"> </v>
      </c>
      <c r="Q1171" s="4" t="str">
        <f>IF(Tabla2[[#This Row],[Fecha]],Tabla2[[#This Row],[Media 14 días]]/E1170," ")</f>
        <v xml:space="preserve"> </v>
      </c>
    </row>
    <row r="1172" spans="3:17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 7 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 14 días]]-E1171,"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3" t="str" cm="1">
        <f t="array" ref="I1172">IF(Tabla2[[#This Row],[Fecha]],m_RiesgoBajo," ")</f>
        <v xml:space="preserve"> </v>
      </c>
      <c r="J1172" s="3" t="str" cm="1">
        <f t="array" ref="J1172">IF(Tabla2[[#This Row],[Fecha]],m_RiesgoMedio," ")</f>
        <v xml:space="preserve"> </v>
      </c>
      <c r="K1172" s="3" t="str" cm="1">
        <f t="array" ref="K1172">IF(Tabla2[[#This Row],[Fecha]],m_RiesgoAlto," ")</f>
        <v xml:space="preserve"> </v>
      </c>
      <c r="L1172" s="3" t="str" cm="1">
        <f t="array" ref="L1172">IF(Tabla2[[#This Row],[Fecha]],m_RiesgoExtremo," ")</f>
        <v xml:space="preserve"> </v>
      </c>
      <c r="M1172" s="4" t="str">
        <f>IF(Tabla2[[#This Row],[Fecha]],AVERAGE(D1166:D1172)," ")</f>
        <v xml:space="preserve"> </v>
      </c>
      <c r="N1172" s="4" t="str">
        <f>IF(Tabla2[[#This Row],[Fecha]],AVERAGE(Q1166:Q1172)," ")</f>
        <v xml:space="preserve"> </v>
      </c>
      <c r="O1172" s="6" t="str">
        <f>IF(Tabla2[[#This Row],[Fecha]],TEXT(Tabla2[[#This Row],[Fecha]],"DDDD"),"")</f>
        <v/>
      </c>
      <c r="P1172" s="2" t="str">
        <f>IF(Tabla2[[#This Row],[Fecha]],SUM(Tabla2[[#Headers],[Positivos]]:Tabla2[[#This Row],[Positivos]])," ")</f>
        <v xml:space="preserve"> </v>
      </c>
      <c r="Q1172" s="4" t="str">
        <f>IF(Tabla2[[#This Row],[Fecha]],Tabla2[[#This Row],[Media 14 días]]/E1171," ")</f>
        <v xml:space="preserve"> </v>
      </c>
    </row>
    <row r="1173" spans="3:17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 7 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 14 días]]-E1172,"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3" t="str" cm="1">
        <f t="array" ref="I1173">IF(Tabla2[[#This Row],[Fecha]],m_RiesgoBajo," ")</f>
        <v xml:space="preserve"> </v>
      </c>
      <c r="J1173" s="3" t="str" cm="1">
        <f t="array" ref="J1173">IF(Tabla2[[#This Row],[Fecha]],m_RiesgoMedio," ")</f>
        <v xml:space="preserve"> </v>
      </c>
      <c r="K1173" s="3" t="str" cm="1">
        <f t="array" ref="K1173">IF(Tabla2[[#This Row],[Fecha]],m_RiesgoAlto," ")</f>
        <v xml:space="preserve"> </v>
      </c>
      <c r="L1173" s="3" t="str" cm="1">
        <f t="array" ref="L1173">IF(Tabla2[[#This Row],[Fecha]],m_RiesgoExtremo," ")</f>
        <v xml:space="preserve"> </v>
      </c>
      <c r="M1173" s="4" t="str">
        <f>IF(Tabla2[[#This Row],[Fecha]],AVERAGE(D1167:D1173)," ")</f>
        <v xml:space="preserve"> </v>
      </c>
      <c r="N1173" s="4" t="str">
        <f>IF(Tabla2[[#This Row],[Fecha]],AVERAGE(Q1167:Q1173)," ")</f>
        <v xml:space="preserve"> </v>
      </c>
      <c r="O1173" s="6" t="str">
        <f>IF(Tabla2[[#This Row],[Fecha]],TEXT(Tabla2[[#This Row],[Fecha]],"DDDD"),"")</f>
        <v/>
      </c>
      <c r="P1173" s="2" t="str">
        <f>IF(Tabla2[[#This Row],[Fecha]],SUM(Tabla2[[#Headers],[Positivos]]:Tabla2[[#This Row],[Positivos]])," ")</f>
        <v xml:space="preserve"> </v>
      </c>
      <c r="Q1173" s="4" t="str">
        <f>IF(Tabla2[[#This Row],[Fecha]],Tabla2[[#This Row],[Media 14 días]]/E1172," ")</f>
        <v xml:space="preserve"> </v>
      </c>
    </row>
    <row r="1174" spans="3:17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 7 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 14 días]]-E1173,"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3" t="str" cm="1">
        <f t="array" ref="I1174">IF(Tabla2[[#This Row],[Fecha]],m_RiesgoBajo," ")</f>
        <v xml:space="preserve"> </v>
      </c>
      <c r="J1174" s="3" t="str" cm="1">
        <f t="array" ref="J1174">IF(Tabla2[[#This Row],[Fecha]],m_RiesgoMedio," ")</f>
        <v xml:space="preserve"> </v>
      </c>
      <c r="K1174" s="3" t="str" cm="1">
        <f t="array" ref="K1174">IF(Tabla2[[#This Row],[Fecha]],m_RiesgoAlto," ")</f>
        <v xml:space="preserve"> </v>
      </c>
      <c r="L1174" s="3" t="str" cm="1">
        <f t="array" ref="L1174">IF(Tabla2[[#This Row],[Fecha]],m_RiesgoExtremo," ")</f>
        <v xml:space="preserve"> </v>
      </c>
      <c r="M1174" s="4" t="str">
        <f>IF(Tabla2[[#This Row],[Fecha]],AVERAGE(D1168:D1174)," ")</f>
        <v xml:space="preserve"> </v>
      </c>
      <c r="N1174" s="4" t="str">
        <f>IF(Tabla2[[#This Row],[Fecha]],AVERAGE(Q1168:Q1174)," ")</f>
        <v xml:space="preserve"> </v>
      </c>
      <c r="O1174" s="6" t="str">
        <f>IF(Tabla2[[#This Row],[Fecha]],TEXT(Tabla2[[#This Row],[Fecha]],"DDDD"),"")</f>
        <v/>
      </c>
      <c r="P1174" s="2" t="str">
        <f>IF(Tabla2[[#This Row],[Fecha]],SUM(Tabla2[[#Headers],[Positivos]]:Tabla2[[#This Row],[Positivos]])," ")</f>
        <v xml:space="preserve"> </v>
      </c>
      <c r="Q1174" s="4" t="str">
        <f>IF(Tabla2[[#This Row],[Fecha]],Tabla2[[#This Row],[Media 14 días]]/E1173," ")</f>
        <v xml:space="preserve"> </v>
      </c>
    </row>
    <row r="1175" spans="3:17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 7 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 14 días]]-E1174,"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3" t="str" cm="1">
        <f t="array" ref="I1175">IF(Tabla2[[#This Row],[Fecha]],m_RiesgoBajo," ")</f>
        <v xml:space="preserve"> </v>
      </c>
      <c r="J1175" s="3" t="str" cm="1">
        <f t="array" ref="J1175">IF(Tabla2[[#This Row],[Fecha]],m_RiesgoMedio," ")</f>
        <v xml:space="preserve"> </v>
      </c>
      <c r="K1175" s="3" t="str" cm="1">
        <f t="array" ref="K1175">IF(Tabla2[[#This Row],[Fecha]],m_RiesgoAlto," ")</f>
        <v xml:space="preserve"> </v>
      </c>
      <c r="L1175" s="3" t="str" cm="1">
        <f t="array" ref="L1175">IF(Tabla2[[#This Row],[Fecha]],m_RiesgoExtremo," ")</f>
        <v xml:space="preserve"> </v>
      </c>
      <c r="M1175" s="4" t="str">
        <f>IF(Tabla2[[#This Row],[Fecha]],AVERAGE(D1169:D1175)," ")</f>
        <v xml:space="preserve"> </v>
      </c>
      <c r="N1175" s="4" t="str">
        <f>IF(Tabla2[[#This Row],[Fecha]],AVERAGE(Q1169:Q1175)," ")</f>
        <v xml:space="preserve"> </v>
      </c>
      <c r="O1175" s="6" t="str">
        <f>IF(Tabla2[[#This Row],[Fecha]],TEXT(Tabla2[[#This Row],[Fecha]],"DDDD"),"")</f>
        <v/>
      </c>
      <c r="P1175" s="2" t="str">
        <f>IF(Tabla2[[#This Row],[Fecha]],SUM(Tabla2[[#Headers],[Positivos]]:Tabla2[[#This Row],[Positivos]])," ")</f>
        <v xml:space="preserve"> </v>
      </c>
      <c r="Q1175" s="4" t="str">
        <f>IF(Tabla2[[#This Row],[Fecha]],Tabla2[[#This Row],[Media 14 días]]/E1174," ")</f>
        <v xml:space="preserve"> </v>
      </c>
    </row>
    <row r="1176" spans="3:17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 7 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 14 días]]-E1175,"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3" t="str" cm="1">
        <f t="array" ref="I1176">IF(Tabla2[[#This Row],[Fecha]],m_RiesgoBajo," ")</f>
        <v xml:space="preserve"> </v>
      </c>
      <c r="J1176" s="3" t="str" cm="1">
        <f t="array" ref="J1176">IF(Tabla2[[#This Row],[Fecha]],m_RiesgoMedio," ")</f>
        <v xml:space="preserve"> </v>
      </c>
      <c r="K1176" s="3" t="str" cm="1">
        <f t="array" ref="K1176">IF(Tabla2[[#This Row],[Fecha]],m_RiesgoAlto," ")</f>
        <v xml:space="preserve"> </v>
      </c>
      <c r="L1176" s="3" t="str" cm="1">
        <f t="array" ref="L1176">IF(Tabla2[[#This Row],[Fecha]],m_RiesgoExtremo," ")</f>
        <v xml:space="preserve"> </v>
      </c>
      <c r="M1176" s="4" t="str">
        <f>IF(Tabla2[[#This Row],[Fecha]],AVERAGE(D1170:D1176)," ")</f>
        <v xml:space="preserve"> </v>
      </c>
      <c r="N1176" s="4" t="str">
        <f>IF(Tabla2[[#This Row],[Fecha]],AVERAGE(Q1170:Q1176)," ")</f>
        <v xml:space="preserve"> </v>
      </c>
      <c r="O1176" s="6" t="str">
        <f>IF(Tabla2[[#This Row],[Fecha]],TEXT(Tabla2[[#This Row],[Fecha]],"DDDD"),"")</f>
        <v/>
      </c>
      <c r="P1176" s="2" t="str">
        <f>IF(Tabla2[[#This Row],[Fecha]],SUM(Tabla2[[#Headers],[Positivos]]:Tabla2[[#This Row],[Positivos]])," ")</f>
        <v xml:space="preserve"> </v>
      </c>
      <c r="Q1176" s="4" t="str">
        <f>IF(Tabla2[[#This Row],[Fecha]],Tabla2[[#This Row],[Media 14 días]]/E1175," ")</f>
        <v xml:space="preserve"> </v>
      </c>
    </row>
    <row r="1177" spans="3:17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 7 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 14 días]]-E1176,"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3" t="str" cm="1">
        <f t="array" ref="I1177">IF(Tabla2[[#This Row],[Fecha]],m_RiesgoBajo," ")</f>
        <v xml:space="preserve"> </v>
      </c>
      <c r="J1177" s="3" t="str" cm="1">
        <f t="array" ref="J1177">IF(Tabla2[[#This Row],[Fecha]],m_RiesgoMedio," ")</f>
        <v xml:space="preserve"> </v>
      </c>
      <c r="K1177" s="3" t="str" cm="1">
        <f t="array" ref="K1177">IF(Tabla2[[#This Row],[Fecha]],m_RiesgoAlto," ")</f>
        <v xml:space="preserve"> </v>
      </c>
      <c r="L1177" s="3" t="str" cm="1">
        <f t="array" ref="L1177">IF(Tabla2[[#This Row],[Fecha]],m_RiesgoExtremo," ")</f>
        <v xml:space="preserve"> </v>
      </c>
      <c r="M1177" s="4" t="str">
        <f>IF(Tabla2[[#This Row],[Fecha]],AVERAGE(D1171:D1177)," ")</f>
        <v xml:space="preserve"> </v>
      </c>
      <c r="N1177" s="4" t="str">
        <f>IF(Tabla2[[#This Row],[Fecha]],AVERAGE(Q1171:Q1177)," ")</f>
        <v xml:space="preserve"> </v>
      </c>
      <c r="O1177" s="6" t="str">
        <f>IF(Tabla2[[#This Row],[Fecha]],TEXT(Tabla2[[#This Row],[Fecha]],"DDDD"),"")</f>
        <v/>
      </c>
      <c r="P1177" s="2" t="str">
        <f>IF(Tabla2[[#This Row],[Fecha]],SUM(Tabla2[[#Headers],[Positivos]]:Tabla2[[#This Row],[Positivos]])," ")</f>
        <v xml:space="preserve"> </v>
      </c>
      <c r="Q1177" s="4" t="str">
        <f>IF(Tabla2[[#This Row],[Fecha]],Tabla2[[#This Row],[Media 14 días]]/E1176," ")</f>
        <v xml:space="preserve"> </v>
      </c>
    </row>
    <row r="1178" spans="3:17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 7 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 14 días]]-E1177,"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3" t="str" cm="1">
        <f t="array" ref="I1178">IF(Tabla2[[#This Row],[Fecha]],m_RiesgoBajo," ")</f>
        <v xml:space="preserve"> </v>
      </c>
      <c r="J1178" s="3" t="str" cm="1">
        <f t="array" ref="J1178">IF(Tabla2[[#This Row],[Fecha]],m_RiesgoMedio," ")</f>
        <v xml:space="preserve"> </v>
      </c>
      <c r="K1178" s="3" t="str" cm="1">
        <f t="array" ref="K1178">IF(Tabla2[[#This Row],[Fecha]],m_RiesgoAlto," ")</f>
        <v xml:space="preserve"> </v>
      </c>
      <c r="L1178" s="3" t="str" cm="1">
        <f t="array" ref="L1178">IF(Tabla2[[#This Row],[Fecha]],m_RiesgoExtremo," ")</f>
        <v xml:space="preserve"> </v>
      </c>
      <c r="M1178" s="4" t="str">
        <f>IF(Tabla2[[#This Row],[Fecha]],AVERAGE(D1172:D1178)," ")</f>
        <v xml:space="preserve"> </v>
      </c>
      <c r="N1178" s="4" t="str">
        <f>IF(Tabla2[[#This Row],[Fecha]],AVERAGE(Q1172:Q1178)," ")</f>
        <v xml:space="preserve"> </v>
      </c>
      <c r="O1178" s="6" t="str">
        <f>IF(Tabla2[[#This Row],[Fecha]],TEXT(Tabla2[[#This Row],[Fecha]],"DDDD"),"")</f>
        <v/>
      </c>
      <c r="P1178" s="2" t="str">
        <f>IF(Tabla2[[#This Row],[Fecha]],SUM(Tabla2[[#Headers],[Positivos]]:Tabla2[[#This Row],[Positivos]])," ")</f>
        <v xml:space="preserve"> </v>
      </c>
      <c r="Q1178" s="4" t="str">
        <f>IF(Tabla2[[#This Row],[Fecha]],Tabla2[[#This Row],[Media 14 días]]/E1177," ")</f>
        <v xml:space="preserve"> </v>
      </c>
    </row>
    <row r="1179" spans="3:17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 7 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 14 días]]-E1178,"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3" t="str" cm="1">
        <f t="array" ref="I1179">IF(Tabla2[[#This Row],[Fecha]],m_RiesgoBajo," ")</f>
        <v xml:space="preserve"> </v>
      </c>
      <c r="J1179" s="3" t="str" cm="1">
        <f t="array" ref="J1179">IF(Tabla2[[#This Row],[Fecha]],m_RiesgoMedio," ")</f>
        <v xml:space="preserve"> </v>
      </c>
      <c r="K1179" s="3" t="str" cm="1">
        <f t="array" ref="K1179">IF(Tabla2[[#This Row],[Fecha]],m_RiesgoAlto," ")</f>
        <v xml:space="preserve"> </v>
      </c>
      <c r="L1179" s="3" t="str" cm="1">
        <f t="array" ref="L1179">IF(Tabla2[[#This Row],[Fecha]],m_RiesgoExtremo," ")</f>
        <v xml:space="preserve"> </v>
      </c>
      <c r="M1179" s="4" t="str">
        <f>IF(Tabla2[[#This Row],[Fecha]],AVERAGE(D1173:D1179)," ")</f>
        <v xml:space="preserve"> </v>
      </c>
      <c r="N1179" s="4" t="str">
        <f>IF(Tabla2[[#This Row],[Fecha]],AVERAGE(Q1173:Q1179)," ")</f>
        <v xml:space="preserve"> </v>
      </c>
      <c r="O1179" s="6" t="str">
        <f>IF(Tabla2[[#This Row],[Fecha]],TEXT(Tabla2[[#This Row],[Fecha]],"DDDD"),"")</f>
        <v/>
      </c>
      <c r="P1179" s="2" t="str">
        <f>IF(Tabla2[[#This Row],[Fecha]],SUM(Tabla2[[#Headers],[Positivos]]:Tabla2[[#This Row],[Positivos]])," ")</f>
        <v xml:space="preserve"> </v>
      </c>
      <c r="Q1179" s="4" t="str">
        <f>IF(Tabla2[[#This Row],[Fecha]],Tabla2[[#This Row],[Media 14 días]]/E1178," ")</f>
        <v xml:space="preserve"> </v>
      </c>
    </row>
    <row r="1180" spans="3:17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 7 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 14 días]]-E1179,"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3" t="str" cm="1">
        <f t="array" ref="I1180">IF(Tabla2[[#This Row],[Fecha]],m_RiesgoBajo," ")</f>
        <v xml:space="preserve"> </v>
      </c>
      <c r="J1180" s="3" t="str" cm="1">
        <f t="array" ref="J1180">IF(Tabla2[[#This Row],[Fecha]],m_RiesgoMedio," ")</f>
        <v xml:space="preserve"> </v>
      </c>
      <c r="K1180" s="3" t="str" cm="1">
        <f t="array" ref="K1180">IF(Tabla2[[#This Row],[Fecha]],m_RiesgoAlto," ")</f>
        <v xml:space="preserve"> </v>
      </c>
      <c r="L1180" s="3" t="str" cm="1">
        <f t="array" ref="L1180">IF(Tabla2[[#This Row],[Fecha]],m_RiesgoExtremo," ")</f>
        <v xml:space="preserve"> </v>
      </c>
      <c r="M1180" s="4" t="str">
        <f>IF(Tabla2[[#This Row],[Fecha]],AVERAGE(D1174:D1180)," ")</f>
        <v xml:space="preserve"> </v>
      </c>
      <c r="N1180" s="4" t="str">
        <f>IF(Tabla2[[#This Row],[Fecha]],AVERAGE(Q1174:Q1180)," ")</f>
        <v xml:space="preserve"> </v>
      </c>
      <c r="O1180" s="6" t="str">
        <f>IF(Tabla2[[#This Row],[Fecha]],TEXT(Tabla2[[#This Row],[Fecha]],"DDDD"),"")</f>
        <v/>
      </c>
      <c r="P1180" s="2" t="str">
        <f>IF(Tabla2[[#This Row],[Fecha]],SUM(Tabla2[[#Headers],[Positivos]]:Tabla2[[#This Row],[Positivos]])," ")</f>
        <v xml:space="preserve"> </v>
      </c>
      <c r="Q1180" s="4" t="str">
        <f>IF(Tabla2[[#This Row],[Fecha]],Tabla2[[#This Row],[Media 14 días]]/E1179," ")</f>
        <v xml:space="preserve"> </v>
      </c>
    </row>
    <row r="1181" spans="3:17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 7 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 14 días]]-E1180,"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3" t="str" cm="1">
        <f t="array" ref="I1181">IF(Tabla2[[#This Row],[Fecha]],m_RiesgoBajo," ")</f>
        <v xml:space="preserve"> </v>
      </c>
      <c r="J1181" s="3" t="str" cm="1">
        <f t="array" ref="J1181">IF(Tabla2[[#This Row],[Fecha]],m_RiesgoMedio," ")</f>
        <v xml:space="preserve"> </v>
      </c>
      <c r="K1181" s="3" t="str" cm="1">
        <f t="array" ref="K1181">IF(Tabla2[[#This Row],[Fecha]],m_RiesgoAlto," ")</f>
        <v xml:space="preserve"> </v>
      </c>
      <c r="L1181" s="3" t="str" cm="1">
        <f t="array" ref="L1181">IF(Tabla2[[#This Row],[Fecha]],m_RiesgoExtremo," ")</f>
        <v xml:space="preserve"> </v>
      </c>
      <c r="M1181" s="4" t="str">
        <f>IF(Tabla2[[#This Row],[Fecha]],AVERAGE(D1175:D1181)," ")</f>
        <v xml:space="preserve"> </v>
      </c>
      <c r="N1181" s="4" t="str">
        <f>IF(Tabla2[[#This Row],[Fecha]],AVERAGE(Q1175:Q1181)," ")</f>
        <v xml:space="preserve"> </v>
      </c>
      <c r="O1181" s="6" t="str">
        <f>IF(Tabla2[[#This Row],[Fecha]],TEXT(Tabla2[[#This Row],[Fecha]],"DDDD"),"")</f>
        <v/>
      </c>
      <c r="P1181" s="2" t="str">
        <f>IF(Tabla2[[#This Row],[Fecha]],SUM(Tabla2[[#Headers],[Positivos]]:Tabla2[[#This Row],[Positivos]])," ")</f>
        <v xml:space="preserve"> </v>
      </c>
      <c r="Q1181" s="4" t="str">
        <f>IF(Tabla2[[#This Row],[Fecha]],Tabla2[[#This Row],[Media 14 días]]/E1180," ")</f>
        <v xml:space="preserve"> </v>
      </c>
    </row>
    <row r="1182" spans="3:17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 7 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 14 días]]-E1181,"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3" t="str" cm="1">
        <f t="array" ref="I1182">IF(Tabla2[[#This Row],[Fecha]],m_RiesgoBajo," ")</f>
        <v xml:space="preserve"> </v>
      </c>
      <c r="J1182" s="3" t="str" cm="1">
        <f t="array" ref="J1182">IF(Tabla2[[#This Row],[Fecha]],m_RiesgoMedio," ")</f>
        <v xml:space="preserve"> </v>
      </c>
      <c r="K1182" s="3" t="str" cm="1">
        <f t="array" ref="K1182">IF(Tabla2[[#This Row],[Fecha]],m_RiesgoAlto," ")</f>
        <v xml:space="preserve"> </v>
      </c>
      <c r="L1182" s="3" t="str" cm="1">
        <f t="array" ref="L1182">IF(Tabla2[[#This Row],[Fecha]],m_RiesgoExtremo," ")</f>
        <v xml:space="preserve"> </v>
      </c>
      <c r="M1182" s="4" t="str">
        <f>IF(Tabla2[[#This Row],[Fecha]],AVERAGE(D1176:D1182)," ")</f>
        <v xml:space="preserve"> </v>
      </c>
      <c r="N1182" s="4" t="str">
        <f>IF(Tabla2[[#This Row],[Fecha]],AVERAGE(Q1176:Q1182)," ")</f>
        <v xml:space="preserve"> </v>
      </c>
      <c r="O1182" s="6" t="str">
        <f>IF(Tabla2[[#This Row],[Fecha]],TEXT(Tabla2[[#This Row],[Fecha]],"DDDD"),"")</f>
        <v/>
      </c>
      <c r="P1182" s="2" t="str">
        <f>IF(Tabla2[[#This Row],[Fecha]],SUM(Tabla2[[#Headers],[Positivos]]:Tabla2[[#This Row],[Positivos]])," ")</f>
        <v xml:space="preserve"> </v>
      </c>
      <c r="Q1182" s="4" t="str">
        <f>IF(Tabla2[[#This Row],[Fecha]],Tabla2[[#This Row],[Media 14 días]]/E1181," ")</f>
        <v xml:space="preserve"> </v>
      </c>
    </row>
    <row r="1183" spans="3:17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 7 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 14 días]]-E1182,"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3" t="str" cm="1">
        <f t="array" ref="I1183">IF(Tabla2[[#This Row],[Fecha]],m_RiesgoBajo," ")</f>
        <v xml:space="preserve"> </v>
      </c>
      <c r="J1183" s="3" t="str" cm="1">
        <f t="array" ref="J1183">IF(Tabla2[[#This Row],[Fecha]],m_RiesgoMedio," ")</f>
        <v xml:space="preserve"> </v>
      </c>
      <c r="K1183" s="3" t="str" cm="1">
        <f t="array" ref="K1183">IF(Tabla2[[#This Row],[Fecha]],m_RiesgoAlto," ")</f>
        <v xml:space="preserve"> </v>
      </c>
      <c r="L1183" s="3" t="str" cm="1">
        <f t="array" ref="L1183">IF(Tabla2[[#This Row],[Fecha]],m_RiesgoExtremo," ")</f>
        <v xml:space="preserve"> </v>
      </c>
      <c r="M1183" s="4" t="str">
        <f>IF(Tabla2[[#This Row],[Fecha]],AVERAGE(D1177:D1183)," ")</f>
        <v xml:space="preserve"> </v>
      </c>
      <c r="N1183" s="4" t="str">
        <f>IF(Tabla2[[#This Row],[Fecha]],AVERAGE(Q1177:Q1183)," ")</f>
        <v xml:space="preserve"> </v>
      </c>
      <c r="O1183" s="6" t="str">
        <f>IF(Tabla2[[#This Row],[Fecha]],TEXT(Tabla2[[#This Row],[Fecha]],"DDDD"),"")</f>
        <v/>
      </c>
      <c r="P1183" s="2" t="str">
        <f>IF(Tabla2[[#This Row],[Fecha]],SUM(Tabla2[[#Headers],[Positivos]]:Tabla2[[#This Row],[Positivos]])," ")</f>
        <v xml:space="preserve"> </v>
      </c>
      <c r="Q1183" s="4" t="str">
        <f>IF(Tabla2[[#This Row],[Fecha]],Tabla2[[#This Row],[Media 14 días]]/E1182," ")</f>
        <v xml:space="preserve"> </v>
      </c>
    </row>
    <row r="1184" spans="3:17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 7 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 14 días]]-E1183,"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3" t="str" cm="1">
        <f t="array" ref="I1184">IF(Tabla2[[#This Row],[Fecha]],m_RiesgoBajo," ")</f>
        <v xml:space="preserve"> </v>
      </c>
      <c r="J1184" s="3" t="str" cm="1">
        <f t="array" ref="J1184">IF(Tabla2[[#This Row],[Fecha]],m_RiesgoMedio," ")</f>
        <v xml:space="preserve"> </v>
      </c>
      <c r="K1184" s="3" t="str" cm="1">
        <f t="array" ref="K1184">IF(Tabla2[[#This Row],[Fecha]],m_RiesgoAlto," ")</f>
        <v xml:space="preserve"> </v>
      </c>
      <c r="L1184" s="3" t="str" cm="1">
        <f t="array" ref="L1184">IF(Tabla2[[#This Row],[Fecha]],m_RiesgoExtremo," ")</f>
        <v xml:space="preserve"> </v>
      </c>
      <c r="M1184" s="4" t="str">
        <f>IF(Tabla2[[#This Row],[Fecha]],AVERAGE(D1178:D1184)," ")</f>
        <v xml:space="preserve"> </v>
      </c>
      <c r="N1184" s="4" t="str">
        <f>IF(Tabla2[[#This Row],[Fecha]],AVERAGE(Q1178:Q1184)," ")</f>
        <v xml:space="preserve"> </v>
      </c>
      <c r="O1184" s="6" t="str">
        <f>IF(Tabla2[[#This Row],[Fecha]],TEXT(Tabla2[[#This Row],[Fecha]],"DDDD"),"")</f>
        <v/>
      </c>
      <c r="P1184" s="2" t="str">
        <f>IF(Tabla2[[#This Row],[Fecha]],SUM(Tabla2[[#Headers],[Positivos]]:Tabla2[[#This Row],[Positivos]])," ")</f>
        <v xml:space="preserve"> </v>
      </c>
      <c r="Q1184" s="4" t="str">
        <f>IF(Tabla2[[#This Row],[Fecha]],Tabla2[[#This Row],[Media 14 días]]/E1183," ")</f>
        <v xml:space="preserve"> </v>
      </c>
    </row>
    <row r="1185" spans="3:17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 7 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 14 días]]-E1184,"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3" t="str" cm="1">
        <f t="array" ref="I1185">IF(Tabla2[[#This Row],[Fecha]],m_RiesgoBajo," ")</f>
        <v xml:space="preserve"> </v>
      </c>
      <c r="J1185" s="3" t="str" cm="1">
        <f t="array" ref="J1185">IF(Tabla2[[#This Row],[Fecha]],m_RiesgoMedio," ")</f>
        <v xml:space="preserve"> </v>
      </c>
      <c r="K1185" s="3" t="str" cm="1">
        <f t="array" ref="K1185">IF(Tabla2[[#This Row],[Fecha]],m_RiesgoAlto," ")</f>
        <v xml:space="preserve"> </v>
      </c>
      <c r="L1185" s="3" t="str" cm="1">
        <f t="array" ref="L1185">IF(Tabla2[[#This Row],[Fecha]],m_RiesgoExtremo," ")</f>
        <v xml:space="preserve"> </v>
      </c>
      <c r="M1185" s="4" t="str">
        <f>IF(Tabla2[[#This Row],[Fecha]],AVERAGE(D1179:D1185)," ")</f>
        <v xml:space="preserve"> </v>
      </c>
      <c r="N1185" s="4" t="str">
        <f>IF(Tabla2[[#This Row],[Fecha]],AVERAGE(Q1179:Q1185)," ")</f>
        <v xml:space="preserve"> </v>
      </c>
      <c r="O1185" s="6" t="str">
        <f>IF(Tabla2[[#This Row],[Fecha]],TEXT(Tabla2[[#This Row],[Fecha]],"DDDD"),"")</f>
        <v/>
      </c>
      <c r="P1185" s="2" t="str">
        <f>IF(Tabla2[[#This Row],[Fecha]],SUM(Tabla2[[#Headers],[Positivos]]:Tabla2[[#This Row],[Positivos]])," ")</f>
        <v xml:space="preserve"> </v>
      </c>
      <c r="Q1185" s="4" t="str">
        <f>IF(Tabla2[[#This Row],[Fecha]],Tabla2[[#This Row],[Media 14 días]]/E1184," ")</f>
        <v xml:space="preserve"> </v>
      </c>
    </row>
    <row r="1186" spans="3:17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 7 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 14 días]]-E1185,"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3" t="str" cm="1">
        <f t="array" ref="I1186">IF(Tabla2[[#This Row],[Fecha]],m_RiesgoBajo," ")</f>
        <v xml:space="preserve"> </v>
      </c>
      <c r="J1186" s="3" t="str" cm="1">
        <f t="array" ref="J1186">IF(Tabla2[[#This Row],[Fecha]],m_RiesgoMedio," ")</f>
        <v xml:space="preserve"> </v>
      </c>
      <c r="K1186" s="3" t="str" cm="1">
        <f t="array" ref="K1186">IF(Tabla2[[#This Row],[Fecha]],m_RiesgoAlto," ")</f>
        <v xml:space="preserve"> </v>
      </c>
      <c r="L1186" s="3" t="str" cm="1">
        <f t="array" ref="L1186">IF(Tabla2[[#This Row],[Fecha]],m_RiesgoExtremo," ")</f>
        <v xml:space="preserve"> </v>
      </c>
      <c r="M1186" s="4" t="str">
        <f>IF(Tabla2[[#This Row],[Fecha]],AVERAGE(D1180:D1186)," ")</f>
        <v xml:space="preserve"> </v>
      </c>
      <c r="N1186" s="4" t="str">
        <f>IF(Tabla2[[#This Row],[Fecha]],AVERAGE(Q1180:Q1186)," ")</f>
        <v xml:space="preserve"> </v>
      </c>
      <c r="O1186" s="6" t="str">
        <f>IF(Tabla2[[#This Row],[Fecha]],TEXT(Tabla2[[#This Row],[Fecha]],"DDDD"),"")</f>
        <v/>
      </c>
      <c r="P1186" s="2" t="str">
        <f>IF(Tabla2[[#This Row],[Fecha]],SUM(Tabla2[[#Headers],[Positivos]]:Tabla2[[#This Row],[Positivos]])," ")</f>
        <v xml:space="preserve"> </v>
      </c>
      <c r="Q1186" s="4" t="str">
        <f>IF(Tabla2[[#This Row],[Fecha]],Tabla2[[#This Row],[Media 14 días]]/E1185," ")</f>
        <v xml:space="preserve"> </v>
      </c>
    </row>
    <row r="1187" spans="3:17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 7 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 14 días]]-E1186,"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3" t="str" cm="1">
        <f t="array" ref="I1187">IF(Tabla2[[#This Row],[Fecha]],m_RiesgoBajo," ")</f>
        <v xml:space="preserve"> </v>
      </c>
      <c r="J1187" s="3" t="str" cm="1">
        <f t="array" ref="J1187">IF(Tabla2[[#This Row],[Fecha]],m_RiesgoMedio," ")</f>
        <v xml:space="preserve"> </v>
      </c>
      <c r="K1187" s="3" t="str" cm="1">
        <f t="array" ref="K1187">IF(Tabla2[[#This Row],[Fecha]],m_RiesgoAlto," ")</f>
        <v xml:space="preserve"> </v>
      </c>
      <c r="L1187" s="3" t="str" cm="1">
        <f t="array" ref="L1187">IF(Tabla2[[#This Row],[Fecha]],m_RiesgoExtremo," ")</f>
        <v xml:space="preserve"> </v>
      </c>
      <c r="M1187" s="4" t="str">
        <f>IF(Tabla2[[#This Row],[Fecha]],AVERAGE(D1181:D1187)," ")</f>
        <v xml:space="preserve"> </v>
      </c>
      <c r="N1187" s="4" t="str">
        <f>IF(Tabla2[[#This Row],[Fecha]],AVERAGE(Q1181:Q1187)," ")</f>
        <v xml:space="preserve"> </v>
      </c>
      <c r="O1187" s="6" t="str">
        <f>IF(Tabla2[[#This Row],[Fecha]],TEXT(Tabla2[[#This Row],[Fecha]],"DDDD"),"")</f>
        <v/>
      </c>
      <c r="P1187" s="2" t="str">
        <f>IF(Tabla2[[#This Row],[Fecha]],SUM(Tabla2[[#Headers],[Positivos]]:Tabla2[[#This Row],[Positivos]])," ")</f>
        <v xml:space="preserve"> </v>
      </c>
      <c r="Q1187" s="4" t="str">
        <f>IF(Tabla2[[#This Row],[Fecha]],Tabla2[[#This Row],[Media 14 días]]/E1186," ")</f>
        <v xml:space="preserve"> </v>
      </c>
    </row>
    <row r="1188" spans="3:17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 7 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 14 días]]-E1187,"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3" t="str" cm="1">
        <f t="array" ref="I1188">IF(Tabla2[[#This Row],[Fecha]],m_RiesgoBajo," ")</f>
        <v xml:space="preserve"> </v>
      </c>
      <c r="J1188" s="3" t="str" cm="1">
        <f t="array" ref="J1188">IF(Tabla2[[#This Row],[Fecha]],m_RiesgoMedio," ")</f>
        <v xml:space="preserve"> </v>
      </c>
      <c r="K1188" s="3" t="str" cm="1">
        <f t="array" ref="K1188">IF(Tabla2[[#This Row],[Fecha]],m_RiesgoAlto," ")</f>
        <v xml:space="preserve"> </v>
      </c>
      <c r="L1188" s="3" t="str" cm="1">
        <f t="array" ref="L1188">IF(Tabla2[[#This Row],[Fecha]],m_RiesgoExtremo," ")</f>
        <v xml:space="preserve"> </v>
      </c>
      <c r="M1188" s="4" t="str">
        <f>IF(Tabla2[[#This Row],[Fecha]],AVERAGE(D1182:D1188)," ")</f>
        <v xml:space="preserve"> </v>
      </c>
      <c r="N1188" s="4" t="str">
        <f>IF(Tabla2[[#This Row],[Fecha]],AVERAGE(Q1182:Q1188)," ")</f>
        <v xml:space="preserve"> </v>
      </c>
      <c r="O1188" s="6" t="str">
        <f>IF(Tabla2[[#This Row],[Fecha]],TEXT(Tabla2[[#This Row],[Fecha]],"DDDD"),"")</f>
        <v/>
      </c>
      <c r="P1188" s="2" t="str">
        <f>IF(Tabla2[[#This Row],[Fecha]],SUM(Tabla2[[#Headers],[Positivos]]:Tabla2[[#This Row],[Positivos]])," ")</f>
        <v xml:space="preserve"> </v>
      </c>
      <c r="Q1188" s="4" t="str">
        <f>IF(Tabla2[[#This Row],[Fecha]],Tabla2[[#This Row],[Media 14 días]]/E1187," ")</f>
        <v xml:space="preserve"> </v>
      </c>
    </row>
    <row r="1189" spans="3:17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 7 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 14 días]]-E1188,"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3" t="str" cm="1">
        <f t="array" ref="I1189">IF(Tabla2[[#This Row],[Fecha]],m_RiesgoBajo," ")</f>
        <v xml:space="preserve"> </v>
      </c>
      <c r="J1189" s="3" t="str" cm="1">
        <f t="array" ref="J1189">IF(Tabla2[[#This Row],[Fecha]],m_RiesgoMedio," ")</f>
        <v xml:space="preserve"> </v>
      </c>
      <c r="K1189" s="3" t="str" cm="1">
        <f t="array" ref="K1189">IF(Tabla2[[#This Row],[Fecha]],m_RiesgoAlto," ")</f>
        <v xml:space="preserve"> </v>
      </c>
      <c r="L1189" s="3" t="str" cm="1">
        <f t="array" ref="L1189">IF(Tabla2[[#This Row],[Fecha]],m_RiesgoExtremo," ")</f>
        <v xml:space="preserve"> </v>
      </c>
      <c r="M1189" s="4" t="str">
        <f>IF(Tabla2[[#This Row],[Fecha]],AVERAGE(D1183:D1189)," ")</f>
        <v xml:space="preserve"> </v>
      </c>
      <c r="N1189" s="4" t="str">
        <f>IF(Tabla2[[#This Row],[Fecha]],AVERAGE(Q1183:Q1189)," ")</f>
        <v xml:space="preserve"> </v>
      </c>
      <c r="O1189" s="6" t="str">
        <f>IF(Tabla2[[#This Row],[Fecha]],TEXT(Tabla2[[#This Row],[Fecha]],"DDDD"),"")</f>
        <v/>
      </c>
      <c r="P1189" s="2" t="str">
        <f>IF(Tabla2[[#This Row],[Fecha]],SUM(Tabla2[[#Headers],[Positivos]]:Tabla2[[#This Row],[Positivos]])," ")</f>
        <v xml:space="preserve"> </v>
      </c>
      <c r="Q1189" s="4" t="str">
        <f>IF(Tabla2[[#This Row],[Fecha]],Tabla2[[#This Row],[Media 14 días]]/E1188," ")</f>
        <v xml:space="preserve"> </v>
      </c>
    </row>
    <row r="1190" spans="3:17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 7 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 14 días]]-E1189,"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3" t="str" cm="1">
        <f t="array" ref="I1190">IF(Tabla2[[#This Row],[Fecha]],m_RiesgoBajo," ")</f>
        <v xml:space="preserve"> </v>
      </c>
      <c r="J1190" s="3" t="str" cm="1">
        <f t="array" ref="J1190">IF(Tabla2[[#This Row],[Fecha]],m_RiesgoMedio," ")</f>
        <v xml:space="preserve"> </v>
      </c>
      <c r="K1190" s="3" t="str" cm="1">
        <f t="array" ref="K1190">IF(Tabla2[[#This Row],[Fecha]],m_RiesgoAlto," ")</f>
        <v xml:space="preserve"> </v>
      </c>
      <c r="L1190" s="3" t="str" cm="1">
        <f t="array" ref="L1190">IF(Tabla2[[#This Row],[Fecha]],m_RiesgoExtremo," ")</f>
        <v xml:space="preserve"> </v>
      </c>
      <c r="M1190" s="4" t="str">
        <f>IF(Tabla2[[#This Row],[Fecha]],AVERAGE(D1184:D1190)," ")</f>
        <v xml:space="preserve"> </v>
      </c>
      <c r="N1190" s="4" t="str">
        <f>IF(Tabla2[[#This Row],[Fecha]],AVERAGE(Q1184:Q1190)," ")</f>
        <v xml:space="preserve"> </v>
      </c>
      <c r="O1190" s="6" t="str">
        <f>IF(Tabla2[[#This Row],[Fecha]],TEXT(Tabla2[[#This Row],[Fecha]],"DDDD"),"")</f>
        <v/>
      </c>
      <c r="P1190" s="2" t="str">
        <f>IF(Tabla2[[#This Row],[Fecha]],SUM(Tabla2[[#Headers],[Positivos]]:Tabla2[[#This Row],[Positivos]])," ")</f>
        <v xml:space="preserve"> </v>
      </c>
      <c r="Q1190" s="4" t="str">
        <f>IF(Tabla2[[#This Row],[Fecha]],Tabla2[[#This Row],[Media 14 días]]/E1189," ")</f>
        <v xml:space="preserve"> </v>
      </c>
    </row>
    <row r="1191" spans="3:17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 7 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 14 días]]-E1190,"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3" t="str" cm="1">
        <f t="array" ref="I1191">IF(Tabla2[[#This Row],[Fecha]],m_RiesgoBajo," ")</f>
        <v xml:space="preserve"> </v>
      </c>
      <c r="J1191" s="3" t="str" cm="1">
        <f t="array" ref="J1191">IF(Tabla2[[#This Row],[Fecha]],m_RiesgoMedio," ")</f>
        <v xml:space="preserve"> </v>
      </c>
      <c r="K1191" s="3" t="str" cm="1">
        <f t="array" ref="K1191">IF(Tabla2[[#This Row],[Fecha]],m_RiesgoAlto," ")</f>
        <v xml:space="preserve"> </v>
      </c>
      <c r="L1191" s="3" t="str" cm="1">
        <f t="array" ref="L1191">IF(Tabla2[[#This Row],[Fecha]],m_RiesgoExtremo," ")</f>
        <v xml:space="preserve"> </v>
      </c>
      <c r="M1191" s="4" t="str">
        <f>IF(Tabla2[[#This Row],[Fecha]],AVERAGE(D1185:D1191)," ")</f>
        <v xml:space="preserve"> </v>
      </c>
      <c r="N1191" s="4" t="str">
        <f>IF(Tabla2[[#This Row],[Fecha]],AVERAGE(Q1185:Q1191)," ")</f>
        <v xml:space="preserve"> </v>
      </c>
      <c r="O1191" s="6" t="str">
        <f>IF(Tabla2[[#This Row],[Fecha]],TEXT(Tabla2[[#This Row],[Fecha]],"DDDD"),"")</f>
        <v/>
      </c>
      <c r="P1191" s="2" t="str">
        <f>IF(Tabla2[[#This Row],[Fecha]],SUM(Tabla2[[#Headers],[Positivos]]:Tabla2[[#This Row],[Positivos]])," ")</f>
        <v xml:space="preserve"> </v>
      </c>
      <c r="Q1191" s="4" t="str">
        <f>IF(Tabla2[[#This Row],[Fecha]],Tabla2[[#This Row],[Media 14 días]]/E1190," ")</f>
        <v xml:space="preserve"> </v>
      </c>
    </row>
    <row r="1192" spans="3:17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 7 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 14 días]]-E1191,"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3" t="str" cm="1">
        <f t="array" ref="I1192">IF(Tabla2[[#This Row],[Fecha]],m_RiesgoBajo," ")</f>
        <v xml:space="preserve"> </v>
      </c>
      <c r="J1192" s="3" t="str" cm="1">
        <f t="array" ref="J1192">IF(Tabla2[[#This Row],[Fecha]],m_RiesgoMedio," ")</f>
        <v xml:space="preserve"> </v>
      </c>
      <c r="K1192" s="3" t="str" cm="1">
        <f t="array" ref="K1192">IF(Tabla2[[#This Row],[Fecha]],m_RiesgoAlto," ")</f>
        <v xml:space="preserve"> </v>
      </c>
      <c r="L1192" s="3" t="str" cm="1">
        <f t="array" ref="L1192">IF(Tabla2[[#This Row],[Fecha]],m_RiesgoExtremo," ")</f>
        <v xml:space="preserve"> </v>
      </c>
      <c r="M1192" s="4" t="str">
        <f>IF(Tabla2[[#This Row],[Fecha]],AVERAGE(D1186:D1192)," ")</f>
        <v xml:space="preserve"> </v>
      </c>
      <c r="N1192" s="4" t="str">
        <f>IF(Tabla2[[#This Row],[Fecha]],AVERAGE(Q1186:Q1192)," ")</f>
        <v xml:space="preserve"> </v>
      </c>
      <c r="O1192" s="6" t="str">
        <f>IF(Tabla2[[#This Row],[Fecha]],TEXT(Tabla2[[#This Row],[Fecha]],"DDDD"),"")</f>
        <v/>
      </c>
      <c r="P1192" s="2" t="str">
        <f>IF(Tabla2[[#This Row],[Fecha]],SUM(Tabla2[[#Headers],[Positivos]]:Tabla2[[#This Row],[Positivos]])," ")</f>
        <v xml:space="preserve"> </v>
      </c>
      <c r="Q1192" s="4" t="str">
        <f>IF(Tabla2[[#This Row],[Fecha]],Tabla2[[#This Row],[Media 14 días]]/E1191," ")</f>
        <v xml:space="preserve"> </v>
      </c>
    </row>
    <row r="1193" spans="3:17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 7 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 14 días]]-E1192,"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3" t="str" cm="1">
        <f t="array" ref="I1193">IF(Tabla2[[#This Row],[Fecha]],m_RiesgoBajo," ")</f>
        <v xml:space="preserve"> </v>
      </c>
      <c r="J1193" s="3" t="str" cm="1">
        <f t="array" ref="J1193">IF(Tabla2[[#This Row],[Fecha]],m_RiesgoMedio," ")</f>
        <v xml:space="preserve"> </v>
      </c>
      <c r="K1193" s="3" t="str" cm="1">
        <f t="array" ref="K1193">IF(Tabla2[[#This Row],[Fecha]],m_RiesgoAlto," ")</f>
        <v xml:space="preserve"> </v>
      </c>
      <c r="L1193" s="3" t="str" cm="1">
        <f t="array" ref="L1193">IF(Tabla2[[#This Row],[Fecha]],m_RiesgoExtremo," ")</f>
        <v xml:space="preserve"> </v>
      </c>
      <c r="M1193" s="4" t="str">
        <f>IF(Tabla2[[#This Row],[Fecha]],AVERAGE(D1187:D1193)," ")</f>
        <v xml:space="preserve"> </v>
      </c>
      <c r="N1193" s="4" t="str">
        <f>IF(Tabla2[[#This Row],[Fecha]],AVERAGE(Q1187:Q1193)," ")</f>
        <v xml:space="preserve"> </v>
      </c>
      <c r="O1193" s="6" t="str">
        <f>IF(Tabla2[[#This Row],[Fecha]],TEXT(Tabla2[[#This Row],[Fecha]],"DDDD"),"")</f>
        <v/>
      </c>
      <c r="P1193" s="2" t="str">
        <f>IF(Tabla2[[#This Row],[Fecha]],SUM(Tabla2[[#Headers],[Positivos]]:Tabla2[[#This Row],[Positivos]])," ")</f>
        <v xml:space="preserve"> </v>
      </c>
      <c r="Q1193" s="4" t="str">
        <f>IF(Tabla2[[#This Row],[Fecha]],Tabla2[[#This Row],[Media 14 días]]/E1192," ")</f>
        <v xml:space="preserve"> </v>
      </c>
    </row>
    <row r="1194" spans="3:17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 7 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 14 días]]-E1193,"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3" t="str" cm="1">
        <f t="array" ref="I1194">IF(Tabla2[[#This Row],[Fecha]],m_RiesgoBajo," ")</f>
        <v xml:space="preserve"> </v>
      </c>
      <c r="J1194" s="3" t="str" cm="1">
        <f t="array" ref="J1194">IF(Tabla2[[#This Row],[Fecha]],m_RiesgoMedio," ")</f>
        <v xml:space="preserve"> </v>
      </c>
      <c r="K1194" s="3" t="str" cm="1">
        <f t="array" ref="K1194">IF(Tabla2[[#This Row],[Fecha]],m_RiesgoAlto," ")</f>
        <v xml:space="preserve"> </v>
      </c>
      <c r="L1194" s="3" t="str" cm="1">
        <f t="array" ref="L1194">IF(Tabla2[[#This Row],[Fecha]],m_RiesgoExtremo," ")</f>
        <v xml:space="preserve"> </v>
      </c>
      <c r="M1194" s="4" t="str">
        <f>IF(Tabla2[[#This Row],[Fecha]],AVERAGE(D1188:D1194)," ")</f>
        <v xml:space="preserve"> </v>
      </c>
      <c r="N1194" s="4" t="str">
        <f>IF(Tabla2[[#This Row],[Fecha]],AVERAGE(Q1188:Q1194)," ")</f>
        <v xml:space="preserve"> </v>
      </c>
      <c r="O1194" s="6" t="str">
        <f>IF(Tabla2[[#This Row],[Fecha]],TEXT(Tabla2[[#This Row],[Fecha]],"DDDD"),"")</f>
        <v/>
      </c>
      <c r="P1194" s="2" t="str">
        <f>IF(Tabla2[[#This Row],[Fecha]],SUM(Tabla2[[#Headers],[Positivos]]:Tabla2[[#This Row],[Positivos]])," ")</f>
        <v xml:space="preserve"> </v>
      </c>
      <c r="Q1194" s="4" t="str">
        <f>IF(Tabla2[[#This Row],[Fecha]],Tabla2[[#This Row],[Media 14 días]]/E1193," ")</f>
        <v xml:space="preserve"> </v>
      </c>
    </row>
    <row r="1195" spans="3:17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 7 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 14 días]]-E1194,"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3" t="str" cm="1">
        <f t="array" ref="I1195">IF(Tabla2[[#This Row],[Fecha]],m_RiesgoBajo," ")</f>
        <v xml:space="preserve"> </v>
      </c>
      <c r="J1195" s="3" t="str" cm="1">
        <f t="array" ref="J1195">IF(Tabla2[[#This Row],[Fecha]],m_RiesgoMedio," ")</f>
        <v xml:space="preserve"> </v>
      </c>
      <c r="K1195" s="3" t="str" cm="1">
        <f t="array" ref="K1195">IF(Tabla2[[#This Row],[Fecha]],m_RiesgoAlto," ")</f>
        <v xml:space="preserve"> </v>
      </c>
      <c r="L1195" s="3" t="str" cm="1">
        <f t="array" ref="L1195">IF(Tabla2[[#This Row],[Fecha]],m_RiesgoExtremo," ")</f>
        <v xml:space="preserve"> </v>
      </c>
      <c r="M1195" s="4" t="str">
        <f>IF(Tabla2[[#This Row],[Fecha]],AVERAGE(D1189:D1195)," ")</f>
        <v xml:space="preserve"> </v>
      </c>
      <c r="N1195" s="4" t="str">
        <f>IF(Tabla2[[#This Row],[Fecha]],AVERAGE(Q1189:Q1195)," ")</f>
        <v xml:space="preserve"> </v>
      </c>
      <c r="O1195" s="6" t="str">
        <f>IF(Tabla2[[#This Row],[Fecha]],TEXT(Tabla2[[#This Row],[Fecha]],"DDDD"),"")</f>
        <v/>
      </c>
      <c r="P1195" s="2" t="str">
        <f>IF(Tabla2[[#This Row],[Fecha]],SUM(Tabla2[[#Headers],[Positivos]]:Tabla2[[#This Row],[Positivos]])," ")</f>
        <v xml:space="preserve"> </v>
      </c>
      <c r="Q1195" s="4" t="str">
        <f>IF(Tabla2[[#This Row],[Fecha]],Tabla2[[#This Row],[Media 14 días]]/E1194," ")</f>
        <v xml:space="preserve"> </v>
      </c>
    </row>
    <row r="1196" spans="3:17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 7 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 14 días]]-E1195,"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3" t="str" cm="1">
        <f t="array" ref="I1196">IF(Tabla2[[#This Row],[Fecha]],m_RiesgoBajo," ")</f>
        <v xml:space="preserve"> </v>
      </c>
      <c r="J1196" s="3" t="str" cm="1">
        <f t="array" ref="J1196">IF(Tabla2[[#This Row],[Fecha]],m_RiesgoMedio," ")</f>
        <v xml:space="preserve"> </v>
      </c>
      <c r="K1196" s="3" t="str" cm="1">
        <f t="array" ref="K1196">IF(Tabla2[[#This Row],[Fecha]],m_RiesgoAlto," ")</f>
        <v xml:space="preserve"> </v>
      </c>
      <c r="L1196" s="3" t="str" cm="1">
        <f t="array" ref="L1196">IF(Tabla2[[#This Row],[Fecha]],m_RiesgoExtremo," ")</f>
        <v xml:space="preserve"> </v>
      </c>
      <c r="M1196" s="4" t="str">
        <f>IF(Tabla2[[#This Row],[Fecha]],AVERAGE(D1190:D1196)," ")</f>
        <v xml:space="preserve"> </v>
      </c>
      <c r="N1196" s="4" t="str">
        <f>IF(Tabla2[[#This Row],[Fecha]],AVERAGE(Q1190:Q1196)," ")</f>
        <v xml:space="preserve"> </v>
      </c>
      <c r="O1196" s="6" t="str">
        <f>IF(Tabla2[[#This Row],[Fecha]],TEXT(Tabla2[[#This Row],[Fecha]],"DDDD"),"")</f>
        <v/>
      </c>
      <c r="P1196" s="2" t="str">
        <f>IF(Tabla2[[#This Row],[Fecha]],SUM(Tabla2[[#Headers],[Positivos]]:Tabla2[[#This Row],[Positivos]])," ")</f>
        <v xml:space="preserve"> </v>
      </c>
      <c r="Q1196" s="4" t="str">
        <f>IF(Tabla2[[#This Row],[Fecha]],Tabla2[[#This Row],[Media 14 días]]/E1195," ")</f>
        <v xml:space="preserve"> </v>
      </c>
    </row>
    <row r="1197" spans="3:17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 7 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 14 días]]-E1196,"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3" t="str" cm="1">
        <f t="array" ref="I1197">IF(Tabla2[[#This Row],[Fecha]],m_RiesgoBajo," ")</f>
        <v xml:space="preserve"> </v>
      </c>
      <c r="J1197" s="3" t="str" cm="1">
        <f t="array" ref="J1197">IF(Tabla2[[#This Row],[Fecha]],m_RiesgoMedio," ")</f>
        <v xml:space="preserve"> </v>
      </c>
      <c r="K1197" s="3" t="str" cm="1">
        <f t="array" ref="K1197">IF(Tabla2[[#This Row],[Fecha]],m_RiesgoAlto," ")</f>
        <v xml:space="preserve"> </v>
      </c>
      <c r="L1197" s="3" t="str" cm="1">
        <f t="array" ref="L1197">IF(Tabla2[[#This Row],[Fecha]],m_RiesgoExtremo," ")</f>
        <v xml:space="preserve"> </v>
      </c>
      <c r="M1197" s="4" t="str">
        <f>IF(Tabla2[[#This Row],[Fecha]],AVERAGE(D1191:D1197)," ")</f>
        <v xml:space="preserve"> </v>
      </c>
      <c r="N1197" s="4" t="str">
        <f>IF(Tabla2[[#This Row],[Fecha]],AVERAGE(Q1191:Q1197)," ")</f>
        <v xml:space="preserve"> </v>
      </c>
      <c r="O1197" s="6" t="str">
        <f>IF(Tabla2[[#This Row],[Fecha]],TEXT(Tabla2[[#This Row],[Fecha]],"DDDD"),"")</f>
        <v/>
      </c>
      <c r="P1197" s="2" t="str">
        <f>IF(Tabla2[[#This Row],[Fecha]],SUM(Tabla2[[#Headers],[Positivos]]:Tabla2[[#This Row],[Positivos]])," ")</f>
        <v xml:space="preserve"> </v>
      </c>
      <c r="Q1197" s="4" t="str">
        <f>IF(Tabla2[[#This Row],[Fecha]],Tabla2[[#This Row],[Media 14 días]]/E1196," ")</f>
        <v xml:space="preserve"> </v>
      </c>
    </row>
    <row r="1198" spans="3:17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 7 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 14 días]]-E1197,"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3" t="str" cm="1">
        <f t="array" ref="I1198">IF(Tabla2[[#This Row],[Fecha]],m_RiesgoBajo," ")</f>
        <v xml:space="preserve"> </v>
      </c>
      <c r="J1198" s="3" t="str" cm="1">
        <f t="array" ref="J1198">IF(Tabla2[[#This Row],[Fecha]],m_RiesgoMedio," ")</f>
        <v xml:space="preserve"> </v>
      </c>
      <c r="K1198" s="3" t="str" cm="1">
        <f t="array" ref="K1198">IF(Tabla2[[#This Row],[Fecha]],m_RiesgoAlto," ")</f>
        <v xml:space="preserve"> </v>
      </c>
      <c r="L1198" s="3" t="str" cm="1">
        <f t="array" ref="L1198">IF(Tabla2[[#This Row],[Fecha]],m_RiesgoExtremo," ")</f>
        <v xml:space="preserve"> </v>
      </c>
      <c r="M1198" s="4" t="str">
        <f>IF(Tabla2[[#This Row],[Fecha]],AVERAGE(D1192:D1198)," ")</f>
        <v xml:space="preserve"> </v>
      </c>
      <c r="N1198" s="4" t="str">
        <f>IF(Tabla2[[#This Row],[Fecha]],AVERAGE(Q1192:Q1198)," ")</f>
        <v xml:space="preserve"> </v>
      </c>
      <c r="O1198" s="6" t="str">
        <f>IF(Tabla2[[#This Row],[Fecha]],TEXT(Tabla2[[#This Row],[Fecha]],"DDDD"),"")</f>
        <v/>
      </c>
      <c r="P1198" s="2" t="str">
        <f>IF(Tabla2[[#This Row],[Fecha]],SUM(Tabla2[[#Headers],[Positivos]]:Tabla2[[#This Row],[Positivos]])," ")</f>
        <v xml:space="preserve"> </v>
      </c>
      <c r="Q1198" s="4" t="str">
        <f>IF(Tabla2[[#This Row],[Fecha]],Tabla2[[#This Row],[Media 14 días]]/E1197," ")</f>
        <v xml:space="preserve"> </v>
      </c>
    </row>
    <row r="1199" spans="3:17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 7 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 14 días]]-E1198,"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3" t="str" cm="1">
        <f t="array" ref="I1199">IF(Tabla2[[#This Row],[Fecha]],m_RiesgoBajo," ")</f>
        <v xml:space="preserve"> </v>
      </c>
      <c r="J1199" s="3" t="str" cm="1">
        <f t="array" ref="J1199">IF(Tabla2[[#This Row],[Fecha]],m_RiesgoMedio," ")</f>
        <v xml:space="preserve"> </v>
      </c>
      <c r="K1199" s="3" t="str" cm="1">
        <f t="array" ref="K1199">IF(Tabla2[[#This Row],[Fecha]],m_RiesgoAlto," ")</f>
        <v xml:space="preserve"> </v>
      </c>
      <c r="L1199" s="3" t="str" cm="1">
        <f t="array" ref="L1199">IF(Tabla2[[#This Row],[Fecha]],m_RiesgoExtremo," ")</f>
        <v xml:space="preserve"> </v>
      </c>
      <c r="M1199" s="4" t="str">
        <f>IF(Tabla2[[#This Row],[Fecha]],AVERAGE(D1193:D1199)," ")</f>
        <v xml:space="preserve"> </v>
      </c>
      <c r="N1199" s="4" t="str">
        <f>IF(Tabla2[[#This Row],[Fecha]],AVERAGE(Q1193:Q1199)," ")</f>
        <v xml:space="preserve"> </v>
      </c>
      <c r="O1199" s="6" t="str">
        <f>IF(Tabla2[[#This Row],[Fecha]],TEXT(Tabla2[[#This Row],[Fecha]],"DDDD"),"")</f>
        <v/>
      </c>
      <c r="P1199" s="2" t="str">
        <f>IF(Tabla2[[#This Row],[Fecha]],SUM(Tabla2[[#Headers],[Positivos]]:Tabla2[[#This Row],[Positivos]])," ")</f>
        <v xml:space="preserve"> </v>
      </c>
      <c r="Q1199" s="4" t="str">
        <f>IF(Tabla2[[#This Row],[Fecha]],Tabla2[[#This Row],[Media 14 días]]/E1198," ")</f>
        <v xml:space="preserve"> </v>
      </c>
    </row>
    <row r="1200" spans="3:17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 7 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 14 días]]-E1199,"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3" t="str" cm="1">
        <f t="array" ref="I1200">IF(Tabla2[[#This Row],[Fecha]],m_RiesgoBajo," ")</f>
        <v xml:space="preserve"> </v>
      </c>
      <c r="J1200" s="3" t="str" cm="1">
        <f t="array" ref="J1200">IF(Tabla2[[#This Row],[Fecha]],m_RiesgoMedio," ")</f>
        <v xml:space="preserve"> </v>
      </c>
      <c r="K1200" s="3" t="str" cm="1">
        <f t="array" ref="K1200">IF(Tabla2[[#This Row],[Fecha]],m_RiesgoAlto," ")</f>
        <v xml:space="preserve"> </v>
      </c>
      <c r="L1200" s="3" t="str" cm="1">
        <f t="array" ref="L1200">IF(Tabla2[[#This Row],[Fecha]],m_RiesgoExtremo," ")</f>
        <v xml:space="preserve"> </v>
      </c>
      <c r="M1200" s="4" t="str">
        <f>IF(Tabla2[[#This Row],[Fecha]],AVERAGE(D1194:D1200)," ")</f>
        <v xml:space="preserve"> </v>
      </c>
      <c r="N1200" s="4" t="str">
        <f>IF(Tabla2[[#This Row],[Fecha]],AVERAGE(Q1194:Q1200)," ")</f>
        <v xml:space="preserve"> </v>
      </c>
      <c r="O1200" s="6" t="str">
        <f>IF(Tabla2[[#This Row],[Fecha]],TEXT(Tabla2[[#This Row],[Fecha]],"DDDD"),"")</f>
        <v/>
      </c>
      <c r="P1200" s="2" t="str">
        <f>IF(Tabla2[[#This Row],[Fecha]],SUM(Tabla2[[#Headers],[Positivos]]:Tabla2[[#This Row],[Positivos]])," ")</f>
        <v xml:space="preserve"> </v>
      </c>
      <c r="Q1200" s="4" t="str">
        <f>IF(Tabla2[[#This Row],[Fecha]],Tabla2[[#This Row],[Media 14 días]]/E1199," ")</f>
        <v xml:space="preserve"> </v>
      </c>
    </row>
    <row r="1201" spans="3:17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 7 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 14 días]]-E1200,"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3" t="str" cm="1">
        <f t="array" ref="I1201">IF(Tabla2[[#This Row],[Fecha]],m_RiesgoBajo," ")</f>
        <v xml:space="preserve"> </v>
      </c>
      <c r="J1201" s="3" t="str" cm="1">
        <f t="array" ref="J1201">IF(Tabla2[[#This Row],[Fecha]],m_RiesgoMedio," ")</f>
        <v xml:space="preserve"> </v>
      </c>
      <c r="K1201" s="3" t="str" cm="1">
        <f t="array" ref="K1201">IF(Tabla2[[#This Row],[Fecha]],m_RiesgoAlto," ")</f>
        <v xml:space="preserve"> </v>
      </c>
      <c r="L1201" s="3" t="str" cm="1">
        <f t="array" ref="L1201">IF(Tabla2[[#This Row],[Fecha]],m_RiesgoExtremo," ")</f>
        <v xml:space="preserve"> </v>
      </c>
      <c r="M1201" s="4" t="str">
        <f>IF(Tabla2[[#This Row],[Fecha]],AVERAGE(D1195:D1201)," ")</f>
        <v xml:space="preserve"> </v>
      </c>
      <c r="N1201" s="4" t="str">
        <f>IF(Tabla2[[#This Row],[Fecha]],AVERAGE(Q1195:Q1201)," ")</f>
        <v xml:space="preserve"> </v>
      </c>
      <c r="O1201" s="6" t="str">
        <f>IF(Tabla2[[#This Row],[Fecha]],TEXT(Tabla2[[#This Row],[Fecha]],"DDDD"),"")</f>
        <v/>
      </c>
      <c r="P1201" s="2" t="str">
        <f>IF(Tabla2[[#This Row],[Fecha]],SUM(Tabla2[[#Headers],[Positivos]]:Tabla2[[#This Row],[Positivos]])," ")</f>
        <v xml:space="preserve"> </v>
      </c>
      <c r="Q1201" s="4" t="str">
        <f>IF(Tabla2[[#This Row],[Fecha]],Tabla2[[#This Row],[Media 14 días]]/E1200," ")</f>
        <v xml:space="preserve"> </v>
      </c>
    </row>
    <row r="1202" spans="3:17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 7 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 14 días]]-E1201,"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3" t="str" cm="1">
        <f t="array" ref="I1202">IF(Tabla2[[#This Row],[Fecha]],m_RiesgoBajo," ")</f>
        <v xml:space="preserve"> </v>
      </c>
      <c r="J1202" s="3" t="str" cm="1">
        <f t="array" ref="J1202">IF(Tabla2[[#This Row],[Fecha]],m_RiesgoMedio," ")</f>
        <v xml:space="preserve"> </v>
      </c>
      <c r="K1202" s="3" t="str" cm="1">
        <f t="array" ref="K1202">IF(Tabla2[[#This Row],[Fecha]],m_RiesgoAlto," ")</f>
        <v xml:space="preserve"> </v>
      </c>
      <c r="L1202" s="3" t="str" cm="1">
        <f t="array" ref="L1202">IF(Tabla2[[#This Row],[Fecha]],m_RiesgoExtremo," ")</f>
        <v xml:space="preserve"> </v>
      </c>
      <c r="M1202" s="4" t="str">
        <f>IF(Tabla2[[#This Row],[Fecha]],AVERAGE(D1196:D1202)," ")</f>
        <v xml:space="preserve"> </v>
      </c>
      <c r="N1202" s="4" t="str">
        <f>IF(Tabla2[[#This Row],[Fecha]],AVERAGE(Q1196:Q1202)," ")</f>
        <v xml:space="preserve"> </v>
      </c>
      <c r="O1202" s="6" t="str">
        <f>IF(Tabla2[[#This Row],[Fecha]],TEXT(Tabla2[[#This Row],[Fecha]],"DDDD"),"")</f>
        <v/>
      </c>
      <c r="P1202" s="2" t="str">
        <f>IF(Tabla2[[#This Row],[Fecha]],SUM(Tabla2[[#Headers],[Positivos]]:Tabla2[[#This Row],[Positivos]])," ")</f>
        <v xml:space="preserve"> </v>
      </c>
      <c r="Q1202" s="4" t="str">
        <f>IF(Tabla2[[#This Row],[Fecha]],Tabla2[[#This Row],[Media 14 días]]/E1201," ")</f>
        <v xml:space="preserve"> </v>
      </c>
    </row>
    <row r="1203" spans="3:17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 7 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 14 días]]-E1202,"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3" t="str" cm="1">
        <f t="array" ref="I1203">IF(Tabla2[[#This Row],[Fecha]],m_RiesgoBajo," ")</f>
        <v xml:space="preserve"> </v>
      </c>
      <c r="J1203" s="3" t="str" cm="1">
        <f t="array" ref="J1203">IF(Tabla2[[#This Row],[Fecha]],m_RiesgoMedio," ")</f>
        <v xml:space="preserve"> </v>
      </c>
      <c r="K1203" s="3" t="str" cm="1">
        <f t="array" ref="K1203">IF(Tabla2[[#This Row],[Fecha]],m_RiesgoAlto," ")</f>
        <v xml:space="preserve"> </v>
      </c>
      <c r="L1203" s="3" t="str" cm="1">
        <f t="array" ref="L1203">IF(Tabla2[[#This Row],[Fecha]],m_RiesgoExtremo," ")</f>
        <v xml:space="preserve"> </v>
      </c>
      <c r="M1203" s="4" t="str">
        <f>IF(Tabla2[[#This Row],[Fecha]],AVERAGE(D1197:D1203)," ")</f>
        <v xml:space="preserve"> </v>
      </c>
      <c r="N1203" s="4" t="str">
        <f>IF(Tabla2[[#This Row],[Fecha]],AVERAGE(Q1197:Q1203)," ")</f>
        <v xml:space="preserve"> </v>
      </c>
      <c r="O1203" s="6" t="str">
        <f>IF(Tabla2[[#This Row],[Fecha]],TEXT(Tabla2[[#This Row],[Fecha]],"DDDD"),"")</f>
        <v/>
      </c>
      <c r="P1203" s="2" t="str">
        <f>IF(Tabla2[[#This Row],[Fecha]],SUM(Tabla2[[#Headers],[Positivos]]:Tabla2[[#This Row],[Positivos]])," ")</f>
        <v xml:space="preserve"> </v>
      </c>
      <c r="Q1203" s="4" t="str">
        <f>IF(Tabla2[[#This Row],[Fecha]],Tabla2[[#This Row],[Media 14 días]]/E1202," ")</f>
        <v xml:space="preserve"> </v>
      </c>
    </row>
    <row r="1204" spans="3:17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 7 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 14 días]]-E1203,"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3" t="str" cm="1">
        <f t="array" ref="I1204">IF(Tabla2[[#This Row],[Fecha]],m_RiesgoBajo," ")</f>
        <v xml:space="preserve"> </v>
      </c>
      <c r="J1204" s="3" t="str" cm="1">
        <f t="array" ref="J1204">IF(Tabla2[[#This Row],[Fecha]],m_RiesgoMedio," ")</f>
        <v xml:space="preserve"> </v>
      </c>
      <c r="K1204" s="3" t="str" cm="1">
        <f t="array" ref="K1204">IF(Tabla2[[#This Row],[Fecha]],m_RiesgoAlto," ")</f>
        <v xml:space="preserve"> </v>
      </c>
      <c r="L1204" s="3" t="str" cm="1">
        <f t="array" ref="L1204">IF(Tabla2[[#This Row],[Fecha]],m_RiesgoExtremo," ")</f>
        <v xml:space="preserve"> </v>
      </c>
      <c r="M1204" s="4" t="str">
        <f>IF(Tabla2[[#This Row],[Fecha]],AVERAGE(D1198:D1204)," ")</f>
        <v xml:space="preserve"> </v>
      </c>
      <c r="N1204" s="4" t="str">
        <f>IF(Tabla2[[#This Row],[Fecha]],AVERAGE(Q1198:Q1204)," ")</f>
        <v xml:space="preserve"> </v>
      </c>
      <c r="O1204" s="6" t="str">
        <f>IF(Tabla2[[#This Row],[Fecha]],TEXT(Tabla2[[#This Row],[Fecha]],"DDDD"),"")</f>
        <v/>
      </c>
      <c r="P1204" s="2" t="str">
        <f>IF(Tabla2[[#This Row],[Fecha]],SUM(Tabla2[[#Headers],[Positivos]]:Tabla2[[#This Row],[Positivos]])," ")</f>
        <v xml:space="preserve"> </v>
      </c>
      <c r="Q1204" s="4" t="str">
        <f>IF(Tabla2[[#This Row],[Fecha]],Tabla2[[#This Row],[Media 14 días]]/E1203," ")</f>
        <v xml:space="preserve"> </v>
      </c>
    </row>
    <row r="1205" spans="3:17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 7 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 14 días]]-E1204,"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3" t="str" cm="1">
        <f t="array" ref="I1205">IF(Tabla2[[#This Row],[Fecha]],m_RiesgoBajo," ")</f>
        <v xml:space="preserve"> </v>
      </c>
      <c r="J1205" s="3" t="str" cm="1">
        <f t="array" ref="J1205">IF(Tabla2[[#This Row],[Fecha]],m_RiesgoMedio," ")</f>
        <v xml:space="preserve"> </v>
      </c>
      <c r="K1205" s="3" t="str" cm="1">
        <f t="array" ref="K1205">IF(Tabla2[[#This Row],[Fecha]],m_RiesgoAlto," ")</f>
        <v xml:space="preserve"> </v>
      </c>
      <c r="L1205" s="3" t="str" cm="1">
        <f t="array" ref="L1205">IF(Tabla2[[#This Row],[Fecha]],m_RiesgoExtremo," ")</f>
        <v xml:space="preserve"> </v>
      </c>
      <c r="M1205" s="4" t="str">
        <f>IF(Tabla2[[#This Row],[Fecha]],AVERAGE(D1199:D1205)," ")</f>
        <v xml:space="preserve"> </v>
      </c>
      <c r="N1205" s="4" t="str">
        <f>IF(Tabla2[[#This Row],[Fecha]],AVERAGE(Q1199:Q1205)," ")</f>
        <v xml:space="preserve"> </v>
      </c>
      <c r="O1205" s="6" t="str">
        <f>IF(Tabla2[[#This Row],[Fecha]],TEXT(Tabla2[[#This Row],[Fecha]],"DDDD"),"")</f>
        <v/>
      </c>
      <c r="P1205" s="2" t="str">
        <f>IF(Tabla2[[#This Row],[Fecha]],SUM(Tabla2[[#Headers],[Positivos]]:Tabla2[[#This Row],[Positivos]])," ")</f>
        <v xml:space="preserve"> </v>
      </c>
      <c r="Q1205" s="4" t="str">
        <f>IF(Tabla2[[#This Row],[Fecha]],Tabla2[[#This Row],[Media 14 días]]/E1204," ")</f>
        <v xml:space="preserve"> </v>
      </c>
    </row>
    <row r="1206" spans="3:17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 7 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 14 días]]-E1205,"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3" t="str" cm="1">
        <f t="array" ref="I1206">IF(Tabla2[[#This Row],[Fecha]],m_RiesgoBajo," ")</f>
        <v xml:space="preserve"> </v>
      </c>
      <c r="J1206" s="3" t="str" cm="1">
        <f t="array" ref="J1206">IF(Tabla2[[#This Row],[Fecha]],m_RiesgoMedio," ")</f>
        <v xml:space="preserve"> </v>
      </c>
      <c r="K1206" s="3" t="str" cm="1">
        <f t="array" ref="K1206">IF(Tabla2[[#This Row],[Fecha]],m_RiesgoAlto," ")</f>
        <v xml:space="preserve"> </v>
      </c>
      <c r="L1206" s="3" t="str" cm="1">
        <f t="array" ref="L1206">IF(Tabla2[[#This Row],[Fecha]],m_RiesgoExtremo," ")</f>
        <v xml:space="preserve"> </v>
      </c>
      <c r="M1206" s="4" t="str">
        <f>IF(Tabla2[[#This Row],[Fecha]],AVERAGE(D1200:D1206)," ")</f>
        <v xml:space="preserve"> </v>
      </c>
      <c r="N1206" s="4" t="str">
        <f>IF(Tabla2[[#This Row],[Fecha]],AVERAGE(Q1200:Q1206)," ")</f>
        <v xml:space="preserve"> </v>
      </c>
      <c r="O1206" s="6" t="str">
        <f>IF(Tabla2[[#This Row],[Fecha]],TEXT(Tabla2[[#This Row],[Fecha]],"DDDD"),"")</f>
        <v/>
      </c>
      <c r="P1206" s="2" t="str">
        <f>IF(Tabla2[[#This Row],[Fecha]],SUM(Tabla2[[#Headers],[Positivos]]:Tabla2[[#This Row],[Positivos]])," ")</f>
        <v xml:space="preserve"> </v>
      </c>
      <c r="Q1206" s="4" t="str">
        <f>IF(Tabla2[[#This Row],[Fecha]],Tabla2[[#This Row],[Media 14 días]]/E1205," ")</f>
        <v xml:space="preserve"> </v>
      </c>
    </row>
    <row r="1207" spans="3:17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 7 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 14 días]]-E1206,"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3" t="str" cm="1">
        <f t="array" ref="I1207">IF(Tabla2[[#This Row],[Fecha]],m_RiesgoBajo," ")</f>
        <v xml:space="preserve"> </v>
      </c>
      <c r="J1207" s="3" t="str" cm="1">
        <f t="array" ref="J1207">IF(Tabla2[[#This Row],[Fecha]],m_RiesgoMedio," ")</f>
        <v xml:space="preserve"> </v>
      </c>
      <c r="K1207" s="3" t="str" cm="1">
        <f t="array" ref="K1207">IF(Tabla2[[#This Row],[Fecha]],m_RiesgoAlto," ")</f>
        <v xml:space="preserve"> </v>
      </c>
      <c r="L1207" s="3" t="str" cm="1">
        <f t="array" ref="L1207">IF(Tabla2[[#This Row],[Fecha]],m_RiesgoExtremo," ")</f>
        <v xml:space="preserve"> </v>
      </c>
      <c r="M1207" s="4" t="str">
        <f>IF(Tabla2[[#This Row],[Fecha]],AVERAGE(D1201:D1207)," ")</f>
        <v xml:space="preserve"> </v>
      </c>
      <c r="N1207" s="4" t="str">
        <f>IF(Tabla2[[#This Row],[Fecha]],AVERAGE(Q1201:Q1207)," ")</f>
        <v xml:space="preserve"> </v>
      </c>
      <c r="O1207" s="6" t="str">
        <f>IF(Tabla2[[#This Row],[Fecha]],TEXT(Tabla2[[#This Row],[Fecha]],"DDDD"),"")</f>
        <v/>
      </c>
      <c r="P1207" s="2" t="str">
        <f>IF(Tabla2[[#This Row],[Fecha]],SUM(Tabla2[[#Headers],[Positivos]]:Tabla2[[#This Row],[Positivos]])," ")</f>
        <v xml:space="preserve"> </v>
      </c>
      <c r="Q1207" s="4" t="str">
        <f>IF(Tabla2[[#This Row],[Fecha]],Tabla2[[#This Row],[Media 14 días]]/E1206," ")</f>
        <v xml:space="preserve"> </v>
      </c>
    </row>
    <row r="1208" spans="3:17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 7 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 14 días]]-E1207,"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3" t="str" cm="1">
        <f t="array" ref="I1208">IF(Tabla2[[#This Row],[Fecha]],m_RiesgoBajo," ")</f>
        <v xml:space="preserve"> </v>
      </c>
      <c r="J1208" s="3" t="str" cm="1">
        <f t="array" ref="J1208">IF(Tabla2[[#This Row],[Fecha]],m_RiesgoMedio," ")</f>
        <v xml:space="preserve"> </v>
      </c>
      <c r="K1208" s="3" t="str" cm="1">
        <f t="array" ref="K1208">IF(Tabla2[[#This Row],[Fecha]],m_RiesgoAlto," ")</f>
        <v xml:space="preserve"> </v>
      </c>
      <c r="L1208" s="3" t="str" cm="1">
        <f t="array" ref="L1208">IF(Tabla2[[#This Row],[Fecha]],m_RiesgoExtremo," ")</f>
        <v xml:space="preserve"> </v>
      </c>
      <c r="M1208" s="4" t="str">
        <f>IF(Tabla2[[#This Row],[Fecha]],AVERAGE(D1202:D1208)," ")</f>
        <v xml:space="preserve"> </v>
      </c>
      <c r="N1208" s="4" t="str">
        <f>IF(Tabla2[[#This Row],[Fecha]],AVERAGE(Q1202:Q1208)," ")</f>
        <v xml:space="preserve"> </v>
      </c>
      <c r="O1208" s="6" t="str">
        <f>IF(Tabla2[[#This Row],[Fecha]],TEXT(Tabla2[[#This Row],[Fecha]],"DDDD"),"")</f>
        <v/>
      </c>
      <c r="P1208" s="2" t="str">
        <f>IF(Tabla2[[#This Row],[Fecha]],SUM(Tabla2[[#Headers],[Positivos]]:Tabla2[[#This Row],[Positivos]])," ")</f>
        <v xml:space="preserve"> </v>
      </c>
      <c r="Q1208" s="4" t="str">
        <f>IF(Tabla2[[#This Row],[Fecha]],Tabla2[[#This Row],[Media 14 días]]/E1207," ")</f>
        <v xml:space="preserve"> </v>
      </c>
    </row>
    <row r="1209" spans="3:17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 7 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 14 días]]-E1208,"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3" t="str" cm="1">
        <f t="array" ref="I1209">IF(Tabla2[[#This Row],[Fecha]],m_RiesgoBajo," ")</f>
        <v xml:space="preserve"> </v>
      </c>
      <c r="J1209" s="3" t="str" cm="1">
        <f t="array" ref="J1209">IF(Tabla2[[#This Row],[Fecha]],m_RiesgoMedio," ")</f>
        <v xml:space="preserve"> </v>
      </c>
      <c r="K1209" s="3" t="str" cm="1">
        <f t="array" ref="K1209">IF(Tabla2[[#This Row],[Fecha]],m_RiesgoAlto," ")</f>
        <v xml:space="preserve"> </v>
      </c>
      <c r="L1209" s="3" t="str" cm="1">
        <f t="array" ref="L1209">IF(Tabla2[[#This Row],[Fecha]],m_RiesgoExtremo," ")</f>
        <v xml:space="preserve"> </v>
      </c>
      <c r="M1209" s="4" t="str">
        <f>IF(Tabla2[[#This Row],[Fecha]],AVERAGE(D1203:D1209)," ")</f>
        <v xml:space="preserve"> </v>
      </c>
      <c r="N1209" s="4" t="str">
        <f>IF(Tabla2[[#This Row],[Fecha]],AVERAGE(Q1203:Q1209)," ")</f>
        <v xml:space="preserve"> </v>
      </c>
      <c r="O1209" s="6" t="str">
        <f>IF(Tabla2[[#This Row],[Fecha]],TEXT(Tabla2[[#This Row],[Fecha]],"DDDD"),"")</f>
        <v/>
      </c>
      <c r="P1209" s="2" t="str">
        <f>IF(Tabla2[[#This Row],[Fecha]],SUM(Tabla2[[#Headers],[Positivos]]:Tabla2[[#This Row],[Positivos]])," ")</f>
        <v xml:space="preserve"> </v>
      </c>
      <c r="Q1209" s="4" t="str">
        <f>IF(Tabla2[[#This Row],[Fecha]],Tabla2[[#This Row],[Media 14 días]]/E1208," ")</f>
        <v xml:space="preserve"> </v>
      </c>
    </row>
    <row r="1210" spans="3:17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 7 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 14 días]]-E1209,"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3" t="str" cm="1">
        <f t="array" ref="I1210">IF(Tabla2[[#This Row],[Fecha]],m_RiesgoBajo," ")</f>
        <v xml:space="preserve"> </v>
      </c>
      <c r="J1210" s="3" t="str" cm="1">
        <f t="array" ref="J1210">IF(Tabla2[[#This Row],[Fecha]],m_RiesgoMedio," ")</f>
        <v xml:space="preserve"> </v>
      </c>
      <c r="K1210" s="3" t="str" cm="1">
        <f t="array" ref="K1210">IF(Tabla2[[#This Row],[Fecha]],m_RiesgoAlto," ")</f>
        <v xml:space="preserve"> </v>
      </c>
      <c r="L1210" s="3" t="str" cm="1">
        <f t="array" ref="L1210">IF(Tabla2[[#This Row],[Fecha]],m_RiesgoExtremo," ")</f>
        <v xml:space="preserve"> </v>
      </c>
      <c r="M1210" s="4" t="str">
        <f>IF(Tabla2[[#This Row],[Fecha]],AVERAGE(D1204:D1210)," ")</f>
        <v xml:space="preserve"> </v>
      </c>
      <c r="N1210" s="4" t="str">
        <f>IF(Tabla2[[#This Row],[Fecha]],AVERAGE(Q1204:Q1210)," ")</f>
        <v xml:space="preserve"> </v>
      </c>
      <c r="O1210" s="6" t="str">
        <f>IF(Tabla2[[#This Row],[Fecha]],TEXT(Tabla2[[#This Row],[Fecha]],"DDDD"),"")</f>
        <v/>
      </c>
      <c r="P1210" s="2" t="str">
        <f>IF(Tabla2[[#This Row],[Fecha]],SUM(Tabla2[[#Headers],[Positivos]]:Tabla2[[#This Row],[Positivos]])," ")</f>
        <v xml:space="preserve"> </v>
      </c>
      <c r="Q1210" s="4" t="str">
        <f>IF(Tabla2[[#This Row],[Fecha]],Tabla2[[#This Row],[Media 14 días]]/E1209," ")</f>
        <v xml:space="preserve"> </v>
      </c>
    </row>
    <row r="1211" spans="3:17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 7 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 14 días]]-E1210,"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3" t="str" cm="1">
        <f t="array" ref="I1211">IF(Tabla2[[#This Row],[Fecha]],m_RiesgoBajo," ")</f>
        <v xml:space="preserve"> </v>
      </c>
      <c r="J1211" s="3" t="str" cm="1">
        <f t="array" ref="J1211">IF(Tabla2[[#This Row],[Fecha]],m_RiesgoMedio," ")</f>
        <v xml:space="preserve"> </v>
      </c>
      <c r="K1211" s="3" t="str" cm="1">
        <f t="array" ref="K1211">IF(Tabla2[[#This Row],[Fecha]],m_RiesgoAlto," ")</f>
        <v xml:space="preserve"> </v>
      </c>
      <c r="L1211" s="3" t="str" cm="1">
        <f t="array" ref="L1211">IF(Tabla2[[#This Row],[Fecha]],m_RiesgoExtremo," ")</f>
        <v xml:space="preserve"> </v>
      </c>
      <c r="M1211" s="4" t="str">
        <f>IF(Tabla2[[#This Row],[Fecha]],AVERAGE(D1205:D1211)," ")</f>
        <v xml:space="preserve"> </v>
      </c>
      <c r="N1211" s="4" t="str">
        <f>IF(Tabla2[[#This Row],[Fecha]],AVERAGE(Q1205:Q1211)," ")</f>
        <v xml:space="preserve"> </v>
      </c>
      <c r="O1211" s="6" t="str">
        <f>IF(Tabla2[[#This Row],[Fecha]],TEXT(Tabla2[[#This Row],[Fecha]],"DDDD"),"")</f>
        <v/>
      </c>
      <c r="P1211" s="2" t="str">
        <f>IF(Tabla2[[#This Row],[Fecha]],SUM(Tabla2[[#Headers],[Positivos]]:Tabla2[[#This Row],[Positivos]])," ")</f>
        <v xml:space="preserve"> </v>
      </c>
      <c r="Q1211" s="4" t="str">
        <f>IF(Tabla2[[#This Row],[Fecha]],Tabla2[[#This Row],[Media 14 días]]/E1210," ")</f>
        <v xml:space="preserve"> </v>
      </c>
    </row>
    <row r="1212" spans="3:17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 7 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 14 días]]-E1211,"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3" t="str" cm="1">
        <f t="array" ref="I1212">IF(Tabla2[[#This Row],[Fecha]],m_RiesgoBajo," ")</f>
        <v xml:space="preserve"> </v>
      </c>
      <c r="J1212" s="3" t="str" cm="1">
        <f t="array" ref="J1212">IF(Tabla2[[#This Row],[Fecha]],m_RiesgoMedio," ")</f>
        <v xml:space="preserve"> </v>
      </c>
      <c r="K1212" s="3" t="str" cm="1">
        <f t="array" ref="K1212">IF(Tabla2[[#This Row],[Fecha]],m_RiesgoAlto," ")</f>
        <v xml:space="preserve"> </v>
      </c>
      <c r="L1212" s="3" t="str" cm="1">
        <f t="array" ref="L1212">IF(Tabla2[[#This Row],[Fecha]],m_RiesgoExtremo," ")</f>
        <v xml:space="preserve"> </v>
      </c>
      <c r="M1212" s="4" t="str">
        <f>IF(Tabla2[[#This Row],[Fecha]],AVERAGE(D1206:D1212)," ")</f>
        <v xml:space="preserve"> </v>
      </c>
      <c r="N1212" s="4" t="str">
        <f>IF(Tabla2[[#This Row],[Fecha]],AVERAGE(Q1206:Q1212)," ")</f>
        <v xml:space="preserve"> </v>
      </c>
      <c r="O1212" s="6" t="str">
        <f>IF(Tabla2[[#This Row],[Fecha]],TEXT(Tabla2[[#This Row],[Fecha]],"DDDD"),"")</f>
        <v/>
      </c>
      <c r="P1212" s="2" t="str">
        <f>IF(Tabla2[[#This Row],[Fecha]],SUM(Tabla2[[#Headers],[Positivos]]:Tabla2[[#This Row],[Positivos]])," ")</f>
        <v xml:space="preserve"> </v>
      </c>
      <c r="Q1212" s="4" t="str">
        <f>IF(Tabla2[[#This Row],[Fecha]],Tabla2[[#This Row],[Media 14 días]]/E1211," ")</f>
        <v xml:space="preserve"> </v>
      </c>
    </row>
    <row r="1213" spans="3:17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 7 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 14 días]]-E1212,"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3" t="str" cm="1">
        <f t="array" ref="I1213">IF(Tabla2[[#This Row],[Fecha]],m_RiesgoBajo," ")</f>
        <v xml:space="preserve"> </v>
      </c>
      <c r="J1213" s="3" t="str" cm="1">
        <f t="array" ref="J1213">IF(Tabla2[[#This Row],[Fecha]],m_RiesgoMedio," ")</f>
        <v xml:space="preserve"> </v>
      </c>
      <c r="K1213" s="3" t="str" cm="1">
        <f t="array" ref="K1213">IF(Tabla2[[#This Row],[Fecha]],m_RiesgoAlto," ")</f>
        <v xml:space="preserve"> </v>
      </c>
      <c r="L1213" s="3" t="str" cm="1">
        <f t="array" ref="L1213">IF(Tabla2[[#This Row],[Fecha]],m_RiesgoExtremo," ")</f>
        <v xml:space="preserve"> </v>
      </c>
      <c r="M1213" s="4" t="str">
        <f>IF(Tabla2[[#This Row],[Fecha]],AVERAGE(D1207:D1213)," ")</f>
        <v xml:space="preserve"> </v>
      </c>
      <c r="N1213" s="4" t="str">
        <f>IF(Tabla2[[#This Row],[Fecha]],AVERAGE(Q1207:Q1213)," ")</f>
        <v xml:space="preserve"> </v>
      </c>
      <c r="O1213" s="6" t="str">
        <f>IF(Tabla2[[#This Row],[Fecha]],TEXT(Tabla2[[#This Row],[Fecha]],"DDDD"),"")</f>
        <v/>
      </c>
      <c r="P1213" s="2" t="str">
        <f>IF(Tabla2[[#This Row],[Fecha]],SUM(Tabla2[[#Headers],[Positivos]]:Tabla2[[#This Row],[Positivos]])," ")</f>
        <v xml:space="preserve"> </v>
      </c>
      <c r="Q1213" s="4" t="str">
        <f>IF(Tabla2[[#This Row],[Fecha]],Tabla2[[#This Row],[Media 14 días]]/E1212," ")</f>
        <v xml:space="preserve"> </v>
      </c>
    </row>
    <row r="1214" spans="3:17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 7 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 14 días]]-E1213,"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3" t="str" cm="1">
        <f t="array" ref="I1214">IF(Tabla2[[#This Row],[Fecha]],m_RiesgoBajo," ")</f>
        <v xml:space="preserve"> </v>
      </c>
      <c r="J1214" s="3" t="str" cm="1">
        <f t="array" ref="J1214">IF(Tabla2[[#This Row],[Fecha]],m_RiesgoMedio," ")</f>
        <v xml:space="preserve"> </v>
      </c>
      <c r="K1214" s="3" t="str" cm="1">
        <f t="array" ref="K1214">IF(Tabla2[[#This Row],[Fecha]],m_RiesgoAlto," ")</f>
        <v xml:space="preserve"> </v>
      </c>
      <c r="L1214" s="3" t="str" cm="1">
        <f t="array" ref="L1214">IF(Tabla2[[#This Row],[Fecha]],m_RiesgoExtremo," ")</f>
        <v xml:space="preserve"> </v>
      </c>
      <c r="M1214" s="4" t="str">
        <f>IF(Tabla2[[#This Row],[Fecha]],AVERAGE(D1208:D1214)," ")</f>
        <v xml:space="preserve"> </v>
      </c>
      <c r="N1214" s="4" t="str">
        <f>IF(Tabla2[[#This Row],[Fecha]],AVERAGE(Q1208:Q1214)," ")</f>
        <v xml:space="preserve"> </v>
      </c>
      <c r="O1214" s="6" t="str">
        <f>IF(Tabla2[[#This Row],[Fecha]],TEXT(Tabla2[[#This Row],[Fecha]],"DDDD"),"")</f>
        <v/>
      </c>
      <c r="P1214" s="2" t="str">
        <f>IF(Tabla2[[#This Row],[Fecha]],SUM(Tabla2[[#Headers],[Positivos]]:Tabla2[[#This Row],[Positivos]])," ")</f>
        <v xml:space="preserve"> </v>
      </c>
      <c r="Q1214" s="4" t="str">
        <f>IF(Tabla2[[#This Row],[Fecha]],Tabla2[[#This Row],[Media 14 días]]/E1213," ")</f>
        <v xml:space="preserve"> </v>
      </c>
    </row>
    <row r="1215" spans="3:17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 7 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 14 días]]-E1214,"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3" t="str" cm="1">
        <f t="array" ref="I1215">IF(Tabla2[[#This Row],[Fecha]],m_RiesgoBajo," ")</f>
        <v xml:space="preserve"> </v>
      </c>
      <c r="J1215" s="3" t="str" cm="1">
        <f t="array" ref="J1215">IF(Tabla2[[#This Row],[Fecha]],m_RiesgoMedio," ")</f>
        <v xml:space="preserve"> </v>
      </c>
      <c r="K1215" s="3" t="str" cm="1">
        <f t="array" ref="K1215">IF(Tabla2[[#This Row],[Fecha]],m_RiesgoAlto," ")</f>
        <v xml:space="preserve"> </v>
      </c>
      <c r="L1215" s="3" t="str" cm="1">
        <f t="array" ref="L1215">IF(Tabla2[[#This Row],[Fecha]],m_RiesgoExtremo," ")</f>
        <v xml:space="preserve"> </v>
      </c>
      <c r="M1215" s="4" t="str">
        <f>IF(Tabla2[[#This Row],[Fecha]],AVERAGE(D1209:D1215)," ")</f>
        <v xml:space="preserve"> </v>
      </c>
      <c r="N1215" s="4" t="str">
        <f>IF(Tabla2[[#This Row],[Fecha]],AVERAGE(Q1209:Q1215)," ")</f>
        <v xml:space="preserve"> </v>
      </c>
      <c r="O1215" s="6" t="str">
        <f>IF(Tabla2[[#This Row],[Fecha]],TEXT(Tabla2[[#This Row],[Fecha]],"DDDD"),"")</f>
        <v/>
      </c>
      <c r="P1215" s="2" t="str">
        <f>IF(Tabla2[[#This Row],[Fecha]],SUM(Tabla2[[#Headers],[Positivos]]:Tabla2[[#This Row],[Positivos]])," ")</f>
        <v xml:space="preserve"> </v>
      </c>
      <c r="Q1215" s="4" t="str">
        <f>IF(Tabla2[[#This Row],[Fecha]],Tabla2[[#This Row],[Media 14 días]]/E1214," ")</f>
        <v xml:space="preserve"> </v>
      </c>
    </row>
    <row r="1216" spans="3:17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 7 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 14 días]]-E1215,"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3" t="str" cm="1">
        <f t="array" ref="I1216">IF(Tabla2[[#This Row],[Fecha]],m_RiesgoBajo," ")</f>
        <v xml:space="preserve"> </v>
      </c>
      <c r="J1216" s="3" t="str" cm="1">
        <f t="array" ref="J1216">IF(Tabla2[[#This Row],[Fecha]],m_RiesgoMedio," ")</f>
        <v xml:space="preserve"> </v>
      </c>
      <c r="K1216" s="3" t="str" cm="1">
        <f t="array" ref="K1216">IF(Tabla2[[#This Row],[Fecha]],m_RiesgoAlto," ")</f>
        <v xml:space="preserve"> </v>
      </c>
      <c r="L1216" s="3" t="str" cm="1">
        <f t="array" ref="L1216">IF(Tabla2[[#This Row],[Fecha]],m_RiesgoExtremo," ")</f>
        <v xml:space="preserve"> </v>
      </c>
      <c r="M1216" s="4" t="str">
        <f>IF(Tabla2[[#This Row],[Fecha]],AVERAGE(D1210:D1216)," ")</f>
        <v xml:space="preserve"> </v>
      </c>
      <c r="N1216" s="4" t="str">
        <f>IF(Tabla2[[#This Row],[Fecha]],AVERAGE(Q1210:Q1216)," ")</f>
        <v xml:space="preserve"> </v>
      </c>
      <c r="O1216" s="6" t="str">
        <f>IF(Tabla2[[#This Row],[Fecha]],TEXT(Tabla2[[#This Row],[Fecha]],"DDDD"),"")</f>
        <v/>
      </c>
      <c r="P1216" s="2" t="str">
        <f>IF(Tabla2[[#This Row],[Fecha]],SUM(Tabla2[[#Headers],[Positivos]]:Tabla2[[#This Row],[Positivos]])," ")</f>
        <v xml:space="preserve"> </v>
      </c>
      <c r="Q1216" s="4" t="str">
        <f>IF(Tabla2[[#This Row],[Fecha]],Tabla2[[#This Row],[Media 14 días]]/E1215," ")</f>
        <v xml:space="preserve"> </v>
      </c>
    </row>
    <row r="1217" spans="3:17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 7 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 14 días]]-E1216,"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3" t="str" cm="1">
        <f t="array" ref="I1217">IF(Tabla2[[#This Row],[Fecha]],m_RiesgoBajo," ")</f>
        <v xml:space="preserve"> </v>
      </c>
      <c r="J1217" s="3" t="str" cm="1">
        <f t="array" ref="J1217">IF(Tabla2[[#This Row],[Fecha]],m_RiesgoMedio," ")</f>
        <v xml:space="preserve"> </v>
      </c>
      <c r="K1217" s="3" t="str" cm="1">
        <f t="array" ref="K1217">IF(Tabla2[[#This Row],[Fecha]],m_RiesgoAlto," ")</f>
        <v xml:space="preserve"> </v>
      </c>
      <c r="L1217" s="3" t="str" cm="1">
        <f t="array" ref="L1217">IF(Tabla2[[#This Row],[Fecha]],m_RiesgoExtremo," ")</f>
        <v xml:space="preserve"> </v>
      </c>
      <c r="M1217" s="4" t="str">
        <f>IF(Tabla2[[#This Row],[Fecha]],AVERAGE(D1211:D1217)," ")</f>
        <v xml:space="preserve"> </v>
      </c>
      <c r="N1217" s="4" t="str">
        <f>IF(Tabla2[[#This Row],[Fecha]],AVERAGE(Q1211:Q1217)," ")</f>
        <v xml:space="preserve"> </v>
      </c>
      <c r="O1217" s="6" t="str">
        <f>IF(Tabla2[[#This Row],[Fecha]],TEXT(Tabla2[[#This Row],[Fecha]],"DDDD"),"")</f>
        <v/>
      </c>
      <c r="P1217" s="2" t="str">
        <f>IF(Tabla2[[#This Row],[Fecha]],SUM(Tabla2[[#Headers],[Positivos]]:Tabla2[[#This Row],[Positivos]])," ")</f>
        <v xml:space="preserve"> </v>
      </c>
      <c r="Q1217" s="4" t="str">
        <f>IF(Tabla2[[#This Row],[Fecha]],Tabla2[[#This Row],[Media 14 días]]/E1216," ")</f>
        <v xml:space="preserve"> </v>
      </c>
    </row>
    <row r="1218" spans="3:17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 7 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 14 días]]-E1217,"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3" t="str" cm="1">
        <f t="array" ref="I1218">IF(Tabla2[[#This Row],[Fecha]],m_RiesgoBajo," ")</f>
        <v xml:space="preserve"> </v>
      </c>
      <c r="J1218" s="3" t="str" cm="1">
        <f t="array" ref="J1218">IF(Tabla2[[#This Row],[Fecha]],m_RiesgoMedio," ")</f>
        <v xml:space="preserve"> </v>
      </c>
      <c r="K1218" s="3" t="str" cm="1">
        <f t="array" ref="K1218">IF(Tabla2[[#This Row],[Fecha]],m_RiesgoAlto," ")</f>
        <v xml:space="preserve"> </v>
      </c>
      <c r="L1218" s="3" t="str" cm="1">
        <f t="array" ref="L1218">IF(Tabla2[[#This Row],[Fecha]],m_RiesgoExtremo," ")</f>
        <v xml:space="preserve"> </v>
      </c>
      <c r="M1218" s="4" t="str">
        <f>IF(Tabla2[[#This Row],[Fecha]],AVERAGE(D1212:D1218)," ")</f>
        <v xml:space="preserve"> </v>
      </c>
      <c r="N1218" s="4" t="str">
        <f>IF(Tabla2[[#This Row],[Fecha]],AVERAGE(Q1212:Q1218)," ")</f>
        <v xml:space="preserve"> </v>
      </c>
      <c r="O1218" s="6" t="str">
        <f>IF(Tabla2[[#This Row],[Fecha]],TEXT(Tabla2[[#This Row],[Fecha]],"DDDD"),"")</f>
        <v/>
      </c>
      <c r="P1218" s="2" t="str">
        <f>IF(Tabla2[[#This Row],[Fecha]],SUM(Tabla2[[#Headers],[Positivos]]:Tabla2[[#This Row],[Positivos]])," ")</f>
        <v xml:space="preserve"> </v>
      </c>
      <c r="Q1218" s="4" t="str">
        <f>IF(Tabla2[[#This Row],[Fecha]],Tabla2[[#This Row],[Media 14 días]]/E1217," ")</f>
        <v xml:space="preserve"> </v>
      </c>
    </row>
    <row r="1219" spans="3:17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 7 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 14 días]]-E1218,"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3" t="str" cm="1">
        <f t="array" ref="I1219">IF(Tabla2[[#This Row],[Fecha]],m_RiesgoBajo," ")</f>
        <v xml:space="preserve"> </v>
      </c>
      <c r="J1219" s="3" t="str" cm="1">
        <f t="array" ref="J1219">IF(Tabla2[[#This Row],[Fecha]],m_RiesgoMedio," ")</f>
        <v xml:space="preserve"> </v>
      </c>
      <c r="K1219" s="3" t="str" cm="1">
        <f t="array" ref="K1219">IF(Tabla2[[#This Row],[Fecha]],m_RiesgoAlto," ")</f>
        <v xml:space="preserve"> </v>
      </c>
      <c r="L1219" s="3" t="str" cm="1">
        <f t="array" ref="L1219">IF(Tabla2[[#This Row],[Fecha]],m_RiesgoExtremo," ")</f>
        <v xml:space="preserve"> </v>
      </c>
      <c r="M1219" s="4" t="str">
        <f>IF(Tabla2[[#This Row],[Fecha]],AVERAGE(D1213:D1219)," ")</f>
        <v xml:space="preserve"> </v>
      </c>
      <c r="N1219" s="4" t="str">
        <f>IF(Tabla2[[#This Row],[Fecha]],AVERAGE(Q1213:Q1219)," ")</f>
        <v xml:space="preserve"> </v>
      </c>
      <c r="O1219" s="6" t="str">
        <f>IF(Tabla2[[#This Row],[Fecha]],TEXT(Tabla2[[#This Row],[Fecha]],"DDDD"),"")</f>
        <v/>
      </c>
      <c r="P1219" s="2" t="str">
        <f>IF(Tabla2[[#This Row],[Fecha]],SUM(Tabla2[[#Headers],[Positivos]]:Tabla2[[#This Row],[Positivos]])," ")</f>
        <v xml:space="preserve"> </v>
      </c>
      <c r="Q1219" s="4" t="str">
        <f>IF(Tabla2[[#This Row],[Fecha]],Tabla2[[#This Row],[Media 14 días]]/E1218," ")</f>
        <v xml:space="preserve"> </v>
      </c>
    </row>
    <row r="1220" spans="3:17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 7 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 14 días]]-E1219,"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3" t="str" cm="1">
        <f t="array" ref="I1220">IF(Tabla2[[#This Row],[Fecha]],m_RiesgoBajo," ")</f>
        <v xml:space="preserve"> </v>
      </c>
      <c r="J1220" s="3" t="str" cm="1">
        <f t="array" ref="J1220">IF(Tabla2[[#This Row],[Fecha]],m_RiesgoMedio," ")</f>
        <v xml:space="preserve"> </v>
      </c>
      <c r="K1220" s="3" t="str" cm="1">
        <f t="array" ref="K1220">IF(Tabla2[[#This Row],[Fecha]],m_RiesgoAlto," ")</f>
        <v xml:space="preserve"> </v>
      </c>
      <c r="L1220" s="3" t="str" cm="1">
        <f t="array" ref="L1220">IF(Tabla2[[#This Row],[Fecha]],m_RiesgoExtremo," ")</f>
        <v xml:space="preserve"> </v>
      </c>
      <c r="M1220" s="4" t="str">
        <f>IF(Tabla2[[#This Row],[Fecha]],AVERAGE(D1214:D1220)," ")</f>
        <v xml:space="preserve"> </v>
      </c>
      <c r="N1220" s="4" t="str">
        <f>IF(Tabla2[[#This Row],[Fecha]],AVERAGE(Q1214:Q1220)," ")</f>
        <v xml:space="preserve"> </v>
      </c>
      <c r="O1220" s="6" t="str">
        <f>IF(Tabla2[[#This Row],[Fecha]],TEXT(Tabla2[[#This Row],[Fecha]],"DDDD"),"")</f>
        <v/>
      </c>
      <c r="P1220" s="2" t="str">
        <f>IF(Tabla2[[#This Row],[Fecha]],SUM(Tabla2[[#Headers],[Positivos]]:Tabla2[[#This Row],[Positivos]])," ")</f>
        <v xml:space="preserve"> </v>
      </c>
      <c r="Q1220" s="4" t="str">
        <f>IF(Tabla2[[#This Row],[Fecha]],Tabla2[[#This Row],[Media 14 días]]/E1219," ")</f>
        <v xml:space="preserve"> </v>
      </c>
    </row>
    <row r="1221" spans="3:17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 7 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 14 días]]-E1220,"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3" t="str" cm="1">
        <f t="array" ref="I1221">IF(Tabla2[[#This Row],[Fecha]],m_RiesgoBajo," ")</f>
        <v xml:space="preserve"> </v>
      </c>
      <c r="J1221" s="3" t="str" cm="1">
        <f t="array" ref="J1221">IF(Tabla2[[#This Row],[Fecha]],m_RiesgoMedio," ")</f>
        <v xml:space="preserve"> </v>
      </c>
      <c r="K1221" s="3" t="str" cm="1">
        <f t="array" ref="K1221">IF(Tabla2[[#This Row],[Fecha]],m_RiesgoAlto," ")</f>
        <v xml:space="preserve"> </v>
      </c>
      <c r="L1221" s="3" t="str" cm="1">
        <f t="array" ref="L1221">IF(Tabla2[[#This Row],[Fecha]],m_RiesgoExtremo," ")</f>
        <v xml:space="preserve"> </v>
      </c>
      <c r="M1221" s="4" t="str">
        <f>IF(Tabla2[[#This Row],[Fecha]],AVERAGE(D1215:D1221)," ")</f>
        <v xml:space="preserve"> </v>
      </c>
      <c r="N1221" s="4" t="str">
        <f>IF(Tabla2[[#This Row],[Fecha]],AVERAGE(Q1215:Q1221)," ")</f>
        <v xml:space="preserve"> </v>
      </c>
      <c r="O1221" s="6" t="str">
        <f>IF(Tabla2[[#This Row],[Fecha]],TEXT(Tabla2[[#This Row],[Fecha]],"DDDD"),"")</f>
        <v/>
      </c>
      <c r="P1221" s="2" t="str">
        <f>IF(Tabla2[[#This Row],[Fecha]],SUM(Tabla2[[#Headers],[Positivos]]:Tabla2[[#This Row],[Positivos]])," ")</f>
        <v xml:space="preserve"> </v>
      </c>
      <c r="Q1221" s="4" t="str">
        <f>IF(Tabla2[[#This Row],[Fecha]],Tabla2[[#This Row],[Media 14 días]]/E1220," ")</f>
        <v xml:space="preserve"> </v>
      </c>
    </row>
    <row r="1222" spans="3:17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 7 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 14 días]]-E1221,"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3" t="str" cm="1">
        <f t="array" ref="I1222">IF(Tabla2[[#This Row],[Fecha]],m_RiesgoBajo," ")</f>
        <v xml:space="preserve"> </v>
      </c>
      <c r="J1222" s="3" t="str" cm="1">
        <f t="array" ref="J1222">IF(Tabla2[[#This Row],[Fecha]],m_RiesgoMedio," ")</f>
        <v xml:space="preserve"> </v>
      </c>
      <c r="K1222" s="3" t="str" cm="1">
        <f t="array" ref="K1222">IF(Tabla2[[#This Row],[Fecha]],m_RiesgoAlto," ")</f>
        <v xml:space="preserve"> </v>
      </c>
      <c r="L1222" s="3" t="str" cm="1">
        <f t="array" ref="L1222">IF(Tabla2[[#This Row],[Fecha]],m_RiesgoExtremo," ")</f>
        <v xml:space="preserve"> </v>
      </c>
      <c r="M1222" s="4" t="str">
        <f>IF(Tabla2[[#This Row],[Fecha]],AVERAGE(D1216:D1222)," ")</f>
        <v xml:space="preserve"> </v>
      </c>
      <c r="N1222" s="4" t="str">
        <f>IF(Tabla2[[#This Row],[Fecha]],AVERAGE(Q1216:Q1222)," ")</f>
        <v xml:space="preserve"> </v>
      </c>
      <c r="O1222" s="6" t="str">
        <f>IF(Tabla2[[#This Row],[Fecha]],TEXT(Tabla2[[#This Row],[Fecha]],"DDDD"),"")</f>
        <v/>
      </c>
      <c r="P1222" s="2" t="str">
        <f>IF(Tabla2[[#This Row],[Fecha]],SUM(Tabla2[[#Headers],[Positivos]]:Tabla2[[#This Row],[Positivos]])," ")</f>
        <v xml:space="preserve"> </v>
      </c>
      <c r="Q1222" s="4" t="str">
        <f>IF(Tabla2[[#This Row],[Fecha]],Tabla2[[#This Row],[Media 14 días]]/E1221," ")</f>
        <v xml:space="preserve"> </v>
      </c>
    </row>
    <row r="1223" spans="3:17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 7 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 14 días]]-E1222,"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3" t="str" cm="1">
        <f t="array" ref="I1223">IF(Tabla2[[#This Row],[Fecha]],m_RiesgoBajo," ")</f>
        <v xml:space="preserve"> </v>
      </c>
      <c r="J1223" s="3" t="str" cm="1">
        <f t="array" ref="J1223">IF(Tabla2[[#This Row],[Fecha]],m_RiesgoMedio," ")</f>
        <v xml:space="preserve"> </v>
      </c>
      <c r="K1223" s="3" t="str" cm="1">
        <f t="array" ref="K1223">IF(Tabla2[[#This Row],[Fecha]],m_RiesgoAlto," ")</f>
        <v xml:space="preserve"> </v>
      </c>
      <c r="L1223" s="3" t="str" cm="1">
        <f t="array" ref="L1223">IF(Tabla2[[#This Row],[Fecha]],m_RiesgoExtremo," ")</f>
        <v xml:space="preserve"> </v>
      </c>
      <c r="M1223" s="4" t="str">
        <f>IF(Tabla2[[#This Row],[Fecha]],AVERAGE(D1217:D1223)," ")</f>
        <v xml:space="preserve"> </v>
      </c>
      <c r="N1223" s="4" t="str">
        <f>IF(Tabla2[[#This Row],[Fecha]],AVERAGE(Q1217:Q1223)," ")</f>
        <v xml:space="preserve"> </v>
      </c>
      <c r="O1223" s="6" t="str">
        <f>IF(Tabla2[[#This Row],[Fecha]],TEXT(Tabla2[[#This Row],[Fecha]],"DDDD"),"")</f>
        <v/>
      </c>
      <c r="P1223" s="2" t="str">
        <f>IF(Tabla2[[#This Row],[Fecha]],SUM(Tabla2[[#Headers],[Positivos]]:Tabla2[[#This Row],[Positivos]])," ")</f>
        <v xml:space="preserve"> </v>
      </c>
      <c r="Q1223" s="4" t="str">
        <f>IF(Tabla2[[#This Row],[Fecha]],Tabla2[[#This Row],[Media 14 días]]/E1222," ")</f>
        <v xml:space="preserve"> </v>
      </c>
    </row>
    <row r="1224" spans="3:17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 7 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 14 días]]-E1223,"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3" t="str" cm="1">
        <f t="array" ref="I1224">IF(Tabla2[[#This Row],[Fecha]],m_RiesgoBajo," ")</f>
        <v xml:space="preserve"> </v>
      </c>
      <c r="J1224" s="3" t="str" cm="1">
        <f t="array" ref="J1224">IF(Tabla2[[#This Row],[Fecha]],m_RiesgoMedio," ")</f>
        <v xml:space="preserve"> </v>
      </c>
      <c r="K1224" s="3" t="str" cm="1">
        <f t="array" ref="K1224">IF(Tabla2[[#This Row],[Fecha]],m_RiesgoAlto," ")</f>
        <v xml:space="preserve"> </v>
      </c>
      <c r="L1224" s="3" t="str" cm="1">
        <f t="array" ref="L1224">IF(Tabla2[[#This Row],[Fecha]],m_RiesgoExtremo," ")</f>
        <v xml:space="preserve"> </v>
      </c>
      <c r="M1224" s="4" t="str">
        <f>IF(Tabla2[[#This Row],[Fecha]],AVERAGE(D1218:D1224)," ")</f>
        <v xml:space="preserve"> </v>
      </c>
      <c r="N1224" s="4" t="str">
        <f>IF(Tabla2[[#This Row],[Fecha]],AVERAGE(Q1218:Q1224)," ")</f>
        <v xml:space="preserve"> </v>
      </c>
      <c r="O1224" s="6" t="str">
        <f>IF(Tabla2[[#This Row],[Fecha]],TEXT(Tabla2[[#This Row],[Fecha]],"DDDD"),"")</f>
        <v/>
      </c>
      <c r="P1224" s="2" t="str">
        <f>IF(Tabla2[[#This Row],[Fecha]],SUM(Tabla2[[#Headers],[Positivos]]:Tabla2[[#This Row],[Positivos]])," ")</f>
        <v xml:space="preserve"> </v>
      </c>
      <c r="Q1224" s="4" t="str">
        <f>IF(Tabla2[[#This Row],[Fecha]],Tabla2[[#This Row],[Media 14 días]]/E1223," ")</f>
        <v xml:space="preserve"> </v>
      </c>
    </row>
    <row r="1225" spans="3:17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 7 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 14 días]]-E1224,"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3" t="str" cm="1">
        <f t="array" ref="I1225">IF(Tabla2[[#This Row],[Fecha]],m_RiesgoBajo," ")</f>
        <v xml:space="preserve"> </v>
      </c>
      <c r="J1225" s="3" t="str" cm="1">
        <f t="array" ref="J1225">IF(Tabla2[[#This Row],[Fecha]],m_RiesgoMedio," ")</f>
        <v xml:space="preserve"> </v>
      </c>
      <c r="K1225" s="3" t="str" cm="1">
        <f t="array" ref="K1225">IF(Tabla2[[#This Row],[Fecha]],m_RiesgoAlto," ")</f>
        <v xml:space="preserve"> </v>
      </c>
      <c r="L1225" s="3" t="str" cm="1">
        <f t="array" ref="L1225">IF(Tabla2[[#This Row],[Fecha]],m_RiesgoExtremo," ")</f>
        <v xml:space="preserve"> </v>
      </c>
      <c r="M1225" s="4" t="str">
        <f>IF(Tabla2[[#This Row],[Fecha]],AVERAGE(D1219:D1225)," ")</f>
        <v xml:space="preserve"> </v>
      </c>
      <c r="N1225" s="4" t="str">
        <f>IF(Tabla2[[#This Row],[Fecha]],AVERAGE(Q1219:Q1225)," ")</f>
        <v xml:space="preserve"> </v>
      </c>
      <c r="O1225" s="6" t="str">
        <f>IF(Tabla2[[#This Row],[Fecha]],TEXT(Tabla2[[#This Row],[Fecha]],"DDDD"),"")</f>
        <v/>
      </c>
      <c r="P1225" s="2" t="str">
        <f>IF(Tabla2[[#This Row],[Fecha]],SUM(Tabla2[[#Headers],[Positivos]]:Tabla2[[#This Row],[Positivos]])," ")</f>
        <v xml:space="preserve"> </v>
      </c>
      <c r="Q1225" s="4" t="str">
        <f>IF(Tabla2[[#This Row],[Fecha]],Tabla2[[#This Row],[Media 14 días]]/E1224," ")</f>
        <v xml:space="preserve"> </v>
      </c>
    </row>
    <row r="1226" spans="3:17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 7 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 14 días]]-E1225,"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3" t="str" cm="1">
        <f t="array" ref="I1226">IF(Tabla2[[#This Row],[Fecha]],m_RiesgoBajo," ")</f>
        <v xml:space="preserve"> </v>
      </c>
      <c r="J1226" s="3" t="str" cm="1">
        <f t="array" ref="J1226">IF(Tabla2[[#This Row],[Fecha]],m_RiesgoMedio," ")</f>
        <v xml:space="preserve"> </v>
      </c>
      <c r="K1226" s="3" t="str" cm="1">
        <f t="array" ref="K1226">IF(Tabla2[[#This Row],[Fecha]],m_RiesgoAlto," ")</f>
        <v xml:space="preserve"> </v>
      </c>
      <c r="L1226" s="3" t="str" cm="1">
        <f t="array" ref="L1226">IF(Tabla2[[#This Row],[Fecha]],m_RiesgoExtremo," ")</f>
        <v xml:space="preserve"> </v>
      </c>
      <c r="M1226" s="4" t="str">
        <f>IF(Tabla2[[#This Row],[Fecha]],AVERAGE(D1220:D1226)," ")</f>
        <v xml:space="preserve"> </v>
      </c>
      <c r="N1226" s="4" t="str">
        <f>IF(Tabla2[[#This Row],[Fecha]],AVERAGE(Q1220:Q1226)," ")</f>
        <v xml:space="preserve"> </v>
      </c>
      <c r="O1226" s="6" t="str">
        <f>IF(Tabla2[[#This Row],[Fecha]],TEXT(Tabla2[[#This Row],[Fecha]],"DDDD"),"")</f>
        <v/>
      </c>
      <c r="P1226" s="2" t="str">
        <f>IF(Tabla2[[#This Row],[Fecha]],SUM(Tabla2[[#Headers],[Positivos]]:Tabla2[[#This Row],[Positivos]])," ")</f>
        <v xml:space="preserve"> </v>
      </c>
      <c r="Q1226" s="4" t="str">
        <f>IF(Tabla2[[#This Row],[Fecha]],Tabla2[[#This Row],[Media 14 días]]/E1225," ")</f>
        <v xml:space="preserve"> </v>
      </c>
    </row>
    <row r="1227" spans="3:17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 7 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 14 días]]-E1226,"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3" t="str" cm="1">
        <f t="array" ref="I1227">IF(Tabla2[[#This Row],[Fecha]],m_RiesgoBajo," ")</f>
        <v xml:space="preserve"> </v>
      </c>
      <c r="J1227" s="3" t="str" cm="1">
        <f t="array" ref="J1227">IF(Tabla2[[#This Row],[Fecha]],m_RiesgoMedio," ")</f>
        <v xml:space="preserve"> </v>
      </c>
      <c r="K1227" s="3" t="str" cm="1">
        <f t="array" ref="K1227">IF(Tabla2[[#This Row],[Fecha]],m_RiesgoAlto," ")</f>
        <v xml:space="preserve"> </v>
      </c>
      <c r="L1227" s="3" t="str" cm="1">
        <f t="array" ref="L1227">IF(Tabla2[[#This Row],[Fecha]],m_RiesgoExtremo," ")</f>
        <v xml:space="preserve"> </v>
      </c>
      <c r="M1227" s="4" t="str">
        <f>IF(Tabla2[[#This Row],[Fecha]],AVERAGE(D1221:D1227)," ")</f>
        <v xml:space="preserve"> </v>
      </c>
      <c r="N1227" s="4" t="str">
        <f>IF(Tabla2[[#This Row],[Fecha]],AVERAGE(Q1221:Q1227)," ")</f>
        <v xml:space="preserve"> </v>
      </c>
      <c r="O1227" s="6" t="str">
        <f>IF(Tabla2[[#This Row],[Fecha]],TEXT(Tabla2[[#This Row],[Fecha]],"DDDD"),"")</f>
        <v/>
      </c>
      <c r="P1227" s="2" t="str">
        <f>IF(Tabla2[[#This Row],[Fecha]],SUM(Tabla2[[#Headers],[Positivos]]:Tabla2[[#This Row],[Positivos]])," ")</f>
        <v xml:space="preserve"> </v>
      </c>
      <c r="Q1227" s="4" t="str">
        <f>IF(Tabla2[[#This Row],[Fecha]],Tabla2[[#This Row],[Media 14 días]]/E1226," ")</f>
        <v xml:space="preserve"> </v>
      </c>
    </row>
    <row r="1228" spans="3:17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 7 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 14 días]]-E1227,"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3" t="str" cm="1">
        <f t="array" ref="I1228">IF(Tabla2[[#This Row],[Fecha]],m_RiesgoBajo," ")</f>
        <v xml:space="preserve"> </v>
      </c>
      <c r="J1228" s="3" t="str" cm="1">
        <f t="array" ref="J1228">IF(Tabla2[[#This Row],[Fecha]],m_RiesgoMedio," ")</f>
        <v xml:space="preserve"> </v>
      </c>
      <c r="K1228" s="3" t="str" cm="1">
        <f t="array" ref="K1228">IF(Tabla2[[#This Row],[Fecha]],m_RiesgoAlto," ")</f>
        <v xml:space="preserve"> </v>
      </c>
      <c r="L1228" s="3" t="str" cm="1">
        <f t="array" ref="L1228">IF(Tabla2[[#This Row],[Fecha]],m_RiesgoExtremo," ")</f>
        <v xml:space="preserve"> </v>
      </c>
      <c r="M1228" s="4" t="str">
        <f>IF(Tabla2[[#This Row],[Fecha]],AVERAGE(D1222:D1228)," ")</f>
        <v xml:space="preserve"> </v>
      </c>
      <c r="N1228" s="4" t="str">
        <f>IF(Tabla2[[#This Row],[Fecha]],AVERAGE(Q1222:Q1228)," ")</f>
        <v xml:space="preserve"> </v>
      </c>
      <c r="O1228" s="6" t="str">
        <f>IF(Tabla2[[#This Row],[Fecha]],TEXT(Tabla2[[#This Row],[Fecha]],"DDDD"),"")</f>
        <v/>
      </c>
      <c r="P1228" s="2" t="str">
        <f>IF(Tabla2[[#This Row],[Fecha]],SUM(Tabla2[[#Headers],[Positivos]]:Tabla2[[#This Row],[Positivos]])," ")</f>
        <v xml:space="preserve"> </v>
      </c>
      <c r="Q1228" s="4" t="str">
        <f>IF(Tabla2[[#This Row],[Fecha]],Tabla2[[#This Row],[Media 14 días]]/E1227," ")</f>
        <v xml:space="preserve"> </v>
      </c>
    </row>
    <row r="1229" spans="3:17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 7 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 14 días]]-E1228,"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3" t="str" cm="1">
        <f t="array" ref="I1229">IF(Tabla2[[#This Row],[Fecha]],m_RiesgoBajo," ")</f>
        <v xml:space="preserve"> </v>
      </c>
      <c r="J1229" s="3" t="str" cm="1">
        <f t="array" ref="J1229">IF(Tabla2[[#This Row],[Fecha]],m_RiesgoMedio," ")</f>
        <v xml:space="preserve"> </v>
      </c>
      <c r="K1229" s="3" t="str" cm="1">
        <f t="array" ref="K1229">IF(Tabla2[[#This Row],[Fecha]],m_RiesgoAlto," ")</f>
        <v xml:space="preserve"> </v>
      </c>
      <c r="L1229" s="3" t="str" cm="1">
        <f t="array" ref="L1229">IF(Tabla2[[#This Row],[Fecha]],m_RiesgoExtremo," ")</f>
        <v xml:space="preserve"> </v>
      </c>
      <c r="M1229" s="4" t="str">
        <f>IF(Tabla2[[#This Row],[Fecha]],AVERAGE(D1223:D1229)," ")</f>
        <v xml:space="preserve"> </v>
      </c>
      <c r="N1229" s="4" t="str">
        <f>IF(Tabla2[[#This Row],[Fecha]],AVERAGE(Q1223:Q1229)," ")</f>
        <v xml:space="preserve"> </v>
      </c>
      <c r="O1229" s="6" t="str">
        <f>IF(Tabla2[[#This Row],[Fecha]],TEXT(Tabla2[[#This Row],[Fecha]],"DDDD"),"")</f>
        <v/>
      </c>
      <c r="P1229" s="2" t="str">
        <f>IF(Tabla2[[#This Row],[Fecha]],SUM(Tabla2[[#Headers],[Positivos]]:Tabla2[[#This Row],[Positivos]])," ")</f>
        <v xml:space="preserve"> </v>
      </c>
      <c r="Q1229" s="4" t="str">
        <f>IF(Tabla2[[#This Row],[Fecha]],Tabla2[[#This Row],[Media 14 días]]/E1228," ")</f>
        <v xml:space="preserve"> </v>
      </c>
    </row>
    <row r="1230" spans="3:17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 7 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 14 días]]-E1229,"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3" t="str" cm="1">
        <f t="array" ref="I1230">IF(Tabla2[[#This Row],[Fecha]],m_RiesgoBajo," ")</f>
        <v xml:space="preserve"> </v>
      </c>
      <c r="J1230" s="3" t="str" cm="1">
        <f t="array" ref="J1230">IF(Tabla2[[#This Row],[Fecha]],m_RiesgoMedio," ")</f>
        <v xml:space="preserve"> </v>
      </c>
      <c r="K1230" s="3" t="str" cm="1">
        <f t="array" ref="K1230">IF(Tabla2[[#This Row],[Fecha]],m_RiesgoAlto," ")</f>
        <v xml:space="preserve"> </v>
      </c>
      <c r="L1230" s="3" t="str" cm="1">
        <f t="array" ref="L1230">IF(Tabla2[[#This Row],[Fecha]],m_RiesgoExtremo," ")</f>
        <v xml:space="preserve"> </v>
      </c>
      <c r="M1230" s="4" t="str">
        <f>IF(Tabla2[[#This Row],[Fecha]],AVERAGE(D1224:D1230)," ")</f>
        <v xml:space="preserve"> </v>
      </c>
      <c r="N1230" s="4" t="str">
        <f>IF(Tabla2[[#This Row],[Fecha]],AVERAGE(Q1224:Q1230)," ")</f>
        <v xml:space="preserve"> </v>
      </c>
      <c r="O1230" s="6" t="str">
        <f>IF(Tabla2[[#This Row],[Fecha]],TEXT(Tabla2[[#This Row],[Fecha]],"DDDD"),"")</f>
        <v/>
      </c>
      <c r="P1230" s="2" t="str">
        <f>IF(Tabla2[[#This Row],[Fecha]],SUM(Tabla2[[#Headers],[Positivos]]:Tabla2[[#This Row],[Positivos]])," ")</f>
        <v xml:space="preserve"> </v>
      </c>
      <c r="Q1230" s="4" t="str">
        <f>IF(Tabla2[[#This Row],[Fecha]],Tabla2[[#This Row],[Media 14 días]]/E1229," ")</f>
        <v xml:space="preserve"> </v>
      </c>
    </row>
    <row r="1231" spans="3:17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 7 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 14 días]]-E1230,"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3" t="str" cm="1">
        <f t="array" ref="I1231">IF(Tabla2[[#This Row],[Fecha]],m_RiesgoBajo," ")</f>
        <v xml:space="preserve"> </v>
      </c>
      <c r="J1231" s="3" t="str" cm="1">
        <f t="array" ref="J1231">IF(Tabla2[[#This Row],[Fecha]],m_RiesgoMedio," ")</f>
        <v xml:space="preserve"> </v>
      </c>
      <c r="K1231" s="3" t="str" cm="1">
        <f t="array" ref="K1231">IF(Tabla2[[#This Row],[Fecha]],m_RiesgoAlto," ")</f>
        <v xml:space="preserve"> </v>
      </c>
      <c r="L1231" s="3" t="str" cm="1">
        <f t="array" ref="L1231">IF(Tabla2[[#This Row],[Fecha]],m_RiesgoExtremo," ")</f>
        <v xml:space="preserve"> </v>
      </c>
      <c r="M1231" s="4" t="str">
        <f>IF(Tabla2[[#This Row],[Fecha]],AVERAGE(D1225:D1231)," ")</f>
        <v xml:space="preserve"> </v>
      </c>
      <c r="N1231" s="4" t="str">
        <f>IF(Tabla2[[#This Row],[Fecha]],AVERAGE(Q1225:Q1231)," ")</f>
        <v xml:space="preserve"> </v>
      </c>
      <c r="O1231" s="6" t="str">
        <f>IF(Tabla2[[#This Row],[Fecha]],TEXT(Tabla2[[#This Row],[Fecha]],"DDDD"),"")</f>
        <v/>
      </c>
      <c r="P1231" s="2" t="str">
        <f>IF(Tabla2[[#This Row],[Fecha]],SUM(Tabla2[[#Headers],[Positivos]]:Tabla2[[#This Row],[Positivos]])," ")</f>
        <v xml:space="preserve"> </v>
      </c>
      <c r="Q1231" s="4" t="str">
        <f>IF(Tabla2[[#This Row],[Fecha]],Tabla2[[#This Row],[Media 14 días]]/E1230," ")</f>
        <v xml:space="preserve"> </v>
      </c>
    </row>
    <row r="1232" spans="3:17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 7 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 14 días]]-E1231,"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3" t="str" cm="1">
        <f t="array" ref="I1232">IF(Tabla2[[#This Row],[Fecha]],m_RiesgoBajo," ")</f>
        <v xml:space="preserve"> </v>
      </c>
      <c r="J1232" s="3" t="str" cm="1">
        <f t="array" ref="J1232">IF(Tabla2[[#This Row],[Fecha]],m_RiesgoMedio," ")</f>
        <v xml:space="preserve"> </v>
      </c>
      <c r="K1232" s="3" t="str" cm="1">
        <f t="array" ref="K1232">IF(Tabla2[[#This Row],[Fecha]],m_RiesgoAlto," ")</f>
        <v xml:space="preserve"> </v>
      </c>
      <c r="L1232" s="3" t="str" cm="1">
        <f t="array" ref="L1232">IF(Tabla2[[#This Row],[Fecha]],m_RiesgoExtremo," ")</f>
        <v xml:space="preserve"> </v>
      </c>
      <c r="M1232" s="4" t="str">
        <f>IF(Tabla2[[#This Row],[Fecha]],AVERAGE(D1226:D1232)," ")</f>
        <v xml:space="preserve"> </v>
      </c>
      <c r="N1232" s="4" t="str">
        <f>IF(Tabla2[[#This Row],[Fecha]],AVERAGE(Q1226:Q1232)," ")</f>
        <v xml:space="preserve"> </v>
      </c>
      <c r="O1232" s="6" t="str">
        <f>IF(Tabla2[[#This Row],[Fecha]],TEXT(Tabla2[[#This Row],[Fecha]],"DDDD"),"")</f>
        <v/>
      </c>
      <c r="P1232" s="2" t="str">
        <f>IF(Tabla2[[#This Row],[Fecha]],SUM(Tabla2[[#Headers],[Positivos]]:Tabla2[[#This Row],[Positivos]])," ")</f>
        <v xml:space="preserve"> </v>
      </c>
      <c r="Q1232" s="4" t="str">
        <f>IF(Tabla2[[#This Row],[Fecha]],Tabla2[[#This Row],[Media 14 días]]/E1231," ")</f>
        <v xml:space="preserve"> </v>
      </c>
    </row>
    <row r="1233" spans="3:17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 7 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 14 días]]-E1232,"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3" t="str" cm="1">
        <f t="array" ref="I1233">IF(Tabla2[[#This Row],[Fecha]],m_RiesgoBajo," ")</f>
        <v xml:space="preserve"> </v>
      </c>
      <c r="J1233" s="3" t="str" cm="1">
        <f t="array" ref="J1233">IF(Tabla2[[#This Row],[Fecha]],m_RiesgoMedio," ")</f>
        <v xml:space="preserve"> </v>
      </c>
      <c r="K1233" s="3" t="str" cm="1">
        <f t="array" ref="K1233">IF(Tabla2[[#This Row],[Fecha]],m_RiesgoAlto," ")</f>
        <v xml:space="preserve"> </v>
      </c>
      <c r="L1233" s="3" t="str" cm="1">
        <f t="array" ref="L1233">IF(Tabla2[[#This Row],[Fecha]],m_RiesgoExtremo," ")</f>
        <v xml:space="preserve"> </v>
      </c>
      <c r="M1233" s="4" t="str">
        <f>IF(Tabla2[[#This Row],[Fecha]],AVERAGE(D1227:D1233)," ")</f>
        <v xml:space="preserve"> </v>
      </c>
      <c r="N1233" s="4" t="str">
        <f>IF(Tabla2[[#This Row],[Fecha]],AVERAGE(Q1227:Q1233)," ")</f>
        <v xml:space="preserve"> </v>
      </c>
      <c r="O1233" s="6" t="str">
        <f>IF(Tabla2[[#This Row],[Fecha]],TEXT(Tabla2[[#This Row],[Fecha]],"DDDD"),"")</f>
        <v/>
      </c>
      <c r="P1233" s="2" t="str">
        <f>IF(Tabla2[[#This Row],[Fecha]],SUM(Tabla2[[#Headers],[Positivos]]:Tabla2[[#This Row],[Positivos]])," ")</f>
        <v xml:space="preserve"> </v>
      </c>
      <c r="Q1233" s="4" t="str">
        <f>IF(Tabla2[[#This Row],[Fecha]],Tabla2[[#This Row],[Media 14 días]]/E1232," ")</f>
        <v xml:space="preserve"> </v>
      </c>
    </row>
    <row r="1234" spans="3:17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 7 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 14 días]]-E1233,"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3" t="str" cm="1">
        <f t="array" ref="I1234">IF(Tabla2[[#This Row],[Fecha]],m_RiesgoBajo," ")</f>
        <v xml:space="preserve"> </v>
      </c>
      <c r="J1234" s="3" t="str" cm="1">
        <f t="array" ref="J1234">IF(Tabla2[[#This Row],[Fecha]],m_RiesgoMedio," ")</f>
        <v xml:space="preserve"> </v>
      </c>
      <c r="K1234" s="3" t="str" cm="1">
        <f t="array" ref="K1234">IF(Tabla2[[#This Row],[Fecha]],m_RiesgoAlto," ")</f>
        <v xml:space="preserve"> </v>
      </c>
      <c r="L1234" s="3" t="str" cm="1">
        <f t="array" ref="L1234">IF(Tabla2[[#This Row],[Fecha]],m_RiesgoExtremo," ")</f>
        <v xml:space="preserve"> </v>
      </c>
      <c r="M1234" s="4" t="str">
        <f>IF(Tabla2[[#This Row],[Fecha]],AVERAGE(D1228:D1234)," ")</f>
        <v xml:space="preserve"> </v>
      </c>
      <c r="N1234" s="4" t="str">
        <f>IF(Tabla2[[#This Row],[Fecha]],AVERAGE(Q1228:Q1234)," ")</f>
        <v xml:space="preserve"> </v>
      </c>
      <c r="O1234" s="6" t="str">
        <f>IF(Tabla2[[#This Row],[Fecha]],TEXT(Tabla2[[#This Row],[Fecha]],"DDDD"),"")</f>
        <v/>
      </c>
      <c r="P1234" s="2" t="str">
        <f>IF(Tabla2[[#This Row],[Fecha]],SUM(Tabla2[[#Headers],[Positivos]]:Tabla2[[#This Row],[Positivos]])," ")</f>
        <v xml:space="preserve"> </v>
      </c>
      <c r="Q1234" s="4" t="str">
        <f>IF(Tabla2[[#This Row],[Fecha]],Tabla2[[#This Row],[Media 14 días]]/E1233," ")</f>
        <v xml:space="preserve"> </v>
      </c>
    </row>
    <row r="1235" spans="3:17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 7 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 14 días]]-E1234,"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3" t="str" cm="1">
        <f t="array" ref="I1235">IF(Tabla2[[#This Row],[Fecha]],m_RiesgoBajo," ")</f>
        <v xml:space="preserve"> </v>
      </c>
      <c r="J1235" s="3" t="str" cm="1">
        <f t="array" ref="J1235">IF(Tabla2[[#This Row],[Fecha]],m_RiesgoMedio," ")</f>
        <v xml:space="preserve"> </v>
      </c>
      <c r="K1235" s="3" t="str" cm="1">
        <f t="array" ref="K1235">IF(Tabla2[[#This Row],[Fecha]],m_RiesgoAlto," ")</f>
        <v xml:space="preserve"> </v>
      </c>
      <c r="L1235" s="3" t="str" cm="1">
        <f t="array" ref="L1235">IF(Tabla2[[#This Row],[Fecha]],m_RiesgoExtremo," ")</f>
        <v xml:space="preserve"> </v>
      </c>
      <c r="M1235" s="4" t="str">
        <f>IF(Tabla2[[#This Row],[Fecha]],AVERAGE(D1229:D1235)," ")</f>
        <v xml:space="preserve"> </v>
      </c>
      <c r="N1235" s="4" t="str">
        <f>IF(Tabla2[[#This Row],[Fecha]],AVERAGE(Q1229:Q1235)," ")</f>
        <v xml:space="preserve"> </v>
      </c>
      <c r="O1235" s="6" t="str">
        <f>IF(Tabla2[[#This Row],[Fecha]],TEXT(Tabla2[[#This Row],[Fecha]],"DDDD"),"")</f>
        <v/>
      </c>
      <c r="P1235" s="2" t="str">
        <f>IF(Tabla2[[#This Row],[Fecha]],SUM(Tabla2[[#Headers],[Positivos]]:Tabla2[[#This Row],[Positivos]])," ")</f>
        <v xml:space="preserve"> </v>
      </c>
      <c r="Q1235" s="4" t="str">
        <f>IF(Tabla2[[#This Row],[Fecha]],Tabla2[[#This Row],[Media 14 días]]/E1234," ")</f>
        <v xml:space="preserve"> </v>
      </c>
    </row>
    <row r="1236" spans="3:17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 7 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 14 días]]-E1235,"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3" t="str" cm="1">
        <f t="array" ref="I1236">IF(Tabla2[[#This Row],[Fecha]],m_RiesgoBajo," ")</f>
        <v xml:space="preserve"> </v>
      </c>
      <c r="J1236" s="3" t="str" cm="1">
        <f t="array" ref="J1236">IF(Tabla2[[#This Row],[Fecha]],m_RiesgoMedio," ")</f>
        <v xml:space="preserve"> </v>
      </c>
      <c r="K1236" s="3" t="str" cm="1">
        <f t="array" ref="K1236">IF(Tabla2[[#This Row],[Fecha]],m_RiesgoAlto," ")</f>
        <v xml:space="preserve"> </v>
      </c>
      <c r="L1236" s="3" t="str" cm="1">
        <f t="array" ref="L1236">IF(Tabla2[[#This Row],[Fecha]],m_RiesgoExtremo," ")</f>
        <v xml:space="preserve"> </v>
      </c>
      <c r="M1236" s="4" t="str">
        <f>IF(Tabla2[[#This Row],[Fecha]],AVERAGE(D1230:D1236)," ")</f>
        <v xml:space="preserve"> </v>
      </c>
      <c r="N1236" s="4" t="str">
        <f>IF(Tabla2[[#This Row],[Fecha]],AVERAGE(Q1230:Q1236)," ")</f>
        <v xml:space="preserve"> </v>
      </c>
      <c r="O1236" s="6" t="str">
        <f>IF(Tabla2[[#This Row],[Fecha]],TEXT(Tabla2[[#This Row],[Fecha]],"DDDD"),"")</f>
        <v/>
      </c>
      <c r="P1236" s="2" t="str">
        <f>IF(Tabla2[[#This Row],[Fecha]],SUM(Tabla2[[#Headers],[Positivos]]:Tabla2[[#This Row],[Positivos]])," ")</f>
        <v xml:space="preserve"> </v>
      </c>
      <c r="Q1236" s="4" t="str">
        <f>IF(Tabla2[[#This Row],[Fecha]],Tabla2[[#This Row],[Media 14 días]]/E1235," ")</f>
        <v xml:space="preserve"> </v>
      </c>
    </row>
    <row r="1237" spans="3:17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 7 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 14 días]]-E1236,"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3" t="str" cm="1">
        <f t="array" ref="I1237">IF(Tabla2[[#This Row],[Fecha]],m_RiesgoBajo," ")</f>
        <v xml:space="preserve"> </v>
      </c>
      <c r="J1237" s="3" t="str" cm="1">
        <f t="array" ref="J1237">IF(Tabla2[[#This Row],[Fecha]],m_RiesgoMedio," ")</f>
        <v xml:space="preserve"> </v>
      </c>
      <c r="K1237" s="3" t="str" cm="1">
        <f t="array" ref="K1237">IF(Tabla2[[#This Row],[Fecha]],m_RiesgoAlto," ")</f>
        <v xml:space="preserve"> </v>
      </c>
      <c r="L1237" s="3" t="str" cm="1">
        <f t="array" ref="L1237">IF(Tabla2[[#This Row],[Fecha]],m_RiesgoExtremo," ")</f>
        <v xml:space="preserve"> </v>
      </c>
      <c r="M1237" s="4" t="str">
        <f>IF(Tabla2[[#This Row],[Fecha]],AVERAGE(D1231:D1237)," ")</f>
        <v xml:space="preserve"> </v>
      </c>
      <c r="N1237" s="4" t="str">
        <f>IF(Tabla2[[#This Row],[Fecha]],AVERAGE(Q1231:Q1237)," ")</f>
        <v xml:space="preserve"> </v>
      </c>
      <c r="O1237" s="6" t="str">
        <f>IF(Tabla2[[#This Row],[Fecha]],TEXT(Tabla2[[#This Row],[Fecha]],"DDDD"),"")</f>
        <v/>
      </c>
      <c r="P1237" s="2" t="str">
        <f>IF(Tabla2[[#This Row],[Fecha]],SUM(Tabla2[[#Headers],[Positivos]]:Tabla2[[#This Row],[Positivos]])," ")</f>
        <v xml:space="preserve"> </v>
      </c>
      <c r="Q1237" s="4" t="str">
        <f>IF(Tabla2[[#This Row],[Fecha]],Tabla2[[#This Row],[Media 14 días]]/E1236," ")</f>
        <v xml:space="preserve"> </v>
      </c>
    </row>
    <row r="1238" spans="3:17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 7 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 14 días]]-E1237,"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3" t="str" cm="1">
        <f t="array" ref="I1238">IF(Tabla2[[#This Row],[Fecha]],m_RiesgoBajo," ")</f>
        <v xml:space="preserve"> </v>
      </c>
      <c r="J1238" s="3" t="str" cm="1">
        <f t="array" ref="J1238">IF(Tabla2[[#This Row],[Fecha]],m_RiesgoMedio," ")</f>
        <v xml:space="preserve"> </v>
      </c>
      <c r="K1238" s="3" t="str" cm="1">
        <f t="array" ref="K1238">IF(Tabla2[[#This Row],[Fecha]],m_RiesgoAlto," ")</f>
        <v xml:space="preserve"> </v>
      </c>
      <c r="L1238" s="3" t="str" cm="1">
        <f t="array" ref="L1238">IF(Tabla2[[#This Row],[Fecha]],m_RiesgoExtremo," ")</f>
        <v xml:space="preserve"> </v>
      </c>
      <c r="M1238" s="4" t="str">
        <f>IF(Tabla2[[#This Row],[Fecha]],AVERAGE(D1232:D1238)," ")</f>
        <v xml:space="preserve"> </v>
      </c>
      <c r="N1238" s="4" t="str">
        <f>IF(Tabla2[[#This Row],[Fecha]],AVERAGE(Q1232:Q1238)," ")</f>
        <v xml:space="preserve"> </v>
      </c>
      <c r="O1238" s="6" t="str">
        <f>IF(Tabla2[[#This Row],[Fecha]],TEXT(Tabla2[[#This Row],[Fecha]],"DDDD"),"")</f>
        <v/>
      </c>
      <c r="P1238" s="2" t="str">
        <f>IF(Tabla2[[#This Row],[Fecha]],SUM(Tabla2[[#Headers],[Positivos]]:Tabla2[[#This Row],[Positivos]])," ")</f>
        <v xml:space="preserve"> </v>
      </c>
      <c r="Q1238" s="4" t="str">
        <f>IF(Tabla2[[#This Row],[Fecha]],Tabla2[[#This Row],[Media 14 días]]/E1237," ")</f>
        <v xml:space="preserve"> </v>
      </c>
    </row>
    <row r="1239" spans="3:17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 7 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 14 días]]-E1238,"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3" t="str" cm="1">
        <f t="array" ref="I1239">IF(Tabla2[[#This Row],[Fecha]],m_RiesgoBajo," ")</f>
        <v xml:space="preserve"> </v>
      </c>
      <c r="J1239" s="3" t="str" cm="1">
        <f t="array" ref="J1239">IF(Tabla2[[#This Row],[Fecha]],m_RiesgoMedio," ")</f>
        <v xml:space="preserve"> </v>
      </c>
      <c r="K1239" s="3" t="str" cm="1">
        <f t="array" ref="K1239">IF(Tabla2[[#This Row],[Fecha]],m_RiesgoAlto," ")</f>
        <v xml:space="preserve"> </v>
      </c>
      <c r="L1239" s="3" t="str" cm="1">
        <f t="array" ref="L1239">IF(Tabla2[[#This Row],[Fecha]],m_RiesgoExtremo," ")</f>
        <v xml:space="preserve"> </v>
      </c>
      <c r="M1239" s="4" t="str">
        <f>IF(Tabla2[[#This Row],[Fecha]],AVERAGE(D1233:D1239)," ")</f>
        <v xml:space="preserve"> </v>
      </c>
      <c r="N1239" s="4" t="str">
        <f>IF(Tabla2[[#This Row],[Fecha]],AVERAGE(Q1233:Q1239)," ")</f>
        <v xml:space="preserve"> </v>
      </c>
      <c r="O1239" s="6" t="str">
        <f>IF(Tabla2[[#This Row],[Fecha]],TEXT(Tabla2[[#This Row],[Fecha]],"DDDD"),"")</f>
        <v/>
      </c>
      <c r="P1239" s="2" t="str">
        <f>IF(Tabla2[[#This Row],[Fecha]],SUM(Tabla2[[#Headers],[Positivos]]:Tabla2[[#This Row],[Positivos]])," ")</f>
        <v xml:space="preserve"> </v>
      </c>
      <c r="Q1239" s="4" t="str">
        <f>IF(Tabla2[[#This Row],[Fecha]],Tabla2[[#This Row],[Media 14 días]]/E1238," ")</f>
        <v xml:space="preserve"> </v>
      </c>
    </row>
    <row r="1240" spans="3:17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 7 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 14 días]]-E1239,"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3" t="str" cm="1">
        <f t="array" ref="I1240">IF(Tabla2[[#This Row],[Fecha]],m_RiesgoBajo," ")</f>
        <v xml:space="preserve"> </v>
      </c>
      <c r="J1240" s="3" t="str" cm="1">
        <f t="array" ref="J1240">IF(Tabla2[[#This Row],[Fecha]],m_RiesgoMedio," ")</f>
        <v xml:space="preserve"> </v>
      </c>
      <c r="K1240" s="3" t="str" cm="1">
        <f t="array" ref="K1240">IF(Tabla2[[#This Row],[Fecha]],m_RiesgoAlto," ")</f>
        <v xml:space="preserve"> </v>
      </c>
      <c r="L1240" s="3" t="str" cm="1">
        <f t="array" ref="L1240">IF(Tabla2[[#This Row],[Fecha]],m_RiesgoExtremo," ")</f>
        <v xml:space="preserve"> </v>
      </c>
      <c r="M1240" s="4" t="str">
        <f>IF(Tabla2[[#This Row],[Fecha]],AVERAGE(D1234:D1240)," ")</f>
        <v xml:space="preserve"> </v>
      </c>
      <c r="N1240" s="4" t="str">
        <f>IF(Tabla2[[#This Row],[Fecha]],AVERAGE(Q1234:Q1240)," ")</f>
        <v xml:space="preserve"> </v>
      </c>
      <c r="O1240" s="6" t="str">
        <f>IF(Tabla2[[#This Row],[Fecha]],TEXT(Tabla2[[#This Row],[Fecha]],"DDDD"),"")</f>
        <v/>
      </c>
      <c r="P1240" s="2" t="str">
        <f>IF(Tabla2[[#This Row],[Fecha]],SUM(Tabla2[[#Headers],[Positivos]]:Tabla2[[#This Row],[Positivos]])," ")</f>
        <v xml:space="preserve"> </v>
      </c>
      <c r="Q1240" s="4" t="str">
        <f>IF(Tabla2[[#This Row],[Fecha]],Tabla2[[#This Row],[Media 14 días]]/E1239," ")</f>
        <v xml:space="preserve"> </v>
      </c>
    </row>
    <row r="1241" spans="3:17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 7 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 14 días]]-E1240,"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3" t="str" cm="1">
        <f t="array" ref="I1241">IF(Tabla2[[#This Row],[Fecha]],m_RiesgoBajo," ")</f>
        <v xml:space="preserve"> </v>
      </c>
      <c r="J1241" s="3" t="str" cm="1">
        <f t="array" ref="J1241">IF(Tabla2[[#This Row],[Fecha]],m_RiesgoMedio," ")</f>
        <v xml:space="preserve"> </v>
      </c>
      <c r="K1241" s="3" t="str" cm="1">
        <f t="array" ref="K1241">IF(Tabla2[[#This Row],[Fecha]],m_RiesgoAlto," ")</f>
        <v xml:space="preserve"> </v>
      </c>
      <c r="L1241" s="3" t="str" cm="1">
        <f t="array" ref="L1241">IF(Tabla2[[#This Row],[Fecha]],m_RiesgoExtremo," ")</f>
        <v xml:space="preserve"> </v>
      </c>
      <c r="M1241" s="4" t="str">
        <f>IF(Tabla2[[#This Row],[Fecha]],AVERAGE(D1235:D1241)," ")</f>
        <v xml:space="preserve"> </v>
      </c>
      <c r="N1241" s="4" t="str">
        <f>IF(Tabla2[[#This Row],[Fecha]],AVERAGE(Q1235:Q1241)," ")</f>
        <v xml:space="preserve"> </v>
      </c>
      <c r="O1241" s="6" t="str">
        <f>IF(Tabla2[[#This Row],[Fecha]],TEXT(Tabla2[[#This Row],[Fecha]],"DDDD"),"")</f>
        <v/>
      </c>
      <c r="P1241" s="2" t="str">
        <f>IF(Tabla2[[#This Row],[Fecha]],SUM(Tabla2[[#Headers],[Positivos]]:Tabla2[[#This Row],[Positivos]])," ")</f>
        <v xml:space="preserve"> </v>
      </c>
      <c r="Q1241" s="4" t="str">
        <f>IF(Tabla2[[#This Row],[Fecha]],Tabla2[[#This Row],[Media 14 días]]/E1240," ")</f>
        <v xml:space="preserve"> </v>
      </c>
    </row>
    <row r="1242" spans="3:17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 7 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 14 días]]-E1241,"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3" t="str" cm="1">
        <f t="array" ref="I1242">IF(Tabla2[[#This Row],[Fecha]],m_RiesgoBajo," ")</f>
        <v xml:space="preserve"> </v>
      </c>
      <c r="J1242" s="3" t="str" cm="1">
        <f t="array" ref="J1242">IF(Tabla2[[#This Row],[Fecha]],m_RiesgoMedio," ")</f>
        <v xml:space="preserve"> </v>
      </c>
      <c r="K1242" s="3" t="str" cm="1">
        <f t="array" ref="K1242">IF(Tabla2[[#This Row],[Fecha]],m_RiesgoAlto," ")</f>
        <v xml:space="preserve"> </v>
      </c>
      <c r="L1242" s="3" t="str" cm="1">
        <f t="array" ref="L1242">IF(Tabla2[[#This Row],[Fecha]],m_RiesgoExtremo," ")</f>
        <v xml:space="preserve"> </v>
      </c>
      <c r="M1242" s="4" t="str">
        <f>IF(Tabla2[[#This Row],[Fecha]],AVERAGE(D1236:D1242)," ")</f>
        <v xml:space="preserve"> </v>
      </c>
      <c r="N1242" s="4" t="str">
        <f>IF(Tabla2[[#This Row],[Fecha]],AVERAGE(Q1236:Q1242)," ")</f>
        <v xml:space="preserve"> </v>
      </c>
      <c r="O1242" s="6" t="str">
        <f>IF(Tabla2[[#This Row],[Fecha]],TEXT(Tabla2[[#This Row],[Fecha]],"DDDD"),"")</f>
        <v/>
      </c>
      <c r="P1242" s="2" t="str">
        <f>IF(Tabla2[[#This Row],[Fecha]],SUM(Tabla2[[#Headers],[Positivos]]:Tabla2[[#This Row],[Positivos]])," ")</f>
        <v xml:space="preserve"> </v>
      </c>
      <c r="Q1242" s="4" t="str">
        <f>IF(Tabla2[[#This Row],[Fecha]],Tabla2[[#This Row],[Media 14 días]]/E1241," ")</f>
        <v xml:space="preserve"> </v>
      </c>
    </row>
    <row r="1243" spans="3:17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 7 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 14 días]]-E1242,"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3" t="str" cm="1">
        <f t="array" ref="I1243">IF(Tabla2[[#This Row],[Fecha]],m_RiesgoBajo," ")</f>
        <v xml:space="preserve"> </v>
      </c>
      <c r="J1243" s="3" t="str" cm="1">
        <f t="array" ref="J1243">IF(Tabla2[[#This Row],[Fecha]],m_RiesgoMedio," ")</f>
        <v xml:space="preserve"> </v>
      </c>
      <c r="K1243" s="3" t="str" cm="1">
        <f t="array" ref="K1243">IF(Tabla2[[#This Row],[Fecha]],m_RiesgoAlto," ")</f>
        <v xml:space="preserve"> </v>
      </c>
      <c r="L1243" s="3" t="str" cm="1">
        <f t="array" ref="L1243">IF(Tabla2[[#This Row],[Fecha]],m_RiesgoExtremo," ")</f>
        <v xml:space="preserve"> </v>
      </c>
      <c r="M1243" s="4" t="str">
        <f>IF(Tabla2[[#This Row],[Fecha]],AVERAGE(D1237:D1243)," ")</f>
        <v xml:space="preserve"> </v>
      </c>
      <c r="N1243" s="4" t="str">
        <f>IF(Tabla2[[#This Row],[Fecha]],AVERAGE(Q1237:Q1243)," ")</f>
        <v xml:space="preserve"> </v>
      </c>
      <c r="O1243" s="6" t="str">
        <f>IF(Tabla2[[#This Row],[Fecha]],TEXT(Tabla2[[#This Row],[Fecha]],"DDDD"),"")</f>
        <v/>
      </c>
      <c r="P1243" s="2" t="str">
        <f>IF(Tabla2[[#This Row],[Fecha]],SUM(Tabla2[[#Headers],[Positivos]]:Tabla2[[#This Row],[Positivos]])," ")</f>
        <v xml:space="preserve"> </v>
      </c>
      <c r="Q1243" s="4" t="str">
        <f>IF(Tabla2[[#This Row],[Fecha]],Tabla2[[#This Row],[Media 14 días]]/E1242," ")</f>
        <v xml:space="preserve"> </v>
      </c>
    </row>
    <row r="1244" spans="3:17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 7 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 14 días]]-E1243,"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3" t="str" cm="1">
        <f t="array" ref="I1244">IF(Tabla2[[#This Row],[Fecha]],m_RiesgoBajo," ")</f>
        <v xml:space="preserve"> </v>
      </c>
      <c r="J1244" s="3" t="str" cm="1">
        <f t="array" ref="J1244">IF(Tabla2[[#This Row],[Fecha]],m_RiesgoMedio," ")</f>
        <v xml:space="preserve"> </v>
      </c>
      <c r="K1244" s="3" t="str" cm="1">
        <f t="array" ref="K1244">IF(Tabla2[[#This Row],[Fecha]],m_RiesgoAlto," ")</f>
        <v xml:space="preserve"> </v>
      </c>
      <c r="L1244" s="3" t="str" cm="1">
        <f t="array" ref="L1244">IF(Tabla2[[#This Row],[Fecha]],m_RiesgoExtremo," ")</f>
        <v xml:space="preserve"> </v>
      </c>
      <c r="M1244" s="4" t="str">
        <f>IF(Tabla2[[#This Row],[Fecha]],AVERAGE(D1238:D1244)," ")</f>
        <v xml:space="preserve"> </v>
      </c>
      <c r="N1244" s="4" t="str">
        <f>IF(Tabla2[[#This Row],[Fecha]],AVERAGE(Q1238:Q1244)," ")</f>
        <v xml:space="preserve"> </v>
      </c>
      <c r="O1244" s="6" t="str">
        <f>IF(Tabla2[[#This Row],[Fecha]],TEXT(Tabla2[[#This Row],[Fecha]],"DDDD"),"")</f>
        <v/>
      </c>
      <c r="P1244" s="2" t="str">
        <f>IF(Tabla2[[#This Row],[Fecha]],SUM(Tabla2[[#Headers],[Positivos]]:Tabla2[[#This Row],[Positivos]])," ")</f>
        <v xml:space="preserve"> </v>
      </c>
      <c r="Q1244" s="4" t="str">
        <f>IF(Tabla2[[#This Row],[Fecha]],Tabla2[[#This Row],[Media 14 días]]/E1243," ")</f>
        <v xml:space="preserve"> </v>
      </c>
    </row>
    <row r="1245" spans="3:17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 7 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 14 días]]-E1244,"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3" t="str" cm="1">
        <f t="array" ref="I1245">IF(Tabla2[[#This Row],[Fecha]],m_RiesgoBajo," ")</f>
        <v xml:space="preserve"> </v>
      </c>
      <c r="J1245" s="3" t="str" cm="1">
        <f t="array" ref="J1245">IF(Tabla2[[#This Row],[Fecha]],m_RiesgoMedio," ")</f>
        <v xml:space="preserve"> </v>
      </c>
      <c r="K1245" s="3" t="str" cm="1">
        <f t="array" ref="K1245">IF(Tabla2[[#This Row],[Fecha]],m_RiesgoAlto," ")</f>
        <v xml:space="preserve"> </v>
      </c>
      <c r="L1245" s="3" t="str" cm="1">
        <f t="array" ref="L1245">IF(Tabla2[[#This Row],[Fecha]],m_RiesgoExtremo," ")</f>
        <v xml:space="preserve"> </v>
      </c>
      <c r="M1245" s="4" t="str">
        <f>IF(Tabla2[[#This Row],[Fecha]],AVERAGE(D1239:D1245)," ")</f>
        <v xml:space="preserve"> </v>
      </c>
      <c r="N1245" s="4" t="str">
        <f>IF(Tabla2[[#This Row],[Fecha]],AVERAGE(Q1239:Q1245)," ")</f>
        <v xml:space="preserve"> </v>
      </c>
      <c r="O1245" s="6" t="str">
        <f>IF(Tabla2[[#This Row],[Fecha]],TEXT(Tabla2[[#This Row],[Fecha]],"DDDD"),"")</f>
        <v/>
      </c>
      <c r="P1245" s="2" t="str">
        <f>IF(Tabla2[[#This Row],[Fecha]],SUM(Tabla2[[#Headers],[Positivos]]:Tabla2[[#This Row],[Positivos]])," ")</f>
        <v xml:space="preserve"> </v>
      </c>
      <c r="Q1245" s="4" t="str">
        <f>IF(Tabla2[[#This Row],[Fecha]],Tabla2[[#This Row],[Media 14 días]]/E1244," ")</f>
        <v xml:space="preserve"> </v>
      </c>
    </row>
    <row r="1246" spans="3:17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 7 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 14 días]]-E1245,"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3" t="str" cm="1">
        <f t="array" ref="I1246">IF(Tabla2[[#This Row],[Fecha]],m_RiesgoBajo," ")</f>
        <v xml:space="preserve"> </v>
      </c>
      <c r="J1246" s="3" t="str" cm="1">
        <f t="array" ref="J1246">IF(Tabla2[[#This Row],[Fecha]],m_RiesgoMedio," ")</f>
        <v xml:space="preserve"> </v>
      </c>
      <c r="K1246" s="3" t="str" cm="1">
        <f t="array" ref="K1246">IF(Tabla2[[#This Row],[Fecha]],m_RiesgoAlto," ")</f>
        <v xml:space="preserve"> </v>
      </c>
      <c r="L1246" s="3" t="str" cm="1">
        <f t="array" ref="L1246">IF(Tabla2[[#This Row],[Fecha]],m_RiesgoExtremo," ")</f>
        <v xml:space="preserve"> </v>
      </c>
      <c r="M1246" s="4" t="str">
        <f>IF(Tabla2[[#This Row],[Fecha]],AVERAGE(D1240:D1246)," ")</f>
        <v xml:space="preserve"> </v>
      </c>
      <c r="N1246" s="4" t="str">
        <f>IF(Tabla2[[#This Row],[Fecha]],AVERAGE(Q1240:Q1246)," ")</f>
        <v xml:space="preserve"> </v>
      </c>
      <c r="O1246" s="6" t="str">
        <f>IF(Tabla2[[#This Row],[Fecha]],TEXT(Tabla2[[#This Row],[Fecha]],"DDDD"),"")</f>
        <v/>
      </c>
      <c r="P1246" s="2" t="str">
        <f>IF(Tabla2[[#This Row],[Fecha]],SUM(Tabla2[[#Headers],[Positivos]]:Tabla2[[#This Row],[Positivos]])," ")</f>
        <v xml:space="preserve"> </v>
      </c>
      <c r="Q1246" s="4" t="str">
        <f>IF(Tabla2[[#This Row],[Fecha]],Tabla2[[#This Row],[Media 14 días]]/E1245," ")</f>
        <v xml:space="preserve"> </v>
      </c>
    </row>
    <row r="1247" spans="3:17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 7 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 14 días]]-E1246,"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3" t="str" cm="1">
        <f t="array" ref="I1247">IF(Tabla2[[#This Row],[Fecha]],m_RiesgoBajo," ")</f>
        <v xml:space="preserve"> </v>
      </c>
      <c r="J1247" s="3" t="str" cm="1">
        <f t="array" ref="J1247">IF(Tabla2[[#This Row],[Fecha]],m_RiesgoMedio," ")</f>
        <v xml:space="preserve"> </v>
      </c>
      <c r="K1247" s="3" t="str" cm="1">
        <f t="array" ref="K1247">IF(Tabla2[[#This Row],[Fecha]],m_RiesgoAlto," ")</f>
        <v xml:space="preserve"> </v>
      </c>
      <c r="L1247" s="3" t="str" cm="1">
        <f t="array" ref="L1247">IF(Tabla2[[#This Row],[Fecha]],m_RiesgoExtremo," ")</f>
        <v xml:space="preserve"> </v>
      </c>
      <c r="M1247" s="4" t="str">
        <f>IF(Tabla2[[#This Row],[Fecha]],AVERAGE(D1241:D1247)," ")</f>
        <v xml:space="preserve"> </v>
      </c>
      <c r="N1247" s="4" t="str">
        <f>IF(Tabla2[[#This Row],[Fecha]],AVERAGE(Q1241:Q1247)," ")</f>
        <v xml:space="preserve"> </v>
      </c>
      <c r="O1247" s="6" t="str">
        <f>IF(Tabla2[[#This Row],[Fecha]],TEXT(Tabla2[[#This Row],[Fecha]],"DDDD"),"")</f>
        <v/>
      </c>
      <c r="P1247" s="2" t="str">
        <f>IF(Tabla2[[#This Row],[Fecha]],SUM(Tabla2[[#Headers],[Positivos]]:Tabla2[[#This Row],[Positivos]])," ")</f>
        <v xml:space="preserve"> </v>
      </c>
      <c r="Q1247" s="4" t="str">
        <f>IF(Tabla2[[#This Row],[Fecha]],Tabla2[[#This Row],[Media 14 días]]/E1246," ")</f>
        <v xml:space="preserve"> </v>
      </c>
    </row>
    <row r="1248" spans="3:17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 7 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 14 días]]-E1247,"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3" t="str" cm="1">
        <f t="array" ref="I1248">IF(Tabla2[[#This Row],[Fecha]],m_RiesgoBajo," ")</f>
        <v xml:space="preserve"> </v>
      </c>
      <c r="J1248" s="3" t="str" cm="1">
        <f t="array" ref="J1248">IF(Tabla2[[#This Row],[Fecha]],m_RiesgoMedio," ")</f>
        <v xml:space="preserve"> </v>
      </c>
      <c r="K1248" s="3" t="str" cm="1">
        <f t="array" ref="K1248">IF(Tabla2[[#This Row],[Fecha]],m_RiesgoAlto," ")</f>
        <v xml:space="preserve"> </v>
      </c>
      <c r="L1248" s="3" t="str" cm="1">
        <f t="array" ref="L1248">IF(Tabla2[[#This Row],[Fecha]],m_RiesgoExtremo," ")</f>
        <v xml:space="preserve"> </v>
      </c>
      <c r="M1248" s="4" t="str">
        <f>IF(Tabla2[[#This Row],[Fecha]],AVERAGE(D1242:D1248)," ")</f>
        <v xml:space="preserve"> </v>
      </c>
      <c r="N1248" s="4" t="str">
        <f>IF(Tabla2[[#This Row],[Fecha]],AVERAGE(Q1242:Q1248)," ")</f>
        <v xml:space="preserve"> </v>
      </c>
      <c r="O1248" s="6" t="str">
        <f>IF(Tabla2[[#This Row],[Fecha]],TEXT(Tabla2[[#This Row],[Fecha]],"DDDD"),"")</f>
        <v/>
      </c>
      <c r="P1248" s="2" t="str">
        <f>IF(Tabla2[[#This Row],[Fecha]],SUM(Tabla2[[#Headers],[Positivos]]:Tabla2[[#This Row],[Positivos]])," ")</f>
        <v xml:space="preserve"> </v>
      </c>
      <c r="Q1248" s="4" t="str">
        <f>IF(Tabla2[[#This Row],[Fecha]],Tabla2[[#This Row],[Media 14 días]]/E1247," ")</f>
        <v xml:space="preserve"> </v>
      </c>
    </row>
    <row r="1249" spans="3:17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 7 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 14 días]]-E1248,"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3" t="str" cm="1">
        <f t="array" ref="I1249">IF(Tabla2[[#This Row],[Fecha]],m_RiesgoBajo," ")</f>
        <v xml:space="preserve"> </v>
      </c>
      <c r="J1249" s="3" t="str" cm="1">
        <f t="array" ref="J1249">IF(Tabla2[[#This Row],[Fecha]],m_RiesgoMedio," ")</f>
        <v xml:space="preserve"> </v>
      </c>
      <c r="K1249" s="3" t="str" cm="1">
        <f t="array" ref="K1249">IF(Tabla2[[#This Row],[Fecha]],m_RiesgoAlto," ")</f>
        <v xml:space="preserve"> </v>
      </c>
      <c r="L1249" s="3" t="str" cm="1">
        <f t="array" ref="L1249">IF(Tabla2[[#This Row],[Fecha]],m_RiesgoExtremo," ")</f>
        <v xml:space="preserve"> </v>
      </c>
      <c r="M1249" s="4" t="str">
        <f>IF(Tabla2[[#This Row],[Fecha]],AVERAGE(D1243:D1249)," ")</f>
        <v xml:space="preserve"> </v>
      </c>
      <c r="N1249" s="4" t="str">
        <f>IF(Tabla2[[#This Row],[Fecha]],AVERAGE(Q1243:Q1249)," ")</f>
        <v xml:space="preserve"> </v>
      </c>
      <c r="O1249" s="6" t="str">
        <f>IF(Tabla2[[#This Row],[Fecha]],TEXT(Tabla2[[#This Row],[Fecha]],"DDDD"),"")</f>
        <v/>
      </c>
      <c r="P1249" s="2" t="str">
        <f>IF(Tabla2[[#This Row],[Fecha]],SUM(Tabla2[[#Headers],[Positivos]]:Tabla2[[#This Row],[Positivos]])," ")</f>
        <v xml:space="preserve"> </v>
      </c>
      <c r="Q1249" s="4" t="str">
        <f>IF(Tabla2[[#This Row],[Fecha]],Tabla2[[#This Row],[Media 14 días]]/E1248," ")</f>
        <v xml:space="preserve"> </v>
      </c>
    </row>
    <row r="1250" spans="3:17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 7 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 14 días]]-E1249,"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3" t="str" cm="1">
        <f t="array" ref="I1250">IF(Tabla2[[#This Row],[Fecha]],m_RiesgoBajo," ")</f>
        <v xml:space="preserve"> </v>
      </c>
      <c r="J1250" s="3" t="str" cm="1">
        <f t="array" ref="J1250">IF(Tabla2[[#This Row],[Fecha]],m_RiesgoMedio," ")</f>
        <v xml:space="preserve"> </v>
      </c>
      <c r="K1250" s="3" t="str" cm="1">
        <f t="array" ref="K1250">IF(Tabla2[[#This Row],[Fecha]],m_RiesgoAlto," ")</f>
        <v xml:space="preserve"> </v>
      </c>
      <c r="L1250" s="3" t="str" cm="1">
        <f t="array" ref="L1250">IF(Tabla2[[#This Row],[Fecha]],m_RiesgoExtremo," ")</f>
        <v xml:space="preserve"> </v>
      </c>
      <c r="M1250" s="4" t="str">
        <f>IF(Tabla2[[#This Row],[Fecha]],AVERAGE(D1244:D1250)," ")</f>
        <v xml:space="preserve"> </v>
      </c>
      <c r="N1250" s="4" t="str">
        <f>IF(Tabla2[[#This Row],[Fecha]],AVERAGE(Q1244:Q1250)," ")</f>
        <v xml:space="preserve"> </v>
      </c>
      <c r="O1250" s="6" t="str">
        <f>IF(Tabla2[[#This Row],[Fecha]],TEXT(Tabla2[[#This Row],[Fecha]],"DDDD"),"")</f>
        <v/>
      </c>
      <c r="P1250" s="2" t="str">
        <f>IF(Tabla2[[#This Row],[Fecha]],SUM(Tabla2[[#Headers],[Positivos]]:Tabla2[[#This Row],[Positivos]])," ")</f>
        <v xml:space="preserve"> </v>
      </c>
      <c r="Q1250" s="4" t="str">
        <f>IF(Tabla2[[#This Row],[Fecha]],Tabla2[[#This Row],[Media 14 días]]/E1249," ")</f>
        <v xml:space="preserve"> </v>
      </c>
    </row>
    <row r="1251" spans="3:17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 7 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 14 días]]-E1250,"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3" t="str" cm="1">
        <f t="array" ref="I1251">IF(Tabla2[[#This Row],[Fecha]],m_RiesgoBajo," ")</f>
        <v xml:space="preserve"> </v>
      </c>
      <c r="J1251" s="3" t="str" cm="1">
        <f t="array" ref="J1251">IF(Tabla2[[#This Row],[Fecha]],m_RiesgoMedio," ")</f>
        <v xml:space="preserve"> </v>
      </c>
      <c r="K1251" s="3" t="str" cm="1">
        <f t="array" ref="K1251">IF(Tabla2[[#This Row],[Fecha]],m_RiesgoAlto," ")</f>
        <v xml:space="preserve"> </v>
      </c>
      <c r="L1251" s="3" t="str" cm="1">
        <f t="array" ref="L1251">IF(Tabla2[[#This Row],[Fecha]],m_RiesgoExtremo," ")</f>
        <v xml:space="preserve"> </v>
      </c>
      <c r="M1251" s="4" t="str">
        <f>IF(Tabla2[[#This Row],[Fecha]],AVERAGE(D1245:D1251)," ")</f>
        <v xml:space="preserve"> </v>
      </c>
      <c r="N1251" s="4" t="str">
        <f>IF(Tabla2[[#This Row],[Fecha]],AVERAGE(Q1245:Q1251)," ")</f>
        <v xml:space="preserve"> </v>
      </c>
      <c r="O1251" s="6" t="str">
        <f>IF(Tabla2[[#This Row],[Fecha]],TEXT(Tabla2[[#This Row],[Fecha]],"DDDD"),"")</f>
        <v/>
      </c>
      <c r="P1251" s="2" t="str">
        <f>IF(Tabla2[[#This Row],[Fecha]],SUM(Tabla2[[#Headers],[Positivos]]:Tabla2[[#This Row],[Positivos]])," ")</f>
        <v xml:space="preserve"> </v>
      </c>
      <c r="Q1251" s="4" t="str">
        <f>IF(Tabla2[[#This Row],[Fecha]],Tabla2[[#This Row],[Media 14 días]]/E1250," ")</f>
        <v xml:space="preserve"> </v>
      </c>
    </row>
    <row r="1252" spans="3:17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 7 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 14 días]]-E1251,"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3" t="str" cm="1">
        <f t="array" ref="I1252">IF(Tabla2[[#This Row],[Fecha]],m_RiesgoBajo," ")</f>
        <v xml:space="preserve"> </v>
      </c>
      <c r="J1252" s="3" t="str" cm="1">
        <f t="array" ref="J1252">IF(Tabla2[[#This Row],[Fecha]],m_RiesgoMedio," ")</f>
        <v xml:space="preserve"> </v>
      </c>
      <c r="K1252" s="3" t="str" cm="1">
        <f t="array" ref="K1252">IF(Tabla2[[#This Row],[Fecha]],m_RiesgoAlto," ")</f>
        <v xml:space="preserve"> </v>
      </c>
      <c r="L1252" s="3" t="str" cm="1">
        <f t="array" ref="L1252">IF(Tabla2[[#This Row],[Fecha]],m_RiesgoExtremo," ")</f>
        <v xml:space="preserve"> </v>
      </c>
      <c r="M1252" s="4" t="str">
        <f>IF(Tabla2[[#This Row],[Fecha]],AVERAGE(D1246:D1252)," ")</f>
        <v xml:space="preserve"> </v>
      </c>
      <c r="N1252" s="4" t="str">
        <f>IF(Tabla2[[#This Row],[Fecha]],AVERAGE(Q1246:Q1252)," ")</f>
        <v xml:space="preserve"> </v>
      </c>
      <c r="O1252" s="6" t="str">
        <f>IF(Tabla2[[#This Row],[Fecha]],TEXT(Tabla2[[#This Row],[Fecha]],"DDDD"),"")</f>
        <v/>
      </c>
      <c r="P1252" s="2" t="str">
        <f>IF(Tabla2[[#This Row],[Fecha]],SUM(Tabla2[[#Headers],[Positivos]]:Tabla2[[#This Row],[Positivos]])," ")</f>
        <v xml:space="preserve"> </v>
      </c>
      <c r="Q1252" s="4" t="str">
        <f>IF(Tabla2[[#This Row],[Fecha]],Tabla2[[#This Row],[Media 14 días]]/E1251," ")</f>
        <v xml:space="preserve"> </v>
      </c>
    </row>
    <row r="1253" spans="3:17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 7 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 14 días]]-E1252,"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3" t="str" cm="1">
        <f t="array" ref="I1253">IF(Tabla2[[#This Row],[Fecha]],m_RiesgoBajo," ")</f>
        <v xml:space="preserve"> </v>
      </c>
      <c r="J1253" s="3" t="str" cm="1">
        <f t="array" ref="J1253">IF(Tabla2[[#This Row],[Fecha]],m_RiesgoMedio," ")</f>
        <v xml:space="preserve"> </v>
      </c>
      <c r="K1253" s="3" t="str" cm="1">
        <f t="array" ref="K1253">IF(Tabla2[[#This Row],[Fecha]],m_RiesgoAlto," ")</f>
        <v xml:space="preserve"> </v>
      </c>
      <c r="L1253" s="3" t="str" cm="1">
        <f t="array" ref="L1253">IF(Tabla2[[#This Row],[Fecha]],m_RiesgoExtremo," ")</f>
        <v xml:space="preserve"> </v>
      </c>
      <c r="M1253" s="4" t="str">
        <f>IF(Tabla2[[#This Row],[Fecha]],AVERAGE(D1247:D1253)," ")</f>
        <v xml:space="preserve"> </v>
      </c>
      <c r="N1253" s="4" t="str">
        <f>IF(Tabla2[[#This Row],[Fecha]],AVERAGE(Q1247:Q1253)," ")</f>
        <v xml:space="preserve"> </v>
      </c>
      <c r="O1253" s="6" t="str">
        <f>IF(Tabla2[[#This Row],[Fecha]],TEXT(Tabla2[[#This Row],[Fecha]],"DDDD"),"")</f>
        <v/>
      </c>
      <c r="P1253" s="2" t="str">
        <f>IF(Tabla2[[#This Row],[Fecha]],SUM(Tabla2[[#Headers],[Positivos]]:Tabla2[[#This Row],[Positivos]])," ")</f>
        <v xml:space="preserve"> </v>
      </c>
      <c r="Q1253" s="4" t="str">
        <f>IF(Tabla2[[#This Row],[Fecha]],Tabla2[[#This Row],[Media 14 días]]/E1252," ")</f>
        <v xml:space="preserve"> </v>
      </c>
    </row>
    <row r="1254" spans="3:17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 7 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 14 días]]-E1253,"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3" t="str" cm="1">
        <f t="array" ref="I1254">IF(Tabla2[[#This Row],[Fecha]],m_RiesgoBajo," ")</f>
        <v xml:space="preserve"> </v>
      </c>
      <c r="J1254" s="3" t="str" cm="1">
        <f t="array" ref="J1254">IF(Tabla2[[#This Row],[Fecha]],m_RiesgoMedio," ")</f>
        <v xml:space="preserve"> </v>
      </c>
      <c r="K1254" s="3" t="str" cm="1">
        <f t="array" ref="K1254">IF(Tabla2[[#This Row],[Fecha]],m_RiesgoAlto," ")</f>
        <v xml:space="preserve"> </v>
      </c>
      <c r="L1254" s="3" t="str" cm="1">
        <f t="array" ref="L1254">IF(Tabla2[[#This Row],[Fecha]],m_RiesgoExtremo," ")</f>
        <v xml:space="preserve"> </v>
      </c>
      <c r="M1254" s="4" t="str">
        <f>IF(Tabla2[[#This Row],[Fecha]],AVERAGE(D1248:D1254)," ")</f>
        <v xml:space="preserve"> </v>
      </c>
      <c r="N1254" s="4" t="str">
        <f>IF(Tabla2[[#This Row],[Fecha]],AVERAGE(Q1248:Q1254)," ")</f>
        <v xml:space="preserve"> </v>
      </c>
      <c r="O1254" s="6" t="str">
        <f>IF(Tabla2[[#This Row],[Fecha]],TEXT(Tabla2[[#This Row],[Fecha]],"DDDD"),"")</f>
        <v/>
      </c>
      <c r="P1254" s="2" t="str">
        <f>IF(Tabla2[[#This Row],[Fecha]],SUM(Tabla2[[#Headers],[Positivos]]:Tabla2[[#This Row],[Positivos]])," ")</f>
        <v xml:space="preserve"> </v>
      </c>
      <c r="Q1254" s="4" t="str">
        <f>IF(Tabla2[[#This Row],[Fecha]],Tabla2[[#This Row],[Media 14 días]]/E1253," ")</f>
        <v xml:space="preserve"> </v>
      </c>
    </row>
    <row r="1255" spans="3:17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 7 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 14 días]]-E1254,"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3" t="str" cm="1">
        <f t="array" ref="I1255">IF(Tabla2[[#This Row],[Fecha]],m_RiesgoBajo," ")</f>
        <v xml:space="preserve"> </v>
      </c>
      <c r="J1255" s="3" t="str" cm="1">
        <f t="array" ref="J1255">IF(Tabla2[[#This Row],[Fecha]],m_RiesgoMedio," ")</f>
        <v xml:space="preserve"> </v>
      </c>
      <c r="K1255" s="3" t="str" cm="1">
        <f t="array" ref="K1255">IF(Tabla2[[#This Row],[Fecha]],m_RiesgoAlto," ")</f>
        <v xml:space="preserve"> </v>
      </c>
      <c r="L1255" s="3" t="str" cm="1">
        <f t="array" ref="L1255">IF(Tabla2[[#This Row],[Fecha]],m_RiesgoExtremo," ")</f>
        <v xml:space="preserve"> </v>
      </c>
      <c r="M1255" s="4" t="str">
        <f>IF(Tabla2[[#This Row],[Fecha]],AVERAGE(D1249:D1255)," ")</f>
        <v xml:space="preserve"> </v>
      </c>
      <c r="N1255" s="4" t="str">
        <f>IF(Tabla2[[#This Row],[Fecha]],AVERAGE(Q1249:Q1255)," ")</f>
        <v xml:space="preserve"> </v>
      </c>
      <c r="O1255" s="6" t="str">
        <f>IF(Tabla2[[#This Row],[Fecha]],TEXT(Tabla2[[#This Row],[Fecha]],"DDDD"),"")</f>
        <v/>
      </c>
      <c r="P1255" s="2" t="str">
        <f>IF(Tabla2[[#This Row],[Fecha]],SUM(Tabla2[[#Headers],[Positivos]]:Tabla2[[#This Row],[Positivos]])," ")</f>
        <v xml:space="preserve"> </v>
      </c>
      <c r="Q1255" s="4" t="str">
        <f>IF(Tabla2[[#This Row],[Fecha]],Tabla2[[#This Row],[Media 14 días]]/E1254," ")</f>
        <v xml:space="preserve"> </v>
      </c>
    </row>
    <row r="1256" spans="3:17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 7 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 14 días]]-E1255,"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3" t="str" cm="1">
        <f t="array" ref="I1256">IF(Tabla2[[#This Row],[Fecha]],m_RiesgoBajo," ")</f>
        <v xml:space="preserve"> </v>
      </c>
      <c r="J1256" s="3" t="str" cm="1">
        <f t="array" ref="J1256">IF(Tabla2[[#This Row],[Fecha]],m_RiesgoMedio," ")</f>
        <v xml:space="preserve"> </v>
      </c>
      <c r="K1256" s="3" t="str" cm="1">
        <f t="array" ref="K1256">IF(Tabla2[[#This Row],[Fecha]],m_RiesgoAlto," ")</f>
        <v xml:space="preserve"> </v>
      </c>
      <c r="L1256" s="3" t="str" cm="1">
        <f t="array" ref="L1256">IF(Tabla2[[#This Row],[Fecha]],m_RiesgoExtremo," ")</f>
        <v xml:space="preserve"> </v>
      </c>
      <c r="M1256" s="4" t="str">
        <f>IF(Tabla2[[#This Row],[Fecha]],AVERAGE(D1250:D1256)," ")</f>
        <v xml:space="preserve"> </v>
      </c>
      <c r="N1256" s="4" t="str">
        <f>IF(Tabla2[[#This Row],[Fecha]],AVERAGE(Q1250:Q1256)," ")</f>
        <v xml:space="preserve"> </v>
      </c>
      <c r="O1256" s="6" t="str">
        <f>IF(Tabla2[[#This Row],[Fecha]],TEXT(Tabla2[[#This Row],[Fecha]],"DDDD"),"")</f>
        <v/>
      </c>
      <c r="P1256" s="2" t="str">
        <f>IF(Tabla2[[#This Row],[Fecha]],SUM(Tabla2[[#Headers],[Positivos]]:Tabla2[[#This Row],[Positivos]])," ")</f>
        <v xml:space="preserve"> </v>
      </c>
      <c r="Q1256" s="4" t="str">
        <f>IF(Tabla2[[#This Row],[Fecha]],Tabla2[[#This Row],[Media 14 días]]/E1255," ")</f>
        <v xml:space="preserve"> </v>
      </c>
    </row>
    <row r="1257" spans="3:17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 7 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 14 días]]-E1256,"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3" t="str" cm="1">
        <f t="array" ref="I1257">IF(Tabla2[[#This Row],[Fecha]],m_RiesgoBajo," ")</f>
        <v xml:space="preserve"> </v>
      </c>
      <c r="J1257" s="3" t="str" cm="1">
        <f t="array" ref="J1257">IF(Tabla2[[#This Row],[Fecha]],m_RiesgoMedio," ")</f>
        <v xml:space="preserve"> </v>
      </c>
      <c r="K1257" s="3" t="str" cm="1">
        <f t="array" ref="K1257">IF(Tabla2[[#This Row],[Fecha]],m_RiesgoAlto," ")</f>
        <v xml:space="preserve"> </v>
      </c>
      <c r="L1257" s="3" t="str" cm="1">
        <f t="array" ref="L1257">IF(Tabla2[[#This Row],[Fecha]],m_RiesgoExtremo," ")</f>
        <v xml:space="preserve"> </v>
      </c>
      <c r="M1257" s="4" t="str">
        <f>IF(Tabla2[[#This Row],[Fecha]],AVERAGE(D1251:D1257)," ")</f>
        <v xml:space="preserve"> </v>
      </c>
      <c r="N1257" s="4" t="str">
        <f>IF(Tabla2[[#This Row],[Fecha]],AVERAGE(Q1251:Q1257)," ")</f>
        <v xml:space="preserve"> </v>
      </c>
      <c r="O1257" s="6" t="str">
        <f>IF(Tabla2[[#This Row],[Fecha]],TEXT(Tabla2[[#This Row],[Fecha]],"DDDD"),"")</f>
        <v/>
      </c>
      <c r="P1257" s="2" t="str">
        <f>IF(Tabla2[[#This Row],[Fecha]],SUM(Tabla2[[#Headers],[Positivos]]:Tabla2[[#This Row],[Positivos]])," ")</f>
        <v xml:space="preserve"> </v>
      </c>
      <c r="Q1257" s="4" t="str">
        <f>IF(Tabla2[[#This Row],[Fecha]],Tabla2[[#This Row],[Media 14 días]]/E1256," ")</f>
        <v xml:space="preserve"> </v>
      </c>
    </row>
    <row r="1258" spans="3:17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 7 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 14 días]]-E1257,"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3" t="str" cm="1">
        <f t="array" ref="I1258">IF(Tabla2[[#This Row],[Fecha]],m_RiesgoBajo," ")</f>
        <v xml:space="preserve"> </v>
      </c>
      <c r="J1258" s="3" t="str" cm="1">
        <f t="array" ref="J1258">IF(Tabla2[[#This Row],[Fecha]],m_RiesgoMedio," ")</f>
        <v xml:space="preserve"> </v>
      </c>
      <c r="K1258" s="3" t="str" cm="1">
        <f t="array" ref="K1258">IF(Tabla2[[#This Row],[Fecha]],m_RiesgoAlto," ")</f>
        <v xml:space="preserve"> </v>
      </c>
      <c r="L1258" s="3" t="str" cm="1">
        <f t="array" ref="L1258">IF(Tabla2[[#This Row],[Fecha]],m_RiesgoExtremo," ")</f>
        <v xml:space="preserve"> </v>
      </c>
      <c r="M1258" s="4" t="str">
        <f>IF(Tabla2[[#This Row],[Fecha]],AVERAGE(D1252:D1258)," ")</f>
        <v xml:space="preserve"> </v>
      </c>
      <c r="N1258" s="4" t="str">
        <f>IF(Tabla2[[#This Row],[Fecha]],AVERAGE(Q1252:Q1258)," ")</f>
        <v xml:space="preserve"> </v>
      </c>
      <c r="O1258" s="6" t="str">
        <f>IF(Tabla2[[#This Row],[Fecha]],TEXT(Tabla2[[#This Row],[Fecha]],"DDDD"),"")</f>
        <v/>
      </c>
      <c r="P1258" s="2" t="str">
        <f>IF(Tabla2[[#This Row],[Fecha]],SUM(Tabla2[[#Headers],[Positivos]]:Tabla2[[#This Row],[Positivos]])," ")</f>
        <v xml:space="preserve"> </v>
      </c>
      <c r="Q1258" s="4" t="str">
        <f>IF(Tabla2[[#This Row],[Fecha]],Tabla2[[#This Row],[Media 14 días]]/E1257," ")</f>
        <v xml:space="preserve"> </v>
      </c>
    </row>
    <row r="1259" spans="3:17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 7 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 14 días]]-E1258,"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3" t="str" cm="1">
        <f t="array" ref="I1259">IF(Tabla2[[#This Row],[Fecha]],m_RiesgoBajo," ")</f>
        <v xml:space="preserve"> </v>
      </c>
      <c r="J1259" s="3" t="str" cm="1">
        <f t="array" ref="J1259">IF(Tabla2[[#This Row],[Fecha]],m_RiesgoMedio," ")</f>
        <v xml:space="preserve"> </v>
      </c>
      <c r="K1259" s="3" t="str" cm="1">
        <f t="array" ref="K1259">IF(Tabla2[[#This Row],[Fecha]],m_RiesgoAlto," ")</f>
        <v xml:space="preserve"> </v>
      </c>
      <c r="L1259" s="3" t="str" cm="1">
        <f t="array" ref="L1259">IF(Tabla2[[#This Row],[Fecha]],m_RiesgoExtremo," ")</f>
        <v xml:space="preserve"> </v>
      </c>
      <c r="M1259" s="4" t="str">
        <f>IF(Tabla2[[#This Row],[Fecha]],AVERAGE(D1253:D1259)," ")</f>
        <v xml:space="preserve"> </v>
      </c>
      <c r="N1259" s="4" t="str">
        <f>IF(Tabla2[[#This Row],[Fecha]],AVERAGE(Q1253:Q1259)," ")</f>
        <v xml:space="preserve"> </v>
      </c>
      <c r="O1259" s="6" t="str">
        <f>IF(Tabla2[[#This Row],[Fecha]],TEXT(Tabla2[[#This Row],[Fecha]],"DDDD"),"")</f>
        <v/>
      </c>
      <c r="P1259" s="2" t="str">
        <f>IF(Tabla2[[#This Row],[Fecha]],SUM(Tabla2[[#Headers],[Positivos]]:Tabla2[[#This Row],[Positivos]])," ")</f>
        <v xml:space="preserve"> </v>
      </c>
      <c r="Q1259" s="4" t="str">
        <f>IF(Tabla2[[#This Row],[Fecha]],Tabla2[[#This Row],[Media 14 días]]/E1258," ")</f>
        <v xml:space="preserve"> </v>
      </c>
    </row>
    <row r="1260" spans="3:17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 7 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 14 días]]-E1259,"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3" t="str" cm="1">
        <f t="array" ref="I1260">IF(Tabla2[[#This Row],[Fecha]],m_RiesgoBajo," ")</f>
        <v xml:space="preserve"> </v>
      </c>
      <c r="J1260" s="3" t="str" cm="1">
        <f t="array" ref="J1260">IF(Tabla2[[#This Row],[Fecha]],m_RiesgoMedio," ")</f>
        <v xml:space="preserve"> </v>
      </c>
      <c r="K1260" s="3" t="str" cm="1">
        <f t="array" ref="K1260">IF(Tabla2[[#This Row],[Fecha]],m_RiesgoAlto," ")</f>
        <v xml:space="preserve"> </v>
      </c>
      <c r="L1260" s="3" t="str" cm="1">
        <f t="array" ref="L1260">IF(Tabla2[[#This Row],[Fecha]],m_RiesgoExtremo," ")</f>
        <v xml:space="preserve"> </v>
      </c>
      <c r="M1260" s="4" t="str">
        <f>IF(Tabla2[[#This Row],[Fecha]],AVERAGE(D1254:D1260)," ")</f>
        <v xml:space="preserve"> </v>
      </c>
      <c r="N1260" s="4" t="str">
        <f>IF(Tabla2[[#This Row],[Fecha]],AVERAGE(Q1254:Q1260)," ")</f>
        <v xml:space="preserve"> </v>
      </c>
      <c r="O1260" s="6" t="str">
        <f>IF(Tabla2[[#This Row],[Fecha]],TEXT(Tabla2[[#This Row],[Fecha]],"DDDD"),"")</f>
        <v/>
      </c>
      <c r="P1260" s="2" t="str">
        <f>IF(Tabla2[[#This Row],[Fecha]],SUM(Tabla2[[#Headers],[Positivos]]:Tabla2[[#This Row],[Positivos]])," ")</f>
        <v xml:space="preserve"> </v>
      </c>
      <c r="Q1260" s="4" t="str">
        <f>IF(Tabla2[[#This Row],[Fecha]],Tabla2[[#This Row],[Media 14 días]]/E1259," ")</f>
        <v xml:space="preserve"> </v>
      </c>
    </row>
    <row r="1261" spans="3:17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 7 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 14 días]]-E1260,"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3" t="str" cm="1">
        <f t="array" ref="I1261">IF(Tabla2[[#This Row],[Fecha]],m_RiesgoBajo," ")</f>
        <v xml:space="preserve"> </v>
      </c>
      <c r="J1261" s="3" t="str" cm="1">
        <f t="array" ref="J1261">IF(Tabla2[[#This Row],[Fecha]],m_RiesgoMedio," ")</f>
        <v xml:space="preserve"> </v>
      </c>
      <c r="K1261" s="3" t="str" cm="1">
        <f t="array" ref="K1261">IF(Tabla2[[#This Row],[Fecha]],m_RiesgoAlto," ")</f>
        <v xml:space="preserve"> </v>
      </c>
      <c r="L1261" s="3" t="str" cm="1">
        <f t="array" ref="L1261">IF(Tabla2[[#This Row],[Fecha]],m_RiesgoExtremo," ")</f>
        <v xml:space="preserve"> </v>
      </c>
      <c r="M1261" s="4" t="str">
        <f>IF(Tabla2[[#This Row],[Fecha]],AVERAGE(D1255:D1261)," ")</f>
        <v xml:space="preserve"> </v>
      </c>
      <c r="N1261" s="4" t="str">
        <f>IF(Tabla2[[#This Row],[Fecha]],AVERAGE(Q1255:Q1261)," ")</f>
        <v xml:space="preserve"> </v>
      </c>
      <c r="O1261" s="6" t="str">
        <f>IF(Tabla2[[#This Row],[Fecha]],TEXT(Tabla2[[#This Row],[Fecha]],"DDDD"),"")</f>
        <v/>
      </c>
      <c r="P1261" s="2" t="str">
        <f>IF(Tabla2[[#This Row],[Fecha]],SUM(Tabla2[[#Headers],[Positivos]]:Tabla2[[#This Row],[Positivos]])," ")</f>
        <v xml:space="preserve"> </v>
      </c>
      <c r="Q1261" s="4" t="str">
        <f>IF(Tabla2[[#This Row],[Fecha]],Tabla2[[#This Row],[Media 14 días]]/E1260," ")</f>
        <v xml:space="preserve"> </v>
      </c>
    </row>
    <row r="1262" spans="3:17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 7 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 14 días]]-E1261,"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3" t="str" cm="1">
        <f t="array" ref="I1262">IF(Tabla2[[#This Row],[Fecha]],m_RiesgoBajo," ")</f>
        <v xml:space="preserve"> </v>
      </c>
      <c r="J1262" s="3" t="str" cm="1">
        <f t="array" ref="J1262">IF(Tabla2[[#This Row],[Fecha]],m_RiesgoMedio," ")</f>
        <v xml:space="preserve"> </v>
      </c>
      <c r="K1262" s="3" t="str" cm="1">
        <f t="array" ref="K1262">IF(Tabla2[[#This Row],[Fecha]],m_RiesgoAlto," ")</f>
        <v xml:space="preserve"> </v>
      </c>
      <c r="L1262" s="3" t="str" cm="1">
        <f t="array" ref="L1262">IF(Tabla2[[#This Row],[Fecha]],m_RiesgoExtremo," ")</f>
        <v xml:space="preserve"> </v>
      </c>
      <c r="M1262" s="4" t="str">
        <f>IF(Tabla2[[#This Row],[Fecha]],AVERAGE(D1256:D1262)," ")</f>
        <v xml:space="preserve"> </v>
      </c>
      <c r="N1262" s="4" t="str">
        <f>IF(Tabla2[[#This Row],[Fecha]],AVERAGE(Q1256:Q1262)," ")</f>
        <v xml:space="preserve"> </v>
      </c>
      <c r="O1262" s="6" t="str">
        <f>IF(Tabla2[[#This Row],[Fecha]],TEXT(Tabla2[[#This Row],[Fecha]],"DDDD"),"")</f>
        <v/>
      </c>
      <c r="P1262" s="2" t="str">
        <f>IF(Tabla2[[#This Row],[Fecha]],SUM(Tabla2[[#Headers],[Positivos]]:Tabla2[[#This Row],[Positivos]])," ")</f>
        <v xml:space="preserve"> </v>
      </c>
      <c r="Q1262" s="4" t="str">
        <f>IF(Tabla2[[#This Row],[Fecha]],Tabla2[[#This Row],[Media 14 días]]/E1261," ")</f>
        <v xml:space="preserve"> </v>
      </c>
    </row>
    <row r="1263" spans="3:17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 7 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 14 días]]-E1262,"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3" t="str" cm="1">
        <f t="array" ref="I1263">IF(Tabla2[[#This Row],[Fecha]],m_RiesgoBajo," ")</f>
        <v xml:space="preserve"> </v>
      </c>
      <c r="J1263" s="3" t="str" cm="1">
        <f t="array" ref="J1263">IF(Tabla2[[#This Row],[Fecha]],m_RiesgoMedio," ")</f>
        <v xml:space="preserve"> </v>
      </c>
      <c r="K1263" s="3" t="str" cm="1">
        <f t="array" ref="K1263">IF(Tabla2[[#This Row],[Fecha]],m_RiesgoAlto," ")</f>
        <v xml:space="preserve"> </v>
      </c>
      <c r="L1263" s="3" t="str" cm="1">
        <f t="array" ref="L1263">IF(Tabla2[[#This Row],[Fecha]],m_RiesgoExtremo," ")</f>
        <v xml:space="preserve"> </v>
      </c>
      <c r="M1263" s="4" t="str">
        <f>IF(Tabla2[[#This Row],[Fecha]],AVERAGE(D1257:D1263)," ")</f>
        <v xml:space="preserve"> </v>
      </c>
      <c r="N1263" s="4" t="str">
        <f>IF(Tabla2[[#This Row],[Fecha]],AVERAGE(Q1257:Q1263)," ")</f>
        <v xml:space="preserve"> </v>
      </c>
      <c r="O1263" s="6" t="str">
        <f>IF(Tabla2[[#This Row],[Fecha]],TEXT(Tabla2[[#This Row],[Fecha]],"DDDD"),"")</f>
        <v/>
      </c>
      <c r="P1263" s="2" t="str">
        <f>IF(Tabla2[[#This Row],[Fecha]],SUM(Tabla2[[#Headers],[Positivos]]:Tabla2[[#This Row],[Positivos]])," ")</f>
        <v xml:space="preserve"> </v>
      </c>
      <c r="Q1263" s="4" t="str">
        <f>IF(Tabla2[[#This Row],[Fecha]],Tabla2[[#This Row],[Media 14 días]]/E1262," ")</f>
        <v xml:space="preserve"> </v>
      </c>
    </row>
    <row r="1264" spans="3:17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 7 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 14 días]]-E1263,"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3" t="str" cm="1">
        <f t="array" ref="I1264">IF(Tabla2[[#This Row],[Fecha]],m_RiesgoBajo," ")</f>
        <v xml:space="preserve"> </v>
      </c>
      <c r="J1264" s="3" t="str" cm="1">
        <f t="array" ref="J1264">IF(Tabla2[[#This Row],[Fecha]],m_RiesgoMedio," ")</f>
        <v xml:space="preserve"> </v>
      </c>
      <c r="K1264" s="3" t="str" cm="1">
        <f t="array" ref="K1264">IF(Tabla2[[#This Row],[Fecha]],m_RiesgoAlto," ")</f>
        <v xml:space="preserve"> </v>
      </c>
      <c r="L1264" s="3" t="str" cm="1">
        <f t="array" ref="L1264">IF(Tabla2[[#This Row],[Fecha]],m_RiesgoExtremo," ")</f>
        <v xml:space="preserve"> </v>
      </c>
      <c r="M1264" s="4" t="str">
        <f>IF(Tabla2[[#This Row],[Fecha]],AVERAGE(D1258:D1264)," ")</f>
        <v xml:space="preserve"> </v>
      </c>
      <c r="N1264" s="4" t="str">
        <f>IF(Tabla2[[#This Row],[Fecha]],AVERAGE(Q1258:Q1264)," ")</f>
        <v xml:space="preserve"> </v>
      </c>
      <c r="O1264" s="6" t="str">
        <f>IF(Tabla2[[#This Row],[Fecha]],TEXT(Tabla2[[#This Row],[Fecha]],"DDDD"),"")</f>
        <v/>
      </c>
      <c r="P1264" s="2" t="str">
        <f>IF(Tabla2[[#This Row],[Fecha]],SUM(Tabla2[[#Headers],[Positivos]]:Tabla2[[#This Row],[Positivos]])," ")</f>
        <v xml:space="preserve"> </v>
      </c>
      <c r="Q1264" s="4" t="str">
        <f>IF(Tabla2[[#This Row],[Fecha]],Tabla2[[#This Row],[Media 14 días]]/E1263," ")</f>
        <v xml:space="preserve"> </v>
      </c>
    </row>
    <row r="1265" spans="3:17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 7 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 14 días]]-E1264,"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3" t="str" cm="1">
        <f t="array" ref="I1265">IF(Tabla2[[#This Row],[Fecha]],m_RiesgoBajo," ")</f>
        <v xml:space="preserve"> </v>
      </c>
      <c r="J1265" s="3" t="str" cm="1">
        <f t="array" ref="J1265">IF(Tabla2[[#This Row],[Fecha]],m_RiesgoMedio," ")</f>
        <v xml:space="preserve"> </v>
      </c>
      <c r="K1265" s="3" t="str" cm="1">
        <f t="array" ref="K1265">IF(Tabla2[[#This Row],[Fecha]],m_RiesgoAlto," ")</f>
        <v xml:space="preserve"> </v>
      </c>
      <c r="L1265" s="3" t="str" cm="1">
        <f t="array" ref="L1265">IF(Tabla2[[#This Row],[Fecha]],m_RiesgoExtremo," ")</f>
        <v xml:space="preserve"> </v>
      </c>
      <c r="M1265" s="4" t="str">
        <f>IF(Tabla2[[#This Row],[Fecha]],AVERAGE(D1259:D1265)," ")</f>
        <v xml:space="preserve"> </v>
      </c>
      <c r="N1265" s="4" t="str">
        <f>IF(Tabla2[[#This Row],[Fecha]],AVERAGE(Q1259:Q1265)," ")</f>
        <v xml:space="preserve"> </v>
      </c>
      <c r="O1265" s="6" t="str">
        <f>IF(Tabla2[[#This Row],[Fecha]],TEXT(Tabla2[[#This Row],[Fecha]],"DDDD"),"")</f>
        <v/>
      </c>
      <c r="P1265" s="2" t="str">
        <f>IF(Tabla2[[#This Row],[Fecha]],SUM(Tabla2[[#Headers],[Positivos]]:Tabla2[[#This Row],[Positivos]])," ")</f>
        <v xml:space="preserve"> </v>
      </c>
      <c r="Q1265" s="4" t="str">
        <f>IF(Tabla2[[#This Row],[Fecha]],Tabla2[[#This Row],[Media 14 días]]/E1264," ")</f>
        <v xml:space="preserve"> </v>
      </c>
    </row>
    <row r="1266" spans="3:17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 7 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 14 días]]-E1265,"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3" t="str" cm="1">
        <f t="array" ref="I1266">IF(Tabla2[[#This Row],[Fecha]],m_RiesgoBajo," ")</f>
        <v xml:space="preserve"> </v>
      </c>
      <c r="J1266" s="3" t="str" cm="1">
        <f t="array" ref="J1266">IF(Tabla2[[#This Row],[Fecha]],m_RiesgoMedio," ")</f>
        <v xml:space="preserve"> </v>
      </c>
      <c r="K1266" s="3" t="str" cm="1">
        <f t="array" ref="K1266">IF(Tabla2[[#This Row],[Fecha]],m_RiesgoAlto," ")</f>
        <v xml:space="preserve"> </v>
      </c>
      <c r="L1266" s="3" t="str" cm="1">
        <f t="array" ref="L1266">IF(Tabla2[[#This Row],[Fecha]],m_RiesgoExtremo," ")</f>
        <v xml:space="preserve"> </v>
      </c>
      <c r="M1266" s="4" t="str">
        <f>IF(Tabla2[[#This Row],[Fecha]],AVERAGE(D1260:D1266)," ")</f>
        <v xml:space="preserve"> </v>
      </c>
      <c r="N1266" s="4" t="str">
        <f>IF(Tabla2[[#This Row],[Fecha]],AVERAGE(Q1260:Q1266)," ")</f>
        <v xml:space="preserve"> </v>
      </c>
      <c r="O1266" s="6" t="str">
        <f>IF(Tabla2[[#This Row],[Fecha]],TEXT(Tabla2[[#This Row],[Fecha]],"DDDD"),"")</f>
        <v/>
      </c>
      <c r="P1266" s="2" t="str">
        <f>IF(Tabla2[[#This Row],[Fecha]],SUM(Tabla2[[#Headers],[Positivos]]:Tabla2[[#This Row],[Positivos]])," ")</f>
        <v xml:space="preserve"> </v>
      </c>
      <c r="Q1266" s="4" t="str">
        <f>IF(Tabla2[[#This Row],[Fecha]],Tabla2[[#This Row],[Media 14 días]]/E1265," ")</f>
        <v xml:space="preserve"> </v>
      </c>
    </row>
    <row r="1267" spans="3:17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 7 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 14 días]]-E1266,"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3" t="str" cm="1">
        <f t="array" ref="I1267">IF(Tabla2[[#This Row],[Fecha]],m_RiesgoBajo," ")</f>
        <v xml:space="preserve"> </v>
      </c>
      <c r="J1267" s="3" t="str" cm="1">
        <f t="array" ref="J1267">IF(Tabla2[[#This Row],[Fecha]],m_RiesgoMedio," ")</f>
        <v xml:space="preserve"> </v>
      </c>
      <c r="K1267" s="3" t="str" cm="1">
        <f t="array" ref="K1267">IF(Tabla2[[#This Row],[Fecha]],m_RiesgoAlto," ")</f>
        <v xml:space="preserve"> </v>
      </c>
      <c r="L1267" s="3" t="str" cm="1">
        <f t="array" ref="L1267">IF(Tabla2[[#This Row],[Fecha]],m_RiesgoExtremo," ")</f>
        <v xml:space="preserve"> </v>
      </c>
      <c r="M1267" s="4" t="str">
        <f>IF(Tabla2[[#This Row],[Fecha]],AVERAGE(D1261:D1267)," ")</f>
        <v xml:space="preserve"> </v>
      </c>
      <c r="N1267" s="4" t="str">
        <f>IF(Tabla2[[#This Row],[Fecha]],AVERAGE(Q1261:Q1267)," ")</f>
        <v xml:space="preserve"> </v>
      </c>
      <c r="O1267" s="6" t="str">
        <f>IF(Tabla2[[#This Row],[Fecha]],TEXT(Tabla2[[#This Row],[Fecha]],"DDDD"),"")</f>
        <v/>
      </c>
      <c r="P1267" s="2" t="str">
        <f>IF(Tabla2[[#This Row],[Fecha]],SUM(Tabla2[[#Headers],[Positivos]]:Tabla2[[#This Row],[Positivos]])," ")</f>
        <v xml:space="preserve"> </v>
      </c>
      <c r="Q1267" s="4" t="str">
        <f>IF(Tabla2[[#This Row],[Fecha]],Tabla2[[#This Row],[Media 14 días]]/E1266," ")</f>
        <v xml:space="preserve"> </v>
      </c>
    </row>
    <row r="1268" spans="3:17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 7 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 14 días]]-E1267,"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3" t="str" cm="1">
        <f t="array" ref="I1268">IF(Tabla2[[#This Row],[Fecha]],m_RiesgoBajo," ")</f>
        <v xml:space="preserve"> </v>
      </c>
      <c r="J1268" s="3" t="str" cm="1">
        <f t="array" ref="J1268">IF(Tabla2[[#This Row],[Fecha]],m_RiesgoMedio," ")</f>
        <v xml:space="preserve"> </v>
      </c>
      <c r="K1268" s="3" t="str" cm="1">
        <f t="array" ref="K1268">IF(Tabla2[[#This Row],[Fecha]],m_RiesgoAlto," ")</f>
        <v xml:space="preserve"> </v>
      </c>
      <c r="L1268" s="3" t="str" cm="1">
        <f t="array" ref="L1268">IF(Tabla2[[#This Row],[Fecha]],m_RiesgoExtremo," ")</f>
        <v xml:space="preserve"> </v>
      </c>
      <c r="M1268" s="4" t="str">
        <f>IF(Tabla2[[#This Row],[Fecha]],AVERAGE(D1262:D1268)," ")</f>
        <v xml:space="preserve"> </v>
      </c>
      <c r="N1268" s="4" t="str">
        <f>IF(Tabla2[[#This Row],[Fecha]],AVERAGE(Q1262:Q1268)," ")</f>
        <v xml:space="preserve"> </v>
      </c>
      <c r="O1268" s="6" t="str">
        <f>IF(Tabla2[[#This Row],[Fecha]],TEXT(Tabla2[[#This Row],[Fecha]],"DDDD"),"")</f>
        <v/>
      </c>
      <c r="P1268" s="2" t="str">
        <f>IF(Tabla2[[#This Row],[Fecha]],SUM(Tabla2[[#Headers],[Positivos]]:Tabla2[[#This Row],[Positivos]])," ")</f>
        <v xml:space="preserve"> </v>
      </c>
      <c r="Q1268" s="4" t="str">
        <f>IF(Tabla2[[#This Row],[Fecha]],Tabla2[[#This Row],[Media 14 días]]/E1267," ")</f>
        <v xml:space="preserve"> </v>
      </c>
    </row>
    <row r="1269" spans="3:17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 7 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 14 días]]-E1268,"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3" t="str" cm="1">
        <f t="array" ref="I1269">IF(Tabla2[[#This Row],[Fecha]],m_RiesgoBajo," ")</f>
        <v xml:space="preserve"> </v>
      </c>
      <c r="J1269" s="3" t="str" cm="1">
        <f t="array" ref="J1269">IF(Tabla2[[#This Row],[Fecha]],m_RiesgoMedio," ")</f>
        <v xml:space="preserve"> </v>
      </c>
      <c r="K1269" s="3" t="str" cm="1">
        <f t="array" ref="K1269">IF(Tabla2[[#This Row],[Fecha]],m_RiesgoAlto," ")</f>
        <v xml:space="preserve"> </v>
      </c>
      <c r="L1269" s="3" t="str" cm="1">
        <f t="array" ref="L1269">IF(Tabla2[[#This Row],[Fecha]],m_RiesgoExtremo," ")</f>
        <v xml:space="preserve"> </v>
      </c>
      <c r="M1269" s="4" t="str">
        <f>IF(Tabla2[[#This Row],[Fecha]],AVERAGE(D1263:D1269)," ")</f>
        <v xml:space="preserve"> </v>
      </c>
      <c r="N1269" s="4" t="str">
        <f>IF(Tabla2[[#This Row],[Fecha]],AVERAGE(Q1263:Q1269)," ")</f>
        <v xml:space="preserve"> </v>
      </c>
      <c r="O1269" s="6" t="str">
        <f>IF(Tabla2[[#This Row],[Fecha]],TEXT(Tabla2[[#This Row],[Fecha]],"DDDD"),"")</f>
        <v/>
      </c>
      <c r="P1269" s="2" t="str">
        <f>IF(Tabla2[[#This Row],[Fecha]],SUM(Tabla2[[#Headers],[Positivos]]:Tabla2[[#This Row],[Positivos]])," ")</f>
        <v xml:space="preserve"> </v>
      </c>
      <c r="Q1269" s="4" t="str">
        <f>IF(Tabla2[[#This Row],[Fecha]],Tabla2[[#This Row],[Media 14 días]]/E1268," ")</f>
        <v xml:space="preserve"> </v>
      </c>
    </row>
    <row r="1270" spans="3:17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 7 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 14 días]]-E1269,"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3" t="str" cm="1">
        <f t="array" ref="I1270">IF(Tabla2[[#This Row],[Fecha]],m_RiesgoBajo," ")</f>
        <v xml:space="preserve"> </v>
      </c>
      <c r="J1270" s="3" t="str" cm="1">
        <f t="array" ref="J1270">IF(Tabla2[[#This Row],[Fecha]],m_RiesgoMedio," ")</f>
        <v xml:space="preserve"> </v>
      </c>
      <c r="K1270" s="3" t="str" cm="1">
        <f t="array" ref="K1270">IF(Tabla2[[#This Row],[Fecha]],m_RiesgoAlto," ")</f>
        <v xml:space="preserve"> </v>
      </c>
      <c r="L1270" s="3" t="str" cm="1">
        <f t="array" ref="L1270">IF(Tabla2[[#This Row],[Fecha]],m_RiesgoExtremo," ")</f>
        <v xml:space="preserve"> </v>
      </c>
      <c r="M1270" s="4" t="str">
        <f>IF(Tabla2[[#This Row],[Fecha]],AVERAGE(D1264:D1270)," ")</f>
        <v xml:space="preserve"> </v>
      </c>
      <c r="N1270" s="4" t="str">
        <f>IF(Tabla2[[#This Row],[Fecha]],AVERAGE(Q1264:Q1270)," ")</f>
        <v xml:space="preserve"> </v>
      </c>
      <c r="O1270" s="6" t="str">
        <f>IF(Tabla2[[#This Row],[Fecha]],TEXT(Tabla2[[#This Row],[Fecha]],"DDDD"),"")</f>
        <v/>
      </c>
      <c r="P1270" s="2" t="str">
        <f>IF(Tabla2[[#This Row],[Fecha]],SUM(Tabla2[[#Headers],[Positivos]]:Tabla2[[#This Row],[Positivos]])," ")</f>
        <v xml:space="preserve"> </v>
      </c>
      <c r="Q1270" s="4" t="str">
        <f>IF(Tabla2[[#This Row],[Fecha]],Tabla2[[#This Row],[Media 14 días]]/E1269," ")</f>
        <v xml:space="preserve"> </v>
      </c>
    </row>
    <row r="1271" spans="3:17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 7 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 14 días]]-E1270,"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3" t="str" cm="1">
        <f t="array" ref="I1271">IF(Tabla2[[#This Row],[Fecha]],m_RiesgoBajo," ")</f>
        <v xml:space="preserve"> </v>
      </c>
      <c r="J1271" s="3" t="str" cm="1">
        <f t="array" ref="J1271">IF(Tabla2[[#This Row],[Fecha]],m_RiesgoMedio," ")</f>
        <v xml:space="preserve"> </v>
      </c>
      <c r="K1271" s="3" t="str" cm="1">
        <f t="array" ref="K1271">IF(Tabla2[[#This Row],[Fecha]],m_RiesgoAlto," ")</f>
        <v xml:space="preserve"> </v>
      </c>
      <c r="L1271" s="3" t="str" cm="1">
        <f t="array" ref="L1271">IF(Tabla2[[#This Row],[Fecha]],m_RiesgoExtremo," ")</f>
        <v xml:space="preserve"> </v>
      </c>
      <c r="M1271" s="4" t="str">
        <f>IF(Tabla2[[#This Row],[Fecha]],AVERAGE(D1265:D1271)," ")</f>
        <v xml:space="preserve"> </v>
      </c>
      <c r="N1271" s="4" t="str">
        <f>IF(Tabla2[[#This Row],[Fecha]],AVERAGE(Q1265:Q1271)," ")</f>
        <v xml:space="preserve"> </v>
      </c>
      <c r="O1271" s="6" t="str">
        <f>IF(Tabla2[[#This Row],[Fecha]],TEXT(Tabla2[[#This Row],[Fecha]],"DDDD"),"")</f>
        <v/>
      </c>
      <c r="P1271" s="2" t="str">
        <f>IF(Tabla2[[#This Row],[Fecha]],SUM(Tabla2[[#Headers],[Positivos]]:Tabla2[[#This Row],[Positivos]])," ")</f>
        <v xml:space="preserve"> </v>
      </c>
      <c r="Q1271" s="4" t="str">
        <f>IF(Tabla2[[#This Row],[Fecha]],Tabla2[[#This Row],[Media 14 días]]/E1270," ")</f>
        <v xml:space="preserve"> </v>
      </c>
    </row>
    <row r="1272" spans="3:17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 7 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 14 días]]-E1271,"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3" t="str" cm="1">
        <f t="array" ref="I1272">IF(Tabla2[[#This Row],[Fecha]],m_RiesgoBajo," ")</f>
        <v xml:space="preserve"> </v>
      </c>
      <c r="J1272" s="3" t="str" cm="1">
        <f t="array" ref="J1272">IF(Tabla2[[#This Row],[Fecha]],m_RiesgoMedio," ")</f>
        <v xml:space="preserve"> </v>
      </c>
      <c r="K1272" s="3" t="str" cm="1">
        <f t="array" ref="K1272">IF(Tabla2[[#This Row],[Fecha]],m_RiesgoAlto," ")</f>
        <v xml:space="preserve"> </v>
      </c>
      <c r="L1272" s="3" t="str" cm="1">
        <f t="array" ref="L1272">IF(Tabla2[[#This Row],[Fecha]],m_RiesgoExtremo," ")</f>
        <v xml:space="preserve"> </v>
      </c>
      <c r="M1272" s="4" t="str">
        <f>IF(Tabla2[[#This Row],[Fecha]],AVERAGE(D1266:D1272)," ")</f>
        <v xml:space="preserve"> </v>
      </c>
      <c r="N1272" s="4" t="str">
        <f>IF(Tabla2[[#This Row],[Fecha]],AVERAGE(Q1266:Q1272)," ")</f>
        <v xml:space="preserve"> </v>
      </c>
      <c r="O1272" s="6" t="str">
        <f>IF(Tabla2[[#This Row],[Fecha]],TEXT(Tabla2[[#This Row],[Fecha]],"DDDD"),"")</f>
        <v/>
      </c>
      <c r="P1272" s="2" t="str">
        <f>IF(Tabla2[[#This Row],[Fecha]],SUM(Tabla2[[#Headers],[Positivos]]:Tabla2[[#This Row],[Positivos]])," ")</f>
        <v xml:space="preserve"> </v>
      </c>
      <c r="Q1272" s="4" t="str">
        <f>IF(Tabla2[[#This Row],[Fecha]],Tabla2[[#This Row],[Media 14 días]]/E1271," ")</f>
        <v xml:space="preserve"> </v>
      </c>
    </row>
    <row r="1273" spans="3:17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 7 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 14 días]]-E1272,"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3" t="str" cm="1">
        <f t="array" ref="I1273">IF(Tabla2[[#This Row],[Fecha]],m_RiesgoBajo," ")</f>
        <v xml:space="preserve"> </v>
      </c>
      <c r="J1273" s="3" t="str" cm="1">
        <f t="array" ref="J1273">IF(Tabla2[[#This Row],[Fecha]],m_RiesgoMedio," ")</f>
        <v xml:space="preserve"> </v>
      </c>
      <c r="K1273" s="3" t="str" cm="1">
        <f t="array" ref="K1273">IF(Tabla2[[#This Row],[Fecha]],m_RiesgoAlto," ")</f>
        <v xml:space="preserve"> </v>
      </c>
      <c r="L1273" s="3" t="str" cm="1">
        <f t="array" ref="L1273">IF(Tabla2[[#This Row],[Fecha]],m_RiesgoExtremo," ")</f>
        <v xml:space="preserve"> </v>
      </c>
      <c r="M1273" s="4" t="str">
        <f>IF(Tabla2[[#This Row],[Fecha]],AVERAGE(D1267:D1273)," ")</f>
        <v xml:space="preserve"> </v>
      </c>
      <c r="N1273" s="4" t="str">
        <f>IF(Tabla2[[#This Row],[Fecha]],AVERAGE(Q1267:Q1273)," ")</f>
        <v xml:space="preserve"> </v>
      </c>
      <c r="O1273" s="6" t="str">
        <f>IF(Tabla2[[#This Row],[Fecha]],TEXT(Tabla2[[#This Row],[Fecha]],"DDDD"),"")</f>
        <v/>
      </c>
      <c r="P1273" s="2" t="str">
        <f>IF(Tabla2[[#This Row],[Fecha]],SUM(Tabla2[[#Headers],[Positivos]]:Tabla2[[#This Row],[Positivos]])," ")</f>
        <v xml:space="preserve"> </v>
      </c>
      <c r="Q1273" s="4" t="str">
        <f>IF(Tabla2[[#This Row],[Fecha]],Tabla2[[#This Row],[Media 14 días]]/E1272," ")</f>
        <v xml:space="preserve"> </v>
      </c>
    </row>
    <row r="1274" spans="3:17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 7 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 14 días]]-E1273,"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3" t="str" cm="1">
        <f t="array" ref="I1274">IF(Tabla2[[#This Row],[Fecha]],m_RiesgoBajo," ")</f>
        <v xml:space="preserve"> </v>
      </c>
      <c r="J1274" s="3" t="str" cm="1">
        <f t="array" ref="J1274">IF(Tabla2[[#This Row],[Fecha]],m_RiesgoMedio," ")</f>
        <v xml:space="preserve"> </v>
      </c>
      <c r="K1274" s="3" t="str" cm="1">
        <f t="array" ref="K1274">IF(Tabla2[[#This Row],[Fecha]],m_RiesgoAlto," ")</f>
        <v xml:space="preserve"> </v>
      </c>
      <c r="L1274" s="3" t="str" cm="1">
        <f t="array" ref="L1274">IF(Tabla2[[#This Row],[Fecha]],m_RiesgoExtremo," ")</f>
        <v xml:space="preserve"> </v>
      </c>
      <c r="M1274" s="4" t="str">
        <f>IF(Tabla2[[#This Row],[Fecha]],AVERAGE(D1268:D1274)," ")</f>
        <v xml:space="preserve"> </v>
      </c>
      <c r="N1274" s="4" t="str">
        <f>IF(Tabla2[[#This Row],[Fecha]],AVERAGE(Q1268:Q1274)," ")</f>
        <v xml:space="preserve"> </v>
      </c>
      <c r="O1274" s="6" t="str">
        <f>IF(Tabla2[[#This Row],[Fecha]],TEXT(Tabla2[[#This Row],[Fecha]],"DDDD"),"")</f>
        <v/>
      </c>
      <c r="P1274" s="2" t="str">
        <f>IF(Tabla2[[#This Row],[Fecha]],SUM(Tabla2[[#Headers],[Positivos]]:Tabla2[[#This Row],[Positivos]])," ")</f>
        <v xml:space="preserve"> </v>
      </c>
      <c r="Q1274" s="4" t="str">
        <f>IF(Tabla2[[#This Row],[Fecha]],Tabla2[[#This Row],[Media 14 días]]/E1273," ")</f>
        <v xml:space="preserve"> </v>
      </c>
    </row>
    <row r="1275" spans="3:17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 7 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 14 días]]-E1274,"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3" t="str" cm="1">
        <f t="array" ref="I1275">IF(Tabla2[[#This Row],[Fecha]],m_RiesgoBajo," ")</f>
        <v xml:space="preserve"> </v>
      </c>
      <c r="J1275" s="3" t="str" cm="1">
        <f t="array" ref="J1275">IF(Tabla2[[#This Row],[Fecha]],m_RiesgoMedio," ")</f>
        <v xml:space="preserve"> </v>
      </c>
      <c r="K1275" s="3" t="str" cm="1">
        <f t="array" ref="K1275">IF(Tabla2[[#This Row],[Fecha]],m_RiesgoAlto," ")</f>
        <v xml:space="preserve"> </v>
      </c>
      <c r="L1275" s="3" t="str" cm="1">
        <f t="array" ref="L1275">IF(Tabla2[[#This Row],[Fecha]],m_RiesgoExtremo," ")</f>
        <v xml:space="preserve"> </v>
      </c>
      <c r="M1275" s="4" t="str">
        <f>IF(Tabla2[[#This Row],[Fecha]],AVERAGE(D1269:D1275)," ")</f>
        <v xml:space="preserve"> </v>
      </c>
      <c r="N1275" s="4" t="str">
        <f>IF(Tabla2[[#This Row],[Fecha]],AVERAGE(Q1269:Q1275)," ")</f>
        <v xml:space="preserve"> </v>
      </c>
      <c r="O1275" s="6" t="str">
        <f>IF(Tabla2[[#This Row],[Fecha]],TEXT(Tabla2[[#This Row],[Fecha]],"DDDD"),"")</f>
        <v/>
      </c>
      <c r="P1275" s="2" t="str">
        <f>IF(Tabla2[[#This Row],[Fecha]],SUM(Tabla2[[#Headers],[Positivos]]:Tabla2[[#This Row],[Positivos]])," ")</f>
        <v xml:space="preserve"> </v>
      </c>
      <c r="Q1275" s="4" t="str">
        <f>IF(Tabla2[[#This Row],[Fecha]],Tabla2[[#This Row],[Media 14 días]]/E1274," ")</f>
        <v xml:space="preserve"> </v>
      </c>
    </row>
    <row r="1276" spans="3:17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 7 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 14 días]]-E1275,"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3" t="str" cm="1">
        <f t="array" ref="I1276">IF(Tabla2[[#This Row],[Fecha]],m_RiesgoBajo," ")</f>
        <v xml:space="preserve"> </v>
      </c>
      <c r="J1276" s="3" t="str" cm="1">
        <f t="array" ref="J1276">IF(Tabla2[[#This Row],[Fecha]],m_RiesgoMedio," ")</f>
        <v xml:space="preserve"> </v>
      </c>
      <c r="K1276" s="3" t="str" cm="1">
        <f t="array" ref="K1276">IF(Tabla2[[#This Row],[Fecha]],m_RiesgoAlto," ")</f>
        <v xml:space="preserve"> </v>
      </c>
      <c r="L1276" s="3" t="str" cm="1">
        <f t="array" ref="L1276">IF(Tabla2[[#This Row],[Fecha]],m_RiesgoExtremo," ")</f>
        <v xml:space="preserve"> </v>
      </c>
      <c r="M1276" s="4" t="str">
        <f>IF(Tabla2[[#This Row],[Fecha]],AVERAGE(D1270:D1276)," ")</f>
        <v xml:space="preserve"> </v>
      </c>
      <c r="N1276" s="4" t="str">
        <f>IF(Tabla2[[#This Row],[Fecha]],AVERAGE(Q1270:Q1276)," ")</f>
        <v xml:space="preserve"> </v>
      </c>
      <c r="O1276" s="6" t="str">
        <f>IF(Tabla2[[#This Row],[Fecha]],TEXT(Tabla2[[#This Row],[Fecha]],"DDDD"),"")</f>
        <v/>
      </c>
      <c r="P1276" s="2" t="str">
        <f>IF(Tabla2[[#This Row],[Fecha]],SUM(Tabla2[[#Headers],[Positivos]]:Tabla2[[#This Row],[Positivos]])," ")</f>
        <v xml:space="preserve"> </v>
      </c>
      <c r="Q1276" s="4" t="str">
        <f>IF(Tabla2[[#This Row],[Fecha]],Tabla2[[#This Row],[Media 14 días]]/E1275," ")</f>
        <v xml:space="preserve"> </v>
      </c>
    </row>
    <row r="1277" spans="3:17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 7 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 14 días]]-E1276,"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3" t="str" cm="1">
        <f t="array" ref="I1277">IF(Tabla2[[#This Row],[Fecha]],m_RiesgoBajo," ")</f>
        <v xml:space="preserve"> </v>
      </c>
      <c r="J1277" s="3" t="str" cm="1">
        <f t="array" ref="J1277">IF(Tabla2[[#This Row],[Fecha]],m_RiesgoMedio," ")</f>
        <v xml:space="preserve"> </v>
      </c>
      <c r="K1277" s="3" t="str" cm="1">
        <f t="array" ref="K1277">IF(Tabla2[[#This Row],[Fecha]],m_RiesgoAlto," ")</f>
        <v xml:space="preserve"> </v>
      </c>
      <c r="L1277" s="3" t="str" cm="1">
        <f t="array" ref="L1277">IF(Tabla2[[#This Row],[Fecha]],m_RiesgoExtremo," ")</f>
        <v xml:space="preserve"> </v>
      </c>
      <c r="M1277" s="4" t="str">
        <f>IF(Tabla2[[#This Row],[Fecha]],AVERAGE(D1271:D1277)," ")</f>
        <v xml:space="preserve"> </v>
      </c>
      <c r="N1277" s="4" t="str">
        <f>IF(Tabla2[[#This Row],[Fecha]],AVERAGE(Q1271:Q1277)," ")</f>
        <v xml:space="preserve"> </v>
      </c>
      <c r="O1277" s="6" t="str">
        <f>IF(Tabla2[[#This Row],[Fecha]],TEXT(Tabla2[[#This Row],[Fecha]],"DDDD"),"")</f>
        <v/>
      </c>
      <c r="P1277" s="2" t="str">
        <f>IF(Tabla2[[#This Row],[Fecha]],SUM(Tabla2[[#Headers],[Positivos]]:Tabla2[[#This Row],[Positivos]])," ")</f>
        <v xml:space="preserve"> </v>
      </c>
      <c r="Q1277" s="4" t="str">
        <f>IF(Tabla2[[#This Row],[Fecha]],Tabla2[[#This Row],[Media 14 días]]/E1276," ")</f>
        <v xml:space="preserve"> </v>
      </c>
    </row>
    <row r="1278" spans="3:17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 7 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 14 días]]-E1277,"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3" t="str" cm="1">
        <f t="array" ref="I1278">IF(Tabla2[[#This Row],[Fecha]],m_RiesgoBajo," ")</f>
        <v xml:space="preserve"> </v>
      </c>
      <c r="J1278" s="3" t="str" cm="1">
        <f t="array" ref="J1278">IF(Tabla2[[#This Row],[Fecha]],m_RiesgoMedio," ")</f>
        <v xml:space="preserve"> </v>
      </c>
      <c r="K1278" s="3" t="str" cm="1">
        <f t="array" ref="K1278">IF(Tabla2[[#This Row],[Fecha]],m_RiesgoAlto," ")</f>
        <v xml:space="preserve"> </v>
      </c>
      <c r="L1278" s="3" t="str" cm="1">
        <f t="array" ref="L1278">IF(Tabla2[[#This Row],[Fecha]],m_RiesgoExtremo," ")</f>
        <v xml:space="preserve"> </v>
      </c>
      <c r="M1278" s="4" t="str">
        <f>IF(Tabla2[[#This Row],[Fecha]],AVERAGE(D1272:D1278)," ")</f>
        <v xml:space="preserve"> </v>
      </c>
      <c r="N1278" s="4" t="str">
        <f>IF(Tabla2[[#This Row],[Fecha]],AVERAGE(Q1272:Q1278)," ")</f>
        <v xml:space="preserve"> </v>
      </c>
      <c r="O1278" s="6" t="str">
        <f>IF(Tabla2[[#This Row],[Fecha]],TEXT(Tabla2[[#This Row],[Fecha]],"DDDD"),"")</f>
        <v/>
      </c>
      <c r="P1278" s="2" t="str">
        <f>IF(Tabla2[[#This Row],[Fecha]],SUM(Tabla2[[#Headers],[Positivos]]:Tabla2[[#This Row],[Positivos]])," ")</f>
        <v xml:space="preserve"> </v>
      </c>
      <c r="Q1278" s="4" t="str">
        <f>IF(Tabla2[[#This Row],[Fecha]],Tabla2[[#This Row],[Media 14 días]]/E1277," ")</f>
        <v xml:space="preserve"> </v>
      </c>
    </row>
    <row r="1279" spans="3:17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 7 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 14 días]]-E1278,"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3" t="str" cm="1">
        <f t="array" ref="I1279">IF(Tabla2[[#This Row],[Fecha]],m_RiesgoBajo," ")</f>
        <v xml:space="preserve"> </v>
      </c>
      <c r="J1279" s="3" t="str" cm="1">
        <f t="array" ref="J1279">IF(Tabla2[[#This Row],[Fecha]],m_RiesgoMedio," ")</f>
        <v xml:space="preserve"> </v>
      </c>
      <c r="K1279" s="3" t="str" cm="1">
        <f t="array" ref="K1279">IF(Tabla2[[#This Row],[Fecha]],m_RiesgoAlto," ")</f>
        <v xml:space="preserve"> </v>
      </c>
      <c r="L1279" s="3" t="str" cm="1">
        <f t="array" ref="L1279">IF(Tabla2[[#This Row],[Fecha]],m_RiesgoExtremo," ")</f>
        <v xml:space="preserve"> </v>
      </c>
      <c r="M1279" s="4" t="str">
        <f>IF(Tabla2[[#This Row],[Fecha]],AVERAGE(D1273:D1279)," ")</f>
        <v xml:space="preserve"> </v>
      </c>
      <c r="N1279" s="4" t="str">
        <f>IF(Tabla2[[#This Row],[Fecha]],AVERAGE(Q1273:Q1279)," ")</f>
        <v xml:space="preserve"> </v>
      </c>
      <c r="O1279" s="6" t="str">
        <f>IF(Tabla2[[#This Row],[Fecha]],TEXT(Tabla2[[#This Row],[Fecha]],"DDDD"),"")</f>
        <v/>
      </c>
      <c r="P1279" s="2" t="str">
        <f>IF(Tabla2[[#This Row],[Fecha]],SUM(Tabla2[[#Headers],[Positivos]]:Tabla2[[#This Row],[Positivos]])," ")</f>
        <v xml:space="preserve"> </v>
      </c>
      <c r="Q1279" s="4" t="str">
        <f>IF(Tabla2[[#This Row],[Fecha]],Tabla2[[#This Row],[Media 14 días]]/E1278," ")</f>
        <v xml:space="preserve"> </v>
      </c>
    </row>
    <row r="1280" spans="3:17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 7 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 14 días]]-E1279,"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3" t="str" cm="1">
        <f t="array" ref="I1280">IF(Tabla2[[#This Row],[Fecha]],m_RiesgoBajo," ")</f>
        <v xml:space="preserve"> </v>
      </c>
      <c r="J1280" s="3" t="str" cm="1">
        <f t="array" ref="J1280">IF(Tabla2[[#This Row],[Fecha]],m_RiesgoMedio," ")</f>
        <v xml:space="preserve"> </v>
      </c>
      <c r="K1280" s="3" t="str" cm="1">
        <f t="array" ref="K1280">IF(Tabla2[[#This Row],[Fecha]],m_RiesgoAlto," ")</f>
        <v xml:space="preserve"> </v>
      </c>
      <c r="L1280" s="3" t="str" cm="1">
        <f t="array" ref="L1280">IF(Tabla2[[#This Row],[Fecha]],m_RiesgoExtremo," ")</f>
        <v xml:space="preserve"> </v>
      </c>
      <c r="M1280" s="4" t="str">
        <f>IF(Tabla2[[#This Row],[Fecha]],AVERAGE(D1274:D1280)," ")</f>
        <v xml:space="preserve"> </v>
      </c>
      <c r="N1280" s="4" t="str">
        <f>IF(Tabla2[[#This Row],[Fecha]],AVERAGE(Q1274:Q1280)," ")</f>
        <v xml:space="preserve"> </v>
      </c>
      <c r="O1280" s="6" t="str">
        <f>IF(Tabla2[[#This Row],[Fecha]],TEXT(Tabla2[[#This Row],[Fecha]],"DDDD"),"")</f>
        <v/>
      </c>
      <c r="P1280" s="2" t="str">
        <f>IF(Tabla2[[#This Row],[Fecha]],SUM(Tabla2[[#Headers],[Positivos]]:Tabla2[[#This Row],[Positivos]])," ")</f>
        <v xml:space="preserve"> </v>
      </c>
      <c r="Q1280" s="4" t="str">
        <f>IF(Tabla2[[#This Row],[Fecha]],Tabla2[[#This Row],[Media 14 días]]/E1279," ")</f>
        <v xml:space="preserve"> </v>
      </c>
    </row>
    <row r="1281" spans="3:17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 7 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 14 días]]-E1280,"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3" t="str" cm="1">
        <f t="array" ref="I1281">IF(Tabla2[[#This Row],[Fecha]],m_RiesgoBajo," ")</f>
        <v xml:space="preserve"> </v>
      </c>
      <c r="J1281" s="3" t="str" cm="1">
        <f t="array" ref="J1281">IF(Tabla2[[#This Row],[Fecha]],m_RiesgoMedio," ")</f>
        <v xml:space="preserve"> </v>
      </c>
      <c r="K1281" s="3" t="str" cm="1">
        <f t="array" ref="K1281">IF(Tabla2[[#This Row],[Fecha]],m_RiesgoAlto," ")</f>
        <v xml:space="preserve"> </v>
      </c>
      <c r="L1281" s="3" t="str" cm="1">
        <f t="array" ref="L1281">IF(Tabla2[[#This Row],[Fecha]],m_RiesgoExtremo," ")</f>
        <v xml:space="preserve"> </v>
      </c>
      <c r="M1281" s="4" t="str">
        <f>IF(Tabla2[[#This Row],[Fecha]],AVERAGE(D1275:D1281)," ")</f>
        <v xml:space="preserve"> </v>
      </c>
      <c r="N1281" s="4" t="str">
        <f>IF(Tabla2[[#This Row],[Fecha]],AVERAGE(Q1275:Q1281)," ")</f>
        <v xml:space="preserve"> </v>
      </c>
      <c r="O1281" s="6" t="str">
        <f>IF(Tabla2[[#This Row],[Fecha]],TEXT(Tabla2[[#This Row],[Fecha]],"DDDD"),"")</f>
        <v/>
      </c>
      <c r="P1281" s="2" t="str">
        <f>IF(Tabla2[[#This Row],[Fecha]],SUM(Tabla2[[#Headers],[Positivos]]:Tabla2[[#This Row],[Positivos]])," ")</f>
        <v xml:space="preserve"> </v>
      </c>
      <c r="Q1281" s="4" t="str">
        <f>IF(Tabla2[[#This Row],[Fecha]],Tabla2[[#This Row],[Media 14 días]]/E1280," ")</f>
        <v xml:space="preserve"> </v>
      </c>
    </row>
    <row r="1282" spans="3:17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 7 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 14 días]]-E1281,"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3" t="str" cm="1">
        <f t="array" ref="I1282">IF(Tabla2[[#This Row],[Fecha]],m_RiesgoBajo," ")</f>
        <v xml:space="preserve"> </v>
      </c>
      <c r="J1282" s="3" t="str" cm="1">
        <f t="array" ref="J1282">IF(Tabla2[[#This Row],[Fecha]],m_RiesgoMedio," ")</f>
        <v xml:space="preserve"> </v>
      </c>
      <c r="K1282" s="3" t="str" cm="1">
        <f t="array" ref="K1282">IF(Tabla2[[#This Row],[Fecha]],m_RiesgoAlto," ")</f>
        <v xml:space="preserve"> </v>
      </c>
      <c r="L1282" s="3" t="str" cm="1">
        <f t="array" ref="L1282">IF(Tabla2[[#This Row],[Fecha]],m_RiesgoExtremo," ")</f>
        <v xml:space="preserve"> </v>
      </c>
      <c r="M1282" s="4" t="str">
        <f>IF(Tabla2[[#This Row],[Fecha]],AVERAGE(D1276:D1282)," ")</f>
        <v xml:space="preserve"> </v>
      </c>
      <c r="N1282" s="4" t="str">
        <f>IF(Tabla2[[#This Row],[Fecha]],AVERAGE(Q1276:Q1282)," ")</f>
        <v xml:space="preserve"> </v>
      </c>
      <c r="O1282" s="6" t="str">
        <f>IF(Tabla2[[#This Row],[Fecha]],TEXT(Tabla2[[#This Row],[Fecha]],"DDDD"),"")</f>
        <v/>
      </c>
      <c r="P1282" s="2" t="str">
        <f>IF(Tabla2[[#This Row],[Fecha]],SUM(Tabla2[[#Headers],[Positivos]]:Tabla2[[#This Row],[Positivos]])," ")</f>
        <v xml:space="preserve"> </v>
      </c>
      <c r="Q1282" s="4" t="str">
        <f>IF(Tabla2[[#This Row],[Fecha]],Tabla2[[#This Row],[Media 14 días]]/E1281," ")</f>
        <v xml:space="preserve"> </v>
      </c>
    </row>
    <row r="1283" spans="3:17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 7 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 14 días]]-E1282,"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3" t="str" cm="1">
        <f t="array" ref="I1283">IF(Tabla2[[#This Row],[Fecha]],m_RiesgoBajo," ")</f>
        <v xml:space="preserve"> </v>
      </c>
      <c r="J1283" s="3" t="str" cm="1">
        <f t="array" ref="J1283">IF(Tabla2[[#This Row],[Fecha]],m_RiesgoMedio," ")</f>
        <v xml:space="preserve"> </v>
      </c>
      <c r="K1283" s="3" t="str" cm="1">
        <f t="array" ref="K1283">IF(Tabla2[[#This Row],[Fecha]],m_RiesgoAlto," ")</f>
        <v xml:space="preserve"> </v>
      </c>
      <c r="L1283" s="3" t="str" cm="1">
        <f t="array" ref="L1283">IF(Tabla2[[#This Row],[Fecha]],m_RiesgoExtremo," ")</f>
        <v xml:space="preserve"> </v>
      </c>
      <c r="M1283" s="4" t="str">
        <f>IF(Tabla2[[#This Row],[Fecha]],AVERAGE(D1277:D1283)," ")</f>
        <v xml:space="preserve"> </v>
      </c>
      <c r="N1283" s="4" t="str">
        <f>IF(Tabla2[[#This Row],[Fecha]],AVERAGE(Q1277:Q1283)," ")</f>
        <v xml:space="preserve"> </v>
      </c>
      <c r="O1283" s="6" t="str">
        <f>IF(Tabla2[[#This Row],[Fecha]],TEXT(Tabla2[[#This Row],[Fecha]],"DDDD"),"")</f>
        <v/>
      </c>
      <c r="P1283" s="2" t="str">
        <f>IF(Tabla2[[#This Row],[Fecha]],SUM(Tabla2[[#Headers],[Positivos]]:Tabla2[[#This Row],[Positivos]])," ")</f>
        <v xml:space="preserve"> </v>
      </c>
      <c r="Q1283" s="4" t="str">
        <f>IF(Tabla2[[#This Row],[Fecha]],Tabla2[[#This Row],[Media 14 días]]/E1282," ")</f>
        <v xml:space="preserve"> </v>
      </c>
    </row>
    <row r="1284" spans="3:17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 7 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 14 días]]-E1283,"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3" t="str" cm="1">
        <f t="array" ref="I1284">IF(Tabla2[[#This Row],[Fecha]],m_RiesgoBajo," ")</f>
        <v xml:space="preserve"> </v>
      </c>
      <c r="J1284" s="3" t="str" cm="1">
        <f t="array" ref="J1284">IF(Tabla2[[#This Row],[Fecha]],m_RiesgoMedio," ")</f>
        <v xml:space="preserve"> </v>
      </c>
      <c r="K1284" s="3" t="str" cm="1">
        <f t="array" ref="K1284">IF(Tabla2[[#This Row],[Fecha]],m_RiesgoAlto," ")</f>
        <v xml:space="preserve"> </v>
      </c>
      <c r="L1284" s="3" t="str" cm="1">
        <f t="array" ref="L1284">IF(Tabla2[[#This Row],[Fecha]],m_RiesgoExtremo," ")</f>
        <v xml:space="preserve"> </v>
      </c>
      <c r="M1284" s="4" t="str">
        <f>IF(Tabla2[[#This Row],[Fecha]],AVERAGE(D1278:D1284)," ")</f>
        <v xml:space="preserve"> </v>
      </c>
      <c r="N1284" s="4" t="str">
        <f>IF(Tabla2[[#This Row],[Fecha]],AVERAGE(Q1278:Q1284)," ")</f>
        <v xml:space="preserve"> </v>
      </c>
      <c r="O1284" s="6" t="str">
        <f>IF(Tabla2[[#This Row],[Fecha]],TEXT(Tabla2[[#This Row],[Fecha]],"DDDD"),"")</f>
        <v/>
      </c>
      <c r="P1284" s="2" t="str">
        <f>IF(Tabla2[[#This Row],[Fecha]],SUM(Tabla2[[#Headers],[Positivos]]:Tabla2[[#This Row],[Positivos]])," ")</f>
        <v xml:space="preserve"> </v>
      </c>
      <c r="Q1284" s="4" t="str">
        <f>IF(Tabla2[[#This Row],[Fecha]],Tabla2[[#This Row],[Media 14 días]]/E1283," ")</f>
        <v xml:space="preserve"> </v>
      </c>
    </row>
    <row r="1285" spans="3:17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 7 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 14 días]]-E1284,"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3" t="str" cm="1">
        <f t="array" ref="I1285">IF(Tabla2[[#This Row],[Fecha]],m_RiesgoBajo," ")</f>
        <v xml:space="preserve"> </v>
      </c>
      <c r="J1285" s="3" t="str" cm="1">
        <f t="array" ref="J1285">IF(Tabla2[[#This Row],[Fecha]],m_RiesgoMedio," ")</f>
        <v xml:space="preserve"> </v>
      </c>
      <c r="K1285" s="3" t="str" cm="1">
        <f t="array" ref="K1285">IF(Tabla2[[#This Row],[Fecha]],m_RiesgoAlto," ")</f>
        <v xml:space="preserve"> </v>
      </c>
      <c r="L1285" s="3" t="str" cm="1">
        <f t="array" ref="L1285">IF(Tabla2[[#This Row],[Fecha]],m_RiesgoExtremo," ")</f>
        <v xml:space="preserve"> </v>
      </c>
      <c r="M1285" s="4" t="str">
        <f>IF(Tabla2[[#This Row],[Fecha]],AVERAGE(D1279:D1285)," ")</f>
        <v xml:space="preserve"> </v>
      </c>
      <c r="N1285" s="4" t="str">
        <f>IF(Tabla2[[#This Row],[Fecha]],AVERAGE(Q1279:Q1285)," ")</f>
        <v xml:space="preserve"> </v>
      </c>
      <c r="O1285" s="6" t="str">
        <f>IF(Tabla2[[#This Row],[Fecha]],TEXT(Tabla2[[#This Row],[Fecha]],"DDDD"),"")</f>
        <v/>
      </c>
      <c r="P1285" s="2" t="str">
        <f>IF(Tabla2[[#This Row],[Fecha]],SUM(Tabla2[[#Headers],[Positivos]]:Tabla2[[#This Row],[Positivos]])," ")</f>
        <v xml:space="preserve"> </v>
      </c>
      <c r="Q1285" s="4" t="str">
        <f>IF(Tabla2[[#This Row],[Fecha]],Tabla2[[#This Row],[Media 14 días]]/E1284," ")</f>
        <v xml:space="preserve"> </v>
      </c>
    </row>
    <row r="1286" spans="3:17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 7 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 14 días]]-E1285,"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3" t="str" cm="1">
        <f t="array" ref="I1286">IF(Tabla2[[#This Row],[Fecha]],m_RiesgoBajo," ")</f>
        <v xml:space="preserve"> </v>
      </c>
      <c r="J1286" s="3" t="str" cm="1">
        <f t="array" ref="J1286">IF(Tabla2[[#This Row],[Fecha]],m_RiesgoMedio," ")</f>
        <v xml:space="preserve"> </v>
      </c>
      <c r="K1286" s="3" t="str" cm="1">
        <f t="array" ref="K1286">IF(Tabla2[[#This Row],[Fecha]],m_RiesgoAlto," ")</f>
        <v xml:space="preserve"> </v>
      </c>
      <c r="L1286" s="3" t="str" cm="1">
        <f t="array" ref="L1286">IF(Tabla2[[#This Row],[Fecha]],m_RiesgoExtremo," ")</f>
        <v xml:space="preserve"> </v>
      </c>
      <c r="M1286" s="4" t="str">
        <f>IF(Tabla2[[#This Row],[Fecha]],AVERAGE(D1280:D1286)," ")</f>
        <v xml:space="preserve"> </v>
      </c>
      <c r="N1286" s="4" t="str">
        <f>IF(Tabla2[[#This Row],[Fecha]],AVERAGE(Q1280:Q1286)," ")</f>
        <v xml:space="preserve"> </v>
      </c>
      <c r="O1286" s="6" t="str">
        <f>IF(Tabla2[[#This Row],[Fecha]],TEXT(Tabla2[[#This Row],[Fecha]],"DDDD"),"")</f>
        <v/>
      </c>
      <c r="P1286" s="2" t="str">
        <f>IF(Tabla2[[#This Row],[Fecha]],SUM(Tabla2[[#Headers],[Positivos]]:Tabla2[[#This Row],[Positivos]])," ")</f>
        <v xml:space="preserve"> </v>
      </c>
      <c r="Q1286" s="4" t="str">
        <f>IF(Tabla2[[#This Row],[Fecha]],Tabla2[[#This Row],[Media 14 días]]/E1285," ")</f>
        <v xml:space="preserve"> </v>
      </c>
    </row>
    <row r="1287" spans="3:17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 7 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 14 días]]-E1286,"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3" t="str" cm="1">
        <f t="array" ref="I1287">IF(Tabla2[[#This Row],[Fecha]],m_RiesgoBajo," ")</f>
        <v xml:space="preserve"> </v>
      </c>
      <c r="J1287" s="3" t="str" cm="1">
        <f t="array" ref="J1287">IF(Tabla2[[#This Row],[Fecha]],m_RiesgoMedio," ")</f>
        <v xml:space="preserve"> </v>
      </c>
      <c r="K1287" s="3" t="str" cm="1">
        <f t="array" ref="K1287">IF(Tabla2[[#This Row],[Fecha]],m_RiesgoAlto," ")</f>
        <v xml:space="preserve"> </v>
      </c>
      <c r="L1287" s="3" t="str" cm="1">
        <f t="array" ref="L1287">IF(Tabla2[[#This Row],[Fecha]],m_RiesgoExtremo," ")</f>
        <v xml:space="preserve"> </v>
      </c>
      <c r="M1287" s="4" t="str">
        <f>IF(Tabla2[[#This Row],[Fecha]],AVERAGE(D1281:D1287)," ")</f>
        <v xml:space="preserve"> </v>
      </c>
      <c r="N1287" s="4" t="str">
        <f>IF(Tabla2[[#This Row],[Fecha]],AVERAGE(Q1281:Q1287)," ")</f>
        <v xml:space="preserve"> </v>
      </c>
      <c r="O1287" s="6" t="str">
        <f>IF(Tabla2[[#This Row],[Fecha]],TEXT(Tabla2[[#This Row],[Fecha]],"DDDD"),"")</f>
        <v/>
      </c>
      <c r="P1287" s="2" t="str">
        <f>IF(Tabla2[[#This Row],[Fecha]],SUM(Tabla2[[#Headers],[Positivos]]:Tabla2[[#This Row],[Positivos]])," ")</f>
        <v xml:space="preserve"> </v>
      </c>
      <c r="Q1287" s="4" t="str">
        <f>IF(Tabla2[[#This Row],[Fecha]],Tabla2[[#This Row],[Media 14 días]]/E1286," ")</f>
        <v xml:space="preserve"> </v>
      </c>
    </row>
    <row r="1288" spans="3:17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 7 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 14 días]]-E1287,"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3" t="str" cm="1">
        <f t="array" ref="I1288">IF(Tabla2[[#This Row],[Fecha]],m_RiesgoBajo," ")</f>
        <v xml:space="preserve"> </v>
      </c>
      <c r="J1288" s="3" t="str" cm="1">
        <f t="array" ref="J1288">IF(Tabla2[[#This Row],[Fecha]],m_RiesgoMedio," ")</f>
        <v xml:space="preserve"> </v>
      </c>
      <c r="K1288" s="3" t="str" cm="1">
        <f t="array" ref="K1288">IF(Tabla2[[#This Row],[Fecha]],m_RiesgoAlto," ")</f>
        <v xml:space="preserve"> </v>
      </c>
      <c r="L1288" s="3" t="str" cm="1">
        <f t="array" ref="L1288">IF(Tabla2[[#This Row],[Fecha]],m_RiesgoExtremo," ")</f>
        <v xml:space="preserve"> </v>
      </c>
      <c r="M1288" s="4" t="str">
        <f>IF(Tabla2[[#This Row],[Fecha]],AVERAGE(D1282:D1288)," ")</f>
        <v xml:space="preserve"> </v>
      </c>
      <c r="N1288" s="4" t="str">
        <f>IF(Tabla2[[#This Row],[Fecha]],AVERAGE(Q1282:Q1288)," ")</f>
        <v xml:space="preserve"> </v>
      </c>
      <c r="O1288" s="6" t="str">
        <f>IF(Tabla2[[#This Row],[Fecha]],TEXT(Tabla2[[#This Row],[Fecha]],"DDDD"),"")</f>
        <v/>
      </c>
      <c r="P1288" s="2" t="str">
        <f>IF(Tabla2[[#This Row],[Fecha]],SUM(Tabla2[[#Headers],[Positivos]]:Tabla2[[#This Row],[Positivos]])," ")</f>
        <v xml:space="preserve"> </v>
      </c>
      <c r="Q1288" s="4" t="str">
        <f>IF(Tabla2[[#This Row],[Fecha]],Tabla2[[#This Row],[Media 14 días]]/E1287," ")</f>
        <v xml:space="preserve"> </v>
      </c>
    </row>
    <row r="1289" spans="3:17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 7 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 14 días]]-E1288,"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3" t="str" cm="1">
        <f t="array" ref="I1289">IF(Tabla2[[#This Row],[Fecha]],m_RiesgoBajo," ")</f>
        <v xml:space="preserve"> </v>
      </c>
      <c r="J1289" s="3" t="str" cm="1">
        <f t="array" ref="J1289">IF(Tabla2[[#This Row],[Fecha]],m_RiesgoMedio," ")</f>
        <v xml:space="preserve"> </v>
      </c>
      <c r="K1289" s="3" t="str" cm="1">
        <f t="array" ref="K1289">IF(Tabla2[[#This Row],[Fecha]],m_RiesgoAlto," ")</f>
        <v xml:space="preserve"> </v>
      </c>
      <c r="L1289" s="3" t="str" cm="1">
        <f t="array" ref="L1289">IF(Tabla2[[#This Row],[Fecha]],m_RiesgoExtremo," ")</f>
        <v xml:space="preserve"> </v>
      </c>
      <c r="M1289" s="4" t="str">
        <f>IF(Tabla2[[#This Row],[Fecha]],AVERAGE(D1283:D1289)," ")</f>
        <v xml:space="preserve"> </v>
      </c>
      <c r="N1289" s="4" t="str">
        <f>IF(Tabla2[[#This Row],[Fecha]],AVERAGE(Q1283:Q1289)," ")</f>
        <v xml:space="preserve"> </v>
      </c>
      <c r="O1289" s="6" t="str">
        <f>IF(Tabla2[[#This Row],[Fecha]],TEXT(Tabla2[[#This Row],[Fecha]],"DDDD"),"")</f>
        <v/>
      </c>
      <c r="P1289" s="2" t="str">
        <f>IF(Tabla2[[#This Row],[Fecha]],SUM(Tabla2[[#Headers],[Positivos]]:Tabla2[[#This Row],[Positivos]])," ")</f>
        <v xml:space="preserve"> </v>
      </c>
      <c r="Q1289" s="4" t="str">
        <f>IF(Tabla2[[#This Row],[Fecha]],Tabla2[[#This Row],[Media 14 días]]/E1288," ")</f>
        <v xml:space="preserve"> </v>
      </c>
    </row>
    <row r="1290" spans="3:17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 7 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 14 días]]-E1289,"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3" t="str" cm="1">
        <f t="array" ref="I1290">IF(Tabla2[[#This Row],[Fecha]],m_RiesgoBajo," ")</f>
        <v xml:space="preserve"> </v>
      </c>
      <c r="J1290" s="3" t="str" cm="1">
        <f t="array" ref="J1290">IF(Tabla2[[#This Row],[Fecha]],m_RiesgoMedio," ")</f>
        <v xml:space="preserve"> </v>
      </c>
      <c r="K1290" s="3" t="str" cm="1">
        <f t="array" ref="K1290">IF(Tabla2[[#This Row],[Fecha]],m_RiesgoAlto," ")</f>
        <v xml:space="preserve"> </v>
      </c>
      <c r="L1290" s="3" t="str" cm="1">
        <f t="array" ref="L1290">IF(Tabla2[[#This Row],[Fecha]],m_RiesgoExtremo," ")</f>
        <v xml:space="preserve"> </v>
      </c>
      <c r="M1290" s="4" t="str">
        <f>IF(Tabla2[[#This Row],[Fecha]],AVERAGE(D1284:D1290)," ")</f>
        <v xml:space="preserve"> </v>
      </c>
      <c r="N1290" s="4" t="str">
        <f>IF(Tabla2[[#This Row],[Fecha]],AVERAGE(Q1284:Q1290)," ")</f>
        <v xml:space="preserve"> </v>
      </c>
      <c r="O1290" s="6" t="str">
        <f>IF(Tabla2[[#This Row],[Fecha]],TEXT(Tabla2[[#This Row],[Fecha]],"DDDD"),"")</f>
        <v/>
      </c>
      <c r="P1290" s="2" t="str">
        <f>IF(Tabla2[[#This Row],[Fecha]],SUM(Tabla2[[#Headers],[Positivos]]:Tabla2[[#This Row],[Positivos]])," ")</f>
        <v xml:space="preserve"> </v>
      </c>
      <c r="Q1290" s="4" t="str">
        <f>IF(Tabla2[[#This Row],[Fecha]],Tabla2[[#This Row],[Media 14 días]]/E1289," ")</f>
        <v xml:space="preserve"> </v>
      </c>
    </row>
    <row r="1291" spans="3:17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 7 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 14 días]]-E1290,"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3" t="str" cm="1">
        <f t="array" ref="I1291">IF(Tabla2[[#This Row],[Fecha]],m_RiesgoBajo," ")</f>
        <v xml:space="preserve"> </v>
      </c>
      <c r="J1291" s="3" t="str" cm="1">
        <f t="array" ref="J1291">IF(Tabla2[[#This Row],[Fecha]],m_RiesgoMedio," ")</f>
        <v xml:space="preserve"> </v>
      </c>
      <c r="K1291" s="3" t="str" cm="1">
        <f t="array" ref="K1291">IF(Tabla2[[#This Row],[Fecha]],m_RiesgoAlto," ")</f>
        <v xml:space="preserve"> </v>
      </c>
      <c r="L1291" s="3" t="str" cm="1">
        <f t="array" ref="L1291">IF(Tabla2[[#This Row],[Fecha]],m_RiesgoExtremo," ")</f>
        <v xml:space="preserve"> </v>
      </c>
      <c r="M1291" s="4" t="str">
        <f>IF(Tabla2[[#This Row],[Fecha]],AVERAGE(D1285:D1291)," ")</f>
        <v xml:space="preserve"> </v>
      </c>
      <c r="N1291" s="4" t="str">
        <f>IF(Tabla2[[#This Row],[Fecha]],AVERAGE(Q1285:Q1291)," ")</f>
        <v xml:space="preserve"> </v>
      </c>
      <c r="O1291" s="6" t="str">
        <f>IF(Tabla2[[#This Row],[Fecha]],TEXT(Tabla2[[#This Row],[Fecha]],"DDDD"),"")</f>
        <v/>
      </c>
      <c r="P1291" s="2" t="str">
        <f>IF(Tabla2[[#This Row],[Fecha]],SUM(Tabla2[[#Headers],[Positivos]]:Tabla2[[#This Row],[Positivos]])," ")</f>
        <v xml:space="preserve"> </v>
      </c>
      <c r="Q1291" s="4" t="str">
        <f>IF(Tabla2[[#This Row],[Fecha]],Tabla2[[#This Row],[Media 14 días]]/E1290," ")</f>
        <v xml:space="preserve"> </v>
      </c>
    </row>
    <row r="1292" spans="3:17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 7 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 14 días]]-E1291,"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3" t="str" cm="1">
        <f t="array" ref="I1292">IF(Tabla2[[#This Row],[Fecha]],m_RiesgoBajo," ")</f>
        <v xml:space="preserve"> </v>
      </c>
      <c r="J1292" s="3" t="str" cm="1">
        <f t="array" ref="J1292">IF(Tabla2[[#This Row],[Fecha]],m_RiesgoMedio," ")</f>
        <v xml:space="preserve"> </v>
      </c>
      <c r="K1292" s="3" t="str" cm="1">
        <f t="array" ref="K1292">IF(Tabla2[[#This Row],[Fecha]],m_RiesgoAlto," ")</f>
        <v xml:space="preserve"> </v>
      </c>
      <c r="L1292" s="3" t="str" cm="1">
        <f t="array" ref="L1292">IF(Tabla2[[#This Row],[Fecha]],m_RiesgoExtremo," ")</f>
        <v xml:space="preserve"> </v>
      </c>
      <c r="M1292" s="4" t="str">
        <f>IF(Tabla2[[#This Row],[Fecha]],AVERAGE(D1286:D1292)," ")</f>
        <v xml:space="preserve"> </v>
      </c>
      <c r="N1292" s="4" t="str">
        <f>IF(Tabla2[[#This Row],[Fecha]],AVERAGE(Q1286:Q1292)," ")</f>
        <v xml:space="preserve"> </v>
      </c>
      <c r="O1292" s="6" t="str">
        <f>IF(Tabla2[[#This Row],[Fecha]],TEXT(Tabla2[[#This Row],[Fecha]],"DDDD"),"")</f>
        <v/>
      </c>
      <c r="P1292" s="2" t="str">
        <f>IF(Tabla2[[#This Row],[Fecha]],SUM(Tabla2[[#Headers],[Positivos]]:Tabla2[[#This Row],[Positivos]])," ")</f>
        <v xml:space="preserve"> </v>
      </c>
      <c r="Q1292" s="4" t="str">
        <f>IF(Tabla2[[#This Row],[Fecha]],Tabla2[[#This Row],[Media 14 días]]/E1291," ")</f>
        <v xml:space="preserve"> </v>
      </c>
    </row>
    <row r="1293" spans="3:17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 7 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 14 días]]-E1292,"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3" t="str" cm="1">
        <f t="array" ref="I1293">IF(Tabla2[[#This Row],[Fecha]],m_RiesgoBajo," ")</f>
        <v xml:space="preserve"> </v>
      </c>
      <c r="J1293" s="3" t="str" cm="1">
        <f t="array" ref="J1293">IF(Tabla2[[#This Row],[Fecha]],m_RiesgoMedio," ")</f>
        <v xml:space="preserve"> </v>
      </c>
      <c r="K1293" s="3" t="str" cm="1">
        <f t="array" ref="K1293">IF(Tabla2[[#This Row],[Fecha]],m_RiesgoAlto," ")</f>
        <v xml:space="preserve"> </v>
      </c>
      <c r="L1293" s="3" t="str" cm="1">
        <f t="array" ref="L1293">IF(Tabla2[[#This Row],[Fecha]],m_RiesgoExtremo," ")</f>
        <v xml:space="preserve"> </v>
      </c>
      <c r="M1293" s="4" t="str">
        <f>IF(Tabla2[[#This Row],[Fecha]],AVERAGE(D1287:D1293)," ")</f>
        <v xml:space="preserve"> </v>
      </c>
      <c r="N1293" s="4" t="str">
        <f>IF(Tabla2[[#This Row],[Fecha]],AVERAGE(Q1287:Q1293)," ")</f>
        <v xml:space="preserve"> </v>
      </c>
      <c r="O1293" s="6" t="str">
        <f>IF(Tabla2[[#This Row],[Fecha]],TEXT(Tabla2[[#This Row],[Fecha]],"DDDD"),"")</f>
        <v/>
      </c>
      <c r="P1293" s="2" t="str">
        <f>IF(Tabla2[[#This Row],[Fecha]],SUM(Tabla2[[#Headers],[Positivos]]:Tabla2[[#This Row],[Positivos]])," ")</f>
        <v xml:space="preserve"> </v>
      </c>
      <c r="Q1293" s="4" t="str">
        <f>IF(Tabla2[[#This Row],[Fecha]],Tabla2[[#This Row],[Media 14 días]]/E1292," ")</f>
        <v xml:space="preserve"> </v>
      </c>
    </row>
    <row r="1294" spans="3:17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 7 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 14 días]]-E1293,"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3" t="str" cm="1">
        <f t="array" ref="I1294">IF(Tabla2[[#This Row],[Fecha]],m_RiesgoBajo," ")</f>
        <v xml:space="preserve"> </v>
      </c>
      <c r="J1294" s="3" t="str" cm="1">
        <f t="array" ref="J1294">IF(Tabla2[[#This Row],[Fecha]],m_RiesgoMedio," ")</f>
        <v xml:space="preserve"> </v>
      </c>
      <c r="K1294" s="3" t="str" cm="1">
        <f t="array" ref="K1294">IF(Tabla2[[#This Row],[Fecha]],m_RiesgoAlto," ")</f>
        <v xml:space="preserve"> </v>
      </c>
      <c r="L1294" s="3" t="str" cm="1">
        <f t="array" ref="L1294">IF(Tabla2[[#This Row],[Fecha]],m_RiesgoExtremo," ")</f>
        <v xml:space="preserve"> </v>
      </c>
      <c r="M1294" s="4" t="str">
        <f>IF(Tabla2[[#This Row],[Fecha]],AVERAGE(D1288:D1294)," ")</f>
        <v xml:space="preserve"> </v>
      </c>
      <c r="N1294" s="4" t="str">
        <f>IF(Tabla2[[#This Row],[Fecha]],AVERAGE(Q1288:Q1294)," ")</f>
        <v xml:space="preserve"> </v>
      </c>
      <c r="O1294" s="6" t="str">
        <f>IF(Tabla2[[#This Row],[Fecha]],TEXT(Tabla2[[#This Row],[Fecha]],"DDDD"),"")</f>
        <v/>
      </c>
      <c r="P1294" s="2" t="str">
        <f>IF(Tabla2[[#This Row],[Fecha]],SUM(Tabla2[[#Headers],[Positivos]]:Tabla2[[#This Row],[Positivos]])," ")</f>
        <v xml:space="preserve"> </v>
      </c>
      <c r="Q1294" s="4" t="str">
        <f>IF(Tabla2[[#This Row],[Fecha]],Tabla2[[#This Row],[Media 14 días]]/E1293," ")</f>
        <v xml:space="preserve"> </v>
      </c>
    </row>
    <row r="1295" spans="3:17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 7 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 14 días]]-E1294,"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3" t="str" cm="1">
        <f t="array" ref="I1295">IF(Tabla2[[#This Row],[Fecha]],m_RiesgoBajo," ")</f>
        <v xml:space="preserve"> </v>
      </c>
      <c r="J1295" s="3" t="str" cm="1">
        <f t="array" ref="J1295">IF(Tabla2[[#This Row],[Fecha]],m_RiesgoMedio," ")</f>
        <v xml:space="preserve"> </v>
      </c>
      <c r="K1295" s="3" t="str" cm="1">
        <f t="array" ref="K1295">IF(Tabla2[[#This Row],[Fecha]],m_RiesgoAlto," ")</f>
        <v xml:space="preserve"> </v>
      </c>
      <c r="L1295" s="3" t="str" cm="1">
        <f t="array" ref="L1295">IF(Tabla2[[#This Row],[Fecha]],m_RiesgoExtremo," ")</f>
        <v xml:space="preserve"> </v>
      </c>
      <c r="M1295" s="4" t="str">
        <f>IF(Tabla2[[#This Row],[Fecha]],AVERAGE(D1289:D1295)," ")</f>
        <v xml:space="preserve"> </v>
      </c>
      <c r="N1295" s="4" t="str">
        <f>IF(Tabla2[[#This Row],[Fecha]],AVERAGE(Q1289:Q1295)," ")</f>
        <v xml:space="preserve"> </v>
      </c>
      <c r="O1295" s="6" t="str">
        <f>IF(Tabla2[[#This Row],[Fecha]],TEXT(Tabla2[[#This Row],[Fecha]],"DDDD"),"")</f>
        <v/>
      </c>
      <c r="P1295" s="2" t="str">
        <f>IF(Tabla2[[#This Row],[Fecha]],SUM(Tabla2[[#Headers],[Positivos]]:Tabla2[[#This Row],[Positivos]])," ")</f>
        <v xml:space="preserve"> </v>
      </c>
      <c r="Q1295" s="4" t="str">
        <f>IF(Tabla2[[#This Row],[Fecha]],Tabla2[[#This Row],[Media 14 días]]/E1294," ")</f>
        <v xml:space="preserve"> </v>
      </c>
    </row>
    <row r="1296" spans="3:17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 7 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 14 días]]-E1295,"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3" t="str" cm="1">
        <f t="array" ref="I1296">IF(Tabla2[[#This Row],[Fecha]],m_RiesgoBajo," ")</f>
        <v xml:space="preserve"> </v>
      </c>
      <c r="J1296" s="3" t="str" cm="1">
        <f t="array" ref="J1296">IF(Tabla2[[#This Row],[Fecha]],m_RiesgoMedio," ")</f>
        <v xml:space="preserve"> </v>
      </c>
      <c r="K1296" s="3" t="str" cm="1">
        <f t="array" ref="K1296">IF(Tabla2[[#This Row],[Fecha]],m_RiesgoAlto," ")</f>
        <v xml:space="preserve"> </v>
      </c>
      <c r="L1296" s="3" t="str" cm="1">
        <f t="array" ref="L1296">IF(Tabla2[[#This Row],[Fecha]],m_RiesgoExtremo," ")</f>
        <v xml:space="preserve"> </v>
      </c>
      <c r="M1296" s="4" t="str">
        <f>IF(Tabla2[[#This Row],[Fecha]],AVERAGE(D1290:D1296)," ")</f>
        <v xml:space="preserve"> </v>
      </c>
      <c r="N1296" s="4" t="str">
        <f>IF(Tabla2[[#This Row],[Fecha]],AVERAGE(Q1290:Q1296)," ")</f>
        <v xml:space="preserve"> </v>
      </c>
      <c r="O1296" s="6" t="str">
        <f>IF(Tabla2[[#This Row],[Fecha]],TEXT(Tabla2[[#This Row],[Fecha]],"DDDD"),"")</f>
        <v/>
      </c>
      <c r="P1296" s="2" t="str">
        <f>IF(Tabla2[[#This Row],[Fecha]],SUM(Tabla2[[#Headers],[Positivos]]:Tabla2[[#This Row],[Positivos]])," ")</f>
        <v xml:space="preserve"> </v>
      </c>
      <c r="Q1296" s="4" t="str">
        <f>IF(Tabla2[[#This Row],[Fecha]],Tabla2[[#This Row],[Media 14 días]]/E1295," ")</f>
        <v xml:space="preserve"> </v>
      </c>
    </row>
    <row r="1297" spans="3:17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 7 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 14 días]]-E1296,"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3" t="str" cm="1">
        <f t="array" ref="I1297">IF(Tabla2[[#This Row],[Fecha]],m_RiesgoBajo," ")</f>
        <v xml:space="preserve"> </v>
      </c>
      <c r="J1297" s="3" t="str" cm="1">
        <f t="array" ref="J1297">IF(Tabla2[[#This Row],[Fecha]],m_RiesgoMedio," ")</f>
        <v xml:space="preserve"> </v>
      </c>
      <c r="K1297" s="3" t="str" cm="1">
        <f t="array" ref="K1297">IF(Tabla2[[#This Row],[Fecha]],m_RiesgoAlto," ")</f>
        <v xml:space="preserve"> </v>
      </c>
      <c r="L1297" s="3" t="str" cm="1">
        <f t="array" ref="L1297">IF(Tabla2[[#This Row],[Fecha]],m_RiesgoExtremo," ")</f>
        <v xml:space="preserve"> </v>
      </c>
      <c r="M1297" s="4" t="str">
        <f>IF(Tabla2[[#This Row],[Fecha]],AVERAGE(D1291:D1297)," ")</f>
        <v xml:space="preserve"> </v>
      </c>
      <c r="N1297" s="4" t="str">
        <f>IF(Tabla2[[#This Row],[Fecha]],AVERAGE(Q1291:Q1297)," ")</f>
        <v xml:space="preserve"> </v>
      </c>
      <c r="O1297" s="6" t="str">
        <f>IF(Tabla2[[#This Row],[Fecha]],TEXT(Tabla2[[#This Row],[Fecha]],"DDDD"),"")</f>
        <v/>
      </c>
      <c r="P1297" s="2" t="str">
        <f>IF(Tabla2[[#This Row],[Fecha]],SUM(Tabla2[[#Headers],[Positivos]]:Tabla2[[#This Row],[Positivos]])," ")</f>
        <v xml:space="preserve"> </v>
      </c>
      <c r="Q1297" s="4" t="str">
        <f>IF(Tabla2[[#This Row],[Fecha]],Tabla2[[#This Row],[Media 14 días]]/E1296," ")</f>
        <v xml:space="preserve"> </v>
      </c>
    </row>
    <row r="1298" spans="3:17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 7 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 14 días]]-E1297,"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3" t="str" cm="1">
        <f t="array" ref="I1298">IF(Tabla2[[#This Row],[Fecha]],m_RiesgoBajo," ")</f>
        <v xml:space="preserve"> </v>
      </c>
      <c r="J1298" s="3" t="str" cm="1">
        <f t="array" ref="J1298">IF(Tabla2[[#This Row],[Fecha]],m_RiesgoMedio," ")</f>
        <v xml:space="preserve"> </v>
      </c>
      <c r="K1298" s="3" t="str" cm="1">
        <f t="array" ref="K1298">IF(Tabla2[[#This Row],[Fecha]],m_RiesgoAlto," ")</f>
        <v xml:space="preserve"> </v>
      </c>
      <c r="L1298" s="3" t="str" cm="1">
        <f t="array" ref="L1298">IF(Tabla2[[#This Row],[Fecha]],m_RiesgoExtremo," ")</f>
        <v xml:space="preserve"> </v>
      </c>
      <c r="M1298" s="4" t="str">
        <f>IF(Tabla2[[#This Row],[Fecha]],AVERAGE(D1292:D1298)," ")</f>
        <v xml:space="preserve"> </v>
      </c>
      <c r="N1298" s="4" t="str">
        <f>IF(Tabla2[[#This Row],[Fecha]],AVERAGE(Q1292:Q1298)," ")</f>
        <v xml:space="preserve"> </v>
      </c>
      <c r="O1298" s="6" t="str">
        <f>IF(Tabla2[[#This Row],[Fecha]],TEXT(Tabla2[[#This Row],[Fecha]],"DDDD"),"")</f>
        <v/>
      </c>
      <c r="P1298" s="2" t="str">
        <f>IF(Tabla2[[#This Row],[Fecha]],SUM(Tabla2[[#Headers],[Positivos]]:Tabla2[[#This Row],[Positivos]])," ")</f>
        <v xml:space="preserve"> </v>
      </c>
      <c r="Q1298" s="4" t="str">
        <f>IF(Tabla2[[#This Row],[Fecha]],Tabla2[[#This Row],[Media 14 días]]/E1297," ")</f>
        <v xml:space="preserve"> </v>
      </c>
    </row>
    <row r="1299" spans="3:17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 7 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 14 días]]-E1298,"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3" t="str" cm="1">
        <f t="array" ref="I1299">IF(Tabla2[[#This Row],[Fecha]],m_RiesgoBajo," ")</f>
        <v xml:space="preserve"> </v>
      </c>
      <c r="J1299" s="3" t="str" cm="1">
        <f t="array" ref="J1299">IF(Tabla2[[#This Row],[Fecha]],m_RiesgoMedio," ")</f>
        <v xml:space="preserve"> </v>
      </c>
      <c r="K1299" s="3" t="str" cm="1">
        <f t="array" ref="K1299">IF(Tabla2[[#This Row],[Fecha]],m_RiesgoAlto," ")</f>
        <v xml:space="preserve"> </v>
      </c>
      <c r="L1299" s="3" t="str" cm="1">
        <f t="array" ref="L1299">IF(Tabla2[[#This Row],[Fecha]],m_RiesgoExtremo," ")</f>
        <v xml:space="preserve"> </v>
      </c>
      <c r="M1299" s="4" t="str">
        <f>IF(Tabla2[[#This Row],[Fecha]],AVERAGE(D1293:D1299)," ")</f>
        <v xml:space="preserve"> </v>
      </c>
      <c r="N1299" s="4" t="str">
        <f>IF(Tabla2[[#This Row],[Fecha]],AVERAGE(Q1293:Q1299)," ")</f>
        <v xml:space="preserve"> </v>
      </c>
      <c r="O1299" s="6" t="str">
        <f>IF(Tabla2[[#This Row],[Fecha]],TEXT(Tabla2[[#This Row],[Fecha]],"DDDD"),"")</f>
        <v/>
      </c>
      <c r="P1299" s="2" t="str">
        <f>IF(Tabla2[[#This Row],[Fecha]],SUM(Tabla2[[#Headers],[Positivos]]:Tabla2[[#This Row],[Positivos]])," ")</f>
        <v xml:space="preserve"> </v>
      </c>
      <c r="Q1299" s="4" t="str">
        <f>IF(Tabla2[[#This Row],[Fecha]],Tabla2[[#This Row],[Media 14 días]]/E1298," ")</f>
        <v xml:space="preserve"> </v>
      </c>
    </row>
    <row r="1300" spans="3:17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 7 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 14 días]]-E1299,"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3" t="str" cm="1">
        <f t="array" ref="I1300">IF(Tabla2[[#This Row],[Fecha]],m_RiesgoBajo," ")</f>
        <v xml:space="preserve"> </v>
      </c>
      <c r="J1300" s="3" t="str" cm="1">
        <f t="array" ref="J1300">IF(Tabla2[[#This Row],[Fecha]],m_RiesgoMedio," ")</f>
        <v xml:space="preserve"> </v>
      </c>
      <c r="K1300" s="3" t="str" cm="1">
        <f t="array" ref="K1300">IF(Tabla2[[#This Row],[Fecha]],m_RiesgoAlto," ")</f>
        <v xml:space="preserve"> </v>
      </c>
      <c r="L1300" s="3" t="str" cm="1">
        <f t="array" ref="L1300">IF(Tabla2[[#This Row],[Fecha]],m_RiesgoExtremo," ")</f>
        <v xml:space="preserve"> </v>
      </c>
      <c r="M1300" s="4" t="str">
        <f>IF(Tabla2[[#This Row],[Fecha]],AVERAGE(D1294:D1300)," ")</f>
        <v xml:space="preserve"> </v>
      </c>
      <c r="N1300" s="4" t="str">
        <f>IF(Tabla2[[#This Row],[Fecha]],AVERAGE(Q1294:Q1300)," ")</f>
        <v xml:space="preserve"> </v>
      </c>
      <c r="O1300" s="6" t="str">
        <f>IF(Tabla2[[#This Row],[Fecha]],TEXT(Tabla2[[#This Row],[Fecha]],"DDDD"),"")</f>
        <v/>
      </c>
      <c r="P1300" s="2" t="str">
        <f>IF(Tabla2[[#This Row],[Fecha]],SUM(Tabla2[[#Headers],[Positivos]]:Tabla2[[#This Row],[Positivos]])," ")</f>
        <v xml:space="preserve"> </v>
      </c>
      <c r="Q1300" s="4" t="str">
        <f>IF(Tabla2[[#This Row],[Fecha]],Tabla2[[#This Row],[Media 14 días]]/E1299," ")</f>
        <v xml:space="preserve"> </v>
      </c>
    </row>
    <row r="1301" spans="3:17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 7 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 14 días]]-E1300,"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3" t="str" cm="1">
        <f t="array" ref="I1301">IF(Tabla2[[#This Row],[Fecha]],m_RiesgoBajo," ")</f>
        <v xml:space="preserve"> </v>
      </c>
      <c r="J1301" s="3" t="str" cm="1">
        <f t="array" ref="J1301">IF(Tabla2[[#This Row],[Fecha]],m_RiesgoMedio," ")</f>
        <v xml:space="preserve"> </v>
      </c>
      <c r="K1301" s="3" t="str" cm="1">
        <f t="array" ref="K1301">IF(Tabla2[[#This Row],[Fecha]],m_RiesgoAlto," ")</f>
        <v xml:space="preserve"> </v>
      </c>
      <c r="L1301" s="3" t="str" cm="1">
        <f t="array" ref="L1301">IF(Tabla2[[#This Row],[Fecha]],m_RiesgoExtremo," ")</f>
        <v xml:space="preserve"> </v>
      </c>
      <c r="M1301" s="4" t="str">
        <f>IF(Tabla2[[#This Row],[Fecha]],AVERAGE(D1295:D1301)," ")</f>
        <v xml:space="preserve"> </v>
      </c>
      <c r="N1301" s="4" t="str">
        <f>IF(Tabla2[[#This Row],[Fecha]],AVERAGE(Q1295:Q1301)," ")</f>
        <v xml:space="preserve"> </v>
      </c>
      <c r="O1301" s="6" t="str">
        <f>IF(Tabla2[[#This Row],[Fecha]],TEXT(Tabla2[[#This Row],[Fecha]],"DDDD"),"")</f>
        <v/>
      </c>
      <c r="P1301" s="2" t="str">
        <f>IF(Tabla2[[#This Row],[Fecha]],SUM(Tabla2[[#Headers],[Positivos]]:Tabla2[[#This Row],[Positivos]])," ")</f>
        <v xml:space="preserve"> </v>
      </c>
      <c r="Q1301" s="4" t="str">
        <f>IF(Tabla2[[#This Row],[Fecha]],Tabla2[[#This Row],[Media 14 días]]/E1300," ")</f>
        <v xml:space="preserve"> </v>
      </c>
    </row>
    <row r="1302" spans="3:17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 7 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 14 días]]-E1301,"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3" t="str" cm="1">
        <f t="array" ref="I1302">IF(Tabla2[[#This Row],[Fecha]],m_RiesgoBajo," ")</f>
        <v xml:space="preserve"> </v>
      </c>
      <c r="J1302" s="3" t="str" cm="1">
        <f t="array" ref="J1302">IF(Tabla2[[#This Row],[Fecha]],m_RiesgoMedio," ")</f>
        <v xml:space="preserve"> </v>
      </c>
      <c r="K1302" s="3" t="str" cm="1">
        <f t="array" ref="K1302">IF(Tabla2[[#This Row],[Fecha]],m_RiesgoAlto," ")</f>
        <v xml:space="preserve"> </v>
      </c>
      <c r="L1302" s="3" t="str" cm="1">
        <f t="array" ref="L1302">IF(Tabla2[[#This Row],[Fecha]],m_RiesgoExtremo," ")</f>
        <v xml:space="preserve"> </v>
      </c>
      <c r="M1302" s="4" t="str">
        <f>IF(Tabla2[[#This Row],[Fecha]],AVERAGE(D1296:D1302)," ")</f>
        <v xml:space="preserve"> </v>
      </c>
      <c r="N1302" s="4" t="str">
        <f>IF(Tabla2[[#This Row],[Fecha]],AVERAGE(Q1296:Q1302)," ")</f>
        <v xml:space="preserve"> </v>
      </c>
      <c r="O1302" s="6" t="str">
        <f>IF(Tabla2[[#This Row],[Fecha]],TEXT(Tabla2[[#This Row],[Fecha]],"DDDD"),"")</f>
        <v/>
      </c>
      <c r="P1302" s="2" t="str">
        <f>IF(Tabla2[[#This Row],[Fecha]],SUM(Tabla2[[#Headers],[Positivos]]:Tabla2[[#This Row],[Positivos]])," ")</f>
        <v xml:space="preserve"> </v>
      </c>
      <c r="Q1302" s="4" t="str">
        <f>IF(Tabla2[[#This Row],[Fecha]],Tabla2[[#This Row],[Media 14 días]]/E1301," ")</f>
        <v xml:space="preserve"> </v>
      </c>
    </row>
    <row r="1303" spans="3:17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 7 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 14 días]]-E1302,"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3" t="str" cm="1">
        <f t="array" ref="I1303">IF(Tabla2[[#This Row],[Fecha]],m_RiesgoBajo," ")</f>
        <v xml:space="preserve"> </v>
      </c>
      <c r="J1303" s="3" t="str" cm="1">
        <f t="array" ref="J1303">IF(Tabla2[[#This Row],[Fecha]],m_RiesgoMedio," ")</f>
        <v xml:space="preserve"> </v>
      </c>
      <c r="K1303" s="3" t="str" cm="1">
        <f t="array" ref="K1303">IF(Tabla2[[#This Row],[Fecha]],m_RiesgoAlto," ")</f>
        <v xml:space="preserve"> </v>
      </c>
      <c r="L1303" s="3" t="str" cm="1">
        <f t="array" ref="L1303">IF(Tabla2[[#This Row],[Fecha]],m_RiesgoExtremo," ")</f>
        <v xml:space="preserve"> </v>
      </c>
      <c r="M1303" s="4" t="str">
        <f>IF(Tabla2[[#This Row],[Fecha]],AVERAGE(D1297:D1303)," ")</f>
        <v xml:space="preserve"> </v>
      </c>
      <c r="N1303" s="4" t="str">
        <f>IF(Tabla2[[#This Row],[Fecha]],AVERAGE(Q1297:Q1303)," ")</f>
        <v xml:space="preserve"> </v>
      </c>
      <c r="O1303" s="6" t="str">
        <f>IF(Tabla2[[#This Row],[Fecha]],TEXT(Tabla2[[#This Row],[Fecha]],"DDDD"),"")</f>
        <v/>
      </c>
      <c r="P1303" s="2" t="str">
        <f>IF(Tabla2[[#This Row],[Fecha]],SUM(Tabla2[[#Headers],[Positivos]]:Tabla2[[#This Row],[Positivos]])," ")</f>
        <v xml:space="preserve"> </v>
      </c>
      <c r="Q1303" s="4" t="str">
        <f>IF(Tabla2[[#This Row],[Fecha]],Tabla2[[#This Row],[Media 14 días]]/E1302," ")</f>
        <v xml:space="preserve"> </v>
      </c>
    </row>
    <row r="1304" spans="3:17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 7 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 14 días]]-E1303,"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3" t="str" cm="1">
        <f t="array" ref="I1304">IF(Tabla2[[#This Row],[Fecha]],m_RiesgoBajo," ")</f>
        <v xml:space="preserve"> </v>
      </c>
      <c r="J1304" s="3" t="str" cm="1">
        <f t="array" ref="J1304">IF(Tabla2[[#This Row],[Fecha]],m_RiesgoMedio," ")</f>
        <v xml:space="preserve"> </v>
      </c>
      <c r="K1304" s="3" t="str" cm="1">
        <f t="array" ref="K1304">IF(Tabla2[[#This Row],[Fecha]],m_RiesgoAlto," ")</f>
        <v xml:space="preserve"> </v>
      </c>
      <c r="L1304" s="3" t="str" cm="1">
        <f t="array" ref="L1304">IF(Tabla2[[#This Row],[Fecha]],m_RiesgoExtremo," ")</f>
        <v xml:space="preserve"> </v>
      </c>
      <c r="M1304" s="4" t="str">
        <f>IF(Tabla2[[#This Row],[Fecha]],AVERAGE(D1298:D1304)," ")</f>
        <v xml:space="preserve"> </v>
      </c>
      <c r="N1304" s="4" t="str">
        <f>IF(Tabla2[[#This Row],[Fecha]],AVERAGE(Q1298:Q1304)," ")</f>
        <v xml:space="preserve"> </v>
      </c>
      <c r="O1304" s="6" t="str">
        <f>IF(Tabla2[[#This Row],[Fecha]],TEXT(Tabla2[[#This Row],[Fecha]],"DDDD"),"")</f>
        <v/>
      </c>
      <c r="P1304" s="2" t="str">
        <f>IF(Tabla2[[#This Row],[Fecha]],SUM(Tabla2[[#Headers],[Positivos]]:Tabla2[[#This Row],[Positivos]])," ")</f>
        <v xml:space="preserve"> </v>
      </c>
      <c r="Q1304" s="4" t="str">
        <f>IF(Tabla2[[#This Row],[Fecha]],Tabla2[[#This Row],[Media 14 días]]/E1303," ")</f>
        <v xml:space="preserve"> </v>
      </c>
    </row>
    <row r="1305" spans="3:17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 7 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 14 días]]-E1304,"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3" t="str" cm="1">
        <f t="array" ref="I1305">IF(Tabla2[[#This Row],[Fecha]],m_RiesgoBajo," ")</f>
        <v xml:space="preserve"> </v>
      </c>
      <c r="J1305" s="3" t="str" cm="1">
        <f t="array" ref="J1305">IF(Tabla2[[#This Row],[Fecha]],m_RiesgoMedio," ")</f>
        <v xml:space="preserve"> </v>
      </c>
      <c r="K1305" s="3" t="str" cm="1">
        <f t="array" ref="K1305">IF(Tabla2[[#This Row],[Fecha]],m_RiesgoAlto," ")</f>
        <v xml:space="preserve"> </v>
      </c>
      <c r="L1305" s="3" t="str" cm="1">
        <f t="array" ref="L1305">IF(Tabla2[[#This Row],[Fecha]],m_RiesgoExtremo," ")</f>
        <v xml:space="preserve"> </v>
      </c>
      <c r="M1305" s="4" t="str">
        <f>IF(Tabla2[[#This Row],[Fecha]],AVERAGE(D1299:D1305)," ")</f>
        <v xml:space="preserve"> </v>
      </c>
      <c r="N1305" s="4" t="str">
        <f>IF(Tabla2[[#This Row],[Fecha]],AVERAGE(Q1299:Q1305)," ")</f>
        <v xml:space="preserve"> </v>
      </c>
      <c r="O1305" s="6" t="str">
        <f>IF(Tabla2[[#This Row],[Fecha]],TEXT(Tabla2[[#This Row],[Fecha]],"DDDD"),"")</f>
        <v/>
      </c>
      <c r="P1305" s="2" t="str">
        <f>IF(Tabla2[[#This Row],[Fecha]],SUM(Tabla2[[#Headers],[Positivos]]:Tabla2[[#This Row],[Positivos]])," ")</f>
        <v xml:space="preserve"> </v>
      </c>
      <c r="Q1305" s="4" t="str">
        <f>IF(Tabla2[[#This Row],[Fecha]],Tabla2[[#This Row],[Media 14 días]]/E1304," ")</f>
        <v xml:space="preserve"> </v>
      </c>
    </row>
    <row r="1306" spans="3:17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 7 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 14 días]]-E1305,"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3" t="str" cm="1">
        <f t="array" ref="I1306">IF(Tabla2[[#This Row],[Fecha]],m_RiesgoBajo," ")</f>
        <v xml:space="preserve"> </v>
      </c>
      <c r="J1306" s="3" t="str" cm="1">
        <f t="array" ref="J1306">IF(Tabla2[[#This Row],[Fecha]],m_RiesgoMedio," ")</f>
        <v xml:space="preserve"> </v>
      </c>
      <c r="K1306" s="3" t="str" cm="1">
        <f t="array" ref="K1306">IF(Tabla2[[#This Row],[Fecha]],m_RiesgoAlto," ")</f>
        <v xml:space="preserve"> </v>
      </c>
      <c r="L1306" s="3" t="str" cm="1">
        <f t="array" ref="L1306">IF(Tabla2[[#This Row],[Fecha]],m_RiesgoExtremo," ")</f>
        <v xml:space="preserve"> </v>
      </c>
      <c r="M1306" s="4" t="str">
        <f>IF(Tabla2[[#This Row],[Fecha]],AVERAGE(D1300:D1306)," ")</f>
        <v xml:space="preserve"> </v>
      </c>
      <c r="N1306" s="4" t="str">
        <f>IF(Tabla2[[#This Row],[Fecha]],AVERAGE(Q1300:Q1306)," ")</f>
        <v xml:space="preserve"> </v>
      </c>
      <c r="O1306" s="6" t="str">
        <f>IF(Tabla2[[#This Row],[Fecha]],TEXT(Tabla2[[#This Row],[Fecha]],"DDDD"),"")</f>
        <v/>
      </c>
      <c r="P1306" s="2" t="str">
        <f>IF(Tabla2[[#This Row],[Fecha]],SUM(Tabla2[[#Headers],[Positivos]]:Tabla2[[#This Row],[Positivos]])," ")</f>
        <v xml:space="preserve"> </v>
      </c>
      <c r="Q1306" s="4" t="str">
        <f>IF(Tabla2[[#This Row],[Fecha]],Tabla2[[#This Row],[Media 14 días]]/E1305," ")</f>
        <v xml:space="preserve"> </v>
      </c>
    </row>
    <row r="1307" spans="3:17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 7 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 14 días]]-E1306,"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3" t="str" cm="1">
        <f t="array" ref="I1307">IF(Tabla2[[#This Row],[Fecha]],m_RiesgoBajo," ")</f>
        <v xml:space="preserve"> </v>
      </c>
      <c r="J1307" s="3" t="str" cm="1">
        <f t="array" ref="J1307">IF(Tabla2[[#This Row],[Fecha]],m_RiesgoMedio," ")</f>
        <v xml:space="preserve"> </v>
      </c>
      <c r="K1307" s="3" t="str" cm="1">
        <f t="array" ref="K1307">IF(Tabla2[[#This Row],[Fecha]],m_RiesgoAlto," ")</f>
        <v xml:space="preserve"> </v>
      </c>
      <c r="L1307" s="3" t="str" cm="1">
        <f t="array" ref="L1307">IF(Tabla2[[#This Row],[Fecha]],m_RiesgoExtremo," ")</f>
        <v xml:space="preserve"> </v>
      </c>
      <c r="M1307" s="4" t="str">
        <f>IF(Tabla2[[#This Row],[Fecha]],AVERAGE(D1301:D1307)," ")</f>
        <v xml:space="preserve"> </v>
      </c>
      <c r="N1307" s="4" t="str">
        <f>IF(Tabla2[[#This Row],[Fecha]],AVERAGE(Q1301:Q1307)," ")</f>
        <v xml:space="preserve"> </v>
      </c>
      <c r="O1307" s="6" t="str">
        <f>IF(Tabla2[[#This Row],[Fecha]],TEXT(Tabla2[[#This Row],[Fecha]],"DDDD"),"")</f>
        <v/>
      </c>
      <c r="P1307" s="2" t="str">
        <f>IF(Tabla2[[#This Row],[Fecha]],SUM(Tabla2[[#Headers],[Positivos]]:Tabla2[[#This Row],[Positivos]])," ")</f>
        <v xml:space="preserve"> </v>
      </c>
      <c r="Q1307" s="4" t="str">
        <f>IF(Tabla2[[#This Row],[Fecha]],Tabla2[[#This Row],[Media 14 días]]/E1306," ")</f>
        <v xml:space="preserve"> </v>
      </c>
    </row>
    <row r="1308" spans="3:17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 7 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 14 días]]-E1307,"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3" t="str" cm="1">
        <f t="array" ref="I1308">IF(Tabla2[[#This Row],[Fecha]],m_RiesgoBajo," ")</f>
        <v xml:space="preserve"> </v>
      </c>
      <c r="J1308" s="3" t="str" cm="1">
        <f t="array" ref="J1308">IF(Tabla2[[#This Row],[Fecha]],m_RiesgoMedio," ")</f>
        <v xml:space="preserve"> </v>
      </c>
      <c r="K1308" s="3" t="str" cm="1">
        <f t="array" ref="K1308">IF(Tabla2[[#This Row],[Fecha]],m_RiesgoAlto," ")</f>
        <v xml:space="preserve"> </v>
      </c>
      <c r="L1308" s="3" t="str" cm="1">
        <f t="array" ref="L1308">IF(Tabla2[[#This Row],[Fecha]],m_RiesgoExtremo," ")</f>
        <v xml:space="preserve"> </v>
      </c>
      <c r="M1308" s="4" t="str">
        <f>IF(Tabla2[[#This Row],[Fecha]],AVERAGE(D1302:D1308)," ")</f>
        <v xml:space="preserve"> </v>
      </c>
      <c r="N1308" s="4" t="str">
        <f>IF(Tabla2[[#This Row],[Fecha]],AVERAGE(Q1302:Q1308)," ")</f>
        <v xml:space="preserve"> </v>
      </c>
      <c r="O1308" s="6" t="str">
        <f>IF(Tabla2[[#This Row],[Fecha]],TEXT(Tabla2[[#This Row],[Fecha]],"DDDD"),"")</f>
        <v/>
      </c>
      <c r="P1308" s="2" t="str">
        <f>IF(Tabla2[[#This Row],[Fecha]],SUM(Tabla2[[#Headers],[Positivos]]:Tabla2[[#This Row],[Positivos]])," ")</f>
        <v xml:space="preserve"> </v>
      </c>
      <c r="Q1308" s="4" t="str">
        <f>IF(Tabla2[[#This Row],[Fecha]],Tabla2[[#This Row],[Media 14 días]]/E1307," ")</f>
        <v xml:space="preserve"> </v>
      </c>
    </row>
    <row r="1309" spans="3:17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 7 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 14 días]]-E1308,"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3" t="str" cm="1">
        <f t="array" ref="I1309">IF(Tabla2[[#This Row],[Fecha]],m_RiesgoBajo," ")</f>
        <v xml:space="preserve"> </v>
      </c>
      <c r="J1309" s="3" t="str" cm="1">
        <f t="array" ref="J1309">IF(Tabla2[[#This Row],[Fecha]],m_RiesgoMedio," ")</f>
        <v xml:space="preserve"> </v>
      </c>
      <c r="K1309" s="3" t="str" cm="1">
        <f t="array" ref="K1309">IF(Tabla2[[#This Row],[Fecha]],m_RiesgoAlto," ")</f>
        <v xml:space="preserve"> </v>
      </c>
      <c r="L1309" s="3" t="str" cm="1">
        <f t="array" ref="L1309">IF(Tabla2[[#This Row],[Fecha]],m_RiesgoExtremo," ")</f>
        <v xml:space="preserve"> </v>
      </c>
      <c r="M1309" s="4" t="str">
        <f>IF(Tabla2[[#This Row],[Fecha]],AVERAGE(D1303:D1309)," ")</f>
        <v xml:space="preserve"> </v>
      </c>
      <c r="N1309" s="4" t="str">
        <f>IF(Tabla2[[#This Row],[Fecha]],AVERAGE(Q1303:Q1309)," ")</f>
        <v xml:space="preserve"> </v>
      </c>
      <c r="O1309" s="6" t="str">
        <f>IF(Tabla2[[#This Row],[Fecha]],TEXT(Tabla2[[#This Row],[Fecha]],"DDDD"),"")</f>
        <v/>
      </c>
      <c r="P1309" s="2" t="str">
        <f>IF(Tabla2[[#This Row],[Fecha]],SUM(Tabla2[[#Headers],[Positivos]]:Tabla2[[#This Row],[Positivos]])," ")</f>
        <v xml:space="preserve"> </v>
      </c>
      <c r="Q1309" s="4" t="str">
        <f>IF(Tabla2[[#This Row],[Fecha]],Tabla2[[#This Row],[Media 14 días]]/E1308," ")</f>
        <v xml:space="preserve"> </v>
      </c>
    </row>
    <row r="1310" spans="3:17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 7 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 14 días]]-E1309,"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3" t="str" cm="1">
        <f t="array" ref="I1310">IF(Tabla2[[#This Row],[Fecha]],m_RiesgoBajo," ")</f>
        <v xml:space="preserve"> </v>
      </c>
      <c r="J1310" s="3" t="str" cm="1">
        <f t="array" ref="J1310">IF(Tabla2[[#This Row],[Fecha]],m_RiesgoMedio," ")</f>
        <v xml:space="preserve"> </v>
      </c>
      <c r="K1310" s="3" t="str" cm="1">
        <f t="array" ref="K1310">IF(Tabla2[[#This Row],[Fecha]],m_RiesgoAlto," ")</f>
        <v xml:space="preserve"> </v>
      </c>
      <c r="L1310" s="3" t="str" cm="1">
        <f t="array" ref="L1310">IF(Tabla2[[#This Row],[Fecha]],m_RiesgoExtremo," ")</f>
        <v xml:space="preserve"> </v>
      </c>
      <c r="M1310" s="4" t="str">
        <f>IF(Tabla2[[#This Row],[Fecha]],AVERAGE(D1304:D1310)," ")</f>
        <v xml:space="preserve"> </v>
      </c>
      <c r="N1310" s="4" t="str">
        <f>IF(Tabla2[[#This Row],[Fecha]],AVERAGE(Q1304:Q1310)," ")</f>
        <v xml:space="preserve"> </v>
      </c>
      <c r="O1310" s="6" t="str">
        <f>IF(Tabla2[[#This Row],[Fecha]],TEXT(Tabla2[[#This Row],[Fecha]],"DDDD"),"")</f>
        <v/>
      </c>
      <c r="P1310" s="2" t="str">
        <f>IF(Tabla2[[#This Row],[Fecha]],SUM(Tabla2[[#Headers],[Positivos]]:Tabla2[[#This Row],[Positivos]])," ")</f>
        <v xml:space="preserve"> </v>
      </c>
      <c r="Q1310" s="4" t="str">
        <f>IF(Tabla2[[#This Row],[Fecha]],Tabla2[[#This Row],[Media 14 días]]/E1309," ")</f>
        <v xml:space="preserve"> </v>
      </c>
    </row>
    <row r="1311" spans="3:17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 7 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 14 días]]-E1310,"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3" t="str" cm="1">
        <f t="array" ref="I1311">IF(Tabla2[[#This Row],[Fecha]],m_RiesgoBajo," ")</f>
        <v xml:space="preserve"> </v>
      </c>
      <c r="J1311" s="3" t="str" cm="1">
        <f t="array" ref="J1311">IF(Tabla2[[#This Row],[Fecha]],m_RiesgoMedio," ")</f>
        <v xml:space="preserve"> </v>
      </c>
      <c r="K1311" s="3" t="str" cm="1">
        <f t="array" ref="K1311">IF(Tabla2[[#This Row],[Fecha]],m_RiesgoAlto," ")</f>
        <v xml:space="preserve"> </v>
      </c>
      <c r="L1311" s="3" t="str" cm="1">
        <f t="array" ref="L1311">IF(Tabla2[[#This Row],[Fecha]],m_RiesgoExtremo," ")</f>
        <v xml:space="preserve"> </v>
      </c>
      <c r="M1311" s="4" t="str">
        <f>IF(Tabla2[[#This Row],[Fecha]],AVERAGE(D1305:D1311)," ")</f>
        <v xml:space="preserve"> </v>
      </c>
      <c r="N1311" s="4" t="str">
        <f>IF(Tabla2[[#This Row],[Fecha]],AVERAGE(Q1305:Q1311)," ")</f>
        <v xml:space="preserve"> </v>
      </c>
      <c r="O1311" s="6" t="str">
        <f>IF(Tabla2[[#This Row],[Fecha]],TEXT(Tabla2[[#This Row],[Fecha]],"DDDD"),"")</f>
        <v/>
      </c>
      <c r="P1311" s="2" t="str">
        <f>IF(Tabla2[[#This Row],[Fecha]],SUM(Tabla2[[#Headers],[Positivos]]:Tabla2[[#This Row],[Positivos]])," ")</f>
        <v xml:space="preserve"> </v>
      </c>
      <c r="Q1311" s="4" t="str">
        <f>IF(Tabla2[[#This Row],[Fecha]],Tabla2[[#This Row],[Media 14 días]]/E1310," ")</f>
        <v xml:space="preserve"> </v>
      </c>
    </row>
    <row r="1312" spans="3:17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 7 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 14 días]]-E1311,"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3" t="str" cm="1">
        <f t="array" ref="I1312">IF(Tabla2[[#This Row],[Fecha]],m_RiesgoBajo," ")</f>
        <v xml:space="preserve"> </v>
      </c>
      <c r="J1312" s="3" t="str" cm="1">
        <f t="array" ref="J1312">IF(Tabla2[[#This Row],[Fecha]],m_RiesgoMedio," ")</f>
        <v xml:space="preserve"> </v>
      </c>
      <c r="K1312" s="3" t="str" cm="1">
        <f t="array" ref="K1312">IF(Tabla2[[#This Row],[Fecha]],m_RiesgoAlto," ")</f>
        <v xml:space="preserve"> </v>
      </c>
      <c r="L1312" s="3" t="str" cm="1">
        <f t="array" ref="L1312">IF(Tabla2[[#This Row],[Fecha]],m_RiesgoExtremo," ")</f>
        <v xml:space="preserve"> </v>
      </c>
      <c r="M1312" s="4" t="str">
        <f>IF(Tabla2[[#This Row],[Fecha]],AVERAGE(D1306:D1312)," ")</f>
        <v xml:space="preserve"> </v>
      </c>
      <c r="N1312" s="4" t="str">
        <f>IF(Tabla2[[#This Row],[Fecha]],AVERAGE(Q1306:Q1312)," ")</f>
        <v xml:space="preserve"> </v>
      </c>
      <c r="O1312" s="6" t="str">
        <f>IF(Tabla2[[#This Row],[Fecha]],TEXT(Tabla2[[#This Row],[Fecha]],"DDDD"),"")</f>
        <v/>
      </c>
      <c r="P1312" s="2" t="str">
        <f>IF(Tabla2[[#This Row],[Fecha]],SUM(Tabla2[[#Headers],[Positivos]]:Tabla2[[#This Row],[Positivos]])," ")</f>
        <v xml:space="preserve"> </v>
      </c>
      <c r="Q1312" s="4" t="str">
        <f>IF(Tabla2[[#This Row],[Fecha]],Tabla2[[#This Row],[Media 14 días]]/E1311," ")</f>
        <v xml:space="preserve"> </v>
      </c>
    </row>
    <row r="1313" spans="3:17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 7 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 14 días]]-E1312,"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3" t="str" cm="1">
        <f t="array" ref="I1313">IF(Tabla2[[#This Row],[Fecha]],m_RiesgoBajo," ")</f>
        <v xml:space="preserve"> </v>
      </c>
      <c r="J1313" s="3" t="str" cm="1">
        <f t="array" ref="J1313">IF(Tabla2[[#This Row],[Fecha]],m_RiesgoMedio," ")</f>
        <v xml:space="preserve"> </v>
      </c>
      <c r="K1313" s="3" t="str" cm="1">
        <f t="array" ref="K1313">IF(Tabla2[[#This Row],[Fecha]],m_RiesgoAlto," ")</f>
        <v xml:space="preserve"> </v>
      </c>
      <c r="L1313" s="3" t="str" cm="1">
        <f t="array" ref="L1313">IF(Tabla2[[#This Row],[Fecha]],m_RiesgoExtremo," ")</f>
        <v xml:space="preserve"> </v>
      </c>
      <c r="M1313" s="4" t="str">
        <f>IF(Tabla2[[#This Row],[Fecha]],AVERAGE(D1307:D1313)," ")</f>
        <v xml:space="preserve"> </v>
      </c>
      <c r="N1313" s="4" t="str">
        <f>IF(Tabla2[[#This Row],[Fecha]],AVERAGE(Q1307:Q1313)," ")</f>
        <v xml:space="preserve"> </v>
      </c>
      <c r="O1313" s="6" t="str">
        <f>IF(Tabla2[[#This Row],[Fecha]],TEXT(Tabla2[[#This Row],[Fecha]],"DDDD"),"")</f>
        <v/>
      </c>
      <c r="P1313" s="2" t="str">
        <f>IF(Tabla2[[#This Row],[Fecha]],SUM(Tabla2[[#Headers],[Positivos]]:Tabla2[[#This Row],[Positivos]])," ")</f>
        <v xml:space="preserve"> </v>
      </c>
      <c r="Q1313" s="4" t="str">
        <f>IF(Tabla2[[#This Row],[Fecha]],Tabla2[[#This Row],[Media 14 días]]/E1312," ")</f>
        <v xml:space="preserve"> </v>
      </c>
    </row>
    <row r="1314" spans="3:17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 7 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 14 días]]-E1313,"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3" t="str" cm="1">
        <f t="array" ref="I1314">IF(Tabla2[[#This Row],[Fecha]],m_RiesgoBajo," ")</f>
        <v xml:space="preserve"> </v>
      </c>
      <c r="J1314" s="3" t="str" cm="1">
        <f t="array" ref="J1314">IF(Tabla2[[#This Row],[Fecha]],m_RiesgoMedio," ")</f>
        <v xml:space="preserve"> </v>
      </c>
      <c r="K1314" s="3" t="str" cm="1">
        <f t="array" ref="K1314">IF(Tabla2[[#This Row],[Fecha]],m_RiesgoAlto," ")</f>
        <v xml:space="preserve"> </v>
      </c>
      <c r="L1314" s="3" t="str" cm="1">
        <f t="array" ref="L1314">IF(Tabla2[[#This Row],[Fecha]],m_RiesgoExtremo," ")</f>
        <v xml:space="preserve"> </v>
      </c>
      <c r="M1314" s="4" t="str">
        <f>IF(Tabla2[[#This Row],[Fecha]],AVERAGE(D1308:D1314)," ")</f>
        <v xml:space="preserve"> </v>
      </c>
      <c r="N1314" s="4" t="str">
        <f>IF(Tabla2[[#This Row],[Fecha]],AVERAGE(Q1308:Q1314)," ")</f>
        <v xml:space="preserve"> </v>
      </c>
      <c r="O1314" s="6" t="str">
        <f>IF(Tabla2[[#This Row],[Fecha]],TEXT(Tabla2[[#This Row],[Fecha]],"DDDD"),"")</f>
        <v/>
      </c>
      <c r="P1314" s="2" t="str">
        <f>IF(Tabla2[[#This Row],[Fecha]],SUM(Tabla2[[#Headers],[Positivos]]:Tabla2[[#This Row],[Positivos]])," ")</f>
        <v xml:space="preserve"> </v>
      </c>
      <c r="Q1314" s="4" t="str">
        <f>IF(Tabla2[[#This Row],[Fecha]],Tabla2[[#This Row],[Media 14 días]]/E1313," ")</f>
        <v xml:space="preserve"> </v>
      </c>
    </row>
    <row r="1315" spans="3:17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 7 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 14 días]]-E1314,"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3" t="str" cm="1">
        <f t="array" ref="I1315">IF(Tabla2[[#This Row],[Fecha]],m_RiesgoBajo," ")</f>
        <v xml:space="preserve"> </v>
      </c>
      <c r="J1315" s="3" t="str" cm="1">
        <f t="array" ref="J1315">IF(Tabla2[[#This Row],[Fecha]],m_RiesgoMedio," ")</f>
        <v xml:space="preserve"> </v>
      </c>
      <c r="K1315" s="3" t="str" cm="1">
        <f t="array" ref="K1315">IF(Tabla2[[#This Row],[Fecha]],m_RiesgoAlto," ")</f>
        <v xml:space="preserve"> </v>
      </c>
      <c r="L1315" s="3" t="str" cm="1">
        <f t="array" ref="L1315">IF(Tabla2[[#This Row],[Fecha]],m_RiesgoExtremo," ")</f>
        <v xml:space="preserve"> </v>
      </c>
      <c r="M1315" s="4" t="str">
        <f>IF(Tabla2[[#This Row],[Fecha]],AVERAGE(D1309:D1315)," ")</f>
        <v xml:space="preserve"> </v>
      </c>
      <c r="N1315" s="4" t="str">
        <f>IF(Tabla2[[#This Row],[Fecha]],AVERAGE(Q1309:Q1315)," ")</f>
        <v xml:space="preserve"> </v>
      </c>
      <c r="O1315" s="6" t="str">
        <f>IF(Tabla2[[#This Row],[Fecha]],TEXT(Tabla2[[#This Row],[Fecha]],"DDDD"),"")</f>
        <v/>
      </c>
      <c r="P1315" s="2" t="str">
        <f>IF(Tabla2[[#This Row],[Fecha]],SUM(Tabla2[[#Headers],[Positivos]]:Tabla2[[#This Row],[Positivos]])," ")</f>
        <v xml:space="preserve"> </v>
      </c>
      <c r="Q1315" s="4" t="str">
        <f>IF(Tabla2[[#This Row],[Fecha]],Tabla2[[#This Row],[Media 14 días]]/E1314," ")</f>
        <v xml:space="preserve"> </v>
      </c>
    </row>
    <row r="1316" spans="3:17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 7 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 14 días]]-E1315,"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3" t="str" cm="1">
        <f t="array" ref="I1316">IF(Tabla2[[#This Row],[Fecha]],m_RiesgoBajo," ")</f>
        <v xml:space="preserve"> </v>
      </c>
      <c r="J1316" s="3" t="str" cm="1">
        <f t="array" ref="J1316">IF(Tabla2[[#This Row],[Fecha]],m_RiesgoMedio," ")</f>
        <v xml:space="preserve"> </v>
      </c>
      <c r="K1316" s="3" t="str" cm="1">
        <f t="array" ref="K1316">IF(Tabla2[[#This Row],[Fecha]],m_RiesgoAlto," ")</f>
        <v xml:space="preserve"> </v>
      </c>
      <c r="L1316" s="3" t="str" cm="1">
        <f t="array" ref="L1316">IF(Tabla2[[#This Row],[Fecha]],m_RiesgoExtremo," ")</f>
        <v xml:space="preserve"> </v>
      </c>
      <c r="M1316" s="4" t="str">
        <f>IF(Tabla2[[#This Row],[Fecha]],AVERAGE(D1310:D1316)," ")</f>
        <v xml:space="preserve"> </v>
      </c>
      <c r="N1316" s="4" t="str">
        <f>IF(Tabla2[[#This Row],[Fecha]],AVERAGE(Q1310:Q1316)," ")</f>
        <v xml:space="preserve"> </v>
      </c>
      <c r="O1316" s="6" t="str">
        <f>IF(Tabla2[[#This Row],[Fecha]],TEXT(Tabla2[[#This Row],[Fecha]],"DDDD"),"")</f>
        <v/>
      </c>
      <c r="P1316" s="2" t="str">
        <f>IF(Tabla2[[#This Row],[Fecha]],SUM(Tabla2[[#Headers],[Positivos]]:Tabla2[[#This Row],[Positivos]])," ")</f>
        <v xml:space="preserve"> </v>
      </c>
      <c r="Q1316" s="4" t="str">
        <f>IF(Tabla2[[#This Row],[Fecha]],Tabla2[[#This Row],[Media 14 días]]/E1315," ")</f>
        <v xml:space="preserve"> </v>
      </c>
    </row>
    <row r="1317" spans="3:17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 7 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 14 días]]-E1316,"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3" t="str" cm="1">
        <f t="array" ref="I1317">IF(Tabla2[[#This Row],[Fecha]],m_RiesgoBajo," ")</f>
        <v xml:space="preserve"> </v>
      </c>
      <c r="J1317" s="3" t="str" cm="1">
        <f t="array" ref="J1317">IF(Tabla2[[#This Row],[Fecha]],m_RiesgoMedio," ")</f>
        <v xml:space="preserve"> </v>
      </c>
      <c r="K1317" s="3" t="str" cm="1">
        <f t="array" ref="K1317">IF(Tabla2[[#This Row],[Fecha]],m_RiesgoAlto," ")</f>
        <v xml:space="preserve"> </v>
      </c>
      <c r="L1317" s="3" t="str" cm="1">
        <f t="array" ref="L1317">IF(Tabla2[[#This Row],[Fecha]],m_RiesgoExtremo," ")</f>
        <v xml:space="preserve"> </v>
      </c>
      <c r="M1317" s="4" t="str">
        <f>IF(Tabla2[[#This Row],[Fecha]],AVERAGE(D1311:D1317)," ")</f>
        <v xml:space="preserve"> </v>
      </c>
      <c r="N1317" s="4" t="str">
        <f>IF(Tabla2[[#This Row],[Fecha]],AVERAGE(Q1311:Q1317)," ")</f>
        <v xml:space="preserve"> </v>
      </c>
      <c r="O1317" s="6" t="str">
        <f>IF(Tabla2[[#This Row],[Fecha]],TEXT(Tabla2[[#This Row],[Fecha]],"DDDD"),"")</f>
        <v/>
      </c>
      <c r="P1317" s="2" t="str">
        <f>IF(Tabla2[[#This Row],[Fecha]],SUM(Tabla2[[#Headers],[Positivos]]:Tabla2[[#This Row],[Positivos]])," ")</f>
        <v xml:space="preserve"> </v>
      </c>
      <c r="Q1317" s="4" t="str">
        <f>IF(Tabla2[[#This Row],[Fecha]],Tabla2[[#This Row],[Media 14 días]]/E1316," ")</f>
        <v xml:space="preserve"> </v>
      </c>
    </row>
    <row r="1318" spans="3:17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 7 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 14 días]]-E1317,"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3" t="str" cm="1">
        <f t="array" ref="I1318">IF(Tabla2[[#This Row],[Fecha]],m_RiesgoBajo," ")</f>
        <v xml:space="preserve"> </v>
      </c>
      <c r="J1318" s="3" t="str" cm="1">
        <f t="array" ref="J1318">IF(Tabla2[[#This Row],[Fecha]],m_RiesgoMedio," ")</f>
        <v xml:space="preserve"> </v>
      </c>
      <c r="K1318" s="3" t="str" cm="1">
        <f t="array" ref="K1318">IF(Tabla2[[#This Row],[Fecha]],m_RiesgoAlto," ")</f>
        <v xml:space="preserve"> </v>
      </c>
      <c r="L1318" s="3" t="str" cm="1">
        <f t="array" ref="L1318">IF(Tabla2[[#This Row],[Fecha]],m_RiesgoExtremo," ")</f>
        <v xml:space="preserve"> </v>
      </c>
      <c r="M1318" s="4" t="str">
        <f>IF(Tabla2[[#This Row],[Fecha]],AVERAGE(D1312:D1318)," ")</f>
        <v xml:space="preserve"> </v>
      </c>
      <c r="N1318" s="4" t="str">
        <f>IF(Tabla2[[#This Row],[Fecha]],AVERAGE(Q1312:Q1318)," ")</f>
        <v xml:space="preserve"> </v>
      </c>
      <c r="O1318" s="6" t="str">
        <f>IF(Tabla2[[#This Row],[Fecha]],TEXT(Tabla2[[#This Row],[Fecha]],"DDDD"),"")</f>
        <v/>
      </c>
      <c r="P1318" s="2" t="str">
        <f>IF(Tabla2[[#This Row],[Fecha]],SUM(Tabla2[[#Headers],[Positivos]]:Tabla2[[#This Row],[Positivos]])," ")</f>
        <v xml:space="preserve"> </v>
      </c>
      <c r="Q1318" s="4" t="str">
        <f>IF(Tabla2[[#This Row],[Fecha]],Tabla2[[#This Row],[Media 14 días]]/E1317," ")</f>
        <v xml:space="preserve"> </v>
      </c>
    </row>
    <row r="1319" spans="3:17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 7 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 14 días]]-E1318,"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3" t="str" cm="1">
        <f t="array" ref="I1319">IF(Tabla2[[#This Row],[Fecha]],m_RiesgoBajo," ")</f>
        <v xml:space="preserve"> </v>
      </c>
      <c r="J1319" s="3" t="str" cm="1">
        <f t="array" ref="J1319">IF(Tabla2[[#This Row],[Fecha]],m_RiesgoMedio," ")</f>
        <v xml:space="preserve"> </v>
      </c>
      <c r="K1319" s="3" t="str" cm="1">
        <f t="array" ref="K1319">IF(Tabla2[[#This Row],[Fecha]],m_RiesgoAlto," ")</f>
        <v xml:space="preserve"> </v>
      </c>
      <c r="L1319" s="3" t="str" cm="1">
        <f t="array" ref="L1319">IF(Tabla2[[#This Row],[Fecha]],m_RiesgoExtremo," ")</f>
        <v xml:space="preserve"> </v>
      </c>
      <c r="M1319" s="4" t="str">
        <f>IF(Tabla2[[#This Row],[Fecha]],AVERAGE(D1313:D1319)," ")</f>
        <v xml:space="preserve"> </v>
      </c>
      <c r="N1319" s="4" t="str">
        <f>IF(Tabla2[[#This Row],[Fecha]],AVERAGE(Q1313:Q1319)," ")</f>
        <v xml:space="preserve"> </v>
      </c>
      <c r="O1319" s="6" t="str">
        <f>IF(Tabla2[[#This Row],[Fecha]],TEXT(Tabla2[[#This Row],[Fecha]],"DDDD"),"")</f>
        <v/>
      </c>
      <c r="P1319" s="2" t="str">
        <f>IF(Tabla2[[#This Row],[Fecha]],SUM(Tabla2[[#Headers],[Positivos]]:Tabla2[[#This Row],[Positivos]])," ")</f>
        <v xml:space="preserve"> </v>
      </c>
      <c r="Q1319" s="4" t="str">
        <f>IF(Tabla2[[#This Row],[Fecha]],Tabla2[[#This Row],[Media 14 días]]/E1318," ")</f>
        <v xml:space="preserve"> </v>
      </c>
    </row>
    <row r="1320" spans="3:17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 7 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 14 días]]-E1319,"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3" t="str" cm="1">
        <f t="array" ref="I1320">IF(Tabla2[[#This Row],[Fecha]],m_RiesgoBajo," ")</f>
        <v xml:space="preserve"> </v>
      </c>
      <c r="J1320" s="3" t="str" cm="1">
        <f t="array" ref="J1320">IF(Tabla2[[#This Row],[Fecha]],m_RiesgoMedio," ")</f>
        <v xml:space="preserve"> </v>
      </c>
      <c r="K1320" s="3" t="str" cm="1">
        <f t="array" ref="K1320">IF(Tabla2[[#This Row],[Fecha]],m_RiesgoAlto," ")</f>
        <v xml:space="preserve"> </v>
      </c>
      <c r="L1320" s="3" t="str" cm="1">
        <f t="array" ref="L1320">IF(Tabla2[[#This Row],[Fecha]],m_RiesgoExtremo," ")</f>
        <v xml:space="preserve"> </v>
      </c>
      <c r="M1320" s="4" t="str">
        <f>IF(Tabla2[[#This Row],[Fecha]],AVERAGE(D1314:D1320)," ")</f>
        <v xml:space="preserve"> </v>
      </c>
      <c r="N1320" s="4" t="str">
        <f>IF(Tabla2[[#This Row],[Fecha]],AVERAGE(Q1314:Q1320)," ")</f>
        <v xml:space="preserve"> </v>
      </c>
      <c r="O1320" s="6" t="str">
        <f>IF(Tabla2[[#This Row],[Fecha]],TEXT(Tabla2[[#This Row],[Fecha]],"DDDD"),"")</f>
        <v/>
      </c>
      <c r="P1320" s="2" t="str">
        <f>IF(Tabla2[[#This Row],[Fecha]],SUM(Tabla2[[#Headers],[Positivos]]:Tabla2[[#This Row],[Positivos]])," ")</f>
        <v xml:space="preserve"> </v>
      </c>
      <c r="Q1320" s="4" t="str">
        <f>IF(Tabla2[[#This Row],[Fecha]],Tabla2[[#This Row],[Media 14 días]]/E1319," ")</f>
        <v xml:space="preserve"> </v>
      </c>
    </row>
    <row r="1321" spans="3:17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 7 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 14 días]]-E1320,"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3" t="str" cm="1">
        <f t="array" ref="I1321">IF(Tabla2[[#This Row],[Fecha]],m_RiesgoBajo," ")</f>
        <v xml:space="preserve"> </v>
      </c>
      <c r="J1321" s="3" t="str" cm="1">
        <f t="array" ref="J1321">IF(Tabla2[[#This Row],[Fecha]],m_RiesgoMedio," ")</f>
        <v xml:space="preserve"> </v>
      </c>
      <c r="K1321" s="3" t="str" cm="1">
        <f t="array" ref="K1321">IF(Tabla2[[#This Row],[Fecha]],m_RiesgoAlto," ")</f>
        <v xml:space="preserve"> </v>
      </c>
      <c r="L1321" s="3" t="str" cm="1">
        <f t="array" ref="L1321">IF(Tabla2[[#This Row],[Fecha]],m_RiesgoExtremo," ")</f>
        <v xml:space="preserve"> </v>
      </c>
      <c r="M1321" s="4" t="str">
        <f>IF(Tabla2[[#This Row],[Fecha]],AVERAGE(D1315:D1321)," ")</f>
        <v xml:space="preserve"> </v>
      </c>
      <c r="N1321" s="4" t="str">
        <f>IF(Tabla2[[#This Row],[Fecha]],AVERAGE(Q1315:Q1321)," ")</f>
        <v xml:space="preserve"> </v>
      </c>
      <c r="O1321" s="6" t="str">
        <f>IF(Tabla2[[#This Row],[Fecha]],TEXT(Tabla2[[#This Row],[Fecha]],"DDDD"),"")</f>
        <v/>
      </c>
      <c r="P1321" s="2" t="str">
        <f>IF(Tabla2[[#This Row],[Fecha]],SUM(Tabla2[[#Headers],[Positivos]]:Tabla2[[#This Row],[Positivos]])," ")</f>
        <v xml:space="preserve"> </v>
      </c>
      <c r="Q1321" s="4" t="str">
        <f>IF(Tabla2[[#This Row],[Fecha]],Tabla2[[#This Row],[Media 14 días]]/E1320," ")</f>
        <v xml:space="preserve"> </v>
      </c>
    </row>
    <row r="1322" spans="3:17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 7 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 14 días]]-E1321,"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3" t="str" cm="1">
        <f t="array" ref="I1322">IF(Tabla2[[#This Row],[Fecha]],m_RiesgoBajo," ")</f>
        <v xml:space="preserve"> </v>
      </c>
      <c r="J1322" s="3" t="str" cm="1">
        <f t="array" ref="J1322">IF(Tabla2[[#This Row],[Fecha]],m_RiesgoMedio," ")</f>
        <v xml:space="preserve"> </v>
      </c>
      <c r="K1322" s="3" t="str" cm="1">
        <f t="array" ref="K1322">IF(Tabla2[[#This Row],[Fecha]],m_RiesgoAlto," ")</f>
        <v xml:space="preserve"> </v>
      </c>
      <c r="L1322" s="3" t="str" cm="1">
        <f t="array" ref="L1322">IF(Tabla2[[#This Row],[Fecha]],m_RiesgoExtremo," ")</f>
        <v xml:space="preserve"> </v>
      </c>
      <c r="M1322" s="4" t="str">
        <f>IF(Tabla2[[#This Row],[Fecha]],AVERAGE(D1316:D1322)," ")</f>
        <v xml:space="preserve"> </v>
      </c>
      <c r="N1322" s="4" t="str">
        <f>IF(Tabla2[[#This Row],[Fecha]],AVERAGE(Q1316:Q1322)," ")</f>
        <v xml:space="preserve"> </v>
      </c>
      <c r="O1322" s="6" t="str">
        <f>IF(Tabla2[[#This Row],[Fecha]],TEXT(Tabla2[[#This Row],[Fecha]],"DDDD"),"")</f>
        <v/>
      </c>
      <c r="P1322" s="2" t="str">
        <f>IF(Tabla2[[#This Row],[Fecha]],SUM(Tabla2[[#Headers],[Positivos]]:Tabla2[[#This Row],[Positivos]])," ")</f>
        <v xml:space="preserve"> </v>
      </c>
      <c r="Q1322" s="4" t="str">
        <f>IF(Tabla2[[#This Row],[Fecha]],Tabla2[[#This Row],[Media 14 días]]/E1321," ")</f>
        <v xml:space="preserve"> </v>
      </c>
    </row>
    <row r="1323" spans="3:17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 7 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 14 días]]-E1322,"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3" t="str" cm="1">
        <f t="array" ref="I1323">IF(Tabla2[[#This Row],[Fecha]],m_RiesgoBajo," ")</f>
        <v xml:space="preserve"> </v>
      </c>
      <c r="J1323" s="3" t="str" cm="1">
        <f t="array" ref="J1323">IF(Tabla2[[#This Row],[Fecha]],m_RiesgoMedio," ")</f>
        <v xml:space="preserve"> </v>
      </c>
      <c r="K1323" s="3" t="str" cm="1">
        <f t="array" ref="K1323">IF(Tabla2[[#This Row],[Fecha]],m_RiesgoAlto," ")</f>
        <v xml:space="preserve"> </v>
      </c>
      <c r="L1323" s="3" t="str" cm="1">
        <f t="array" ref="L1323">IF(Tabla2[[#This Row],[Fecha]],m_RiesgoExtremo," ")</f>
        <v xml:space="preserve"> </v>
      </c>
      <c r="M1323" s="4" t="str">
        <f>IF(Tabla2[[#This Row],[Fecha]],AVERAGE(D1317:D1323)," ")</f>
        <v xml:space="preserve"> </v>
      </c>
      <c r="N1323" s="4" t="str">
        <f>IF(Tabla2[[#This Row],[Fecha]],AVERAGE(Q1317:Q1323)," ")</f>
        <v xml:space="preserve"> </v>
      </c>
      <c r="O1323" s="6" t="str">
        <f>IF(Tabla2[[#This Row],[Fecha]],TEXT(Tabla2[[#This Row],[Fecha]],"DDDD"),"")</f>
        <v/>
      </c>
      <c r="P1323" s="2" t="str">
        <f>IF(Tabla2[[#This Row],[Fecha]],SUM(Tabla2[[#Headers],[Positivos]]:Tabla2[[#This Row],[Positivos]])," ")</f>
        <v xml:space="preserve"> </v>
      </c>
      <c r="Q1323" s="4" t="str">
        <f>IF(Tabla2[[#This Row],[Fecha]],Tabla2[[#This Row],[Media 14 días]]/E1322," ")</f>
        <v xml:space="preserve"> </v>
      </c>
    </row>
    <row r="1324" spans="3:17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 7 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 14 días]]-E1323,"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3" t="str" cm="1">
        <f t="array" ref="I1324">IF(Tabla2[[#This Row],[Fecha]],m_RiesgoBajo," ")</f>
        <v xml:space="preserve"> </v>
      </c>
      <c r="J1324" s="3" t="str" cm="1">
        <f t="array" ref="J1324">IF(Tabla2[[#This Row],[Fecha]],m_RiesgoMedio," ")</f>
        <v xml:space="preserve"> </v>
      </c>
      <c r="K1324" s="3" t="str" cm="1">
        <f t="array" ref="K1324">IF(Tabla2[[#This Row],[Fecha]],m_RiesgoAlto," ")</f>
        <v xml:space="preserve"> </v>
      </c>
      <c r="L1324" s="3" t="str" cm="1">
        <f t="array" ref="L1324">IF(Tabla2[[#This Row],[Fecha]],m_RiesgoExtremo," ")</f>
        <v xml:space="preserve"> </v>
      </c>
      <c r="M1324" s="4" t="str">
        <f>IF(Tabla2[[#This Row],[Fecha]],AVERAGE(D1318:D1324)," ")</f>
        <v xml:space="preserve"> </v>
      </c>
      <c r="N1324" s="4" t="str">
        <f>IF(Tabla2[[#This Row],[Fecha]],AVERAGE(Q1318:Q1324)," ")</f>
        <v xml:space="preserve"> </v>
      </c>
      <c r="O1324" s="6" t="str">
        <f>IF(Tabla2[[#This Row],[Fecha]],TEXT(Tabla2[[#This Row],[Fecha]],"DDDD"),"")</f>
        <v/>
      </c>
      <c r="P1324" s="2" t="str">
        <f>IF(Tabla2[[#This Row],[Fecha]],SUM(Tabla2[[#Headers],[Positivos]]:Tabla2[[#This Row],[Positivos]])," ")</f>
        <v xml:space="preserve"> </v>
      </c>
      <c r="Q1324" s="4" t="str">
        <f>IF(Tabla2[[#This Row],[Fecha]],Tabla2[[#This Row],[Media 14 días]]/E1323," ")</f>
        <v xml:space="preserve"> </v>
      </c>
    </row>
    <row r="1325" spans="3:17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 7 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 14 días]]-E1324,"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3" t="str" cm="1">
        <f t="array" ref="I1325">IF(Tabla2[[#This Row],[Fecha]],m_RiesgoBajo," ")</f>
        <v xml:space="preserve"> </v>
      </c>
      <c r="J1325" s="3" t="str" cm="1">
        <f t="array" ref="J1325">IF(Tabla2[[#This Row],[Fecha]],m_RiesgoMedio," ")</f>
        <v xml:space="preserve"> </v>
      </c>
      <c r="K1325" s="3" t="str" cm="1">
        <f t="array" ref="K1325">IF(Tabla2[[#This Row],[Fecha]],m_RiesgoAlto," ")</f>
        <v xml:space="preserve"> </v>
      </c>
      <c r="L1325" s="3" t="str" cm="1">
        <f t="array" ref="L1325">IF(Tabla2[[#This Row],[Fecha]],m_RiesgoExtremo," ")</f>
        <v xml:space="preserve"> </v>
      </c>
      <c r="M1325" s="4" t="str">
        <f>IF(Tabla2[[#This Row],[Fecha]],AVERAGE(D1319:D1325)," ")</f>
        <v xml:space="preserve"> </v>
      </c>
      <c r="N1325" s="4" t="str">
        <f>IF(Tabla2[[#This Row],[Fecha]],AVERAGE(Q1319:Q1325)," ")</f>
        <v xml:space="preserve"> </v>
      </c>
      <c r="O1325" s="6" t="str">
        <f>IF(Tabla2[[#This Row],[Fecha]],TEXT(Tabla2[[#This Row],[Fecha]],"DDDD"),"")</f>
        <v/>
      </c>
      <c r="P1325" s="2" t="str">
        <f>IF(Tabla2[[#This Row],[Fecha]],SUM(Tabla2[[#Headers],[Positivos]]:Tabla2[[#This Row],[Positivos]])," ")</f>
        <v xml:space="preserve"> </v>
      </c>
      <c r="Q1325" s="4" t="str">
        <f>IF(Tabla2[[#This Row],[Fecha]],Tabla2[[#This Row],[Media 14 días]]/E1324," ")</f>
        <v xml:space="preserve"> </v>
      </c>
    </row>
    <row r="1326" spans="3:17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 7 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 14 días]]-E1325,"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3" t="str" cm="1">
        <f t="array" ref="I1326">IF(Tabla2[[#This Row],[Fecha]],m_RiesgoBajo," ")</f>
        <v xml:space="preserve"> </v>
      </c>
      <c r="J1326" s="3" t="str" cm="1">
        <f t="array" ref="J1326">IF(Tabla2[[#This Row],[Fecha]],m_RiesgoMedio," ")</f>
        <v xml:space="preserve"> </v>
      </c>
      <c r="K1326" s="3" t="str" cm="1">
        <f t="array" ref="K1326">IF(Tabla2[[#This Row],[Fecha]],m_RiesgoAlto," ")</f>
        <v xml:space="preserve"> </v>
      </c>
      <c r="L1326" s="3" t="str" cm="1">
        <f t="array" ref="L1326">IF(Tabla2[[#This Row],[Fecha]],m_RiesgoExtremo," ")</f>
        <v xml:space="preserve"> </v>
      </c>
      <c r="M1326" s="4" t="str">
        <f>IF(Tabla2[[#This Row],[Fecha]],AVERAGE(D1320:D1326)," ")</f>
        <v xml:space="preserve"> </v>
      </c>
      <c r="N1326" s="4" t="str">
        <f>IF(Tabla2[[#This Row],[Fecha]],AVERAGE(Q1320:Q1326)," ")</f>
        <v xml:space="preserve"> </v>
      </c>
      <c r="O1326" s="6" t="str">
        <f>IF(Tabla2[[#This Row],[Fecha]],TEXT(Tabla2[[#This Row],[Fecha]],"DDDD"),"")</f>
        <v/>
      </c>
      <c r="P1326" s="2" t="str">
        <f>IF(Tabla2[[#This Row],[Fecha]],SUM(Tabla2[[#Headers],[Positivos]]:Tabla2[[#This Row],[Positivos]])," ")</f>
        <v xml:space="preserve"> </v>
      </c>
      <c r="Q1326" s="4" t="str">
        <f>IF(Tabla2[[#This Row],[Fecha]],Tabla2[[#This Row],[Media 14 días]]/E1325," ")</f>
        <v xml:space="preserve"> </v>
      </c>
    </row>
    <row r="1327" spans="3:17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 7 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 14 días]]-E1326,"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3" t="str" cm="1">
        <f t="array" ref="I1327">IF(Tabla2[[#This Row],[Fecha]],m_RiesgoBajo," ")</f>
        <v xml:space="preserve"> </v>
      </c>
      <c r="J1327" s="3" t="str" cm="1">
        <f t="array" ref="J1327">IF(Tabla2[[#This Row],[Fecha]],m_RiesgoMedio," ")</f>
        <v xml:space="preserve"> </v>
      </c>
      <c r="K1327" s="3" t="str" cm="1">
        <f t="array" ref="K1327">IF(Tabla2[[#This Row],[Fecha]],m_RiesgoAlto," ")</f>
        <v xml:space="preserve"> </v>
      </c>
      <c r="L1327" s="3" t="str" cm="1">
        <f t="array" ref="L1327">IF(Tabla2[[#This Row],[Fecha]],m_RiesgoExtremo," ")</f>
        <v xml:space="preserve"> </v>
      </c>
      <c r="M1327" s="4" t="str">
        <f>IF(Tabla2[[#This Row],[Fecha]],AVERAGE(D1321:D1327)," ")</f>
        <v xml:space="preserve"> </v>
      </c>
      <c r="N1327" s="4" t="str">
        <f>IF(Tabla2[[#This Row],[Fecha]],AVERAGE(Q1321:Q1327)," ")</f>
        <v xml:space="preserve"> </v>
      </c>
      <c r="O1327" s="6" t="str">
        <f>IF(Tabla2[[#This Row],[Fecha]],TEXT(Tabla2[[#This Row],[Fecha]],"DDDD"),"")</f>
        <v/>
      </c>
      <c r="P1327" s="2" t="str">
        <f>IF(Tabla2[[#This Row],[Fecha]],SUM(Tabla2[[#Headers],[Positivos]]:Tabla2[[#This Row],[Positivos]])," ")</f>
        <v xml:space="preserve"> </v>
      </c>
      <c r="Q1327" s="4" t="str">
        <f>IF(Tabla2[[#This Row],[Fecha]],Tabla2[[#This Row],[Media 14 días]]/E1326," ")</f>
        <v xml:space="preserve"> </v>
      </c>
    </row>
    <row r="1328" spans="3:17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 7 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 14 días]]-E1327,"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3" t="str" cm="1">
        <f t="array" ref="I1328">IF(Tabla2[[#This Row],[Fecha]],m_RiesgoBajo," ")</f>
        <v xml:space="preserve"> </v>
      </c>
      <c r="J1328" s="3" t="str" cm="1">
        <f t="array" ref="J1328">IF(Tabla2[[#This Row],[Fecha]],m_RiesgoMedio," ")</f>
        <v xml:space="preserve"> </v>
      </c>
      <c r="K1328" s="3" t="str" cm="1">
        <f t="array" ref="K1328">IF(Tabla2[[#This Row],[Fecha]],m_RiesgoAlto," ")</f>
        <v xml:space="preserve"> </v>
      </c>
      <c r="L1328" s="3" t="str" cm="1">
        <f t="array" ref="L1328">IF(Tabla2[[#This Row],[Fecha]],m_RiesgoExtremo," ")</f>
        <v xml:space="preserve"> </v>
      </c>
      <c r="M1328" s="4" t="str">
        <f>IF(Tabla2[[#This Row],[Fecha]],AVERAGE(D1322:D1328)," ")</f>
        <v xml:space="preserve"> </v>
      </c>
      <c r="N1328" s="4" t="str">
        <f>IF(Tabla2[[#This Row],[Fecha]],AVERAGE(Q1322:Q1328)," ")</f>
        <v xml:space="preserve"> </v>
      </c>
      <c r="O1328" s="6" t="str">
        <f>IF(Tabla2[[#This Row],[Fecha]],TEXT(Tabla2[[#This Row],[Fecha]],"DDDD"),"")</f>
        <v/>
      </c>
      <c r="P1328" s="2" t="str">
        <f>IF(Tabla2[[#This Row],[Fecha]],SUM(Tabla2[[#Headers],[Positivos]]:Tabla2[[#This Row],[Positivos]])," ")</f>
        <v xml:space="preserve"> </v>
      </c>
      <c r="Q1328" s="4" t="str">
        <f>IF(Tabla2[[#This Row],[Fecha]],Tabla2[[#This Row],[Media 14 días]]/E1327," ")</f>
        <v xml:space="preserve"> </v>
      </c>
    </row>
    <row r="1329" spans="3:17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 7 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 14 días]]-E1328,"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3" t="str" cm="1">
        <f t="array" ref="I1329">IF(Tabla2[[#This Row],[Fecha]],m_RiesgoBajo," ")</f>
        <v xml:space="preserve"> </v>
      </c>
      <c r="J1329" s="3" t="str" cm="1">
        <f t="array" ref="J1329">IF(Tabla2[[#This Row],[Fecha]],m_RiesgoMedio," ")</f>
        <v xml:space="preserve"> </v>
      </c>
      <c r="K1329" s="3" t="str" cm="1">
        <f t="array" ref="K1329">IF(Tabla2[[#This Row],[Fecha]],m_RiesgoAlto," ")</f>
        <v xml:space="preserve"> </v>
      </c>
      <c r="L1329" s="3" t="str" cm="1">
        <f t="array" ref="L1329">IF(Tabla2[[#This Row],[Fecha]],m_RiesgoExtremo," ")</f>
        <v xml:space="preserve"> </v>
      </c>
      <c r="M1329" s="4" t="str">
        <f>IF(Tabla2[[#This Row],[Fecha]],AVERAGE(D1323:D1329)," ")</f>
        <v xml:space="preserve"> </v>
      </c>
      <c r="N1329" s="4" t="str">
        <f>IF(Tabla2[[#This Row],[Fecha]],AVERAGE(Q1323:Q1329)," ")</f>
        <v xml:space="preserve"> </v>
      </c>
      <c r="O1329" s="6" t="str">
        <f>IF(Tabla2[[#This Row],[Fecha]],TEXT(Tabla2[[#This Row],[Fecha]],"DDDD"),"")</f>
        <v/>
      </c>
      <c r="P1329" s="2" t="str">
        <f>IF(Tabla2[[#This Row],[Fecha]],SUM(Tabla2[[#Headers],[Positivos]]:Tabla2[[#This Row],[Positivos]])," ")</f>
        <v xml:space="preserve"> </v>
      </c>
      <c r="Q1329" s="4" t="str">
        <f>IF(Tabla2[[#This Row],[Fecha]],Tabla2[[#This Row],[Media 14 días]]/E1328," ")</f>
        <v xml:space="preserve"> </v>
      </c>
    </row>
    <row r="1330" spans="3:17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 7 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 14 días]]-E1329,"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3" t="str" cm="1">
        <f t="array" ref="I1330">IF(Tabla2[[#This Row],[Fecha]],m_RiesgoBajo," ")</f>
        <v xml:space="preserve"> </v>
      </c>
      <c r="J1330" s="3" t="str" cm="1">
        <f t="array" ref="J1330">IF(Tabla2[[#This Row],[Fecha]],m_RiesgoMedio," ")</f>
        <v xml:space="preserve"> </v>
      </c>
      <c r="K1330" s="3" t="str" cm="1">
        <f t="array" ref="K1330">IF(Tabla2[[#This Row],[Fecha]],m_RiesgoAlto," ")</f>
        <v xml:space="preserve"> </v>
      </c>
      <c r="L1330" s="3" t="str" cm="1">
        <f t="array" ref="L1330">IF(Tabla2[[#This Row],[Fecha]],m_RiesgoExtremo," ")</f>
        <v xml:space="preserve"> </v>
      </c>
      <c r="M1330" s="4" t="str">
        <f>IF(Tabla2[[#This Row],[Fecha]],AVERAGE(D1324:D1330)," ")</f>
        <v xml:space="preserve"> </v>
      </c>
      <c r="N1330" s="4" t="str">
        <f>IF(Tabla2[[#This Row],[Fecha]],AVERAGE(Q1324:Q1330)," ")</f>
        <v xml:space="preserve"> </v>
      </c>
      <c r="O1330" s="6" t="str">
        <f>IF(Tabla2[[#This Row],[Fecha]],TEXT(Tabla2[[#This Row],[Fecha]],"DDDD"),"")</f>
        <v/>
      </c>
      <c r="P1330" s="2" t="str">
        <f>IF(Tabla2[[#This Row],[Fecha]],SUM(Tabla2[[#Headers],[Positivos]]:Tabla2[[#This Row],[Positivos]])," ")</f>
        <v xml:space="preserve"> </v>
      </c>
      <c r="Q1330" s="4" t="str">
        <f>IF(Tabla2[[#This Row],[Fecha]],Tabla2[[#This Row],[Media 14 días]]/E1329," ")</f>
        <v xml:space="preserve"> </v>
      </c>
    </row>
    <row r="1331" spans="3:17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 7 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 14 días]]-E1330,"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3" t="str" cm="1">
        <f t="array" ref="I1331">IF(Tabla2[[#This Row],[Fecha]],m_RiesgoBajo," ")</f>
        <v xml:space="preserve"> </v>
      </c>
      <c r="J1331" s="3" t="str" cm="1">
        <f t="array" ref="J1331">IF(Tabla2[[#This Row],[Fecha]],m_RiesgoMedio," ")</f>
        <v xml:space="preserve"> </v>
      </c>
      <c r="K1331" s="3" t="str" cm="1">
        <f t="array" ref="K1331">IF(Tabla2[[#This Row],[Fecha]],m_RiesgoAlto," ")</f>
        <v xml:space="preserve"> </v>
      </c>
      <c r="L1331" s="3" t="str" cm="1">
        <f t="array" ref="L1331">IF(Tabla2[[#This Row],[Fecha]],m_RiesgoExtremo," ")</f>
        <v xml:space="preserve"> </v>
      </c>
      <c r="M1331" s="4" t="str">
        <f>IF(Tabla2[[#This Row],[Fecha]],AVERAGE(D1325:D1331)," ")</f>
        <v xml:space="preserve"> </v>
      </c>
      <c r="N1331" s="4" t="str">
        <f>IF(Tabla2[[#This Row],[Fecha]],AVERAGE(Q1325:Q1331)," ")</f>
        <v xml:space="preserve"> </v>
      </c>
      <c r="O1331" s="6" t="str">
        <f>IF(Tabla2[[#This Row],[Fecha]],TEXT(Tabla2[[#This Row],[Fecha]],"DDDD"),"")</f>
        <v/>
      </c>
      <c r="P1331" s="2" t="str">
        <f>IF(Tabla2[[#This Row],[Fecha]],SUM(Tabla2[[#Headers],[Positivos]]:Tabla2[[#This Row],[Positivos]])," ")</f>
        <v xml:space="preserve"> </v>
      </c>
      <c r="Q1331" s="4" t="str">
        <f>IF(Tabla2[[#This Row],[Fecha]],Tabla2[[#This Row],[Media 14 días]]/E1330," ")</f>
        <v xml:space="preserve"> </v>
      </c>
    </row>
    <row r="1332" spans="3:17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 7 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 14 días]]-E1331,"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3" t="str" cm="1">
        <f t="array" ref="I1332">IF(Tabla2[[#This Row],[Fecha]],m_RiesgoBajo," ")</f>
        <v xml:space="preserve"> </v>
      </c>
      <c r="J1332" s="3" t="str" cm="1">
        <f t="array" ref="J1332">IF(Tabla2[[#This Row],[Fecha]],m_RiesgoMedio," ")</f>
        <v xml:space="preserve"> </v>
      </c>
      <c r="K1332" s="3" t="str" cm="1">
        <f t="array" ref="K1332">IF(Tabla2[[#This Row],[Fecha]],m_RiesgoAlto," ")</f>
        <v xml:space="preserve"> </v>
      </c>
      <c r="L1332" s="3" t="str" cm="1">
        <f t="array" ref="L1332">IF(Tabla2[[#This Row],[Fecha]],m_RiesgoExtremo," ")</f>
        <v xml:space="preserve"> </v>
      </c>
      <c r="M1332" s="4" t="str">
        <f>IF(Tabla2[[#This Row],[Fecha]],AVERAGE(D1326:D1332)," ")</f>
        <v xml:space="preserve"> </v>
      </c>
      <c r="N1332" s="4" t="str">
        <f>IF(Tabla2[[#This Row],[Fecha]],AVERAGE(Q1326:Q1332)," ")</f>
        <v xml:space="preserve"> </v>
      </c>
      <c r="O1332" s="6" t="str">
        <f>IF(Tabla2[[#This Row],[Fecha]],TEXT(Tabla2[[#This Row],[Fecha]],"DDDD"),"")</f>
        <v/>
      </c>
      <c r="P1332" s="2" t="str">
        <f>IF(Tabla2[[#This Row],[Fecha]],SUM(Tabla2[[#Headers],[Positivos]]:Tabla2[[#This Row],[Positivos]])," ")</f>
        <v xml:space="preserve"> </v>
      </c>
      <c r="Q1332" s="4" t="str">
        <f>IF(Tabla2[[#This Row],[Fecha]],Tabla2[[#This Row],[Media 14 días]]/E1331," ")</f>
        <v xml:space="preserve"> </v>
      </c>
    </row>
    <row r="1333" spans="3:17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 7 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 14 días]]-E1332,"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3" t="str" cm="1">
        <f t="array" ref="I1333">IF(Tabla2[[#This Row],[Fecha]],m_RiesgoBajo," ")</f>
        <v xml:space="preserve"> </v>
      </c>
      <c r="J1333" s="3" t="str" cm="1">
        <f t="array" ref="J1333">IF(Tabla2[[#This Row],[Fecha]],m_RiesgoMedio," ")</f>
        <v xml:space="preserve"> </v>
      </c>
      <c r="K1333" s="3" t="str" cm="1">
        <f t="array" ref="K1333">IF(Tabla2[[#This Row],[Fecha]],m_RiesgoAlto," ")</f>
        <v xml:space="preserve"> </v>
      </c>
      <c r="L1333" s="3" t="str" cm="1">
        <f t="array" ref="L1333">IF(Tabla2[[#This Row],[Fecha]],m_RiesgoExtremo," ")</f>
        <v xml:space="preserve"> </v>
      </c>
      <c r="M1333" s="4" t="str">
        <f>IF(Tabla2[[#This Row],[Fecha]],AVERAGE(D1327:D1333)," ")</f>
        <v xml:space="preserve"> </v>
      </c>
      <c r="N1333" s="4" t="str">
        <f>IF(Tabla2[[#This Row],[Fecha]],AVERAGE(Q1327:Q1333)," ")</f>
        <v xml:space="preserve"> </v>
      </c>
      <c r="O1333" s="6" t="str">
        <f>IF(Tabla2[[#This Row],[Fecha]],TEXT(Tabla2[[#This Row],[Fecha]],"DDDD"),"")</f>
        <v/>
      </c>
      <c r="P1333" s="2" t="str">
        <f>IF(Tabla2[[#This Row],[Fecha]],SUM(Tabla2[[#Headers],[Positivos]]:Tabla2[[#This Row],[Positivos]])," ")</f>
        <v xml:space="preserve"> </v>
      </c>
      <c r="Q1333" s="4" t="str">
        <f>IF(Tabla2[[#This Row],[Fecha]],Tabla2[[#This Row],[Media 14 días]]/E1332," ")</f>
        <v xml:space="preserve"> </v>
      </c>
    </row>
    <row r="1334" spans="3:17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 7 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 14 días]]-E1333,"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3" t="str" cm="1">
        <f t="array" ref="I1334">IF(Tabla2[[#This Row],[Fecha]],m_RiesgoBajo," ")</f>
        <v xml:space="preserve"> </v>
      </c>
      <c r="J1334" s="3" t="str" cm="1">
        <f t="array" ref="J1334">IF(Tabla2[[#This Row],[Fecha]],m_RiesgoMedio," ")</f>
        <v xml:space="preserve"> </v>
      </c>
      <c r="K1334" s="3" t="str" cm="1">
        <f t="array" ref="K1334">IF(Tabla2[[#This Row],[Fecha]],m_RiesgoAlto," ")</f>
        <v xml:space="preserve"> </v>
      </c>
      <c r="L1334" s="3" t="str" cm="1">
        <f t="array" ref="L1334">IF(Tabla2[[#This Row],[Fecha]],m_RiesgoExtremo," ")</f>
        <v xml:space="preserve"> </v>
      </c>
      <c r="M1334" s="4" t="str">
        <f>IF(Tabla2[[#This Row],[Fecha]],AVERAGE(D1328:D1334)," ")</f>
        <v xml:space="preserve"> </v>
      </c>
      <c r="N1334" s="4" t="str">
        <f>IF(Tabla2[[#This Row],[Fecha]],AVERAGE(Q1328:Q1334)," ")</f>
        <v xml:space="preserve"> </v>
      </c>
      <c r="O1334" s="6" t="str">
        <f>IF(Tabla2[[#This Row],[Fecha]],TEXT(Tabla2[[#This Row],[Fecha]],"DDDD"),"")</f>
        <v/>
      </c>
      <c r="P1334" s="2" t="str">
        <f>IF(Tabla2[[#This Row],[Fecha]],SUM(Tabla2[[#Headers],[Positivos]]:Tabla2[[#This Row],[Positivos]])," ")</f>
        <v xml:space="preserve"> </v>
      </c>
      <c r="Q1334" s="4" t="str">
        <f>IF(Tabla2[[#This Row],[Fecha]],Tabla2[[#This Row],[Media 14 días]]/E1333," ")</f>
        <v xml:space="preserve"> </v>
      </c>
    </row>
    <row r="1335" spans="3:17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 7 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 14 días]]-E1334,"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3" t="str" cm="1">
        <f t="array" ref="I1335">IF(Tabla2[[#This Row],[Fecha]],m_RiesgoBajo," ")</f>
        <v xml:space="preserve"> </v>
      </c>
      <c r="J1335" s="3" t="str" cm="1">
        <f t="array" ref="J1335">IF(Tabla2[[#This Row],[Fecha]],m_RiesgoMedio," ")</f>
        <v xml:space="preserve"> </v>
      </c>
      <c r="K1335" s="3" t="str" cm="1">
        <f t="array" ref="K1335">IF(Tabla2[[#This Row],[Fecha]],m_RiesgoAlto," ")</f>
        <v xml:space="preserve"> </v>
      </c>
      <c r="L1335" s="3" t="str" cm="1">
        <f t="array" ref="L1335">IF(Tabla2[[#This Row],[Fecha]],m_RiesgoExtremo," ")</f>
        <v xml:space="preserve"> </v>
      </c>
      <c r="M1335" s="4" t="str">
        <f>IF(Tabla2[[#This Row],[Fecha]],AVERAGE(D1329:D1335)," ")</f>
        <v xml:space="preserve"> </v>
      </c>
      <c r="N1335" s="4" t="str">
        <f>IF(Tabla2[[#This Row],[Fecha]],AVERAGE(Q1329:Q1335)," ")</f>
        <v xml:space="preserve"> </v>
      </c>
      <c r="O1335" s="6" t="str">
        <f>IF(Tabla2[[#This Row],[Fecha]],TEXT(Tabla2[[#This Row],[Fecha]],"DDDD"),"")</f>
        <v/>
      </c>
      <c r="P1335" s="2" t="str">
        <f>IF(Tabla2[[#This Row],[Fecha]],SUM(Tabla2[[#Headers],[Positivos]]:Tabla2[[#This Row],[Positivos]])," ")</f>
        <v xml:space="preserve"> </v>
      </c>
      <c r="Q1335" s="4" t="str">
        <f>IF(Tabla2[[#This Row],[Fecha]],Tabla2[[#This Row],[Media 14 días]]/E1334," ")</f>
        <v xml:space="preserve"> </v>
      </c>
    </row>
    <row r="1336" spans="3:17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 7 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 14 días]]-E1335,"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3" t="str" cm="1">
        <f t="array" ref="I1336">IF(Tabla2[[#This Row],[Fecha]],m_RiesgoBajo," ")</f>
        <v xml:space="preserve"> </v>
      </c>
      <c r="J1336" s="3" t="str" cm="1">
        <f t="array" ref="J1336">IF(Tabla2[[#This Row],[Fecha]],m_RiesgoMedio," ")</f>
        <v xml:space="preserve"> </v>
      </c>
      <c r="K1336" s="3" t="str" cm="1">
        <f t="array" ref="K1336">IF(Tabla2[[#This Row],[Fecha]],m_RiesgoAlto," ")</f>
        <v xml:space="preserve"> </v>
      </c>
      <c r="L1336" s="3" t="str" cm="1">
        <f t="array" ref="L1336">IF(Tabla2[[#This Row],[Fecha]],m_RiesgoExtremo," ")</f>
        <v xml:space="preserve"> </v>
      </c>
      <c r="M1336" s="4" t="str">
        <f>IF(Tabla2[[#This Row],[Fecha]],AVERAGE(D1330:D1336)," ")</f>
        <v xml:space="preserve"> </v>
      </c>
      <c r="N1336" s="4" t="str">
        <f>IF(Tabla2[[#This Row],[Fecha]],AVERAGE(Q1330:Q1336)," ")</f>
        <v xml:space="preserve"> </v>
      </c>
      <c r="O1336" s="6" t="str">
        <f>IF(Tabla2[[#This Row],[Fecha]],TEXT(Tabla2[[#This Row],[Fecha]],"DDDD"),"")</f>
        <v/>
      </c>
      <c r="P1336" s="2" t="str">
        <f>IF(Tabla2[[#This Row],[Fecha]],SUM(Tabla2[[#Headers],[Positivos]]:Tabla2[[#This Row],[Positivos]])," ")</f>
        <v xml:space="preserve"> </v>
      </c>
      <c r="Q1336" s="4" t="str">
        <f>IF(Tabla2[[#This Row],[Fecha]],Tabla2[[#This Row],[Media 14 días]]/E1335," ")</f>
        <v xml:space="preserve"> </v>
      </c>
    </row>
    <row r="1337" spans="3:17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 7 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 14 días]]-E1336,"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3" t="str" cm="1">
        <f t="array" ref="I1337">IF(Tabla2[[#This Row],[Fecha]],m_RiesgoBajo," ")</f>
        <v xml:space="preserve"> </v>
      </c>
      <c r="J1337" s="3" t="str" cm="1">
        <f t="array" ref="J1337">IF(Tabla2[[#This Row],[Fecha]],m_RiesgoMedio," ")</f>
        <v xml:space="preserve"> </v>
      </c>
      <c r="K1337" s="3" t="str" cm="1">
        <f t="array" ref="K1337">IF(Tabla2[[#This Row],[Fecha]],m_RiesgoAlto," ")</f>
        <v xml:space="preserve"> </v>
      </c>
      <c r="L1337" s="3" t="str" cm="1">
        <f t="array" ref="L1337">IF(Tabla2[[#This Row],[Fecha]],m_RiesgoExtremo," ")</f>
        <v xml:space="preserve"> </v>
      </c>
      <c r="M1337" s="4" t="str">
        <f>IF(Tabla2[[#This Row],[Fecha]],AVERAGE(D1331:D1337)," ")</f>
        <v xml:space="preserve"> </v>
      </c>
      <c r="N1337" s="4" t="str">
        <f>IF(Tabla2[[#This Row],[Fecha]],AVERAGE(Q1331:Q1337)," ")</f>
        <v xml:space="preserve"> </v>
      </c>
      <c r="O1337" s="6" t="str">
        <f>IF(Tabla2[[#This Row],[Fecha]],TEXT(Tabla2[[#This Row],[Fecha]],"DDDD"),"")</f>
        <v/>
      </c>
      <c r="P1337" s="2" t="str">
        <f>IF(Tabla2[[#This Row],[Fecha]],SUM(Tabla2[[#Headers],[Positivos]]:Tabla2[[#This Row],[Positivos]])," ")</f>
        <v xml:space="preserve"> </v>
      </c>
      <c r="Q1337" s="4" t="str">
        <f>IF(Tabla2[[#This Row],[Fecha]],Tabla2[[#This Row],[Media 14 días]]/E1336," ")</f>
        <v xml:space="preserve"> </v>
      </c>
    </row>
    <row r="1338" spans="3:17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 7 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 14 días]]-E1337,"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3" t="str" cm="1">
        <f t="array" ref="I1338">IF(Tabla2[[#This Row],[Fecha]],m_RiesgoBajo," ")</f>
        <v xml:space="preserve"> </v>
      </c>
      <c r="J1338" s="3" t="str" cm="1">
        <f t="array" ref="J1338">IF(Tabla2[[#This Row],[Fecha]],m_RiesgoMedio," ")</f>
        <v xml:space="preserve"> </v>
      </c>
      <c r="K1338" s="3" t="str" cm="1">
        <f t="array" ref="K1338">IF(Tabla2[[#This Row],[Fecha]],m_RiesgoAlto," ")</f>
        <v xml:space="preserve"> </v>
      </c>
      <c r="L1338" s="3" t="str" cm="1">
        <f t="array" ref="L1338">IF(Tabla2[[#This Row],[Fecha]],m_RiesgoExtremo," ")</f>
        <v xml:space="preserve"> </v>
      </c>
      <c r="M1338" s="4" t="str">
        <f>IF(Tabla2[[#This Row],[Fecha]],AVERAGE(D1332:D1338)," ")</f>
        <v xml:space="preserve"> </v>
      </c>
      <c r="N1338" s="4" t="str">
        <f>IF(Tabla2[[#This Row],[Fecha]],AVERAGE(Q1332:Q1338)," ")</f>
        <v xml:space="preserve"> </v>
      </c>
      <c r="O1338" s="6" t="str">
        <f>IF(Tabla2[[#This Row],[Fecha]],TEXT(Tabla2[[#This Row],[Fecha]],"DDDD"),"")</f>
        <v/>
      </c>
      <c r="P1338" s="2" t="str">
        <f>IF(Tabla2[[#This Row],[Fecha]],SUM(Tabla2[[#Headers],[Positivos]]:Tabla2[[#This Row],[Positivos]])," ")</f>
        <v xml:space="preserve"> </v>
      </c>
      <c r="Q1338" s="4" t="str">
        <f>IF(Tabla2[[#This Row],[Fecha]],Tabla2[[#This Row],[Media 14 días]]/E1337," ")</f>
        <v xml:space="preserve"> </v>
      </c>
    </row>
    <row r="1339" spans="3:17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 7 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 14 días]]-E1338,"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3" t="str" cm="1">
        <f t="array" ref="I1339">IF(Tabla2[[#This Row],[Fecha]],m_RiesgoBajo," ")</f>
        <v xml:space="preserve"> </v>
      </c>
      <c r="J1339" s="3" t="str" cm="1">
        <f t="array" ref="J1339">IF(Tabla2[[#This Row],[Fecha]],m_RiesgoMedio," ")</f>
        <v xml:space="preserve"> </v>
      </c>
      <c r="K1339" s="3" t="str" cm="1">
        <f t="array" ref="K1339">IF(Tabla2[[#This Row],[Fecha]],m_RiesgoAlto," ")</f>
        <v xml:space="preserve"> </v>
      </c>
      <c r="L1339" s="3" t="str" cm="1">
        <f t="array" ref="L1339">IF(Tabla2[[#This Row],[Fecha]],m_RiesgoExtremo," ")</f>
        <v xml:space="preserve"> </v>
      </c>
      <c r="M1339" s="4" t="str">
        <f>IF(Tabla2[[#This Row],[Fecha]],AVERAGE(D1333:D1339)," ")</f>
        <v xml:space="preserve"> </v>
      </c>
      <c r="N1339" s="4" t="str">
        <f>IF(Tabla2[[#This Row],[Fecha]],AVERAGE(Q1333:Q1339)," ")</f>
        <v xml:space="preserve"> </v>
      </c>
      <c r="O1339" s="6" t="str">
        <f>IF(Tabla2[[#This Row],[Fecha]],TEXT(Tabla2[[#This Row],[Fecha]],"DDDD"),"")</f>
        <v/>
      </c>
      <c r="P1339" s="2" t="str">
        <f>IF(Tabla2[[#This Row],[Fecha]],SUM(Tabla2[[#Headers],[Positivos]]:Tabla2[[#This Row],[Positivos]])," ")</f>
        <v xml:space="preserve"> </v>
      </c>
      <c r="Q1339" s="4" t="str">
        <f>IF(Tabla2[[#This Row],[Fecha]],Tabla2[[#This Row],[Media 14 días]]/E1338," ")</f>
        <v xml:space="preserve"> </v>
      </c>
    </row>
    <row r="1340" spans="3:17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 7 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 14 días]]-E1339,"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3" t="str" cm="1">
        <f t="array" ref="I1340">IF(Tabla2[[#This Row],[Fecha]],m_RiesgoBajo," ")</f>
        <v xml:space="preserve"> </v>
      </c>
      <c r="J1340" s="3" t="str" cm="1">
        <f t="array" ref="J1340">IF(Tabla2[[#This Row],[Fecha]],m_RiesgoMedio," ")</f>
        <v xml:space="preserve"> </v>
      </c>
      <c r="K1340" s="3" t="str" cm="1">
        <f t="array" ref="K1340">IF(Tabla2[[#This Row],[Fecha]],m_RiesgoAlto," ")</f>
        <v xml:space="preserve"> </v>
      </c>
      <c r="L1340" s="3" t="str" cm="1">
        <f t="array" ref="L1340">IF(Tabla2[[#This Row],[Fecha]],m_RiesgoExtremo," ")</f>
        <v xml:space="preserve"> </v>
      </c>
      <c r="M1340" s="4" t="str">
        <f>IF(Tabla2[[#This Row],[Fecha]],AVERAGE(D1334:D1340)," ")</f>
        <v xml:space="preserve"> </v>
      </c>
      <c r="N1340" s="4" t="str">
        <f>IF(Tabla2[[#This Row],[Fecha]],AVERAGE(Q1334:Q1340)," ")</f>
        <v xml:space="preserve"> </v>
      </c>
      <c r="O1340" s="6" t="str">
        <f>IF(Tabla2[[#This Row],[Fecha]],TEXT(Tabla2[[#This Row],[Fecha]],"DDDD"),"")</f>
        <v/>
      </c>
      <c r="P1340" s="2" t="str">
        <f>IF(Tabla2[[#This Row],[Fecha]],SUM(Tabla2[[#Headers],[Positivos]]:Tabla2[[#This Row],[Positivos]])," ")</f>
        <v xml:space="preserve"> </v>
      </c>
      <c r="Q1340" s="4" t="str">
        <f>IF(Tabla2[[#This Row],[Fecha]],Tabla2[[#This Row],[Media 14 días]]/E1339," ")</f>
        <v xml:space="preserve"> </v>
      </c>
    </row>
    <row r="1341" spans="3:17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 7 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 14 días]]-E1340,"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3" t="str" cm="1">
        <f t="array" ref="I1341">IF(Tabla2[[#This Row],[Fecha]],m_RiesgoBajo," ")</f>
        <v xml:space="preserve"> </v>
      </c>
      <c r="J1341" s="3" t="str" cm="1">
        <f t="array" ref="J1341">IF(Tabla2[[#This Row],[Fecha]],m_RiesgoMedio," ")</f>
        <v xml:space="preserve"> </v>
      </c>
      <c r="K1341" s="3" t="str" cm="1">
        <f t="array" ref="K1341">IF(Tabla2[[#This Row],[Fecha]],m_RiesgoAlto," ")</f>
        <v xml:space="preserve"> </v>
      </c>
      <c r="L1341" s="3" t="str" cm="1">
        <f t="array" ref="L1341">IF(Tabla2[[#This Row],[Fecha]],m_RiesgoExtremo," ")</f>
        <v xml:space="preserve"> </v>
      </c>
      <c r="M1341" s="4" t="str">
        <f>IF(Tabla2[[#This Row],[Fecha]],AVERAGE(D1335:D1341)," ")</f>
        <v xml:space="preserve"> </v>
      </c>
      <c r="N1341" s="4" t="str">
        <f>IF(Tabla2[[#This Row],[Fecha]],AVERAGE(Q1335:Q1341)," ")</f>
        <v xml:space="preserve"> </v>
      </c>
      <c r="O1341" s="6" t="str">
        <f>IF(Tabla2[[#This Row],[Fecha]],TEXT(Tabla2[[#This Row],[Fecha]],"DDDD"),"")</f>
        <v/>
      </c>
      <c r="P1341" s="2" t="str">
        <f>IF(Tabla2[[#This Row],[Fecha]],SUM(Tabla2[[#Headers],[Positivos]]:Tabla2[[#This Row],[Positivos]])," ")</f>
        <v xml:space="preserve"> </v>
      </c>
      <c r="Q1341" s="4" t="str">
        <f>IF(Tabla2[[#This Row],[Fecha]],Tabla2[[#This Row],[Media 14 días]]/E1340," ")</f>
        <v xml:space="preserve"> </v>
      </c>
    </row>
    <row r="1342" spans="3:17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 7 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 14 días]]-E1341,"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3" t="str" cm="1">
        <f t="array" ref="I1342">IF(Tabla2[[#This Row],[Fecha]],m_RiesgoBajo," ")</f>
        <v xml:space="preserve"> </v>
      </c>
      <c r="J1342" s="3" t="str" cm="1">
        <f t="array" ref="J1342">IF(Tabla2[[#This Row],[Fecha]],m_RiesgoMedio," ")</f>
        <v xml:space="preserve"> </v>
      </c>
      <c r="K1342" s="3" t="str" cm="1">
        <f t="array" ref="K1342">IF(Tabla2[[#This Row],[Fecha]],m_RiesgoAlto," ")</f>
        <v xml:space="preserve"> </v>
      </c>
      <c r="L1342" s="3" t="str" cm="1">
        <f t="array" ref="L1342">IF(Tabla2[[#This Row],[Fecha]],m_RiesgoExtremo," ")</f>
        <v xml:space="preserve"> </v>
      </c>
      <c r="M1342" s="4" t="str">
        <f>IF(Tabla2[[#This Row],[Fecha]],AVERAGE(D1336:D1342)," ")</f>
        <v xml:space="preserve"> </v>
      </c>
      <c r="N1342" s="4" t="str">
        <f>IF(Tabla2[[#This Row],[Fecha]],AVERAGE(Q1336:Q1342)," ")</f>
        <v xml:space="preserve"> </v>
      </c>
      <c r="O1342" s="6" t="str">
        <f>IF(Tabla2[[#This Row],[Fecha]],TEXT(Tabla2[[#This Row],[Fecha]],"DDDD"),"")</f>
        <v/>
      </c>
      <c r="P1342" s="2" t="str">
        <f>IF(Tabla2[[#This Row],[Fecha]],SUM(Tabla2[[#Headers],[Positivos]]:Tabla2[[#This Row],[Positivos]])," ")</f>
        <v xml:space="preserve"> </v>
      </c>
      <c r="Q1342" s="4" t="str">
        <f>IF(Tabla2[[#This Row],[Fecha]],Tabla2[[#This Row],[Media 14 días]]/E1341," ")</f>
        <v xml:space="preserve"> </v>
      </c>
    </row>
    <row r="1343" spans="3:17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 7 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 14 días]]-E1342,"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3" t="str" cm="1">
        <f t="array" ref="I1343">IF(Tabla2[[#This Row],[Fecha]],m_RiesgoBajo," ")</f>
        <v xml:space="preserve"> </v>
      </c>
      <c r="J1343" s="3" t="str" cm="1">
        <f t="array" ref="J1343">IF(Tabla2[[#This Row],[Fecha]],m_RiesgoMedio," ")</f>
        <v xml:space="preserve"> </v>
      </c>
      <c r="K1343" s="3" t="str" cm="1">
        <f t="array" ref="K1343">IF(Tabla2[[#This Row],[Fecha]],m_RiesgoAlto," ")</f>
        <v xml:space="preserve"> </v>
      </c>
      <c r="L1343" s="3" t="str" cm="1">
        <f t="array" ref="L1343">IF(Tabla2[[#This Row],[Fecha]],m_RiesgoExtremo," ")</f>
        <v xml:space="preserve"> </v>
      </c>
      <c r="M1343" s="4" t="str">
        <f>IF(Tabla2[[#This Row],[Fecha]],AVERAGE(D1337:D1343)," ")</f>
        <v xml:space="preserve"> </v>
      </c>
      <c r="N1343" s="4" t="str">
        <f>IF(Tabla2[[#This Row],[Fecha]],AVERAGE(Q1337:Q1343)," ")</f>
        <v xml:space="preserve"> </v>
      </c>
      <c r="O1343" s="6" t="str">
        <f>IF(Tabla2[[#This Row],[Fecha]],TEXT(Tabla2[[#This Row],[Fecha]],"DDDD"),"")</f>
        <v/>
      </c>
      <c r="P1343" s="2" t="str">
        <f>IF(Tabla2[[#This Row],[Fecha]],SUM(Tabla2[[#Headers],[Positivos]]:Tabla2[[#This Row],[Positivos]])," ")</f>
        <v xml:space="preserve"> </v>
      </c>
      <c r="Q1343" s="4" t="str">
        <f>IF(Tabla2[[#This Row],[Fecha]],Tabla2[[#This Row],[Media 14 días]]/E1342," ")</f>
        <v xml:space="preserve"> </v>
      </c>
    </row>
    <row r="1344" spans="3:17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 7 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 14 días]]-E1343,"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3" t="str" cm="1">
        <f t="array" ref="I1344">IF(Tabla2[[#This Row],[Fecha]],m_RiesgoBajo," ")</f>
        <v xml:space="preserve"> </v>
      </c>
      <c r="J1344" s="3" t="str" cm="1">
        <f t="array" ref="J1344">IF(Tabla2[[#This Row],[Fecha]],m_RiesgoMedio," ")</f>
        <v xml:space="preserve"> </v>
      </c>
      <c r="K1344" s="3" t="str" cm="1">
        <f t="array" ref="K1344">IF(Tabla2[[#This Row],[Fecha]],m_RiesgoAlto," ")</f>
        <v xml:space="preserve"> </v>
      </c>
      <c r="L1344" s="3" t="str" cm="1">
        <f t="array" ref="L1344">IF(Tabla2[[#This Row],[Fecha]],m_RiesgoExtremo," ")</f>
        <v xml:space="preserve"> </v>
      </c>
      <c r="M1344" s="4" t="str">
        <f>IF(Tabla2[[#This Row],[Fecha]],AVERAGE(D1338:D1344)," ")</f>
        <v xml:space="preserve"> </v>
      </c>
      <c r="N1344" s="4" t="str">
        <f>IF(Tabla2[[#This Row],[Fecha]],AVERAGE(Q1338:Q1344)," ")</f>
        <v xml:space="preserve"> </v>
      </c>
      <c r="O1344" s="6" t="str">
        <f>IF(Tabla2[[#This Row],[Fecha]],TEXT(Tabla2[[#This Row],[Fecha]],"DDDD"),"")</f>
        <v/>
      </c>
      <c r="P1344" s="2" t="str">
        <f>IF(Tabla2[[#This Row],[Fecha]],SUM(Tabla2[[#Headers],[Positivos]]:Tabla2[[#This Row],[Positivos]])," ")</f>
        <v xml:space="preserve"> </v>
      </c>
      <c r="Q1344" s="4" t="str">
        <f>IF(Tabla2[[#This Row],[Fecha]],Tabla2[[#This Row],[Media 14 días]]/E1343," ")</f>
        <v xml:space="preserve"> </v>
      </c>
    </row>
    <row r="1345" spans="3:17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 7 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 14 días]]-E1344,"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3" t="str" cm="1">
        <f t="array" ref="I1345">IF(Tabla2[[#This Row],[Fecha]],m_RiesgoBajo," ")</f>
        <v xml:space="preserve"> </v>
      </c>
      <c r="J1345" s="3" t="str" cm="1">
        <f t="array" ref="J1345">IF(Tabla2[[#This Row],[Fecha]],m_RiesgoMedio," ")</f>
        <v xml:space="preserve"> </v>
      </c>
      <c r="K1345" s="3" t="str" cm="1">
        <f t="array" ref="K1345">IF(Tabla2[[#This Row],[Fecha]],m_RiesgoAlto," ")</f>
        <v xml:space="preserve"> </v>
      </c>
      <c r="L1345" s="3" t="str" cm="1">
        <f t="array" ref="L1345">IF(Tabla2[[#This Row],[Fecha]],m_RiesgoExtremo," ")</f>
        <v xml:space="preserve"> </v>
      </c>
      <c r="M1345" s="4" t="str">
        <f>IF(Tabla2[[#This Row],[Fecha]],AVERAGE(D1339:D1345)," ")</f>
        <v xml:space="preserve"> </v>
      </c>
      <c r="N1345" s="4" t="str">
        <f>IF(Tabla2[[#This Row],[Fecha]],AVERAGE(Q1339:Q1345)," ")</f>
        <v xml:space="preserve"> </v>
      </c>
      <c r="O1345" s="6" t="str">
        <f>IF(Tabla2[[#This Row],[Fecha]],TEXT(Tabla2[[#This Row],[Fecha]],"DDDD"),"")</f>
        <v/>
      </c>
      <c r="P1345" s="2" t="str">
        <f>IF(Tabla2[[#This Row],[Fecha]],SUM(Tabla2[[#Headers],[Positivos]]:Tabla2[[#This Row],[Positivos]])," ")</f>
        <v xml:space="preserve"> </v>
      </c>
      <c r="Q1345" s="4" t="str">
        <f>IF(Tabla2[[#This Row],[Fecha]],Tabla2[[#This Row],[Media 14 días]]/E1344," ")</f>
        <v xml:space="preserve"> </v>
      </c>
    </row>
    <row r="1346" spans="3:17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 7 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 14 días]]-E1345,"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3" t="str" cm="1">
        <f t="array" ref="I1346">IF(Tabla2[[#This Row],[Fecha]],m_RiesgoBajo," ")</f>
        <v xml:space="preserve"> </v>
      </c>
      <c r="J1346" s="3" t="str" cm="1">
        <f t="array" ref="J1346">IF(Tabla2[[#This Row],[Fecha]],m_RiesgoMedio," ")</f>
        <v xml:space="preserve"> </v>
      </c>
      <c r="K1346" s="3" t="str" cm="1">
        <f t="array" ref="K1346">IF(Tabla2[[#This Row],[Fecha]],m_RiesgoAlto," ")</f>
        <v xml:space="preserve"> </v>
      </c>
      <c r="L1346" s="3" t="str" cm="1">
        <f t="array" ref="L1346">IF(Tabla2[[#This Row],[Fecha]],m_RiesgoExtremo," ")</f>
        <v xml:space="preserve"> </v>
      </c>
      <c r="M1346" s="4" t="str">
        <f>IF(Tabla2[[#This Row],[Fecha]],AVERAGE(D1340:D1346)," ")</f>
        <v xml:space="preserve"> </v>
      </c>
      <c r="N1346" s="4" t="str">
        <f>IF(Tabla2[[#This Row],[Fecha]],AVERAGE(Q1340:Q1346)," ")</f>
        <v xml:space="preserve"> </v>
      </c>
      <c r="O1346" s="6" t="str">
        <f>IF(Tabla2[[#This Row],[Fecha]],TEXT(Tabla2[[#This Row],[Fecha]],"DDDD"),"")</f>
        <v/>
      </c>
      <c r="P1346" s="2" t="str">
        <f>IF(Tabla2[[#This Row],[Fecha]],SUM(Tabla2[[#Headers],[Positivos]]:Tabla2[[#This Row],[Positivos]])," ")</f>
        <v xml:space="preserve"> </v>
      </c>
      <c r="Q1346" s="4" t="str">
        <f>IF(Tabla2[[#This Row],[Fecha]],Tabla2[[#This Row],[Media 14 días]]/E1345," ")</f>
        <v xml:space="preserve"> </v>
      </c>
    </row>
    <row r="1347" spans="3:17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 7 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 14 días]]-E1346,"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3" t="str" cm="1">
        <f t="array" ref="I1347">IF(Tabla2[[#This Row],[Fecha]],m_RiesgoBajo," ")</f>
        <v xml:space="preserve"> </v>
      </c>
      <c r="J1347" s="3" t="str" cm="1">
        <f t="array" ref="J1347">IF(Tabla2[[#This Row],[Fecha]],m_RiesgoMedio," ")</f>
        <v xml:space="preserve"> </v>
      </c>
      <c r="K1347" s="3" t="str" cm="1">
        <f t="array" ref="K1347">IF(Tabla2[[#This Row],[Fecha]],m_RiesgoAlto," ")</f>
        <v xml:space="preserve"> </v>
      </c>
      <c r="L1347" s="3" t="str" cm="1">
        <f t="array" ref="L1347">IF(Tabla2[[#This Row],[Fecha]],m_RiesgoExtremo," ")</f>
        <v xml:space="preserve"> </v>
      </c>
      <c r="M1347" s="4" t="str">
        <f>IF(Tabla2[[#This Row],[Fecha]],AVERAGE(D1341:D1347)," ")</f>
        <v xml:space="preserve"> </v>
      </c>
      <c r="N1347" s="4" t="str">
        <f>IF(Tabla2[[#This Row],[Fecha]],AVERAGE(Q1341:Q1347)," ")</f>
        <v xml:space="preserve"> </v>
      </c>
      <c r="O1347" s="6" t="str">
        <f>IF(Tabla2[[#This Row],[Fecha]],TEXT(Tabla2[[#This Row],[Fecha]],"DDDD"),"")</f>
        <v/>
      </c>
      <c r="P1347" s="2" t="str">
        <f>IF(Tabla2[[#This Row],[Fecha]],SUM(Tabla2[[#Headers],[Positivos]]:Tabla2[[#This Row],[Positivos]])," ")</f>
        <v xml:space="preserve"> </v>
      </c>
      <c r="Q1347" s="4" t="str">
        <f>IF(Tabla2[[#This Row],[Fecha]],Tabla2[[#This Row],[Media 14 días]]/E1346," ")</f>
        <v xml:space="preserve"> </v>
      </c>
    </row>
    <row r="1348" spans="3:17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 7 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 14 días]]-E1347,"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3" t="str" cm="1">
        <f t="array" ref="I1348">IF(Tabla2[[#This Row],[Fecha]],m_RiesgoBajo," ")</f>
        <v xml:space="preserve"> </v>
      </c>
      <c r="J1348" s="3" t="str" cm="1">
        <f t="array" ref="J1348">IF(Tabla2[[#This Row],[Fecha]],m_RiesgoMedio," ")</f>
        <v xml:space="preserve"> </v>
      </c>
      <c r="K1348" s="3" t="str" cm="1">
        <f t="array" ref="K1348">IF(Tabla2[[#This Row],[Fecha]],m_RiesgoAlto," ")</f>
        <v xml:space="preserve"> </v>
      </c>
      <c r="L1348" s="3" t="str" cm="1">
        <f t="array" ref="L1348">IF(Tabla2[[#This Row],[Fecha]],m_RiesgoExtremo," ")</f>
        <v xml:space="preserve"> </v>
      </c>
      <c r="M1348" s="4" t="str">
        <f>IF(Tabla2[[#This Row],[Fecha]],AVERAGE(D1342:D1348)," ")</f>
        <v xml:space="preserve"> </v>
      </c>
      <c r="N1348" s="4" t="str">
        <f>IF(Tabla2[[#This Row],[Fecha]],AVERAGE(Q1342:Q1348)," ")</f>
        <v xml:space="preserve"> </v>
      </c>
      <c r="O1348" s="6" t="str">
        <f>IF(Tabla2[[#This Row],[Fecha]],TEXT(Tabla2[[#This Row],[Fecha]],"DDDD"),"")</f>
        <v/>
      </c>
      <c r="P1348" s="2" t="str">
        <f>IF(Tabla2[[#This Row],[Fecha]],SUM(Tabla2[[#Headers],[Positivos]]:Tabla2[[#This Row],[Positivos]])," ")</f>
        <v xml:space="preserve"> </v>
      </c>
      <c r="Q1348" s="4" t="str">
        <f>IF(Tabla2[[#This Row],[Fecha]],Tabla2[[#This Row],[Media 14 días]]/E1347," ")</f>
        <v xml:space="preserve"> </v>
      </c>
    </row>
    <row r="1349" spans="3:17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 7 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 14 días]]-E1348,"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3" t="str" cm="1">
        <f t="array" ref="I1349">IF(Tabla2[[#This Row],[Fecha]],m_RiesgoBajo," ")</f>
        <v xml:space="preserve"> </v>
      </c>
      <c r="J1349" s="3" t="str" cm="1">
        <f t="array" ref="J1349">IF(Tabla2[[#This Row],[Fecha]],m_RiesgoMedio," ")</f>
        <v xml:space="preserve"> </v>
      </c>
      <c r="K1349" s="3" t="str" cm="1">
        <f t="array" ref="K1349">IF(Tabla2[[#This Row],[Fecha]],m_RiesgoAlto," ")</f>
        <v xml:space="preserve"> </v>
      </c>
      <c r="L1349" s="3" t="str" cm="1">
        <f t="array" ref="L1349">IF(Tabla2[[#This Row],[Fecha]],m_RiesgoExtremo," ")</f>
        <v xml:space="preserve"> </v>
      </c>
      <c r="M1349" s="4" t="str">
        <f>IF(Tabla2[[#This Row],[Fecha]],AVERAGE(D1343:D1349)," ")</f>
        <v xml:space="preserve"> </v>
      </c>
      <c r="N1349" s="4" t="str">
        <f>IF(Tabla2[[#This Row],[Fecha]],AVERAGE(Q1343:Q1349)," ")</f>
        <v xml:space="preserve"> </v>
      </c>
      <c r="O1349" s="6" t="str">
        <f>IF(Tabla2[[#This Row],[Fecha]],TEXT(Tabla2[[#This Row],[Fecha]],"DDDD"),"")</f>
        <v/>
      </c>
      <c r="P1349" s="2" t="str">
        <f>IF(Tabla2[[#This Row],[Fecha]],SUM(Tabla2[[#Headers],[Positivos]]:Tabla2[[#This Row],[Positivos]])," ")</f>
        <v xml:space="preserve"> </v>
      </c>
      <c r="Q1349" s="4" t="str">
        <f>IF(Tabla2[[#This Row],[Fecha]],Tabla2[[#This Row],[Media 14 días]]/E1348," ")</f>
        <v xml:space="preserve"> </v>
      </c>
    </row>
    <row r="1350" spans="3:17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 7 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 14 días]]-E1349,"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3" t="str" cm="1">
        <f t="array" ref="I1350">IF(Tabla2[[#This Row],[Fecha]],m_RiesgoBajo," ")</f>
        <v xml:space="preserve"> </v>
      </c>
      <c r="J1350" s="3" t="str" cm="1">
        <f t="array" ref="J1350">IF(Tabla2[[#This Row],[Fecha]],m_RiesgoMedio," ")</f>
        <v xml:space="preserve"> </v>
      </c>
      <c r="K1350" s="3" t="str" cm="1">
        <f t="array" ref="K1350">IF(Tabla2[[#This Row],[Fecha]],m_RiesgoAlto," ")</f>
        <v xml:space="preserve"> </v>
      </c>
      <c r="L1350" s="3" t="str" cm="1">
        <f t="array" ref="L1350">IF(Tabla2[[#This Row],[Fecha]],m_RiesgoExtremo," ")</f>
        <v xml:space="preserve"> </v>
      </c>
      <c r="M1350" s="4" t="str">
        <f>IF(Tabla2[[#This Row],[Fecha]],AVERAGE(D1344:D1350)," ")</f>
        <v xml:space="preserve"> </v>
      </c>
      <c r="N1350" s="4" t="str">
        <f>IF(Tabla2[[#This Row],[Fecha]],AVERAGE(Q1344:Q1350)," ")</f>
        <v xml:space="preserve"> </v>
      </c>
      <c r="O1350" s="6" t="str">
        <f>IF(Tabla2[[#This Row],[Fecha]],TEXT(Tabla2[[#This Row],[Fecha]],"DDDD"),"")</f>
        <v/>
      </c>
      <c r="P1350" s="2" t="str">
        <f>IF(Tabla2[[#This Row],[Fecha]],SUM(Tabla2[[#Headers],[Positivos]]:Tabla2[[#This Row],[Positivos]])," ")</f>
        <v xml:space="preserve"> </v>
      </c>
      <c r="Q1350" s="4" t="str">
        <f>IF(Tabla2[[#This Row],[Fecha]],Tabla2[[#This Row],[Media 14 días]]/E1349," ")</f>
        <v xml:space="preserve"> </v>
      </c>
    </row>
    <row r="1351" spans="3:17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 7 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 14 días]]-E1350,"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3" t="str" cm="1">
        <f t="array" ref="I1351">IF(Tabla2[[#This Row],[Fecha]],m_RiesgoBajo," ")</f>
        <v xml:space="preserve"> </v>
      </c>
      <c r="J1351" s="3" t="str" cm="1">
        <f t="array" ref="J1351">IF(Tabla2[[#This Row],[Fecha]],m_RiesgoMedio," ")</f>
        <v xml:space="preserve"> </v>
      </c>
      <c r="K1351" s="3" t="str" cm="1">
        <f t="array" ref="K1351">IF(Tabla2[[#This Row],[Fecha]],m_RiesgoAlto," ")</f>
        <v xml:space="preserve"> </v>
      </c>
      <c r="L1351" s="3" t="str" cm="1">
        <f t="array" ref="L1351">IF(Tabla2[[#This Row],[Fecha]],m_RiesgoExtremo," ")</f>
        <v xml:space="preserve"> </v>
      </c>
      <c r="M1351" s="4" t="str">
        <f>IF(Tabla2[[#This Row],[Fecha]],AVERAGE(D1345:D1351)," ")</f>
        <v xml:space="preserve"> </v>
      </c>
      <c r="N1351" s="4" t="str">
        <f>IF(Tabla2[[#This Row],[Fecha]],AVERAGE(Q1345:Q1351)," ")</f>
        <v xml:space="preserve"> </v>
      </c>
      <c r="O1351" s="6" t="str">
        <f>IF(Tabla2[[#This Row],[Fecha]],TEXT(Tabla2[[#This Row],[Fecha]],"DDDD"),"")</f>
        <v/>
      </c>
      <c r="P1351" s="2" t="str">
        <f>IF(Tabla2[[#This Row],[Fecha]],SUM(Tabla2[[#Headers],[Positivos]]:Tabla2[[#This Row],[Positivos]])," ")</f>
        <v xml:space="preserve"> </v>
      </c>
      <c r="Q1351" s="4" t="str">
        <f>IF(Tabla2[[#This Row],[Fecha]],Tabla2[[#This Row],[Media 14 días]]/E1350," ")</f>
        <v xml:space="preserve"> </v>
      </c>
    </row>
    <row r="1352" spans="3:17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 7 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 14 días]]-E1351,"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3" t="str" cm="1">
        <f t="array" ref="I1352">IF(Tabla2[[#This Row],[Fecha]],m_RiesgoBajo," ")</f>
        <v xml:space="preserve"> </v>
      </c>
      <c r="J1352" s="3" t="str" cm="1">
        <f t="array" ref="J1352">IF(Tabla2[[#This Row],[Fecha]],m_RiesgoMedio," ")</f>
        <v xml:space="preserve"> </v>
      </c>
      <c r="K1352" s="3" t="str" cm="1">
        <f t="array" ref="K1352">IF(Tabla2[[#This Row],[Fecha]],m_RiesgoAlto," ")</f>
        <v xml:space="preserve"> </v>
      </c>
      <c r="L1352" s="3" t="str" cm="1">
        <f t="array" ref="L1352">IF(Tabla2[[#This Row],[Fecha]],m_RiesgoExtremo," ")</f>
        <v xml:space="preserve"> </v>
      </c>
      <c r="M1352" s="4" t="str">
        <f>IF(Tabla2[[#This Row],[Fecha]],AVERAGE(D1346:D1352)," ")</f>
        <v xml:space="preserve"> </v>
      </c>
      <c r="N1352" s="4" t="str">
        <f>IF(Tabla2[[#This Row],[Fecha]],AVERAGE(Q1346:Q1352)," ")</f>
        <v xml:space="preserve"> </v>
      </c>
      <c r="O1352" s="6" t="str">
        <f>IF(Tabla2[[#This Row],[Fecha]],TEXT(Tabla2[[#This Row],[Fecha]],"DDDD"),"")</f>
        <v/>
      </c>
      <c r="P1352" s="2" t="str">
        <f>IF(Tabla2[[#This Row],[Fecha]],SUM(Tabla2[[#Headers],[Positivos]]:Tabla2[[#This Row],[Positivos]])," ")</f>
        <v xml:space="preserve"> </v>
      </c>
      <c r="Q1352" s="4" t="str">
        <f>IF(Tabla2[[#This Row],[Fecha]],Tabla2[[#This Row],[Media 14 días]]/E1351," ")</f>
        <v xml:space="preserve"> </v>
      </c>
    </row>
    <row r="1353" spans="3:17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 7 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 14 días]]-E1352,"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3" t="str" cm="1">
        <f t="array" ref="I1353">IF(Tabla2[[#This Row],[Fecha]],m_RiesgoBajo," ")</f>
        <v xml:space="preserve"> </v>
      </c>
      <c r="J1353" s="3" t="str" cm="1">
        <f t="array" ref="J1353">IF(Tabla2[[#This Row],[Fecha]],m_RiesgoMedio," ")</f>
        <v xml:space="preserve"> </v>
      </c>
      <c r="K1353" s="3" t="str" cm="1">
        <f t="array" ref="K1353">IF(Tabla2[[#This Row],[Fecha]],m_RiesgoAlto," ")</f>
        <v xml:space="preserve"> </v>
      </c>
      <c r="L1353" s="3" t="str" cm="1">
        <f t="array" ref="L1353">IF(Tabla2[[#This Row],[Fecha]],m_RiesgoExtremo," ")</f>
        <v xml:space="preserve"> </v>
      </c>
      <c r="M1353" s="4" t="str">
        <f>IF(Tabla2[[#This Row],[Fecha]],AVERAGE(D1347:D1353)," ")</f>
        <v xml:space="preserve"> </v>
      </c>
      <c r="N1353" s="4" t="str">
        <f>IF(Tabla2[[#This Row],[Fecha]],AVERAGE(Q1347:Q1353)," ")</f>
        <v xml:space="preserve"> </v>
      </c>
      <c r="O1353" s="6" t="str">
        <f>IF(Tabla2[[#This Row],[Fecha]],TEXT(Tabla2[[#This Row],[Fecha]],"DDDD"),"")</f>
        <v/>
      </c>
      <c r="P1353" s="2" t="str">
        <f>IF(Tabla2[[#This Row],[Fecha]],SUM(Tabla2[[#Headers],[Positivos]]:Tabla2[[#This Row],[Positivos]])," ")</f>
        <v xml:space="preserve"> </v>
      </c>
      <c r="Q1353" s="4" t="str">
        <f>IF(Tabla2[[#This Row],[Fecha]],Tabla2[[#This Row],[Media 14 días]]/E1352," ")</f>
        <v xml:space="preserve"> </v>
      </c>
    </row>
    <row r="1354" spans="3:17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 7 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 14 días]]-E1353,"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3" t="str" cm="1">
        <f t="array" ref="I1354">IF(Tabla2[[#This Row],[Fecha]],m_RiesgoBajo," ")</f>
        <v xml:space="preserve"> </v>
      </c>
      <c r="J1354" s="3" t="str" cm="1">
        <f t="array" ref="J1354">IF(Tabla2[[#This Row],[Fecha]],m_RiesgoMedio," ")</f>
        <v xml:space="preserve"> </v>
      </c>
      <c r="K1354" s="3" t="str" cm="1">
        <f t="array" ref="K1354">IF(Tabla2[[#This Row],[Fecha]],m_RiesgoAlto," ")</f>
        <v xml:space="preserve"> </v>
      </c>
      <c r="L1354" s="3" t="str" cm="1">
        <f t="array" ref="L1354">IF(Tabla2[[#This Row],[Fecha]],m_RiesgoExtremo," ")</f>
        <v xml:space="preserve"> </v>
      </c>
      <c r="M1354" s="4" t="str">
        <f>IF(Tabla2[[#This Row],[Fecha]],AVERAGE(D1348:D1354)," ")</f>
        <v xml:space="preserve"> </v>
      </c>
      <c r="N1354" s="4" t="str">
        <f>IF(Tabla2[[#This Row],[Fecha]],AVERAGE(Q1348:Q1354)," ")</f>
        <v xml:space="preserve"> </v>
      </c>
      <c r="O1354" s="6" t="str">
        <f>IF(Tabla2[[#This Row],[Fecha]],TEXT(Tabla2[[#This Row],[Fecha]],"DDDD"),"")</f>
        <v/>
      </c>
      <c r="P1354" s="2" t="str">
        <f>IF(Tabla2[[#This Row],[Fecha]],SUM(Tabla2[[#Headers],[Positivos]]:Tabla2[[#This Row],[Positivos]])," ")</f>
        <v xml:space="preserve"> </v>
      </c>
      <c r="Q1354" s="4" t="str">
        <f>IF(Tabla2[[#This Row],[Fecha]],Tabla2[[#This Row],[Media 14 días]]/E1353," ")</f>
        <v xml:space="preserve"> </v>
      </c>
    </row>
    <row r="1355" spans="3:17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 7 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 14 días]]-E1354,"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3" t="str" cm="1">
        <f t="array" ref="I1355">IF(Tabla2[[#This Row],[Fecha]],m_RiesgoBajo," ")</f>
        <v xml:space="preserve"> </v>
      </c>
      <c r="J1355" s="3" t="str" cm="1">
        <f t="array" ref="J1355">IF(Tabla2[[#This Row],[Fecha]],m_RiesgoMedio," ")</f>
        <v xml:space="preserve"> </v>
      </c>
      <c r="K1355" s="3" t="str" cm="1">
        <f t="array" ref="K1355">IF(Tabla2[[#This Row],[Fecha]],m_RiesgoAlto," ")</f>
        <v xml:space="preserve"> </v>
      </c>
      <c r="L1355" s="3" t="str" cm="1">
        <f t="array" ref="L1355">IF(Tabla2[[#This Row],[Fecha]],m_RiesgoExtremo," ")</f>
        <v xml:space="preserve"> </v>
      </c>
      <c r="M1355" s="4" t="str">
        <f>IF(Tabla2[[#This Row],[Fecha]],AVERAGE(D1349:D1355)," ")</f>
        <v xml:space="preserve"> </v>
      </c>
      <c r="N1355" s="4" t="str">
        <f>IF(Tabla2[[#This Row],[Fecha]],AVERAGE(Q1349:Q1355)," ")</f>
        <v xml:space="preserve"> </v>
      </c>
      <c r="O1355" s="6" t="str">
        <f>IF(Tabla2[[#This Row],[Fecha]],TEXT(Tabla2[[#This Row],[Fecha]],"DDDD"),"")</f>
        <v/>
      </c>
      <c r="P1355" s="2" t="str">
        <f>IF(Tabla2[[#This Row],[Fecha]],SUM(Tabla2[[#Headers],[Positivos]]:Tabla2[[#This Row],[Positivos]])," ")</f>
        <v xml:space="preserve"> </v>
      </c>
      <c r="Q1355" s="4" t="str">
        <f>IF(Tabla2[[#This Row],[Fecha]],Tabla2[[#This Row],[Media 14 días]]/E1354," ")</f>
        <v xml:space="preserve"> </v>
      </c>
    </row>
    <row r="1356" spans="3:17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 7 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 14 días]]-E1355,"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3" t="str" cm="1">
        <f t="array" ref="I1356">IF(Tabla2[[#This Row],[Fecha]],m_RiesgoBajo," ")</f>
        <v xml:space="preserve"> </v>
      </c>
      <c r="J1356" s="3" t="str" cm="1">
        <f t="array" ref="J1356">IF(Tabla2[[#This Row],[Fecha]],m_RiesgoMedio," ")</f>
        <v xml:space="preserve"> </v>
      </c>
      <c r="K1356" s="3" t="str" cm="1">
        <f t="array" ref="K1356">IF(Tabla2[[#This Row],[Fecha]],m_RiesgoAlto," ")</f>
        <v xml:space="preserve"> </v>
      </c>
      <c r="L1356" s="3" t="str" cm="1">
        <f t="array" ref="L1356">IF(Tabla2[[#This Row],[Fecha]],m_RiesgoExtremo," ")</f>
        <v xml:space="preserve"> </v>
      </c>
      <c r="M1356" s="4" t="str">
        <f>IF(Tabla2[[#This Row],[Fecha]],AVERAGE(D1350:D1356)," ")</f>
        <v xml:space="preserve"> </v>
      </c>
      <c r="N1356" s="4" t="str">
        <f>IF(Tabla2[[#This Row],[Fecha]],AVERAGE(Q1350:Q1356)," ")</f>
        <v xml:space="preserve"> </v>
      </c>
      <c r="O1356" s="6" t="str">
        <f>IF(Tabla2[[#This Row],[Fecha]],TEXT(Tabla2[[#This Row],[Fecha]],"DDDD"),"")</f>
        <v/>
      </c>
      <c r="P1356" s="2" t="str">
        <f>IF(Tabla2[[#This Row],[Fecha]],SUM(Tabla2[[#Headers],[Positivos]]:Tabla2[[#This Row],[Positivos]])," ")</f>
        <v xml:space="preserve"> </v>
      </c>
      <c r="Q1356" s="4" t="str">
        <f>IF(Tabla2[[#This Row],[Fecha]],Tabla2[[#This Row],[Media 14 días]]/E1355," ")</f>
        <v xml:space="preserve"> </v>
      </c>
    </row>
    <row r="1357" spans="3:17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 7 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 14 días]]-E1356,"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3" t="str" cm="1">
        <f t="array" ref="I1357">IF(Tabla2[[#This Row],[Fecha]],m_RiesgoBajo," ")</f>
        <v xml:space="preserve"> </v>
      </c>
      <c r="J1357" s="3" t="str" cm="1">
        <f t="array" ref="J1357">IF(Tabla2[[#This Row],[Fecha]],m_RiesgoMedio," ")</f>
        <v xml:space="preserve"> </v>
      </c>
      <c r="K1357" s="3" t="str" cm="1">
        <f t="array" ref="K1357">IF(Tabla2[[#This Row],[Fecha]],m_RiesgoAlto," ")</f>
        <v xml:space="preserve"> </v>
      </c>
      <c r="L1357" s="3" t="str" cm="1">
        <f t="array" ref="L1357">IF(Tabla2[[#This Row],[Fecha]],m_RiesgoExtremo," ")</f>
        <v xml:space="preserve"> </v>
      </c>
      <c r="M1357" s="4" t="str">
        <f>IF(Tabla2[[#This Row],[Fecha]],AVERAGE(D1351:D1357)," ")</f>
        <v xml:space="preserve"> </v>
      </c>
      <c r="N1357" s="4" t="str">
        <f>IF(Tabla2[[#This Row],[Fecha]],AVERAGE(Q1351:Q1357)," ")</f>
        <v xml:space="preserve"> </v>
      </c>
      <c r="O1357" s="6" t="str">
        <f>IF(Tabla2[[#This Row],[Fecha]],TEXT(Tabla2[[#This Row],[Fecha]],"DDDD"),"")</f>
        <v/>
      </c>
      <c r="P1357" s="2" t="str">
        <f>IF(Tabla2[[#This Row],[Fecha]],SUM(Tabla2[[#Headers],[Positivos]]:Tabla2[[#This Row],[Positivos]])," ")</f>
        <v xml:space="preserve"> </v>
      </c>
      <c r="Q1357" s="4" t="str">
        <f>IF(Tabla2[[#This Row],[Fecha]],Tabla2[[#This Row],[Media 14 días]]/E1356," ")</f>
        <v xml:space="preserve"> </v>
      </c>
    </row>
    <row r="1358" spans="3:17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 7 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 14 días]]-E1357,"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3" t="str" cm="1">
        <f t="array" ref="I1358">IF(Tabla2[[#This Row],[Fecha]],m_RiesgoBajo," ")</f>
        <v xml:space="preserve"> </v>
      </c>
      <c r="J1358" s="3" t="str" cm="1">
        <f t="array" ref="J1358">IF(Tabla2[[#This Row],[Fecha]],m_RiesgoMedio," ")</f>
        <v xml:space="preserve"> </v>
      </c>
      <c r="K1358" s="3" t="str" cm="1">
        <f t="array" ref="K1358">IF(Tabla2[[#This Row],[Fecha]],m_RiesgoAlto," ")</f>
        <v xml:space="preserve"> </v>
      </c>
      <c r="L1358" s="3" t="str" cm="1">
        <f t="array" ref="L1358">IF(Tabla2[[#This Row],[Fecha]],m_RiesgoExtremo," ")</f>
        <v xml:space="preserve"> </v>
      </c>
      <c r="M1358" s="4" t="str">
        <f>IF(Tabla2[[#This Row],[Fecha]],AVERAGE(D1352:D1358)," ")</f>
        <v xml:space="preserve"> </v>
      </c>
      <c r="N1358" s="4" t="str">
        <f>IF(Tabla2[[#This Row],[Fecha]],AVERAGE(Q1352:Q1358)," ")</f>
        <v xml:space="preserve"> </v>
      </c>
      <c r="O1358" s="6" t="str">
        <f>IF(Tabla2[[#This Row],[Fecha]],TEXT(Tabla2[[#This Row],[Fecha]],"DDDD"),"")</f>
        <v/>
      </c>
      <c r="P1358" s="2" t="str">
        <f>IF(Tabla2[[#This Row],[Fecha]],SUM(Tabla2[[#Headers],[Positivos]]:Tabla2[[#This Row],[Positivos]])," ")</f>
        <v xml:space="preserve"> </v>
      </c>
      <c r="Q1358" s="4" t="str">
        <f>IF(Tabla2[[#This Row],[Fecha]],Tabla2[[#This Row],[Media 14 días]]/E1357," ")</f>
        <v xml:space="preserve"> </v>
      </c>
    </row>
    <row r="1359" spans="3:17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 7 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 14 días]]-E1358,"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3" t="str" cm="1">
        <f t="array" ref="I1359">IF(Tabla2[[#This Row],[Fecha]],m_RiesgoBajo," ")</f>
        <v xml:space="preserve"> </v>
      </c>
      <c r="J1359" s="3" t="str" cm="1">
        <f t="array" ref="J1359">IF(Tabla2[[#This Row],[Fecha]],m_RiesgoMedio," ")</f>
        <v xml:space="preserve"> </v>
      </c>
      <c r="K1359" s="3" t="str" cm="1">
        <f t="array" ref="K1359">IF(Tabla2[[#This Row],[Fecha]],m_RiesgoAlto," ")</f>
        <v xml:space="preserve"> </v>
      </c>
      <c r="L1359" s="3" t="str" cm="1">
        <f t="array" ref="L1359">IF(Tabla2[[#This Row],[Fecha]],m_RiesgoExtremo," ")</f>
        <v xml:space="preserve"> </v>
      </c>
      <c r="M1359" s="4" t="str">
        <f>IF(Tabla2[[#This Row],[Fecha]],AVERAGE(D1353:D1359)," ")</f>
        <v xml:space="preserve"> </v>
      </c>
      <c r="N1359" s="4" t="str">
        <f>IF(Tabla2[[#This Row],[Fecha]],AVERAGE(Q1353:Q1359)," ")</f>
        <v xml:space="preserve"> </v>
      </c>
      <c r="O1359" s="6" t="str">
        <f>IF(Tabla2[[#This Row],[Fecha]],TEXT(Tabla2[[#This Row],[Fecha]],"DDDD"),"")</f>
        <v/>
      </c>
      <c r="P1359" s="2" t="str">
        <f>IF(Tabla2[[#This Row],[Fecha]],SUM(Tabla2[[#Headers],[Positivos]]:Tabla2[[#This Row],[Positivos]])," ")</f>
        <v xml:space="preserve"> </v>
      </c>
      <c r="Q1359" s="4" t="str">
        <f>IF(Tabla2[[#This Row],[Fecha]],Tabla2[[#This Row],[Media 14 días]]/E1358," ")</f>
        <v xml:space="preserve"> </v>
      </c>
    </row>
    <row r="1360" spans="3:17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 7 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 14 días]]-E1359,"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3" t="str" cm="1">
        <f t="array" ref="I1360">IF(Tabla2[[#This Row],[Fecha]],m_RiesgoBajo," ")</f>
        <v xml:space="preserve"> </v>
      </c>
      <c r="J1360" s="3" t="str" cm="1">
        <f t="array" ref="J1360">IF(Tabla2[[#This Row],[Fecha]],m_RiesgoMedio," ")</f>
        <v xml:space="preserve"> </v>
      </c>
      <c r="K1360" s="3" t="str" cm="1">
        <f t="array" ref="K1360">IF(Tabla2[[#This Row],[Fecha]],m_RiesgoAlto," ")</f>
        <v xml:space="preserve"> </v>
      </c>
      <c r="L1360" s="3" t="str" cm="1">
        <f t="array" ref="L1360">IF(Tabla2[[#This Row],[Fecha]],m_RiesgoExtremo," ")</f>
        <v xml:space="preserve"> </v>
      </c>
      <c r="M1360" s="4" t="str">
        <f>IF(Tabla2[[#This Row],[Fecha]],AVERAGE(D1354:D1360)," ")</f>
        <v xml:space="preserve"> </v>
      </c>
      <c r="N1360" s="4" t="str">
        <f>IF(Tabla2[[#This Row],[Fecha]],AVERAGE(Q1354:Q1360)," ")</f>
        <v xml:space="preserve"> </v>
      </c>
      <c r="O1360" s="6" t="str">
        <f>IF(Tabla2[[#This Row],[Fecha]],TEXT(Tabla2[[#This Row],[Fecha]],"DDDD"),"")</f>
        <v/>
      </c>
      <c r="P1360" s="2" t="str">
        <f>IF(Tabla2[[#This Row],[Fecha]],SUM(Tabla2[[#Headers],[Positivos]]:Tabla2[[#This Row],[Positivos]])," ")</f>
        <v xml:space="preserve"> </v>
      </c>
      <c r="Q1360" s="4" t="str">
        <f>IF(Tabla2[[#This Row],[Fecha]],Tabla2[[#This Row],[Media 14 días]]/E1359," ")</f>
        <v xml:space="preserve"> </v>
      </c>
    </row>
    <row r="1361" spans="3:17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 7 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 14 días]]-E1360,"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3" t="str" cm="1">
        <f t="array" ref="I1361">IF(Tabla2[[#This Row],[Fecha]],m_RiesgoBajo," ")</f>
        <v xml:space="preserve"> </v>
      </c>
      <c r="J1361" s="3" t="str" cm="1">
        <f t="array" ref="J1361">IF(Tabla2[[#This Row],[Fecha]],m_RiesgoMedio," ")</f>
        <v xml:space="preserve"> </v>
      </c>
      <c r="K1361" s="3" t="str" cm="1">
        <f t="array" ref="K1361">IF(Tabla2[[#This Row],[Fecha]],m_RiesgoAlto," ")</f>
        <v xml:space="preserve"> </v>
      </c>
      <c r="L1361" s="3" t="str" cm="1">
        <f t="array" ref="L1361">IF(Tabla2[[#This Row],[Fecha]],m_RiesgoExtremo," ")</f>
        <v xml:space="preserve"> </v>
      </c>
      <c r="M1361" s="4" t="str">
        <f>IF(Tabla2[[#This Row],[Fecha]],AVERAGE(D1355:D1361)," ")</f>
        <v xml:space="preserve"> </v>
      </c>
      <c r="N1361" s="4" t="str">
        <f>IF(Tabla2[[#This Row],[Fecha]],AVERAGE(Q1355:Q1361)," ")</f>
        <v xml:space="preserve"> </v>
      </c>
      <c r="O1361" s="6" t="str">
        <f>IF(Tabla2[[#This Row],[Fecha]],TEXT(Tabla2[[#This Row],[Fecha]],"DDDD"),"")</f>
        <v/>
      </c>
      <c r="P1361" s="2" t="str">
        <f>IF(Tabla2[[#This Row],[Fecha]],SUM(Tabla2[[#Headers],[Positivos]]:Tabla2[[#This Row],[Positivos]])," ")</f>
        <v xml:space="preserve"> </v>
      </c>
      <c r="Q1361" s="4" t="str">
        <f>IF(Tabla2[[#This Row],[Fecha]],Tabla2[[#This Row],[Media 14 días]]/E1360," ")</f>
        <v xml:space="preserve"> </v>
      </c>
    </row>
    <row r="1362" spans="3:17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 7 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 14 días]]-E1361,"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3" t="str" cm="1">
        <f t="array" ref="I1362">IF(Tabla2[[#This Row],[Fecha]],m_RiesgoBajo," ")</f>
        <v xml:space="preserve"> </v>
      </c>
      <c r="J1362" s="3" t="str" cm="1">
        <f t="array" ref="J1362">IF(Tabla2[[#This Row],[Fecha]],m_RiesgoMedio," ")</f>
        <v xml:space="preserve"> </v>
      </c>
      <c r="K1362" s="3" t="str" cm="1">
        <f t="array" ref="K1362">IF(Tabla2[[#This Row],[Fecha]],m_RiesgoAlto," ")</f>
        <v xml:space="preserve"> </v>
      </c>
      <c r="L1362" s="3" t="str" cm="1">
        <f t="array" ref="L1362">IF(Tabla2[[#This Row],[Fecha]],m_RiesgoExtremo," ")</f>
        <v xml:space="preserve"> </v>
      </c>
      <c r="M1362" s="4" t="str">
        <f>IF(Tabla2[[#This Row],[Fecha]],AVERAGE(D1356:D1362)," ")</f>
        <v xml:space="preserve"> </v>
      </c>
      <c r="N1362" s="4" t="str">
        <f>IF(Tabla2[[#This Row],[Fecha]],AVERAGE(Q1356:Q1362)," ")</f>
        <v xml:space="preserve"> </v>
      </c>
      <c r="O1362" s="6" t="str">
        <f>IF(Tabla2[[#This Row],[Fecha]],TEXT(Tabla2[[#This Row],[Fecha]],"DDDD"),"")</f>
        <v/>
      </c>
      <c r="P1362" s="2" t="str">
        <f>IF(Tabla2[[#This Row],[Fecha]],SUM(Tabla2[[#Headers],[Positivos]]:Tabla2[[#This Row],[Positivos]])," ")</f>
        <v xml:space="preserve"> </v>
      </c>
      <c r="Q1362" s="4" t="str">
        <f>IF(Tabla2[[#This Row],[Fecha]],Tabla2[[#This Row],[Media 14 días]]/E1361," ")</f>
        <v xml:space="preserve"> </v>
      </c>
    </row>
    <row r="1363" spans="3:17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 7 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 14 días]]-E1362,"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3" t="str" cm="1">
        <f t="array" ref="I1363">IF(Tabla2[[#This Row],[Fecha]],m_RiesgoBajo," ")</f>
        <v xml:space="preserve"> </v>
      </c>
      <c r="J1363" s="3" t="str" cm="1">
        <f t="array" ref="J1363">IF(Tabla2[[#This Row],[Fecha]],m_RiesgoMedio," ")</f>
        <v xml:space="preserve"> </v>
      </c>
      <c r="K1363" s="3" t="str" cm="1">
        <f t="array" ref="K1363">IF(Tabla2[[#This Row],[Fecha]],m_RiesgoAlto," ")</f>
        <v xml:space="preserve"> </v>
      </c>
      <c r="L1363" s="3" t="str" cm="1">
        <f t="array" ref="L1363">IF(Tabla2[[#This Row],[Fecha]],m_RiesgoExtremo," ")</f>
        <v xml:space="preserve"> </v>
      </c>
      <c r="M1363" s="4" t="str">
        <f>IF(Tabla2[[#This Row],[Fecha]],AVERAGE(D1357:D1363)," ")</f>
        <v xml:space="preserve"> </v>
      </c>
      <c r="N1363" s="4" t="str">
        <f>IF(Tabla2[[#This Row],[Fecha]],AVERAGE(Q1357:Q1363)," ")</f>
        <v xml:space="preserve"> </v>
      </c>
      <c r="O1363" s="6" t="str">
        <f>IF(Tabla2[[#This Row],[Fecha]],TEXT(Tabla2[[#This Row],[Fecha]],"DDDD"),"")</f>
        <v/>
      </c>
      <c r="P1363" s="2" t="str">
        <f>IF(Tabla2[[#This Row],[Fecha]],SUM(Tabla2[[#Headers],[Positivos]]:Tabla2[[#This Row],[Positivos]])," ")</f>
        <v xml:space="preserve"> </v>
      </c>
      <c r="Q1363" s="4" t="str">
        <f>IF(Tabla2[[#This Row],[Fecha]],Tabla2[[#This Row],[Media 14 días]]/E1362," ")</f>
        <v xml:space="preserve"> </v>
      </c>
    </row>
    <row r="1364" spans="3:17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 7 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 14 días]]-E1363,"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3" t="str" cm="1">
        <f t="array" ref="I1364">IF(Tabla2[[#This Row],[Fecha]],m_RiesgoBajo," ")</f>
        <v xml:space="preserve"> </v>
      </c>
      <c r="J1364" s="3" t="str" cm="1">
        <f t="array" ref="J1364">IF(Tabla2[[#This Row],[Fecha]],m_RiesgoMedio," ")</f>
        <v xml:space="preserve"> </v>
      </c>
      <c r="K1364" s="3" t="str" cm="1">
        <f t="array" ref="K1364">IF(Tabla2[[#This Row],[Fecha]],m_RiesgoAlto," ")</f>
        <v xml:space="preserve"> </v>
      </c>
      <c r="L1364" s="3" t="str" cm="1">
        <f t="array" ref="L1364">IF(Tabla2[[#This Row],[Fecha]],m_RiesgoExtremo," ")</f>
        <v xml:space="preserve"> </v>
      </c>
      <c r="M1364" s="4" t="str">
        <f>IF(Tabla2[[#This Row],[Fecha]],AVERAGE(D1358:D1364)," ")</f>
        <v xml:space="preserve"> </v>
      </c>
      <c r="N1364" s="4" t="str">
        <f>IF(Tabla2[[#This Row],[Fecha]],AVERAGE(Q1358:Q1364)," ")</f>
        <v xml:space="preserve"> </v>
      </c>
      <c r="O1364" s="6" t="str">
        <f>IF(Tabla2[[#This Row],[Fecha]],TEXT(Tabla2[[#This Row],[Fecha]],"DDDD"),"")</f>
        <v/>
      </c>
      <c r="P1364" s="2" t="str">
        <f>IF(Tabla2[[#This Row],[Fecha]],SUM(Tabla2[[#Headers],[Positivos]]:Tabla2[[#This Row],[Positivos]])," ")</f>
        <v xml:space="preserve"> </v>
      </c>
      <c r="Q1364" s="4" t="str">
        <f>IF(Tabla2[[#This Row],[Fecha]],Tabla2[[#This Row],[Media 14 días]]/E1363," ")</f>
        <v xml:space="preserve"> </v>
      </c>
    </row>
    <row r="1365" spans="3:17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 7 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 14 días]]-E1364,"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3" t="str" cm="1">
        <f t="array" ref="I1365">IF(Tabla2[[#This Row],[Fecha]],m_RiesgoBajo," ")</f>
        <v xml:space="preserve"> </v>
      </c>
      <c r="J1365" s="3" t="str" cm="1">
        <f t="array" ref="J1365">IF(Tabla2[[#This Row],[Fecha]],m_RiesgoMedio," ")</f>
        <v xml:space="preserve"> </v>
      </c>
      <c r="K1365" s="3" t="str" cm="1">
        <f t="array" ref="K1365">IF(Tabla2[[#This Row],[Fecha]],m_RiesgoAlto," ")</f>
        <v xml:space="preserve"> </v>
      </c>
      <c r="L1365" s="3" t="str" cm="1">
        <f t="array" ref="L1365">IF(Tabla2[[#This Row],[Fecha]],m_RiesgoExtremo," ")</f>
        <v xml:space="preserve"> </v>
      </c>
      <c r="M1365" s="4" t="str">
        <f>IF(Tabla2[[#This Row],[Fecha]],AVERAGE(D1359:D1365)," ")</f>
        <v xml:space="preserve"> </v>
      </c>
      <c r="N1365" s="4" t="str">
        <f>IF(Tabla2[[#This Row],[Fecha]],AVERAGE(Q1359:Q1365)," ")</f>
        <v xml:space="preserve"> </v>
      </c>
      <c r="O1365" s="6" t="str">
        <f>IF(Tabla2[[#This Row],[Fecha]],TEXT(Tabla2[[#This Row],[Fecha]],"DDDD"),"")</f>
        <v/>
      </c>
      <c r="P1365" s="2" t="str">
        <f>IF(Tabla2[[#This Row],[Fecha]],SUM(Tabla2[[#Headers],[Positivos]]:Tabla2[[#This Row],[Positivos]])," ")</f>
        <v xml:space="preserve"> </v>
      </c>
      <c r="Q1365" s="4" t="str">
        <f>IF(Tabla2[[#This Row],[Fecha]],Tabla2[[#This Row],[Media 14 días]]/E1364," ")</f>
        <v xml:space="preserve"> </v>
      </c>
    </row>
    <row r="1366" spans="3:17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 7 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 14 días]]-E1365,"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3" t="str" cm="1">
        <f t="array" ref="I1366">IF(Tabla2[[#This Row],[Fecha]],m_RiesgoBajo," ")</f>
        <v xml:space="preserve"> </v>
      </c>
      <c r="J1366" s="3" t="str" cm="1">
        <f t="array" ref="J1366">IF(Tabla2[[#This Row],[Fecha]],m_RiesgoMedio," ")</f>
        <v xml:space="preserve"> </v>
      </c>
      <c r="K1366" s="3" t="str" cm="1">
        <f t="array" ref="K1366">IF(Tabla2[[#This Row],[Fecha]],m_RiesgoAlto," ")</f>
        <v xml:space="preserve"> </v>
      </c>
      <c r="L1366" s="3" t="str" cm="1">
        <f t="array" ref="L1366">IF(Tabla2[[#This Row],[Fecha]],m_RiesgoExtremo," ")</f>
        <v xml:space="preserve"> </v>
      </c>
      <c r="M1366" s="4" t="str">
        <f>IF(Tabla2[[#This Row],[Fecha]],AVERAGE(D1360:D1366)," ")</f>
        <v xml:space="preserve"> </v>
      </c>
      <c r="N1366" s="4" t="str">
        <f>IF(Tabla2[[#This Row],[Fecha]],AVERAGE(Q1360:Q1366)," ")</f>
        <v xml:space="preserve"> </v>
      </c>
      <c r="O1366" s="6" t="str">
        <f>IF(Tabla2[[#This Row],[Fecha]],TEXT(Tabla2[[#This Row],[Fecha]],"DDDD"),"")</f>
        <v/>
      </c>
      <c r="P1366" s="2" t="str">
        <f>IF(Tabla2[[#This Row],[Fecha]],SUM(Tabla2[[#Headers],[Positivos]]:Tabla2[[#This Row],[Positivos]])," ")</f>
        <v xml:space="preserve"> </v>
      </c>
      <c r="Q1366" s="4" t="str">
        <f>IF(Tabla2[[#This Row],[Fecha]],Tabla2[[#This Row],[Media 14 días]]/E1365," ")</f>
        <v xml:space="preserve"> </v>
      </c>
    </row>
    <row r="1367" spans="3:17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 7 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 14 días]]-E1366,"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3" t="str" cm="1">
        <f t="array" ref="I1367">IF(Tabla2[[#This Row],[Fecha]],m_RiesgoBajo," ")</f>
        <v xml:space="preserve"> </v>
      </c>
      <c r="J1367" s="3" t="str" cm="1">
        <f t="array" ref="J1367">IF(Tabla2[[#This Row],[Fecha]],m_RiesgoMedio," ")</f>
        <v xml:space="preserve"> </v>
      </c>
      <c r="K1367" s="3" t="str" cm="1">
        <f t="array" ref="K1367">IF(Tabla2[[#This Row],[Fecha]],m_RiesgoAlto," ")</f>
        <v xml:space="preserve"> </v>
      </c>
      <c r="L1367" s="3" t="str" cm="1">
        <f t="array" ref="L1367">IF(Tabla2[[#This Row],[Fecha]],m_RiesgoExtremo," ")</f>
        <v xml:space="preserve"> </v>
      </c>
      <c r="M1367" s="4" t="str">
        <f>IF(Tabla2[[#This Row],[Fecha]],AVERAGE(D1361:D1367)," ")</f>
        <v xml:space="preserve"> </v>
      </c>
      <c r="N1367" s="4" t="str">
        <f>IF(Tabla2[[#This Row],[Fecha]],AVERAGE(Q1361:Q1367)," ")</f>
        <v xml:space="preserve"> </v>
      </c>
      <c r="O1367" s="6" t="str">
        <f>IF(Tabla2[[#This Row],[Fecha]],TEXT(Tabla2[[#This Row],[Fecha]],"DDDD"),"")</f>
        <v/>
      </c>
      <c r="P1367" s="2" t="str">
        <f>IF(Tabla2[[#This Row],[Fecha]],SUM(Tabla2[[#Headers],[Positivos]]:Tabla2[[#This Row],[Positivos]])," ")</f>
        <v xml:space="preserve"> </v>
      </c>
      <c r="Q1367" s="4" t="str">
        <f>IF(Tabla2[[#This Row],[Fecha]],Tabla2[[#This Row],[Media 14 días]]/E1366," ")</f>
        <v xml:space="preserve"> </v>
      </c>
    </row>
    <row r="1368" spans="3:17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 7 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 14 días]]-E1367,"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3" t="str" cm="1">
        <f t="array" ref="I1368">IF(Tabla2[[#This Row],[Fecha]],m_RiesgoBajo," ")</f>
        <v xml:space="preserve"> </v>
      </c>
      <c r="J1368" s="3" t="str" cm="1">
        <f t="array" ref="J1368">IF(Tabla2[[#This Row],[Fecha]],m_RiesgoMedio," ")</f>
        <v xml:space="preserve"> </v>
      </c>
      <c r="K1368" s="3" t="str" cm="1">
        <f t="array" ref="K1368">IF(Tabla2[[#This Row],[Fecha]],m_RiesgoAlto," ")</f>
        <v xml:space="preserve"> </v>
      </c>
      <c r="L1368" s="3" t="str" cm="1">
        <f t="array" ref="L1368">IF(Tabla2[[#This Row],[Fecha]],m_RiesgoExtremo," ")</f>
        <v xml:space="preserve"> </v>
      </c>
      <c r="M1368" s="4" t="str">
        <f>IF(Tabla2[[#This Row],[Fecha]],AVERAGE(D1362:D1368)," ")</f>
        <v xml:space="preserve"> </v>
      </c>
      <c r="N1368" s="4" t="str">
        <f>IF(Tabla2[[#This Row],[Fecha]],AVERAGE(Q1362:Q1368)," ")</f>
        <v xml:space="preserve"> </v>
      </c>
      <c r="O1368" s="6" t="str">
        <f>IF(Tabla2[[#This Row],[Fecha]],TEXT(Tabla2[[#This Row],[Fecha]],"DDDD"),"")</f>
        <v/>
      </c>
      <c r="P1368" s="2" t="str">
        <f>IF(Tabla2[[#This Row],[Fecha]],SUM(Tabla2[[#Headers],[Positivos]]:Tabla2[[#This Row],[Positivos]])," ")</f>
        <v xml:space="preserve"> </v>
      </c>
      <c r="Q1368" s="4" t="str">
        <f>IF(Tabla2[[#This Row],[Fecha]],Tabla2[[#This Row],[Media 14 días]]/E1367," ")</f>
        <v xml:space="preserve"> </v>
      </c>
    </row>
    <row r="1369" spans="3:17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 7 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 14 días]]-E1368,"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3" t="str" cm="1">
        <f t="array" ref="I1369">IF(Tabla2[[#This Row],[Fecha]],m_RiesgoBajo," ")</f>
        <v xml:space="preserve"> </v>
      </c>
      <c r="J1369" s="3" t="str" cm="1">
        <f t="array" ref="J1369">IF(Tabla2[[#This Row],[Fecha]],m_RiesgoMedio," ")</f>
        <v xml:space="preserve"> </v>
      </c>
      <c r="K1369" s="3" t="str" cm="1">
        <f t="array" ref="K1369">IF(Tabla2[[#This Row],[Fecha]],m_RiesgoAlto," ")</f>
        <v xml:space="preserve"> </v>
      </c>
      <c r="L1369" s="3" t="str" cm="1">
        <f t="array" ref="L1369">IF(Tabla2[[#This Row],[Fecha]],m_RiesgoExtremo," ")</f>
        <v xml:space="preserve"> </v>
      </c>
      <c r="M1369" s="4" t="str">
        <f>IF(Tabla2[[#This Row],[Fecha]],AVERAGE(D1363:D1369)," ")</f>
        <v xml:space="preserve"> </v>
      </c>
      <c r="N1369" s="4" t="str">
        <f>IF(Tabla2[[#This Row],[Fecha]],AVERAGE(Q1363:Q1369)," ")</f>
        <v xml:space="preserve"> </v>
      </c>
      <c r="O1369" s="6" t="str">
        <f>IF(Tabla2[[#This Row],[Fecha]],TEXT(Tabla2[[#This Row],[Fecha]],"DDDD"),"")</f>
        <v/>
      </c>
      <c r="P1369" s="2" t="str">
        <f>IF(Tabla2[[#This Row],[Fecha]],SUM(Tabla2[[#Headers],[Positivos]]:Tabla2[[#This Row],[Positivos]])," ")</f>
        <v xml:space="preserve"> </v>
      </c>
      <c r="Q1369" s="4" t="str">
        <f>IF(Tabla2[[#This Row],[Fecha]],Tabla2[[#This Row],[Media 14 días]]/E1368," ")</f>
        <v xml:space="preserve"> </v>
      </c>
    </row>
    <row r="1370" spans="3:17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 7 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 14 días]]-E1369,"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3" t="str" cm="1">
        <f t="array" ref="I1370">IF(Tabla2[[#This Row],[Fecha]],m_RiesgoBajo," ")</f>
        <v xml:space="preserve"> </v>
      </c>
      <c r="J1370" s="3" t="str" cm="1">
        <f t="array" ref="J1370">IF(Tabla2[[#This Row],[Fecha]],m_RiesgoMedio," ")</f>
        <v xml:space="preserve"> </v>
      </c>
      <c r="K1370" s="3" t="str" cm="1">
        <f t="array" ref="K1370">IF(Tabla2[[#This Row],[Fecha]],m_RiesgoAlto," ")</f>
        <v xml:space="preserve"> </v>
      </c>
      <c r="L1370" s="3" t="str" cm="1">
        <f t="array" ref="L1370">IF(Tabla2[[#This Row],[Fecha]],m_RiesgoExtremo," ")</f>
        <v xml:space="preserve"> </v>
      </c>
      <c r="M1370" s="4" t="str">
        <f>IF(Tabla2[[#This Row],[Fecha]],AVERAGE(D1364:D1370)," ")</f>
        <v xml:space="preserve"> </v>
      </c>
      <c r="N1370" s="4" t="str">
        <f>IF(Tabla2[[#This Row],[Fecha]],AVERAGE(Q1364:Q1370)," ")</f>
        <v xml:space="preserve"> </v>
      </c>
      <c r="O1370" s="6" t="str">
        <f>IF(Tabla2[[#This Row],[Fecha]],TEXT(Tabla2[[#This Row],[Fecha]],"DDDD"),"")</f>
        <v/>
      </c>
      <c r="P1370" s="2" t="str">
        <f>IF(Tabla2[[#This Row],[Fecha]],SUM(Tabla2[[#Headers],[Positivos]]:Tabla2[[#This Row],[Positivos]])," ")</f>
        <v xml:space="preserve"> </v>
      </c>
      <c r="Q1370" s="4" t="str">
        <f>IF(Tabla2[[#This Row],[Fecha]],Tabla2[[#This Row],[Media 14 días]]/E1369," ")</f>
        <v xml:space="preserve"> </v>
      </c>
    </row>
    <row r="1371" spans="3:17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 7 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 14 días]]-E1370,"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3" t="str" cm="1">
        <f t="array" ref="I1371">IF(Tabla2[[#This Row],[Fecha]],m_RiesgoBajo," ")</f>
        <v xml:space="preserve"> </v>
      </c>
      <c r="J1371" s="3" t="str" cm="1">
        <f t="array" ref="J1371">IF(Tabla2[[#This Row],[Fecha]],m_RiesgoMedio," ")</f>
        <v xml:space="preserve"> </v>
      </c>
      <c r="K1371" s="3" t="str" cm="1">
        <f t="array" ref="K1371">IF(Tabla2[[#This Row],[Fecha]],m_RiesgoAlto," ")</f>
        <v xml:space="preserve"> </v>
      </c>
      <c r="L1371" s="3" t="str" cm="1">
        <f t="array" ref="L1371">IF(Tabla2[[#This Row],[Fecha]],m_RiesgoExtremo," ")</f>
        <v xml:space="preserve"> </v>
      </c>
      <c r="M1371" s="4" t="str">
        <f>IF(Tabla2[[#This Row],[Fecha]],AVERAGE(D1365:D1371)," ")</f>
        <v xml:space="preserve"> </v>
      </c>
      <c r="N1371" s="4" t="str">
        <f>IF(Tabla2[[#This Row],[Fecha]],AVERAGE(Q1365:Q1371)," ")</f>
        <v xml:space="preserve"> </v>
      </c>
      <c r="O1371" s="6" t="str">
        <f>IF(Tabla2[[#This Row],[Fecha]],TEXT(Tabla2[[#This Row],[Fecha]],"DDDD"),"")</f>
        <v/>
      </c>
      <c r="P1371" s="2" t="str">
        <f>IF(Tabla2[[#This Row],[Fecha]],SUM(Tabla2[[#Headers],[Positivos]]:Tabla2[[#This Row],[Positivos]])," ")</f>
        <v xml:space="preserve"> </v>
      </c>
      <c r="Q1371" s="4" t="str">
        <f>IF(Tabla2[[#This Row],[Fecha]],Tabla2[[#This Row],[Media 14 días]]/E1370," ")</f>
        <v xml:space="preserve"> </v>
      </c>
    </row>
    <row r="1372" spans="3:17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 7 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 14 días]]-E1371,"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3" t="str" cm="1">
        <f t="array" ref="I1372">IF(Tabla2[[#This Row],[Fecha]],m_RiesgoBajo," ")</f>
        <v xml:space="preserve"> </v>
      </c>
      <c r="J1372" s="3" t="str" cm="1">
        <f t="array" ref="J1372">IF(Tabla2[[#This Row],[Fecha]],m_RiesgoMedio," ")</f>
        <v xml:space="preserve"> </v>
      </c>
      <c r="K1372" s="3" t="str" cm="1">
        <f t="array" ref="K1372">IF(Tabla2[[#This Row],[Fecha]],m_RiesgoAlto," ")</f>
        <v xml:space="preserve"> </v>
      </c>
      <c r="L1372" s="3" t="str" cm="1">
        <f t="array" ref="L1372">IF(Tabla2[[#This Row],[Fecha]],m_RiesgoExtremo," ")</f>
        <v xml:space="preserve"> </v>
      </c>
      <c r="M1372" s="4" t="str">
        <f>IF(Tabla2[[#This Row],[Fecha]],AVERAGE(D1366:D1372)," ")</f>
        <v xml:space="preserve"> </v>
      </c>
      <c r="N1372" s="4" t="str">
        <f>IF(Tabla2[[#This Row],[Fecha]],AVERAGE(Q1366:Q1372)," ")</f>
        <v xml:space="preserve"> </v>
      </c>
      <c r="O1372" s="6" t="str">
        <f>IF(Tabla2[[#This Row],[Fecha]],TEXT(Tabla2[[#This Row],[Fecha]],"DDDD"),"")</f>
        <v/>
      </c>
      <c r="P1372" s="2" t="str">
        <f>IF(Tabla2[[#This Row],[Fecha]],SUM(Tabla2[[#Headers],[Positivos]]:Tabla2[[#This Row],[Positivos]])," ")</f>
        <v xml:space="preserve"> </v>
      </c>
      <c r="Q1372" s="4" t="str">
        <f>IF(Tabla2[[#This Row],[Fecha]],Tabla2[[#This Row],[Media 14 días]]/E1371," ")</f>
        <v xml:space="preserve"> </v>
      </c>
    </row>
    <row r="1373" spans="3:17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 7 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 14 días]]-E1372,"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3" t="str" cm="1">
        <f t="array" ref="I1373">IF(Tabla2[[#This Row],[Fecha]],m_RiesgoBajo," ")</f>
        <v xml:space="preserve"> </v>
      </c>
      <c r="J1373" s="3" t="str" cm="1">
        <f t="array" ref="J1373">IF(Tabla2[[#This Row],[Fecha]],m_RiesgoMedio," ")</f>
        <v xml:space="preserve"> </v>
      </c>
      <c r="K1373" s="3" t="str" cm="1">
        <f t="array" ref="K1373">IF(Tabla2[[#This Row],[Fecha]],m_RiesgoAlto," ")</f>
        <v xml:space="preserve"> </v>
      </c>
      <c r="L1373" s="3" t="str" cm="1">
        <f t="array" ref="L1373">IF(Tabla2[[#This Row],[Fecha]],m_RiesgoExtremo," ")</f>
        <v xml:space="preserve"> </v>
      </c>
      <c r="M1373" s="4" t="str">
        <f>IF(Tabla2[[#This Row],[Fecha]],AVERAGE(D1367:D1373)," ")</f>
        <v xml:space="preserve"> </v>
      </c>
      <c r="N1373" s="4" t="str">
        <f>IF(Tabla2[[#This Row],[Fecha]],AVERAGE(Q1367:Q1373)," ")</f>
        <v xml:space="preserve"> </v>
      </c>
      <c r="O1373" s="6" t="str">
        <f>IF(Tabla2[[#This Row],[Fecha]],TEXT(Tabla2[[#This Row],[Fecha]],"DDDD"),"")</f>
        <v/>
      </c>
      <c r="P1373" s="2" t="str">
        <f>IF(Tabla2[[#This Row],[Fecha]],SUM(Tabla2[[#Headers],[Positivos]]:Tabla2[[#This Row],[Positivos]])," ")</f>
        <v xml:space="preserve"> </v>
      </c>
      <c r="Q1373" s="4" t="str">
        <f>IF(Tabla2[[#This Row],[Fecha]],Tabla2[[#This Row],[Media 14 días]]/E1372," ")</f>
        <v xml:space="preserve"> </v>
      </c>
    </row>
    <row r="1374" spans="3:17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 7 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 14 días]]-E1373,"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3" t="str" cm="1">
        <f t="array" ref="I1374">IF(Tabla2[[#This Row],[Fecha]],m_RiesgoBajo," ")</f>
        <v xml:space="preserve"> </v>
      </c>
      <c r="J1374" s="3" t="str" cm="1">
        <f t="array" ref="J1374">IF(Tabla2[[#This Row],[Fecha]],m_RiesgoMedio," ")</f>
        <v xml:space="preserve"> </v>
      </c>
      <c r="K1374" s="3" t="str" cm="1">
        <f t="array" ref="K1374">IF(Tabla2[[#This Row],[Fecha]],m_RiesgoAlto," ")</f>
        <v xml:space="preserve"> </v>
      </c>
      <c r="L1374" s="3" t="str" cm="1">
        <f t="array" ref="L1374">IF(Tabla2[[#This Row],[Fecha]],m_RiesgoExtremo," ")</f>
        <v xml:space="preserve"> </v>
      </c>
      <c r="M1374" s="4" t="str">
        <f>IF(Tabla2[[#This Row],[Fecha]],AVERAGE(D1368:D1374)," ")</f>
        <v xml:space="preserve"> </v>
      </c>
      <c r="N1374" s="4" t="str">
        <f>IF(Tabla2[[#This Row],[Fecha]],AVERAGE(Q1368:Q1374)," ")</f>
        <v xml:space="preserve"> </v>
      </c>
      <c r="O1374" s="6" t="str">
        <f>IF(Tabla2[[#This Row],[Fecha]],TEXT(Tabla2[[#This Row],[Fecha]],"DDDD"),"")</f>
        <v/>
      </c>
      <c r="P1374" s="2" t="str">
        <f>IF(Tabla2[[#This Row],[Fecha]],SUM(Tabla2[[#Headers],[Positivos]]:Tabla2[[#This Row],[Positivos]])," ")</f>
        <v xml:space="preserve"> </v>
      </c>
      <c r="Q1374" s="4" t="str">
        <f>IF(Tabla2[[#This Row],[Fecha]],Tabla2[[#This Row],[Media 14 días]]/E1373," ")</f>
        <v xml:space="preserve"> </v>
      </c>
    </row>
    <row r="1375" spans="3:17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 7 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 14 días]]-E1374,"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3" t="str" cm="1">
        <f t="array" ref="I1375">IF(Tabla2[[#This Row],[Fecha]],m_RiesgoBajo," ")</f>
        <v xml:space="preserve"> </v>
      </c>
      <c r="J1375" s="3" t="str" cm="1">
        <f t="array" ref="J1375">IF(Tabla2[[#This Row],[Fecha]],m_RiesgoMedio," ")</f>
        <v xml:space="preserve"> </v>
      </c>
      <c r="K1375" s="3" t="str" cm="1">
        <f t="array" ref="K1375">IF(Tabla2[[#This Row],[Fecha]],m_RiesgoAlto," ")</f>
        <v xml:space="preserve"> </v>
      </c>
      <c r="L1375" s="3" t="str" cm="1">
        <f t="array" ref="L1375">IF(Tabla2[[#This Row],[Fecha]],m_RiesgoExtremo," ")</f>
        <v xml:space="preserve"> </v>
      </c>
      <c r="M1375" s="4" t="str">
        <f>IF(Tabla2[[#This Row],[Fecha]],AVERAGE(D1369:D1375)," ")</f>
        <v xml:space="preserve"> </v>
      </c>
      <c r="N1375" s="4" t="str">
        <f>IF(Tabla2[[#This Row],[Fecha]],AVERAGE(Q1369:Q1375)," ")</f>
        <v xml:space="preserve"> </v>
      </c>
      <c r="O1375" s="6" t="str">
        <f>IF(Tabla2[[#This Row],[Fecha]],TEXT(Tabla2[[#This Row],[Fecha]],"DDDD"),"")</f>
        <v/>
      </c>
      <c r="P1375" s="2" t="str">
        <f>IF(Tabla2[[#This Row],[Fecha]],SUM(Tabla2[[#Headers],[Positivos]]:Tabla2[[#This Row],[Positivos]])," ")</f>
        <v xml:space="preserve"> </v>
      </c>
      <c r="Q1375" s="4" t="str">
        <f>IF(Tabla2[[#This Row],[Fecha]],Tabla2[[#This Row],[Media 14 días]]/E1374," ")</f>
        <v xml:space="preserve"> </v>
      </c>
    </row>
    <row r="1376" spans="3:17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 7 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 14 días]]-E1375,"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3" t="str" cm="1">
        <f t="array" ref="I1376">IF(Tabla2[[#This Row],[Fecha]],m_RiesgoBajo," ")</f>
        <v xml:space="preserve"> </v>
      </c>
      <c r="J1376" s="3" t="str" cm="1">
        <f t="array" ref="J1376">IF(Tabla2[[#This Row],[Fecha]],m_RiesgoMedio," ")</f>
        <v xml:space="preserve"> </v>
      </c>
      <c r="K1376" s="3" t="str" cm="1">
        <f t="array" ref="K1376">IF(Tabla2[[#This Row],[Fecha]],m_RiesgoAlto," ")</f>
        <v xml:space="preserve"> </v>
      </c>
      <c r="L1376" s="3" t="str" cm="1">
        <f t="array" ref="L1376">IF(Tabla2[[#This Row],[Fecha]],m_RiesgoExtremo," ")</f>
        <v xml:space="preserve"> </v>
      </c>
      <c r="M1376" s="4" t="str">
        <f>IF(Tabla2[[#This Row],[Fecha]],AVERAGE(D1370:D1376)," ")</f>
        <v xml:space="preserve"> </v>
      </c>
      <c r="N1376" s="4" t="str">
        <f>IF(Tabla2[[#This Row],[Fecha]],AVERAGE(Q1370:Q1376)," ")</f>
        <v xml:space="preserve"> </v>
      </c>
      <c r="O1376" s="6" t="str">
        <f>IF(Tabla2[[#This Row],[Fecha]],TEXT(Tabla2[[#This Row],[Fecha]],"DDDD"),"")</f>
        <v/>
      </c>
      <c r="P1376" s="2" t="str">
        <f>IF(Tabla2[[#This Row],[Fecha]],SUM(Tabla2[[#Headers],[Positivos]]:Tabla2[[#This Row],[Positivos]])," ")</f>
        <v xml:space="preserve"> </v>
      </c>
      <c r="Q1376" s="4" t="str">
        <f>IF(Tabla2[[#This Row],[Fecha]],Tabla2[[#This Row],[Media 14 días]]/E1375," ")</f>
        <v xml:space="preserve"> </v>
      </c>
    </row>
    <row r="1377" spans="3:17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 7 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 14 días]]-E1376,"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3" t="str" cm="1">
        <f t="array" ref="I1377">IF(Tabla2[[#This Row],[Fecha]],m_RiesgoBajo," ")</f>
        <v xml:space="preserve"> </v>
      </c>
      <c r="J1377" s="3" t="str" cm="1">
        <f t="array" ref="J1377">IF(Tabla2[[#This Row],[Fecha]],m_RiesgoMedio," ")</f>
        <v xml:space="preserve"> </v>
      </c>
      <c r="K1377" s="3" t="str" cm="1">
        <f t="array" ref="K1377">IF(Tabla2[[#This Row],[Fecha]],m_RiesgoAlto," ")</f>
        <v xml:space="preserve"> </v>
      </c>
      <c r="L1377" s="3" t="str" cm="1">
        <f t="array" ref="L1377">IF(Tabla2[[#This Row],[Fecha]],m_RiesgoExtremo," ")</f>
        <v xml:space="preserve"> </v>
      </c>
      <c r="M1377" s="4" t="str">
        <f>IF(Tabla2[[#This Row],[Fecha]],AVERAGE(D1371:D1377)," ")</f>
        <v xml:space="preserve"> </v>
      </c>
      <c r="N1377" s="4" t="str">
        <f>IF(Tabla2[[#This Row],[Fecha]],AVERAGE(Q1371:Q1377)," ")</f>
        <v xml:space="preserve"> </v>
      </c>
      <c r="O1377" s="6" t="str">
        <f>IF(Tabla2[[#This Row],[Fecha]],TEXT(Tabla2[[#This Row],[Fecha]],"DDDD"),"")</f>
        <v/>
      </c>
      <c r="P1377" s="2" t="str">
        <f>IF(Tabla2[[#This Row],[Fecha]],SUM(Tabla2[[#Headers],[Positivos]]:Tabla2[[#This Row],[Positivos]])," ")</f>
        <v xml:space="preserve"> </v>
      </c>
      <c r="Q1377" s="4" t="str">
        <f>IF(Tabla2[[#This Row],[Fecha]],Tabla2[[#This Row],[Media 14 días]]/E1376," ")</f>
        <v xml:space="preserve"> </v>
      </c>
    </row>
    <row r="1378" spans="3:17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 7 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 14 días]]-E1377,"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3" t="str" cm="1">
        <f t="array" ref="I1378">IF(Tabla2[[#This Row],[Fecha]],m_RiesgoBajo," ")</f>
        <v xml:space="preserve"> </v>
      </c>
      <c r="J1378" s="3" t="str" cm="1">
        <f t="array" ref="J1378">IF(Tabla2[[#This Row],[Fecha]],m_RiesgoMedio," ")</f>
        <v xml:space="preserve"> </v>
      </c>
      <c r="K1378" s="3" t="str" cm="1">
        <f t="array" ref="K1378">IF(Tabla2[[#This Row],[Fecha]],m_RiesgoAlto," ")</f>
        <v xml:space="preserve"> </v>
      </c>
      <c r="L1378" s="3" t="str" cm="1">
        <f t="array" ref="L1378">IF(Tabla2[[#This Row],[Fecha]],m_RiesgoExtremo," ")</f>
        <v xml:space="preserve"> </v>
      </c>
      <c r="M1378" s="4" t="str">
        <f>IF(Tabla2[[#This Row],[Fecha]],AVERAGE(D1372:D1378)," ")</f>
        <v xml:space="preserve"> </v>
      </c>
      <c r="N1378" s="4" t="str">
        <f>IF(Tabla2[[#This Row],[Fecha]],AVERAGE(Q1372:Q1378)," ")</f>
        <v xml:space="preserve"> </v>
      </c>
      <c r="O1378" s="6" t="str">
        <f>IF(Tabla2[[#This Row],[Fecha]],TEXT(Tabla2[[#This Row],[Fecha]],"DDDD"),"")</f>
        <v/>
      </c>
      <c r="P1378" s="2" t="str">
        <f>IF(Tabla2[[#This Row],[Fecha]],SUM(Tabla2[[#Headers],[Positivos]]:Tabla2[[#This Row],[Positivos]])," ")</f>
        <v xml:space="preserve"> </v>
      </c>
      <c r="Q1378" s="4" t="str">
        <f>IF(Tabla2[[#This Row],[Fecha]],Tabla2[[#This Row],[Media 14 días]]/E1377," ")</f>
        <v xml:space="preserve"> </v>
      </c>
    </row>
    <row r="1379" spans="3:17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 7 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 14 días]]-E1378,"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3" t="str" cm="1">
        <f t="array" ref="I1379">IF(Tabla2[[#This Row],[Fecha]],m_RiesgoBajo," ")</f>
        <v xml:space="preserve"> </v>
      </c>
      <c r="J1379" s="3" t="str" cm="1">
        <f t="array" ref="J1379">IF(Tabla2[[#This Row],[Fecha]],m_RiesgoMedio," ")</f>
        <v xml:space="preserve"> </v>
      </c>
      <c r="K1379" s="3" t="str" cm="1">
        <f t="array" ref="K1379">IF(Tabla2[[#This Row],[Fecha]],m_RiesgoAlto," ")</f>
        <v xml:space="preserve"> </v>
      </c>
      <c r="L1379" s="3" t="str" cm="1">
        <f t="array" ref="L1379">IF(Tabla2[[#This Row],[Fecha]],m_RiesgoExtremo," ")</f>
        <v xml:space="preserve"> </v>
      </c>
      <c r="M1379" s="4" t="str">
        <f>IF(Tabla2[[#This Row],[Fecha]],AVERAGE(D1373:D1379)," ")</f>
        <v xml:space="preserve"> </v>
      </c>
      <c r="N1379" s="4" t="str">
        <f>IF(Tabla2[[#This Row],[Fecha]],AVERAGE(Q1373:Q1379)," ")</f>
        <v xml:space="preserve"> </v>
      </c>
      <c r="O1379" s="6" t="str">
        <f>IF(Tabla2[[#This Row],[Fecha]],TEXT(Tabla2[[#This Row],[Fecha]],"DDDD"),"")</f>
        <v/>
      </c>
      <c r="P1379" s="2" t="str">
        <f>IF(Tabla2[[#This Row],[Fecha]],SUM(Tabla2[[#Headers],[Positivos]]:Tabla2[[#This Row],[Positivos]])," ")</f>
        <v xml:space="preserve"> </v>
      </c>
      <c r="Q1379" s="4" t="str">
        <f>IF(Tabla2[[#This Row],[Fecha]],Tabla2[[#This Row],[Media 14 días]]/E1378," ")</f>
        <v xml:space="preserve"> </v>
      </c>
    </row>
    <row r="1380" spans="3:17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 7 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 14 días]]-E1379,"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3" t="str" cm="1">
        <f t="array" ref="I1380">IF(Tabla2[[#This Row],[Fecha]],m_RiesgoBajo," ")</f>
        <v xml:space="preserve"> </v>
      </c>
      <c r="J1380" s="3" t="str" cm="1">
        <f t="array" ref="J1380">IF(Tabla2[[#This Row],[Fecha]],m_RiesgoMedio," ")</f>
        <v xml:space="preserve"> </v>
      </c>
      <c r="K1380" s="3" t="str" cm="1">
        <f t="array" ref="K1380">IF(Tabla2[[#This Row],[Fecha]],m_RiesgoAlto," ")</f>
        <v xml:space="preserve"> </v>
      </c>
      <c r="L1380" s="3" t="str" cm="1">
        <f t="array" ref="L1380">IF(Tabla2[[#This Row],[Fecha]],m_RiesgoExtremo," ")</f>
        <v xml:space="preserve"> </v>
      </c>
      <c r="M1380" s="4" t="str">
        <f>IF(Tabla2[[#This Row],[Fecha]],AVERAGE(D1374:D1380)," ")</f>
        <v xml:space="preserve"> </v>
      </c>
      <c r="N1380" s="4" t="str">
        <f>IF(Tabla2[[#This Row],[Fecha]],AVERAGE(Q1374:Q1380)," ")</f>
        <v xml:space="preserve"> </v>
      </c>
      <c r="O1380" s="6" t="str">
        <f>IF(Tabla2[[#This Row],[Fecha]],TEXT(Tabla2[[#This Row],[Fecha]],"DDDD"),"")</f>
        <v/>
      </c>
      <c r="P1380" s="2" t="str">
        <f>IF(Tabla2[[#This Row],[Fecha]],SUM(Tabla2[[#Headers],[Positivos]]:Tabla2[[#This Row],[Positivos]])," ")</f>
        <v xml:space="preserve"> </v>
      </c>
      <c r="Q1380" s="4" t="str">
        <f>IF(Tabla2[[#This Row],[Fecha]],Tabla2[[#This Row],[Media 14 días]]/E1379," ")</f>
        <v xml:space="preserve"> </v>
      </c>
    </row>
    <row r="1381" spans="3:17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 7 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 14 días]]-E1380,"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3" t="str" cm="1">
        <f t="array" ref="I1381">IF(Tabla2[[#This Row],[Fecha]],m_RiesgoBajo," ")</f>
        <v xml:space="preserve"> </v>
      </c>
      <c r="J1381" s="3" t="str" cm="1">
        <f t="array" ref="J1381">IF(Tabla2[[#This Row],[Fecha]],m_RiesgoMedio," ")</f>
        <v xml:space="preserve"> </v>
      </c>
      <c r="K1381" s="3" t="str" cm="1">
        <f t="array" ref="K1381">IF(Tabla2[[#This Row],[Fecha]],m_RiesgoAlto," ")</f>
        <v xml:space="preserve"> </v>
      </c>
      <c r="L1381" s="3" t="str" cm="1">
        <f t="array" ref="L1381">IF(Tabla2[[#This Row],[Fecha]],m_RiesgoExtremo," ")</f>
        <v xml:space="preserve"> </v>
      </c>
      <c r="M1381" s="4" t="str">
        <f>IF(Tabla2[[#This Row],[Fecha]],AVERAGE(D1375:D1381)," ")</f>
        <v xml:space="preserve"> </v>
      </c>
      <c r="N1381" s="4" t="str">
        <f>IF(Tabla2[[#This Row],[Fecha]],AVERAGE(Q1375:Q1381)," ")</f>
        <v xml:space="preserve"> </v>
      </c>
      <c r="O1381" s="6" t="str">
        <f>IF(Tabla2[[#This Row],[Fecha]],TEXT(Tabla2[[#This Row],[Fecha]],"DDDD"),"")</f>
        <v/>
      </c>
      <c r="P1381" s="2" t="str">
        <f>IF(Tabla2[[#This Row],[Fecha]],SUM(Tabla2[[#Headers],[Positivos]]:Tabla2[[#This Row],[Positivos]])," ")</f>
        <v xml:space="preserve"> </v>
      </c>
      <c r="Q1381" s="4" t="str">
        <f>IF(Tabla2[[#This Row],[Fecha]],Tabla2[[#This Row],[Media 14 días]]/E1380," ")</f>
        <v xml:space="preserve"> </v>
      </c>
    </row>
    <row r="1382" spans="3:17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 7 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 14 días]]-E1381,"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3" t="str" cm="1">
        <f t="array" ref="I1382">IF(Tabla2[[#This Row],[Fecha]],m_RiesgoBajo," ")</f>
        <v xml:space="preserve"> </v>
      </c>
      <c r="J1382" s="3" t="str" cm="1">
        <f t="array" ref="J1382">IF(Tabla2[[#This Row],[Fecha]],m_RiesgoMedio," ")</f>
        <v xml:space="preserve"> </v>
      </c>
      <c r="K1382" s="3" t="str" cm="1">
        <f t="array" ref="K1382">IF(Tabla2[[#This Row],[Fecha]],m_RiesgoAlto," ")</f>
        <v xml:space="preserve"> </v>
      </c>
      <c r="L1382" s="3" t="str" cm="1">
        <f t="array" ref="L1382">IF(Tabla2[[#This Row],[Fecha]],m_RiesgoExtremo," ")</f>
        <v xml:space="preserve"> </v>
      </c>
      <c r="M1382" s="4" t="str">
        <f>IF(Tabla2[[#This Row],[Fecha]],AVERAGE(D1376:D1382)," ")</f>
        <v xml:space="preserve"> </v>
      </c>
      <c r="N1382" s="4" t="str">
        <f>IF(Tabla2[[#This Row],[Fecha]],AVERAGE(Q1376:Q1382)," ")</f>
        <v xml:space="preserve"> </v>
      </c>
      <c r="O1382" s="6" t="str">
        <f>IF(Tabla2[[#This Row],[Fecha]],TEXT(Tabla2[[#This Row],[Fecha]],"DDDD"),"")</f>
        <v/>
      </c>
      <c r="P1382" s="2" t="str">
        <f>IF(Tabla2[[#This Row],[Fecha]],SUM(Tabla2[[#Headers],[Positivos]]:Tabla2[[#This Row],[Positivos]])," ")</f>
        <v xml:space="preserve"> </v>
      </c>
      <c r="Q1382" s="4" t="str">
        <f>IF(Tabla2[[#This Row],[Fecha]],Tabla2[[#This Row],[Media 14 días]]/E1381," ")</f>
        <v xml:space="preserve"> </v>
      </c>
    </row>
    <row r="1383" spans="3:17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 7 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 14 días]]-E1382,"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3" t="str" cm="1">
        <f t="array" ref="I1383">IF(Tabla2[[#This Row],[Fecha]],m_RiesgoBajo," ")</f>
        <v xml:space="preserve"> </v>
      </c>
      <c r="J1383" s="3" t="str" cm="1">
        <f t="array" ref="J1383">IF(Tabla2[[#This Row],[Fecha]],m_RiesgoMedio," ")</f>
        <v xml:space="preserve"> </v>
      </c>
      <c r="K1383" s="3" t="str" cm="1">
        <f t="array" ref="K1383">IF(Tabla2[[#This Row],[Fecha]],m_RiesgoAlto," ")</f>
        <v xml:space="preserve"> </v>
      </c>
      <c r="L1383" s="3" t="str" cm="1">
        <f t="array" ref="L1383">IF(Tabla2[[#This Row],[Fecha]],m_RiesgoExtremo," ")</f>
        <v xml:space="preserve"> </v>
      </c>
      <c r="M1383" s="4" t="str">
        <f>IF(Tabla2[[#This Row],[Fecha]],AVERAGE(D1377:D1383)," ")</f>
        <v xml:space="preserve"> </v>
      </c>
      <c r="N1383" s="4" t="str">
        <f>IF(Tabla2[[#This Row],[Fecha]],AVERAGE(Q1377:Q1383)," ")</f>
        <v xml:space="preserve"> </v>
      </c>
      <c r="O1383" s="6" t="str">
        <f>IF(Tabla2[[#This Row],[Fecha]],TEXT(Tabla2[[#This Row],[Fecha]],"DDDD"),"")</f>
        <v/>
      </c>
      <c r="P1383" s="2" t="str">
        <f>IF(Tabla2[[#This Row],[Fecha]],SUM(Tabla2[[#Headers],[Positivos]]:Tabla2[[#This Row],[Positivos]])," ")</f>
        <v xml:space="preserve"> </v>
      </c>
      <c r="Q1383" s="4" t="str">
        <f>IF(Tabla2[[#This Row],[Fecha]],Tabla2[[#This Row],[Media 14 días]]/E1382," ")</f>
        <v xml:space="preserve"> </v>
      </c>
    </row>
    <row r="1384" spans="3:17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 7 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 14 días]]-E1383,"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3" t="str" cm="1">
        <f t="array" ref="I1384">IF(Tabla2[[#This Row],[Fecha]],m_RiesgoBajo," ")</f>
        <v xml:space="preserve"> </v>
      </c>
      <c r="J1384" s="3" t="str" cm="1">
        <f t="array" ref="J1384">IF(Tabla2[[#This Row],[Fecha]],m_RiesgoMedio," ")</f>
        <v xml:space="preserve"> </v>
      </c>
      <c r="K1384" s="3" t="str" cm="1">
        <f t="array" ref="K1384">IF(Tabla2[[#This Row],[Fecha]],m_RiesgoAlto," ")</f>
        <v xml:space="preserve"> </v>
      </c>
      <c r="L1384" s="3" t="str" cm="1">
        <f t="array" ref="L1384">IF(Tabla2[[#This Row],[Fecha]],m_RiesgoExtremo," ")</f>
        <v xml:space="preserve"> </v>
      </c>
      <c r="M1384" s="4" t="str">
        <f>IF(Tabla2[[#This Row],[Fecha]],AVERAGE(D1378:D1384)," ")</f>
        <v xml:space="preserve"> </v>
      </c>
      <c r="N1384" s="4" t="str">
        <f>IF(Tabla2[[#This Row],[Fecha]],AVERAGE(Q1378:Q1384)," ")</f>
        <v xml:space="preserve"> </v>
      </c>
      <c r="O1384" s="6" t="str">
        <f>IF(Tabla2[[#This Row],[Fecha]],TEXT(Tabla2[[#This Row],[Fecha]],"DDDD"),"")</f>
        <v/>
      </c>
      <c r="P1384" s="2" t="str">
        <f>IF(Tabla2[[#This Row],[Fecha]],SUM(Tabla2[[#Headers],[Positivos]]:Tabla2[[#This Row],[Positivos]])," ")</f>
        <v xml:space="preserve"> </v>
      </c>
      <c r="Q1384" s="4" t="str">
        <f>IF(Tabla2[[#This Row],[Fecha]],Tabla2[[#This Row],[Media 14 días]]/E1383," ")</f>
        <v xml:space="preserve"> </v>
      </c>
    </row>
    <row r="1385" spans="3:17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 7 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 14 días]]-E1384,"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3" t="str" cm="1">
        <f t="array" ref="I1385">IF(Tabla2[[#This Row],[Fecha]],m_RiesgoBajo," ")</f>
        <v xml:space="preserve"> </v>
      </c>
      <c r="J1385" s="3" t="str" cm="1">
        <f t="array" ref="J1385">IF(Tabla2[[#This Row],[Fecha]],m_RiesgoMedio," ")</f>
        <v xml:space="preserve"> </v>
      </c>
      <c r="K1385" s="3" t="str" cm="1">
        <f t="array" ref="K1385">IF(Tabla2[[#This Row],[Fecha]],m_RiesgoAlto," ")</f>
        <v xml:space="preserve"> </v>
      </c>
      <c r="L1385" s="3" t="str" cm="1">
        <f t="array" ref="L1385">IF(Tabla2[[#This Row],[Fecha]],m_RiesgoExtremo," ")</f>
        <v xml:space="preserve"> </v>
      </c>
      <c r="M1385" s="4" t="str">
        <f>IF(Tabla2[[#This Row],[Fecha]],AVERAGE(D1379:D1385)," ")</f>
        <v xml:space="preserve"> </v>
      </c>
      <c r="N1385" s="4" t="str">
        <f>IF(Tabla2[[#This Row],[Fecha]],AVERAGE(Q1379:Q1385)," ")</f>
        <v xml:space="preserve"> </v>
      </c>
      <c r="O1385" s="6" t="str">
        <f>IF(Tabla2[[#This Row],[Fecha]],TEXT(Tabla2[[#This Row],[Fecha]],"DDDD"),"")</f>
        <v/>
      </c>
      <c r="P1385" s="2" t="str">
        <f>IF(Tabla2[[#This Row],[Fecha]],SUM(Tabla2[[#Headers],[Positivos]]:Tabla2[[#This Row],[Positivos]])," ")</f>
        <v xml:space="preserve"> </v>
      </c>
      <c r="Q1385" s="4" t="str">
        <f>IF(Tabla2[[#This Row],[Fecha]],Tabla2[[#This Row],[Media 14 días]]/E1384," ")</f>
        <v xml:space="preserve"> </v>
      </c>
    </row>
    <row r="1386" spans="3:17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 7 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 14 días]]-E1385,"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3" t="str" cm="1">
        <f t="array" ref="I1386">IF(Tabla2[[#This Row],[Fecha]],m_RiesgoBajo," ")</f>
        <v xml:space="preserve"> </v>
      </c>
      <c r="J1386" s="3" t="str" cm="1">
        <f t="array" ref="J1386">IF(Tabla2[[#This Row],[Fecha]],m_RiesgoMedio," ")</f>
        <v xml:space="preserve"> </v>
      </c>
      <c r="K1386" s="3" t="str" cm="1">
        <f t="array" ref="K1386">IF(Tabla2[[#This Row],[Fecha]],m_RiesgoAlto," ")</f>
        <v xml:space="preserve"> </v>
      </c>
      <c r="L1386" s="3" t="str" cm="1">
        <f t="array" ref="L1386">IF(Tabla2[[#This Row],[Fecha]],m_RiesgoExtremo," ")</f>
        <v xml:space="preserve"> </v>
      </c>
      <c r="M1386" s="4" t="str">
        <f>IF(Tabla2[[#This Row],[Fecha]],AVERAGE(D1380:D1386)," ")</f>
        <v xml:space="preserve"> </v>
      </c>
      <c r="N1386" s="4" t="str">
        <f>IF(Tabla2[[#This Row],[Fecha]],AVERAGE(Q1380:Q1386)," ")</f>
        <v xml:space="preserve"> </v>
      </c>
      <c r="O1386" s="6" t="str">
        <f>IF(Tabla2[[#This Row],[Fecha]],TEXT(Tabla2[[#This Row],[Fecha]],"DDDD"),"")</f>
        <v/>
      </c>
      <c r="P1386" s="2" t="str">
        <f>IF(Tabla2[[#This Row],[Fecha]],SUM(Tabla2[[#Headers],[Positivos]]:Tabla2[[#This Row],[Positivos]])," ")</f>
        <v xml:space="preserve"> </v>
      </c>
      <c r="Q1386" s="4" t="str">
        <f>IF(Tabla2[[#This Row],[Fecha]],Tabla2[[#This Row],[Media 14 días]]/E1385," ")</f>
        <v xml:space="preserve"> </v>
      </c>
    </row>
    <row r="1387" spans="3:17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 7 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 14 días]]-E1386,"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3" t="str" cm="1">
        <f t="array" ref="I1387">IF(Tabla2[[#This Row],[Fecha]],m_RiesgoBajo," ")</f>
        <v xml:space="preserve"> </v>
      </c>
      <c r="J1387" s="3" t="str" cm="1">
        <f t="array" ref="J1387">IF(Tabla2[[#This Row],[Fecha]],m_RiesgoMedio," ")</f>
        <v xml:space="preserve"> </v>
      </c>
      <c r="K1387" s="3" t="str" cm="1">
        <f t="array" ref="K1387">IF(Tabla2[[#This Row],[Fecha]],m_RiesgoAlto," ")</f>
        <v xml:space="preserve"> </v>
      </c>
      <c r="L1387" s="3" t="str" cm="1">
        <f t="array" ref="L1387">IF(Tabla2[[#This Row],[Fecha]],m_RiesgoExtremo," ")</f>
        <v xml:space="preserve"> </v>
      </c>
      <c r="M1387" s="4" t="str">
        <f>IF(Tabla2[[#This Row],[Fecha]],AVERAGE(D1381:D1387)," ")</f>
        <v xml:space="preserve"> </v>
      </c>
      <c r="N1387" s="4" t="str">
        <f>IF(Tabla2[[#This Row],[Fecha]],AVERAGE(Q1381:Q1387)," ")</f>
        <v xml:space="preserve"> </v>
      </c>
      <c r="O1387" s="6" t="str">
        <f>IF(Tabla2[[#This Row],[Fecha]],TEXT(Tabla2[[#This Row],[Fecha]],"DDDD"),"")</f>
        <v/>
      </c>
      <c r="P1387" s="2" t="str">
        <f>IF(Tabla2[[#This Row],[Fecha]],SUM(Tabla2[[#Headers],[Positivos]]:Tabla2[[#This Row],[Positivos]])," ")</f>
        <v xml:space="preserve"> </v>
      </c>
      <c r="Q1387" s="4" t="str">
        <f>IF(Tabla2[[#This Row],[Fecha]],Tabla2[[#This Row],[Media 14 días]]/E1386," ")</f>
        <v xml:space="preserve"> </v>
      </c>
    </row>
    <row r="1388" spans="3:17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 7 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 14 días]]-E1387,"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3" t="str" cm="1">
        <f t="array" ref="I1388">IF(Tabla2[[#This Row],[Fecha]],m_RiesgoBajo," ")</f>
        <v xml:space="preserve"> </v>
      </c>
      <c r="J1388" s="3" t="str" cm="1">
        <f t="array" ref="J1388">IF(Tabla2[[#This Row],[Fecha]],m_RiesgoMedio," ")</f>
        <v xml:space="preserve"> </v>
      </c>
      <c r="K1388" s="3" t="str" cm="1">
        <f t="array" ref="K1388">IF(Tabla2[[#This Row],[Fecha]],m_RiesgoAlto," ")</f>
        <v xml:space="preserve"> </v>
      </c>
      <c r="L1388" s="3" t="str" cm="1">
        <f t="array" ref="L1388">IF(Tabla2[[#This Row],[Fecha]],m_RiesgoExtremo," ")</f>
        <v xml:space="preserve"> </v>
      </c>
      <c r="M1388" s="4" t="str">
        <f>IF(Tabla2[[#This Row],[Fecha]],AVERAGE(D1382:D1388)," ")</f>
        <v xml:space="preserve"> </v>
      </c>
      <c r="N1388" s="4" t="str">
        <f>IF(Tabla2[[#This Row],[Fecha]],AVERAGE(Q1382:Q1388)," ")</f>
        <v xml:space="preserve"> </v>
      </c>
      <c r="O1388" s="6" t="str">
        <f>IF(Tabla2[[#This Row],[Fecha]],TEXT(Tabla2[[#This Row],[Fecha]],"DDDD"),"")</f>
        <v/>
      </c>
      <c r="P1388" s="2" t="str">
        <f>IF(Tabla2[[#This Row],[Fecha]],SUM(Tabla2[[#Headers],[Positivos]]:Tabla2[[#This Row],[Positivos]])," ")</f>
        <v xml:space="preserve"> </v>
      </c>
      <c r="Q1388" s="4" t="str">
        <f>IF(Tabla2[[#This Row],[Fecha]],Tabla2[[#This Row],[Media 14 días]]/E1387," ")</f>
        <v xml:space="preserve"> </v>
      </c>
    </row>
    <row r="1389" spans="3:17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 7 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 14 días]]-E1388,"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3" t="str" cm="1">
        <f t="array" ref="I1389">IF(Tabla2[[#This Row],[Fecha]],m_RiesgoBajo," ")</f>
        <v xml:space="preserve"> </v>
      </c>
      <c r="J1389" s="3" t="str" cm="1">
        <f t="array" ref="J1389">IF(Tabla2[[#This Row],[Fecha]],m_RiesgoMedio," ")</f>
        <v xml:space="preserve"> </v>
      </c>
      <c r="K1389" s="3" t="str" cm="1">
        <f t="array" ref="K1389">IF(Tabla2[[#This Row],[Fecha]],m_RiesgoAlto," ")</f>
        <v xml:space="preserve"> </v>
      </c>
      <c r="L1389" s="3" t="str" cm="1">
        <f t="array" ref="L1389">IF(Tabla2[[#This Row],[Fecha]],m_RiesgoExtremo," ")</f>
        <v xml:space="preserve"> </v>
      </c>
      <c r="M1389" s="4" t="str">
        <f>IF(Tabla2[[#This Row],[Fecha]],AVERAGE(D1383:D1389)," ")</f>
        <v xml:space="preserve"> </v>
      </c>
      <c r="N1389" s="4" t="str">
        <f>IF(Tabla2[[#This Row],[Fecha]],AVERAGE(Q1383:Q1389)," ")</f>
        <v xml:space="preserve"> </v>
      </c>
      <c r="O1389" s="6" t="str">
        <f>IF(Tabla2[[#This Row],[Fecha]],TEXT(Tabla2[[#This Row],[Fecha]],"DDDD"),"")</f>
        <v/>
      </c>
      <c r="P1389" s="2" t="str">
        <f>IF(Tabla2[[#This Row],[Fecha]],SUM(Tabla2[[#Headers],[Positivos]]:Tabla2[[#This Row],[Positivos]])," ")</f>
        <v xml:space="preserve"> </v>
      </c>
      <c r="Q1389" s="4" t="str">
        <f>IF(Tabla2[[#This Row],[Fecha]],Tabla2[[#This Row],[Media 14 días]]/E1388," ")</f>
        <v xml:space="preserve"> </v>
      </c>
    </row>
    <row r="1390" spans="3:17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 7 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 14 días]]-E1389,"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3" t="str" cm="1">
        <f t="array" ref="I1390">IF(Tabla2[[#This Row],[Fecha]],m_RiesgoBajo," ")</f>
        <v xml:space="preserve"> </v>
      </c>
      <c r="J1390" s="3" t="str" cm="1">
        <f t="array" ref="J1390">IF(Tabla2[[#This Row],[Fecha]],m_RiesgoMedio," ")</f>
        <v xml:space="preserve"> </v>
      </c>
      <c r="K1390" s="3" t="str" cm="1">
        <f t="array" ref="K1390">IF(Tabla2[[#This Row],[Fecha]],m_RiesgoAlto," ")</f>
        <v xml:space="preserve"> </v>
      </c>
      <c r="L1390" s="3" t="str" cm="1">
        <f t="array" ref="L1390">IF(Tabla2[[#This Row],[Fecha]],m_RiesgoExtremo," ")</f>
        <v xml:space="preserve"> </v>
      </c>
      <c r="M1390" s="4" t="str">
        <f>IF(Tabla2[[#This Row],[Fecha]],AVERAGE(D1384:D1390)," ")</f>
        <v xml:space="preserve"> </v>
      </c>
      <c r="N1390" s="4" t="str">
        <f>IF(Tabla2[[#This Row],[Fecha]],AVERAGE(Q1384:Q1390)," ")</f>
        <v xml:space="preserve"> </v>
      </c>
      <c r="O1390" s="6" t="str">
        <f>IF(Tabla2[[#This Row],[Fecha]],TEXT(Tabla2[[#This Row],[Fecha]],"DDDD"),"")</f>
        <v/>
      </c>
      <c r="P1390" s="2" t="str">
        <f>IF(Tabla2[[#This Row],[Fecha]],SUM(Tabla2[[#Headers],[Positivos]]:Tabla2[[#This Row],[Positivos]])," ")</f>
        <v xml:space="preserve"> </v>
      </c>
      <c r="Q1390" s="4" t="str">
        <f>IF(Tabla2[[#This Row],[Fecha]],Tabla2[[#This Row],[Media 14 días]]/E1389," ")</f>
        <v xml:space="preserve"> </v>
      </c>
    </row>
    <row r="1391" spans="3:17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 7 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 14 días]]-E1390,"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3" t="str" cm="1">
        <f t="array" ref="I1391">IF(Tabla2[[#This Row],[Fecha]],m_RiesgoBajo," ")</f>
        <v xml:space="preserve"> </v>
      </c>
      <c r="J1391" s="3" t="str" cm="1">
        <f t="array" ref="J1391">IF(Tabla2[[#This Row],[Fecha]],m_RiesgoMedio," ")</f>
        <v xml:space="preserve"> </v>
      </c>
      <c r="K1391" s="3" t="str" cm="1">
        <f t="array" ref="K1391">IF(Tabla2[[#This Row],[Fecha]],m_RiesgoAlto," ")</f>
        <v xml:space="preserve"> </v>
      </c>
      <c r="L1391" s="3" t="str" cm="1">
        <f t="array" ref="L1391">IF(Tabla2[[#This Row],[Fecha]],m_RiesgoExtremo," ")</f>
        <v xml:space="preserve"> </v>
      </c>
      <c r="M1391" s="4" t="str">
        <f>IF(Tabla2[[#This Row],[Fecha]],AVERAGE(D1385:D1391)," ")</f>
        <v xml:space="preserve"> </v>
      </c>
      <c r="N1391" s="4" t="str">
        <f>IF(Tabla2[[#This Row],[Fecha]],AVERAGE(Q1385:Q1391)," ")</f>
        <v xml:space="preserve"> </v>
      </c>
      <c r="O1391" s="6" t="str">
        <f>IF(Tabla2[[#This Row],[Fecha]],TEXT(Tabla2[[#This Row],[Fecha]],"DDDD"),"")</f>
        <v/>
      </c>
      <c r="P1391" s="2" t="str">
        <f>IF(Tabla2[[#This Row],[Fecha]],SUM(Tabla2[[#Headers],[Positivos]]:Tabla2[[#This Row],[Positivos]])," ")</f>
        <v xml:space="preserve"> </v>
      </c>
      <c r="Q1391" s="4" t="str">
        <f>IF(Tabla2[[#This Row],[Fecha]],Tabla2[[#This Row],[Media 14 días]]/E1390," ")</f>
        <v xml:space="preserve"> </v>
      </c>
    </row>
    <row r="1392" spans="3:17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 7 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 14 días]]-E1391,"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3" t="str" cm="1">
        <f t="array" ref="I1392">IF(Tabla2[[#This Row],[Fecha]],m_RiesgoBajo," ")</f>
        <v xml:space="preserve"> </v>
      </c>
      <c r="J1392" s="3" t="str" cm="1">
        <f t="array" ref="J1392">IF(Tabla2[[#This Row],[Fecha]],m_RiesgoMedio," ")</f>
        <v xml:space="preserve"> </v>
      </c>
      <c r="K1392" s="3" t="str" cm="1">
        <f t="array" ref="K1392">IF(Tabla2[[#This Row],[Fecha]],m_RiesgoAlto," ")</f>
        <v xml:space="preserve"> </v>
      </c>
      <c r="L1392" s="3" t="str" cm="1">
        <f t="array" ref="L1392">IF(Tabla2[[#This Row],[Fecha]],m_RiesgoExtremo," ")</f>
        <v xml:space="preserve"> </v>
      </c>
      <c r="M1392" s="4" t="str">
        <f>IF(Tabla2[[#This Row],[Fecha]],AVERAGE(D1386:D1392)," ")</f>
        <v xml:space="preserve"> </v>
      </c>
      <c r="N1392" s="4" t="str">
        <f>IF(Tabla2[[#This Row],[Fecha]],AVERAGE(Q1386:Q1392)," ")</f>
        <v xml:space="preserve"> </v>
      </c>
      <c r="O1392" s="6" t="str">
        <f>IF(Tabla2[[#This Row],[Fecha]],TEXT(Tabla2[[#This Row],[Fecha]],"DDDD"),"")</f>
        <v/>
      </c>
      <c r="P1392" s="2" t="str">
        <f>IF(Tabla2[[#This Row],[Fecha]],SUM(Tabla2[[#Headers],[Positivos]]:Tabla2[[#This Row],[Positivos]])," ")</f>
        <v xml:space="preserve"> </v>
      </c>
      <c r="Q1392" s="4" t="str">
        <f>IF(Tabla2[[#This Row],[Fecha]],Tabla2[[#This Row],[Media 14 días]]/E1391," ")</f>
        <v xml:space="preserve"> </v>
      </c>
    </row>
    <row r="1393" spans="3:17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 7 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 14 días]]-E1392,"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3" t="str" cm="1">
        <f t="array" ref="I1393">IF(Tabla2[[#This Row],[Fecha]],m_RiesgoBajo," ")</f>
        <v xml:space="preserve"> </v>
      </c>
      <c r="J1393" s="3" t="str" cm="1">
        <f t="array" ref="J1393">IF(Tabla2[[#This Row],[Fecha]],m_RiesgoMedio," ")</f>
        <v xml:space="preserve"> </v>
      </c>
      <c r="K1393" s="3" t="str" cm="1">
        <f t="array" ref="K1393">IF(Tabla2[[#This Row],[Fecha]],m_RiesgoAlto," ")</f>
        <v xml:space="preserve"> </v>
      </c>
      <c r="L1393" s="3" t="str" cm="1">
        <f t="array" ref="L1393">IF(Tabla2[[#This Row],[Fecha]],m_RiesgoExtremo," ")</f>
        <v xml:space="preserve"> </v>
      </c>
      <c r="M1393" s="4" t="str">
        <f>IF(Tabla2[[#This Row],[Fecha]],AVERAGE(D1387:D1393)," ")</f>
        <v xml:space="preserve"> </v>
      </c>
      <c r="N1393" s="4" t="str">
        <f>IF(Tabla2[[#This Row],[Fecha]],AVERAGE(Q1387:Q1393)," ")</f>
        <v xml:space="preserve"> </v>
      </c>
      <c r="O1393" s="6" t="str">
        <f>IF(Tabla2[[#This Row],[Fecha]],TEXT(Tabla2[[#This Row],[Fecha]],"DDDD"),"")</f>
        <v/>
      </c>
      <c r="P1393" s="2" t="str">
        <f>IF(Tabla2[[#This Row],[Fecha]],SUM(Tabla2[[#Headers],[Positivos]]:Tabla2[[#This Row],[Positivos]])," ")</f>
        <v xml:space="preserve"> </v>
      </c>
      <c r="Q1393" s="4" t="str">
        <f>IF(Tabla2[[#This Row],[Fecha]],Tabla2[[#This Row],[Media 14 días]]/E1392," ")</f>
        <v xml:space="preserve"> </v>
      </c>
    </row>
    <row r="1394" spans="3:17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 7 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 14 días]]-E1393,"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3" t="str" cm="1">
        <f t="array" ref="I1394">IF(Tabla2[[#This Row],[Fecha]],m_RiesgoBajo," ")</f>
        <v xml:space="preserve"> </v>
      </c>
      <c r="J1394" s="3" t="str" cm="1">
        <f t="array" ref="J1394">IF(Tabla2[[#This Row],[Fecha]],m_RiesgoMedio," ")</f>
        <v xml:space="preserve"> </v>
      </c>
      <c r="K1394" s="3" t="str" cm="1">
        <f t="array" ref="K1394">IF(Tabla2[[#This Row],[Fecha]],m_RiesgoAlto," ")</f>
        <v xml:space="preserve"> </v>
      </c>
      <c r="L1394" s="3" t="str" cm="1">
        <f t="array" ref="L1394">IF(Tabla2[[#This Row],[Fecha]],m_RiesgoExtremo," ")</f>
        <v xml:space="preserve"> </v>
      </c>
      <c r="M1394" s="4" t="str">
        <f>IF(Tabla2[[#This Row],[Fecha]],AVERAGE(D1388:D1394)," ")</f>
        <v xml:space="preserve"> </v>
      </c>
      <c r="N1394" s="4" t="str">
        <f>IF(Tabla2[[#This Row],[Fecha]],AVERAGE(Q1388:Q1394)," ")</f>
        <v xml:space="preserve"> </v>
      </c>
      <c r="O1394" s="6" t="str">
        <f>IF(Tabla2[[#This Row],[Fecha]],TEXT(Tabla2[[#This Row],[Fecha]],"DDDD"),"")</f>
        <v/>
      </c>
      <c r="P1394" s="2" t="str">
        <f>IF(Tabla2[[#This Row],[Fecha]],SUM(Tabla2[[#Headers],[Positivos]]:Tabla2[[#This Row],[Positivos]])," ")</f>
        <v xml:space="preserve"> </v>
      </c>
      <c r="Q1394" s="4" t="str">
        <f>IF(Tabla2[[#This Row],[Fecha]],Tabla2[[#This Row],[Media 14 días]]/E1393," ")</f>
        <v xml:space="preserve"> </v>
      </c>
    </row>
    <row r="1395" spans="3:17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 7 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 14 días]]-E1394,"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3" t="str" cm="1">
        <f t="array" ref="I1395">IF(Tabla2[[#This Row],[Fecha]],m_RiesgoBajo," ")</f>
        <v xml:space="preserve"> </v>
      </c>
      <c r="J1395" s="3" t="str" cm="1">
        <f t="array" ref="J1395">IF(Tabla2[[#This Row],[Fecha]],m_RiesgoMedio," ")</f>
        <v xml:space="preserve"> </v>
      </c>
      <c r="K1395" s="3" t="str" cm="1">
        <f t="array" ref="K1395">IF(Tabla2[[#This Row],[Fecha]],m_RiesgoAlto," ")</f>
        <v xml:space="preserve"> </v>
      </c>
      <c r="L1395" s="3" t="str" cm="1">
        <f t="array" ref="L1395">IF(Tabla2[[#This Row],[Fecha]],m_RiesgoExtremo," ")</f>
        <v xml:space="preserve"> </v>
      </c>
      <c r="M1395" s="4" t="str">
        <f>IF(Tabla2[[#This Row],[Fecha]],AVERAGE(D1389:D1395)," ")</f>
        <v xml:space="preserve"> </v>
      </c>
      <c r="N1395" s="4" t="str">
        <f>IF(Tabla2[[#This Row],[Fecha]],AVERAGE(Q1389:Q1395)," ")</f>
        <v xml:space="preserve"> </v>
      </c>
      <c r="O1395" s="6" t="str">
        <f>IF(Tabla2[[#This Row],[Fecha]],TEXT(Tabla2[[#This Row],[Fecha]],"DDDD"),"")</f>
        <v/>
      </c>
      <c r="P1395" s="2" t="str">
        <f>IF(Tabla2[[#This Row],[Fecha]],SUM(Tabla2[[#Headers],[Positivos]]:Tabla2[[#This Row],[Positivos]])," ")</f>
        <v xml:space="preserve"> </v>
      </c>
      <c r="Q1395" s="4" t="str">
        <f>IF(Tabla2[[#This Row],[Fecha]],Tabla2[[#This Row],[Media 14 días]]/E1394," ")</f>
        <v xml:space="preserve"> </v>
      </c>
    </row>
    <row r="1396" spans="3:17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 7 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 14 días]]-E1395,"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3" t="str" cm="1">
        <f t="array" ref="I1396">IF(Tabla2[[#This Row],[Fecha]],m_RiesgoBajo," ")</f>
        <v xml:space="preserve"> </v>
      </c>
      <c r="J1396" s="3" t="str" cm="1">
        <f t="array" ref="J1396">IF(Tabla2[[#This Row],[Fecha]],m_RiesgoMedio," ")</f>
        <v xml:space="preserve"> </v>
      </c>
      <c r="K1396" s="3" t="str" cm="1">
        <f t="array" ref="K1396">IF(Tabla2[[#This Row],[Fecha]],m_RiesgoAlto," ")</f>
        <v xml:space="preserve"> </v>
      </c>
      <c r="L1396" s="3" t="str" cm="1">
        <f t="array" ref="L1396">IF(Tabla2[[#This Row],[Fecha]],m_RiesgoExtremo," ")</f>
        <v xml:space="preserve"> </v>
      </c>
      <c r="M1396" s="4" t="str">
        <f>IF(Tabla2[[#This Row],[Fecha]],AVERAGE(D1390:D1396)," ")</f>
        <v xml:space="preserve"> </v>
      </c>
      <c r="N1396" s="4" t="str">
        <f>IF(Tabla2[[#This Row],[Fecha]],AVERAGE(Q1390:Q1396)," ")</f>
        <v xml:space="preserve"> </v>
      </c>
      <c r="O1396" s="6" t="str">
        <f>IF(Tabla2[[#This Row],[Fecha]],TEXT(Tabla2[[#This Row],[Fecha]],"DDDD"),"")</f>
        <v/>
      </c>
      <c r="P1396" s="2" t="str">
        <f>IF(Tabla2[[#This Row],[Fecha]],SUM(Tabla2[[#Headers],[Positivos]]:Tabla2[[#This Row],[Positivos]])," ")</f>
        <v xml:space="preserve"> </v>
      </c>
      <c r="Q1396" s="4" t="str">
        <f>IF(Tabla2[[#This Row],[Fecha]],Tabla2[[#This Row],[Media 14 días]]/E1395," ")</f>
        <v xml:space="preserve"> </v>
      </c>
    </row>
    <row r="1397" spans="3:17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 7 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 14 días]]-E1396,"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3" t="str" cm="1">
        <f t="array" ref="I1397">IF(Tabla2[[#This Row],[Fecha]],m_RiesgoBajo," ")</f>
        <v xml:space="preserve"> </v>
      </c>
      <c r="J1397" s="3" t="str" cm="1">
        <f t="array" ref="J1397">IF(Tabla2[[#This Row],[Fecha]],m_RiesgoMedio," ")</f>
        <v xml:space="preserve"> </v>
      </c>
      <c r="K1397" s="3" t="str" cm="1">
        <f t="array" ref="K1397">IF(Tabla2[[#This Row],[Fecha]],m_RiesgoAlto," ")</f>
        <v xml:space="preserve"> </v>
      </c>
      <c r="L1397" s="3" t="str" cm="1">
        <f t="array" ref="L1397">IF(Tabla2[[#This Row],[Fecha]],m_RiesgoExtremo," ")</f>
        <v xml:space="preserve"> </v>
      </c>
      <c r="M1397" s="4" t="str">
        <f>IF(Tabla2[[#This Row],[Fecha]],AVERAGE(D1391:D1397)," ")</f>
        <v xml:space="preserve"> </v>
      </c>
      <c r="N1397" s="4" t="str">
        <f>IF(Tabla2[[#This Row],[Fecha]],AVERAGE(Q1391:Q1397)," ")</f>
        <v xml:space="preserve"> </v>
      </c>
      <c r="O1397" s="6" t="str">
        <f>IF(Tabla2[[#This Row],[Fecha]],TEXT(Tabla2[[#This Row],[Fecha]],"DDDD"),"")</f>
        <v/>
      </c>
      <c r="P1397" s="2" t="str">
        <f>IF(Tabla2[[#This Row],[Fecha]],SUM(Tabla2[[#Headers],[Positivos]]:Tabla2[[#This Row],[Positivos]])," ")</f>
        <v xml:space="preserve"> </v>
      </c>
      <c r="Q1397" s="4" t="str">
        <f>IF(Tabla2[[#This Row],[Fecha]],Tabla2[[#This Row],[Media 14 días]]/E1396," ")</f>
        <v xml:space="preserve"> </v>
      </c>
    </row>
    <row r="1398" spans="3:17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 7 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 14 días]]-E1397,"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3" t="str" cm="1">
        <f t="array" ref="I1398">IF(Tabla2[[#This Row],[Fecha]],m_RiesgoBajo," ")</f>
        <v xml:space="preserve"> </v>
      </c>
      <c r="J1398" s="3" t="str" cm="1">
        <f t="array" ref="J1398">IF(Tabla2[[#This Row],[Fecha]],m_RiesgoMedio," ")</f>
        <v xml:space="preserve"> </v>
      </c>
      <c r="K1398" s="3" t="str" cm="1">
        <f t="array" ref="K1398">IF(Tabla2[[#This Row],[Fecha]],m_RiesgoAlto," ")</f>
        <v xml:space="preserve"> </v>
      </c>
      <c r="L1398" s="3" t="str" cm="1">
        <f t="array" ref="L1398">IF(Tabla2[[#This Row],[Fecha]],m_RiesgoExtremo," ")</f>
        <v xml:space="preserve"> </v>
      </c>
      <c r="M1398" s="4" t="str">
        <f>IF(Tabla2[[#This Row],[Fecha]],AVERAGE(D1392:D1398)," ")</f>
        <v xml:space="preserve"> </v>
      </c>
      <c r="N1398" s="4" t="str">
        <f>IF(Tabla2[[#This Row],[Fecha]],AVERAGE(Q1392:Q1398)," ")</f>
        <v xml:space="preserve"> </v>
      </c>
      <c r="O1398" s="6" t="str">
        <f>IF(Tabla2[[#This Row],[Fecha]],TEXT(Tabla2[[#This Row],[Fecha]],"DDDD"),"")</f>
        <v/>
      </c>
      <c r="P1398" s="2" t="str">
        <f>IF(Tabla2[[#This Row],[Fecha]],SUM(Tabla2[[#Headers],[Positivos]]:Tabla2[[#This Row],[Positivos]])," ")</f>
        <v xml:space="preserve"> </v>
      </c>
      <c r="Q1398" s="4" t="str">
        <f>IF(Tabla2[[#This Row],[Fecha]],Tabla2[[#This Row],[Media 14 días]]/E1397," ")</f>
        <v xml:space="preserve"> </v>
      </c>
    </row>
    <row r="1399" spans="3:17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 7 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 14 días]]-E1398,"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3" t="str" cm="1">
        <f t="array" ref="I1399">IF(Tabla2[[#This Row],[Fecha]],m_RiesgoBajo," ")</f>
        <v xml:space="preserve"> </v>
      </c>
      <c r="J1399" s="3" t="str" cm="1">
        <f t="array" ref="J1399">IF(Tabla2[[#This Row],[Fecha]],m_RiesgoMedio," ")</f>
        <v xml:space="preserve"> </v>
      </c>
      <c r="K1399" s="3" t="str" cm="1">
        <f t="array" ref="K1399">IF(Tabla2[[#This Row],[Fecha]],m_RiesgoAlto," ")</f>
        <v xml:space="preserve"> </v>
      </c>
      <c r="L1399" s="3" t="str" cm="1">
        <f t="array" ref="L1399">IF(Tabla2[[#This Row],[Fecha]],m_RiesgoExtremo," ")</f>
        <v xml:space="preserve"> </v>
      </c>
      <c r="M1399" s="4" t="str">
        <f>IF(Tabla2[[#This Row],[Fecha]],AVERAGE(D1393:D1399)," ")</f>
        <v xml:space="preserve"> </v>
      </c>
      <c r="N1399" s="4" t="str">
        <f>IF(Tabla2[[#This Row],[Fecha]],AVERAGE(Q1393:Q1399)," ")</f>
        <v xml:space="preserve"> </v>
      </c>
      <c r="O1399" s="6" t="str">
        <f>IF(Tabla2[[#This Row],[Fecha]],TEXT(Tabla2[[#This Row],[Fecha]],"DDDD"),"")</f>
        <v/>
      </c>
      <c r="P1399" s="2" t="str">
        <f>IF(Tabla2[[#This Row],[Fecha]],SUM(Tabla2[[#Headers],[Positivos]]:Tabla2[[#This Row],[Positivos]])," ")</f>
        <v xml:space="preserve"> </v>
      </c>
      <c r="Q1399" s="4" t="str">
        <f>IF(Tabla2[[#This Row],[Fecha]],Tabla2[[#This Row],[Media 14 días]]/E1398," ")</f>
        <v xml:space="preserve"> </v>
      </c>
    </row>
    <row r="1400" spans="3:17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 7 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 14 días]]-E1399,"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3" t="str" cm="1">
        <f t="array" ref="I1400">IF(Tabla2[[#This Row],[Fecha]],m_RiesgoBajo," ")</f>
        <v xml:space="preserve"> </v>
      </c>
      <c r="J1400" s="3" t="str" cm="1">
        <f t="array" ref="J1400">IF(Tabla2[[#This Row],[Fecha]],m_RiesgoMedio," ")</f>
        <v xml:space="preserve"> </v>
      </c>
      <c r="K1400" s="3" t="str" cm="1">
        <f t="array" ref="K1400">IF(Tabla2[[#This Row],[Fecha]],m_RiesgoAlto," ")</f>
        <v xml:space="preserve"> </v>
      </c>
      <c r="L1400" s="3" t="str" cm="1">
        <f t="array" ref="L1400">IF(Tabla2[[#This Row],[Fecha]],m_RiesgoExtremo," ")</f>
        <v xml:space="preserve"> </v>
      </c>
      <c r="M1400" s="4" t="str">
        <f>IF(Tabla2[[#This Row],[Fecha]],AVERAGE(D1394:D1400)," ")</f>
        <v xml:space="preserve"> </v>
      </c>
      <c r="N1400" s="4" t="str">
        <f>IF(Tabla2[[#This Row],[Fecha]],AVERAGE(Q1394:Q1400)," ")</f>
        <v xml:space="preserve"> </v>
      </c>
      <c r="O1400" s="6" t="str">
        <f>IF(Tabla2[[#This Row],[Fecha]],TEXT(Tabla2[[#This Row],[Fecha]],"DDDD"),"")</f>
        <v/>
      </c>
      <c r="P1400" s="2" t="str">
        <f>IF(Tabla2[[#This Row],[Fecha]],SUM(Tabla2[[#Headers],[Positivos]]:Tabla2[[#This Row],[Positivos]])," ")</f>
        <v xml:space="preserve"> </v>
      </c>
      <c r="Q1400" s="4" t="str">
        <f>IF(Tabla2[[#This Row],[Fecha]],Tabla2[[#This Row],[Media 14 días]]/E1399," ")</f>
        <v xml:space="preserve"> </v>
      </c>
    </row>
    <row r="1401" spans="3:17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 7 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 14 días]]-E1400,"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3" t="str" cm="1">
        <f t="array" ref="I1401">IF(Tabla2[[#This Row],[Fecha]],m_RiesgoBajo," ")</f>
        <v xml:space="preserve"> </v>
      </c>
      <c r="J1401" s="3" t="str" cm="1">
        <f t="array" ref="J1401">IF(Tabla2[[#This Row],[Fecha]],m_RiesgoMedio," ")</f>
        <v xml:space="preserve"> </v>
      </c>
      <c r="K1401" s="3" t="str" cm="1">
        <f t="array" ref="K1401">IF(Tabla2[[#This Row],[Fecha]],m_RiesgoAlto," ")</f>
        <v xml:space="preserve"> </v>
      </c>
      <c r="L1401" s="3" t="str" cm="1">
        <f t="array" ref="L1401">IF(Tabla2[[#This Row],[Fecha]],m_RiesgoExtremo," ")</f>
        <v xml:space="preserve"> </v>
      </c>
      <c r="M1401" s="4" t="str">
        <f>IF(Tabla2[[#This Row],[Fecha]],AVERAGE(D1395:D1401)," ")</f>
        <v xml:space="preserve"> </v>
      </c>
      <c r="N1401" s="4" t="str">
        <f>IF(Tabla2[[#This Row],[Fecha]],AVERAGE(Q1395:Q1401)," ")</f>
        <v xml:space="preserve"> </v>
      </c>
      <c r="O1401" s="6" t="str">
        <f>IF(Tabla2[[#This Row],[Fecha]],TEXT(Tabla2[[#This Row],[Fecha]],"DDDD"),"")</f>
        <v/>
      </c>
      <c r="P1401" s="2" t="str">
        <f>IF(Tabla2[[#This Row],[Fecha]],SUM(Tabla2[[#Headers],[Positivos]]:Tabla2[[#This Row],[Positivos]])," ")</f>
        <v xml:space="preserve"> </v>
      </c>
      <c r="Q1401" s="4" t="str">
        <f>IF(Tabla2[[#This Row],[Fecha]],Tabla2[[#This Row],[Media 14 días]]/E1400," ")</f>
        <v xml:space="preserve"> </v>
      </c>
    </row>
    <row r="1402" spans="3:17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 7 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 14 días]]-E1401,"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3" t="str" cm="1">
        <f t="array" ref="I1402">IF(Tabla2[[#This Row],[Fecha]],m_RiesgoBajo," ")</f>
        <v xml:space="preserve"> </v>
      </c>
      <c r="J1402" s="3" t="str" cm="1">
        <f t="array" ref="J1402">IF(Tabla2[[#This Row],[Fecha]],m_RiesgoMedio," ")</f>
        <v xml:space="preserve"> </v>
      </c>
      <c r="K1402" s="3" t="str" cm="1">
        <f t="array" ref="K1402">IF(Tabla2[[#This Row],[Fecha]],m_RiesgoAlto," ")</f>
        <v xml:space="preserve"> </v>
      </c>
      <c r="L1402" s="3" t="str" cm="1">
        <f t="array" ref="L1402">IF(Tabla2[[#This Row],[Fecha]],m_RiesgoExtremo," ")</f>
        <v xml:space="preserve"> </v>
      </c>
      <c r="M1402" s="4" t="str">
        <f>IF(Tabla2[[#This Row],[Fecha]],AVERAGE(D1396:D1402)," ")</f>
        <v xml:space="preserve"> </v>
      </c>
      <c r="N1402" s="4" t="str">
        <f>IF(Tabla2[[#This Row],[Fecha]],AVERAGE(Q1396:Q1402)," ")</f>
        <v xml:space="preserve"> </v>
      </c>
      <c r="O1402" s="6" t="str">
        <f>IF(Tabla2[[#This Row],[Fecha]],TEXT(Tabla2[[#This Row],[Fecha]],"DDDD"),"")</f>
        <v/>
      </c>
      <c r="P1402" s="2" t="str">
        <f>IF(Tabla2[[#This Row],[Fecha]],SUM(Tabla2[[#Headers],[Positivos]]:Tabla2[[#This Row],[Positivos]])," ")</f>
        <v xml:space="preserve"> </v>
      </c>
      <c r="Q1402" s="4" t="str">
        <f>IF(Tabla2[[#This Row],[Fecha]],Tabla2[[#This Row],[Media 14 días]]/E1401," ")</f>
        <v xml:space="preserve"> </v>
      </c>
    </row>
    <row r="1403" spans="3:17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 7 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 14 días]]-E1402,"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3" t="str" cm="1">
        <f t="array" ref="I1403">IF(Tabla2[[#This Row],[Fecha]],m_RiesgoBajo," ")</f>
        <v xml:space="preserve"> </v>
      </c>
      <c r="J1403" s="3" t="str" cm="1">
        <f t="array" ref="J1403">IF(Tabla2[[#This Row],[Fecha]],m_RiesgoMedio," ")</f>
        <v xml:space="preserve"> </v>
      </c>
      <c r="K1403" s="3" t="str" cm="1">
        <f t="array" ref="K1403">IF(Tabla2[[#This Row],[Fecha]],m_RiesgoAlto," ")</f>
        <v xml:space="preserve"> </v>
      </c>
      <c r="L1403" s="3" t="str" cm="1">
        <f t="array" ref="L1403">IF(Tabla2[[#This Row],[Fecha]],m_RiesgoExtremo," ")</f>
        <v xml:space="preserve"> </v>
      </c>
      <c r="M1403" s="4" t="str">
        <f>IF(Tabla2[[#This Row],[Fecha]],AVERAGE(D1397:D1403)," ")</f>
        <v xml:space="preserve"> </v>
      </c>
      <c r="N1403" s="4" t="str">
        <f>IF(Tabla2[[#This Row],[Fecha]],AVERAGE(Q1397:Q1403)," ")</f>
        <v xml:space="preserve"> </v>
      </c>
      <c r="O1403" s="6" t="str">
        <f>IF(Tabla2[[#This Row],[Fecha]],TEXT(Tabla2[[#This Row],[Fecha]],"DDDD"),"")</f>
        <v/>
      </c>
      <c r="P1403" s="2" t="str">
        <f>IF(Tabla2[[#This Row],[Fecha]],SUM(Tabla2[[#Headers],[Positivos]]:Tabla2[[#This Row],[Positivos]])," ")</f>
        <v xml:space="preserve"> </v>
      </c>
      <c r="Q1403" s="4" t="str">
        <f>IF(Tabla2[[#This Row],[Fecha]],Tabla2[[#This Row],[Media 14 días]]/E1402," ")</f>
        <v xml:space="preserve"> </v>
      </c>
    </row>
    <row r="1404" spans="3:17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 7 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 14 días]]-E1403,"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3" t="str" cm="1">
        <f t="array" ref="I1404">IF(Tabla2[[#This Row],[Fecha]],m_RiesgoBajo," ")</f>
        <v xml:space="preserve"> </v>
      </c>
      <c r="J1404" s="3" t="str" cm="1">
        <f t="array" ref="J1404">IF(Tabla2[[#This Row],[Fecha]],m_RiesgoMedio," ")</f>
        <v xml:space="preserve"> </v>
      </c>
      <c r="K1404" s="3" t="str" cm="1">
        <f t="array" ref="K1404">IF(Tabla2[[#This Row],[Fecha]],m_RiesgoAlto," ")</f>
        <v xml:space="preserve"> </v>
      </c>
      <c r="L1404" s="3" t="str" cm="1">
        <f t="array" ref="L1404">IF(Tabla2[[#This Row],[Fecha]],m_RiesgoExtremo," ")</f>
        <v xml:space="preserve"> </v>
      </c>
      <c r="M1404" s="4" t="str">
        <f>IF(Tabla2[[#This Row],[Fecha]],AVERAGE(D1398:D1404)," ")</f>
        <v xml:space="preserve"> </v>
      </c>
      <c r="N1404" s="4" t="str">
        <f>IF(Tabla2[[#This Row],[Fecha]],AVERAGE(Q1398:Q1404)," ")</f>
        <v xml:space="preserve"> </v>
      </c>
      <c r="O1404" s="6" t="str">
        <f>IF(Tabla2[[#This Row],[Fecha]],TEXT(Tabla2[[#This Row],[Fecha]],"DDDD"),"")</f>
        <v/>
      </c>
      <c r="P1404" s="2" t="str">
        <f>IF(Tabla2[[#This Row],[Fecha]],SUM(Tabla2[[#Headers],[Positivos]]:Tabla2[[#This Row],[Positivos]])," ")</f>
        <v xml:space="preserve"> </v>
      </c>
      <c r="Q1404" s="4" t="str">
        <f>IF(Tabla2[[#This Row],[Fecha]],Tabla2[[#This Row],[Media 14 días]]/E1403," ")</f>
        <v xml:space="preserve"> </v>
      </c>
    </row>
    <row r="1405" spans="3:17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 7 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 14 días]]-E1404,"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3" t="str" cm="1">
        <f t="array" ref="I1405">IF(Tabla2[[#This Row],[Fecha]],m_RiesgoBajo," ")</f>
        <v xml:space="preserve"> </v>
      </c>
      <c r="J1405" s="3" t="str" cm="1">
        <f t="array" ref="J1405">IF(Tabla2[[#This Row],[Fecha]],m_RiesgoMedio," ")</f>
        <v xml:space="preserve"> </v>
      </c>
      <c r="K1405" s="3" t="str" cm="1">
        <f t="array" ref="K1405">IF(Tabla2[[#This Row],[Fecha]],m_RiesgoAlto," ")</f>
        <v xml:space="preserve"> </v>
      </c>
      <c r="L1405" s="3" t="str" cm="1">
        <f t="array" ref="L1405">IF(Tabla2[[#This Row],[Fecha]],m_RiesgoExtremo," ")</f>
        <v xml:space="preserve"> </v>
      </c>
      <c r="M1405" s="4" t="str">
        <f>IF(Tabla2[[#This Row],[Fecha]],AVERAGE(D1399:D1405)," ")</f>
        <v xml:space="preserve"> </v>
      </c>
      <c r="N1405" s="4" t="str">
        <f>IF(Tabla2[[#This Row],[Fecha]],AVERAGE(Q1399:Q1405)," ")</f>
        <v xml:space="preserve"> </v>
      </c>
      <c r="O1405" s="6" t="str">
        <f>IF(Tabla2[[#This Row],[Fecha]],TEXT(Tabla2[[#This Row],[Fecha]],"DDDD"),"")</f>
        <v/>
      </c>
      <c r="P1405" s="2" t="str">
        <f>IF(Tabla2[[#This Row],[Fecha]],SUM(Tabla2[[#Headers],[Positivos]]:Tabla2[[#This Row],[Positivos]])," ")</f>
        <v xml:space="preserve"> </v>
      </c>
      <c r="Q1405" s="4" t="str">
        <f>IF(Tabla2[[#This Row],[Fecha]],Tabla2[[#This Row],[Media 14 días]]/E1404," ")</f>
        <v xml:space="preserve"> </v>
      </c>
    </row>
    <row r="1406" spans="3:17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 7 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 14 días]]-E1405,"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3" t="str" cm="1">
        <f t="array" ref="I1406">IF(Tabla2[[#This Row],[Fecha]],m_RiesgoBajo," ")</f>
        <v xml:space="preserve"> </v>
      </c>
      <c r="J1406" s="3" t="str" cm="1">
        <f t="array" ref="J1406">IF(Tabla2[[#This Row],[Fecha]],m_RiesgoMedio," ")</f>
        <v xml:space="preserve"> </v>
      </c>
      <c r="K1406" s="3" t="str" cm="1">
        <f t="array" ref="K1406">IF(Tabla2[[#This Row],[Fecha]],m_RiesgoAlto," ")</f>
        <v xml:space="preserve"> </v>
      </c>
      <c r="L1406" s="3" t="str" cm="1">
        <f t="array" ref="L1406">IF(Tabla2[[#This Row],[Fecha]],m_RiesgoExtremo," ")</f>
        <v xml:space="preserve"> </v>
      </c>
      <c r="M1406" s="4" t="str">
        <f>IF(Tabla2[[#This Row],[Fecha]],AVERAGE(D1400:D1406)," ")</f>
        <v xml:space="preserve"> </v>
      </c>
      <c r="N1406" s="4" t="str">
        <f>IF(Tabla2[[#This Row],[Fecha]],AVERAGE(Q1400:Q1406)," ")</f>
        <v xml:space="preserve"> </v>
      </c>
      <c r="O1406" s="6" t="str">
        <f>IF(Tabla2[[#This Row],[Fecha]],TEXT(Tabla2[[#This Row],[Fecha]],"DDDD"),"")</f>
        <v/>
      </c>
      <c r="P1406" s="2" t="str">
        <f>IF(Tabla2[[#This Row],[Fecha]],SUM(Tabla2[[#Headers],[Positivos]]:Tabla2[[#This Row],[Positivos]])," ")</f>
        <v xml:space="preserve"> </v>
      </c>
      <c r="Q1406" s="4" t="str">
        <f>IF(Tabla2[[#This Row],[Fecha]],Tabla2[[#This Row],[Media 14 días]]/E1405," ")</f>
        <v xml:space="preserve"> </v>
      </c>
    </row>
    <row r="1407" spans="3:17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 7 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 14 días]]-E1406,"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3" t="str" cm="1">
        <f t="array" ref="I1407">IF(Tabla2[[#This Row],[Fecha]],m_RiesgoBajo," ")</f>
        <v xml:space="preserve"> </v>
      </c>
      <c r="J1407" s="3" t="str" cm="1">
        <f t="array" ref="J1407">IF(Tabla2[[#This Row],[Fecha]],m_RiesgoMedio," ")</f>
        <v xml:space="preserve"> </v>
      </c>
      <c r="K1407" s="3" t="str" cm="1">
        <f t="array" ref="K1407">IF(Tabla2[[#This Row],[Fecha]],m_RiesgoAlto," ")</f>
        <v xml:space="preserve"> </v>
      </c>
      <c r="L1407" s="3" t="str" cm="1">
        <f t="array" ref="L1407">IF(Tabla2[[#This Row],[Fecha]],m_RiesgoExtremo," ")</f>
        <v xml:space="preserve"> </v>
      </c>
      <c r="M1407" s="4" t="str">
        <f>IF(Tabla2[[#This Row],[Fecha]],AVERAGE(D1401:D1407)," ")</f>
        <v xml:space="preserve"> </v>
      </c>
      <c r="N1407" s="4" t="str">
        <f>IF(Tabla2[[#This Row],[Fecha]],AVERAGE(Q1401:Q1407)," ")</f>
        <v xml:space="preserve"> </v>
      </c>
      <c r="O1407" s="6" t="str">
        <f>IF(Tabla2[[#This Row],[Fecha]],TEXT(Tabla2[[#This Row],[Fecha]],"DDDD"),"")</f>
        <v/>
      </c>
      <c r="P1407" s="2" t="str">
        <f>IF(Tabla2[[#This Row],[Fecha]],SUM(Tabla2[[#Headers],[Positivos]]:Tabla2[[#This Row],[Positivos]])," ")</f>
        <v xml:space="preserve"> </v>
      </c>
      <c r="Q1407" s="4" t="str">
        <f>IF(Tabla2[[#This Row],[Fecha]],Tabla2[[#This Row],[Media 14 días]]/E1406," ")</f>
        <v xml:space="preserve"> </v>
      </c>
    </row>
    <row r="1408" spans="3:17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 7 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 14 días]]-E1407,"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3" t="str" cm="1">
        <f t="array" ref="I1408">IF(Tabla2[[#This Row],[Fecha]],m_RiesgoBajo," ")</f>
        <v xml:space="preserve"> </v>
      </c>
      <c r="J1408" s="3" t="str" cm="1">
        <f t="array" ref="J1408">IF(Tabla2[[#This Row],[Fecha]],m_RiesgoMedio," ")</f>
        <v xml:space="preserve"> </v>
      </c>
      <c r="K1408" s="3" t="str" cm="1">
        <f t="array" ref="K1408">IF(Tabla2[[#This Row],[Fecha]],m_RiesgoAlto," ")</f>
        <v xml:space="preserve"> </v>
      </c>
      <c r="L1408" s="3" t="str" cm="1">
        <f t="array" ref="L1408">IF(Tabla2[[#This Row],[Fecha]],m_RiesgoExtremo," ")</f>
        <v xml:space="preserve"> </v>
      </c>
      <c r="M1408" s="4" t="str">
        <f>IF(Tabla2[[#This Row],[Fecha]],AVERAGE(D1402:D1408)," ")</f>
        <v xml:space="preserve"> </v>
      </c>
      <c r="N1408" s="4" t="str">
        <f>IF(Tabla2[[#This Row],[Fecha]],AVERAGE(Q1402:Q1408)," ")</f>
        <v xml:space="preserve"> </v>
      </c>
      <c r="O1408" s="6" t="str">
        <f>IF(Tabla2[[#This Row],[Fecha]],TEXT(Tabla2[[#This Row],[Fecha]],"DDDD"),"")</f>
        <v/>
      </c>
      <c r="P1408" s="2" t="str">
        <f>IF(Tabla2[[#This Row],[Fecha]],SUM(Tabla2[[#Headers],[Positivos]]:Tabla2[[#This Row],[Positivos]])," ")</f>
        <v xml:space="preserve"> </v>
      </c>
      <c r="Q1408" s="4" t="str">
        <f>IF(Tabla2[[#This Row],[Fecha]],Tabla2[[#This Row],[Media 14 días]]/E1407," ")</f>
        <v xml:space="preserve"> </v>
      </c>
    </row>
    <row r="1409" spans="3:17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 7 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 14 días]]-E1408,"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3" t="str" cm="1">
        <f t="array" ref="I1409">IF(Tabla2[[#This Row],[Fecha]],m_RiesgoBajo," ")</f>
        <v xml:space="preserve"> </v>
      </c>
      <c r="J1409" s="3" t="str" cm="1">
        <f t="array" ref="J1409">IF(Tabla2[[#This Row],[Fecha]],m_RiesgoMedio," ")</f>
        <v xml:space="preserve"> </v>
      </c>
      <c r="K1409" s="3" t="str" cm="1">
        <f t="array" ref="K1409">IF(Tabla2[[#This Row],[Fecha]],m_RiesgoAlto," ")</f>
        <v xml:space="preserve"> </v>
      </c>
      <c r="L1409" s="3" t="str" cm="1">
        <f t="array" ref="L1409">IF(Tabla2[[#This Row],[Fecha]],m_RiesgoExtremo," ")</f>
        <v xml:space="preserve"> </v>
      </c>
      <c r="M1409" s="4" t="str">
        <f>IF(Tabla2[[#This Row],[Fecha]],AVERAGE(D1403:D1409)," ")</f>
        <v xml:space="preserve"> </v>
      </c>
      <c r="N1409" s="4" t="str">
        <f>IF(Tabla2[[#This Row],[Fecha]],AVERAGE(Q1403:Q1409)," ")</f>
        <v xml:space="preserve"> </v>
      </c>
      <c r="O1409" s="6" t="str">
        <f>IF(Tabla2[[#This Row],[Fecha]],TEXT(Tabla2[[#This Row],[Fecha]],"DDDD"),"")</f>
        <v/>
      </c>
      <c r="P1409" s="2" t="str">
        <f>IF(Tabla2[[#This Row],[Fecha]],SUM(Tabla2[[#Headers],[Positivos]]:Tabla2[[#This Row],[Positivos]])," ")</f>
        <v xml:space="preserve"> </v>
      </c>
      <c r="Q1409" s="4" t="str">
        <f>IF(Tabla2[[#This Row],[Fecha]],Tabla2[[#This Row],[Media 14 días]]/E1408," ")</f>
        <v xml:space="preserve"> </v>
      </c>
    </row>
    <row r="1410" spans="3:17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 7 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 14 días]]-E1409,"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3" t="str" cm="1">
        <f t="array" ref="I1410">IF(Tabla2[[#This Row],[Fecha]],m_RiesgoBajo," ")</f>
        <v xml:space="preserve"> </v>
      </c>
      <c r="J1410" s="3" t="str" cm="1">
        <f t="array" ref="J1410">IF(Tabla2[[#This Row],[Fecha]],m_RiesgoMedio," ")</f>
        <v xml:space="preserve"> </v>
      </c>
      <c r="K1410" s="3" t="str" cm="1">
        <f t="array" ref="K1410">IF(Tabla2[[#This Row],[Fecha]],m_RiesgoAlto," ")</f>
        <v xml:space="preserve"> </v>
      </c>
      <c r="L1410" s="3" t="str" cm="1">
        <f t="array" ref="L1410">IF(Tabla2[[#This Row],[Fecha]],m_RiesgoExtremo," ")</f>
        <v xml:space="preserve"> </v>
      </c>
      <c r="M1410" s="4" t="str">
        <f>IF(Tabla2[[#This Row],[Fecha]],AVERAGE(D1404:D1410)," ")</f>
        <v xml:space="preserve"> </v>
      </c>
      <c r="N1410" s="4" t="str">
        <f>IF(Tabla2[[#This Row],[Fecha]],AVERAGE(Q1404:Q1410)," ")</f>
        <v xml:space="preserve"> </v>
      </c>
      <c r="O1410" s="6" t="str">
        <f>IF(Tabla2[[#This Row],[Fecha]],TEXT(Tabla2[[#This Row],[Fecha]],"DDDD"),"")</f>
        <v/>
      </c>
      <c r="P1410" s="2" t="str">
        <f>IF(Tabla2[[#This Row],[Fecha]],SUM(Tabla2[[#Headers],[Positivos]]:Tabla2[[#This Row],[Positivos]])," ")</f>
        <v xml:space="preserve"> </v>
      </c>
      <c r="Q1410" s="4" t="str">
        <f>IF(Tabla2[[#This Row],[Fecha]],Tabla2[[#This Row],[Media 14 días]]/E1409," ")</f>
        <v xml:space="preserve"> </v>
      </c>
    </row>
    <row r="1411" spans="3:17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 7 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 14 días]]-E1410,"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3" t="str" cm="1">
        <f t="array" ref="I1411">IF(Tabla2[[#This Row],[Fecha]],m_RiesgoBajo," ")</f>
        <v xml:space="preserve"> </v>
      </c>
      <c r="J1411" s="3" t="str" cm="1">
        <f t="array" ref="J1411">IF(Tabla2[[#This Row],[Fecha]],m_RiesgoMedio," ")</f>
        <v xml:space="preserve"> </v>
      </c>
      <c r="K1411" s="3" t="str" cm="1">
        <f t="array" ref="K1411">IF(Tabla2[[#This Row],[Fecha]],m_RiesgoAlto," ")</f>
        <v xml:space="preserve"> </v>
      </c>
      <c r="L1411" s="3" t="str" cm="1">
        <f t="array" ref="L1411">IF(Tabla2[[#This Row],[Fecha]],m_RiesgoExtremo," ")</f>
        <v xml:space="preserve"> </v>
      </c>
      <c r="M1411" s="4" t="str">
        <f>IF(Tabla2[[#This Row],[Fecha]],AVERAGE(D1405:D1411)," ")</f>
        <v xml:space="preserve"> </v>
      </c>
      <c r="N1411" s="4" t="str">
        <f>IF(Tabla2[[#This Row],[Fecha]],AVERAGE(Q1405:Q1411)," ")</f>
        <v xml:space="preserve"> </v>
      </c>
      <c r="O1411" s="6" t="str">
        <f>IF(Tabla2[[#This Row],[Fecha]],TEXT(Tabla2[[#This Row],[Fecha]],"DDDD"),"")</f>
        <v/>
      </c>
      <c r="P1411" s="2" t="str">
        <f>IF(Tabla2[[#This Row],[Fecha]],SUM(Tabla2[[#Headers],[Positivos]]:Tabla2[[#This Row],[Positivos]])," ")</f>
        <v xml:space="preserve"> </v>
      </c>
      <c r="Q1411" s="4" t="str">
        <f>IF(Tabla2[[#This Row],[Fecha]],Tabla2[[#This Row],[Media 14 días]]/E1410," ")</f>
        <v xml:space="preserve"> </v>
      </c>
    </row>
    <row r="1412" spans="3:17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 7 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 14 días]]-E1411,"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3" t="str" cm="1">
        <f t="array" ref="I1412">IF(Tabla2[[#This Row],[Fecha]],m_RiesgoBajo," ")</f>
        <v xml:space="preserve"> </v>
      </c>
      <c r="J1412" s="3" t="str" cm="1">
        <f t="array" ref="J1412">IF(Tabla2[[#This Row],[Fecha]],m_RiesgoMedio," ")</f>
        <v xml:space="preserve"> </v>
      </c>
      <c r="K1412" s="3" t="str" cm="1">
        <f t="array" ref="K1412">IF(Tabla2[[#This Row],[Fecha]],m_RiesgoAlto," ")</f>
        <v xml:space="preserve"> </v>
      </c>
      <c r="L1412" s="3" t="str" cm="1">
        <f t="array" ref="L1412">IF(Tabla2[[#This Row],[Fecha]],m_RiesgoExtremo," ")</f>
        <v xml:space="preserve"> </v>
      </c>
      <c r="M1412" s="4" t="str">
        <f>IF(Tabla2[[#This Row],[Fecha]],AVERAGE(D1406:D1412)," ")</f>
        <v xml:space="preserve"> </v>
      </c>
      <c r="N1412" s="4" t="str">
        <f>IF(Tabla2[[#This Row],[Fecha]],AVERAGE(Q1406:Q1412)," ")</f>
        <v xml:space="preserve"> </v>
      </c>
      <c r="O1412" s="6" t="str">
        <f>IF(Tabla2[[#This Row],[Fecha]],TEXT(Tabla2[[#This Row],[Fecha]],"DDDD"),"")</f>
        <v/>
      </c>
      <c r="P1412" s="2" t="str">
        <f>IF(Tabla2[[#This Row],[Fecha]],SUM(Tabla2[[#Headers],[Positivos]]:Tabla2[[#This Row],[Positivos]])," ")</f>
        <v xml:space="preserve"> </v>
      </c>
      <c r="Q1412" s="4" t="str">
        <f>IF(Tabla2[[#This Row],[Fecha]],Tabla2[[#This Row],[Media 14 días]]/E1411," ")</f>
        <v xml:space="preserve"> </v>
      </c>
    </row>
    <row r="1413" spans="3:17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 7 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 14 días]]-E1412,"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3" t="str" cm="1">
        <f t="array" ref="I1413">IF(Tabla2[[#This Row],[Fecha]],m_RiesgoBajo," ")</f>
        <v xml:space="preserve"> </v>
      </c>
      <c r="J1413" s="3" t="str" cm="1">
        <f t="array" ref="J1413">IF(Tabla2[[#This Row],[Fecha]],m_RiesgoMedio," ")</f>
        <v xml:space="preserve"> </v>
      </c>
      <c r="K1413" s="3" t="str" cm="1">
        <f t="array" ref="K1413">IF(Tabla2[[#This Row],[Fecha]],m_RiesgoAlto," ")</f>
        <v xml:space="preserve"> </v>
      </c>
      <c r="L1413" s="3" t="str" cm="1">
        <f t="array" ref="L1413">IF(Tabla2[[#This Row],[Fecha]],m_RiesgoExtremo," ")</f>
        <v xml:space="preserve"> </v>
      </c>
      <c r="M1413" s="4" t="str">
        <f>IF(Tabla2[[#This Row],[Fecha]],AVERAGE(D1407:D1413)," ")</f>
        <v xml:space="preserve"> </v>
      </c>
      <c r="N1413" s="4" t="str">
        <f>IF(Tabla2[[#This Row],[Fecha]],AVERAGE(Q1407:Q1413)," ")</f>
        <v xml:space="preserve"> </v>
      </c>
      <c r="O1413" s="6" t="str">
        <f>IF(Tabla2[[#This Row],[Fecha]],TEXT(Tabla2[[#This Row],[Fecha]],"DDDD"),"")</f>
        <v/>
      </c>
      <c r="P1413" s="2" t="str">
        <f>IF(Tabla2[[#This Row],[Fecha]],SUM(Tabla2[[#Headers],[Positivos]]:Tabla2[[#This Row],[Positivos]])," ")</f>
        <v xml:space="preserve"> </v>
      </c>
      <c r="Q1413" s="4" t="str">
        <f>IF(Tabla2[[#This Row],[Fecha]],Tabla2[[#This Row],[Media 14 días]]/E1412," ")</f>
        <v xml:space="preserve"> </v>
      </c>
    </row>
    <row r="1414" spans="3:17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 7 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 14 días]]-E1413,"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3" t="str" cm="1">
        <f t="array" ref="I1414">IF(Tabla2[[#This Row],[Fecha]],m_RiesgoBajo," ")</f>
        <v xml:space="preserve"> </v>
      </c>
      <c r="J1414" s="3" t="str" cm="1">
        <f t="array" ref="J1414">IF(Tabla2[[#This Row],[Fecha]],m_RiesgoMedio," ")</f>
        <v xml:space="preserve"> </v>
      </c>
      <c r="K1414" s="3" t="str" cm="1">
        <f t="array" ref="K1414">IF(Tabla2[[#This Row],[Fecha]],m_RiesgoAlto," ")</f>
        <v xml:space="preserve"> </v>
      </c>
      <c r="L1414" s="3" t="str" cm="1">
        <f t="array" ref="L1414">IF(Tabla2[[#This Row],[Fecha]],m_RiesgoExtremo," ")</f>
        <v xml:space="preserve"> </v>
      </c>
      <c r="M1414" s="4" t="str">
        <f>IF(Tabla2[[#This Row],[Fecha]],AVERAGE(D1408:D1414)," ")</f>
        <v xml:space="preserve"> </v>
      </c>
      <c r="N1414" s="4" t="str">
        <f>IF(Tabla2[[#This Row],[Fecha]],AVERAGE(Q1408:Q1414)," ")</f>
        <v xml:space="preserve"> </v>
      </c>
      <c r="O1414" s="6" t="str">
        <f>IF(Tabla2[[#This Row],[Fecha]],TEXT(Tabla2[[#This Row],[Fecha]],"DDDD"),"")</f>
        <v/>
      </c>
      <c r="P1414" s="2" t="str">
        <f>IF(Tabla2[[#This Row],[Fecha]],SUM(Tabla2[[#Headers],[Positivos]]:Tabla2[[#This Row],[Positivos]])," ")</f>
        <v xml:space="preserve"> </v>
      </c>
      <c r="Q1414" s="4" t="str">
        <f>IF(Tabla2[[#This Row],[Fecha]],Tabla2[[#This Row],[Media 14 días]]/E1413," ")</f>
        <v xml:space="preserve"> </v>
      </c>
    </row>
    <row r="1415" spans="3:17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 7 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 14 días]]-E1414,"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3" t="str" cm="1">
        <f t="array" ref="I1415">IF(Tabla2[[#This Row],[Fecha]],m_RiesgoBajo," ")</f>
        <v xml:space="preserve"> </v>
      </c>
      <c r="J1415" s="3" t="str" cm="1">
        <f t="array" ref="J1415">IF(Tabla2[[#This Row],[Fecha]],m_RiesgoMedio," ")</f>
        <v xml:space="preserve"> </v>
      </c>
      <c r="K1415" s="3" t="str" cm="1">
        <f t="array" ref="K1415">IF(Tabla2[[#This Row],[Fecha]],m_RiesgoAlto," ")</f>
        <v xml:space="preserve"> </v>
      </c>
      <c r="L1415" s="3" t="str" cm="1">
        <f t="array" ref="L1415">IF(Tabla2[[#This Row],[Fecha]],m_RiesgoExtremo," ")</f>
        <v xml:space="preserve"> </v>
      </c>
      <c r="M1415" s="4" t="str">
        <f>IF(Tabla2[[#This Row],[Fecha]],AVERAGE(D1409:D1415)," ")</f>
        <v xml:space="preserve"> </v>
      </c>
      <c r="N1415" s="4" t="str">
        <f>IF(Tabla2[[#This Row],[Fecha]],AVERAGE(Q1409:Q1415)," ")</f>
        <v xml:space="preserve"> </v>
      </c>
      <c r="O1415" s="6" t="str">
        <f>IF(Tabla2[[#This Row],[Fecha]],TEXT(Tabla2[[#This Row],[Fecha]],"DDDD"),"")</f>
        <v/>
      </c>
      <c r="P1415" s="2" t="str">
        <f>IF(Tabla2[[#This Row],[Fecha]],SUM(Tabla2[[#Headers],[Positivos]]:Tabla2[[#This Row],[Positivos]])," ")</f>
        <v xml:space="preserve"> </v>
      </c>
      <c r="Q1415" s="4" t="str">
        <f>IF(Tabla2[[#This Row],[Fecha]],Tabla2[[#This Row],[Media 14 días]]/E1414," ")</f>
        <v xml:space="preserve"> </v>
      </c>
    </row>
    <row r="1416" spans="3:17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 7 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 14 días]]-E1415,"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3" t="str" cm="1">
        <f t="array" ref="I1416">IF(Tabla2[[#This Row],[Fecha]],m_RiesgoBajo," ")</f>
        <v xml:space="preserve"> </v>
      </c>
      <c r="J1416" s="3" t="str" cm="1">
        <f t="array" ref="J1416">IF(Tabla2[[#This Row],[Fecha]],m_RiesgoMedio," ")</f>
        <v xml:space="preserve"> </v>
      </c>
      <c r="K1416" s="3" t="str" cm="1">
        <f t="array" ref="K1416">IF(Tabla2[[#This Row],[Fecha]],m_RiesgoAlto," ")</f>
        <v xml:space="preserve"> </v>
      </c>
      <c r="L1416" s="3" t="str" cm="1">
        <f t="array" ref="L1416">IF(Tabla2[[#This Row],[Fecha]],m_RiesgoExtremo," ")</f>
        <v xml:space="preserve"> </v>
      </c>
      <c r="M1416" s="4" t="str">
        <f>IF(Tabla2[[#This Row],[Fecha]],AVERAGE(D1410:D1416)," ")</f>
        <v xml:space="preserve"> </v>
      </c>
      <c r="N1416" s="4" t="str">
        <f>IF(Tabla2[[#This Row],[Fecha]],AVERAGE(Q1410:Q1416)," ")</f>
        <v xml:space="preserve"> </v>
      </c>
      <c r="O1416" s="6" t="str">
        <f>IF(Tabla2[[#This Row],[Fecha]],TEXT(Tabla2[[#This Row],[Fecha]],"DDDD"),"")</f>
        <v/>
      </c>
      <c r="P1416" s="2" t="str">
        <f>IF(Tabla2[[#This Row],[Fecha]],SUM(Tabla2[[#Headers],[Positivos]]:Tabla2[[#This Row],[Positivos]])," ")</f>
        <v xml:space="preserve"> </v>
      </c>
      <c r="Q1416" s="4" t="str">
        <f>IF(Tabla2[[#This Row],[Fecha]],Tabla2[[#This Row],[Media 14 días]]/E1415," ")</f>
        <v xml:space="preserve"> </v>
      </c>
    </row>
    <row r="1417" spans="3:17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 7 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 14 días]]-E1416,"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3" t="str" cm="1">
        <f t="array" ref="I1417">IF(Tabla2[[#This Row],[Fecha]],m_RiesgoBajo," ")</f>
        <v xml:space="preserve"> </v>
      </c>
      <c r="J1417" s="3" t="str" cm="1">
        <f t="array" ref="J1417">IF(Tabla2[[#This Row],[Fecha]],m_RiesgoMedio," ")</f>
        <v xml:space="preserve"> </v>
      </c>
      <c r="K1417" s="3" t="str" cm="1">
        <f t="array" ref="K1417">IF(Tabla2[[#This Row],[Fecha]],m_RiesgoAlto," ")</f>
        <v xml:space="preserve"> </v>
      </c>
      <c r="L1417" s="3" t="str" cm="1">
        <f t="array" ref="L1417">IF(Tabla2[[#This Row],[Fecha]],m_RiesgoExtremo," ")</f>
        <v xml:space="preserve"> </v>
      </c>
      <c r="M1417" s="4" t="str">
        <f>IF(Tabla2[[#This Row],[Fecha]],AVERAGE(D1411:D1417)," ")</f>
        <v xml:space="preserve"> </v>
      </c>
      <c r="N1417" s="4" t="str">
        <f>IF(Tabla2[[#This Row],[Fecha]],AVERAGE(Q1411:Q1417)," ")</f>
        <v xml:space="preserve"> </v>
      </c>
      <c r="O1417" s="6" t="str">
        <f>IF(Tabla2[[#This Row],[Fecha]],TEXT(Tabla2[[#This Row],[Fecha]],"DDDD"),"")</f>
        <v/>
      </c>
      <c r="P1417" s="2" t="str">
        <f>IF(Tabla2[[#This Row],[Fecha]],SUM(Tabla2[[#Headers],[Positivos]]:Tabla2[[#This Row],[Positivos]])," ")</f>
        <v xml:space="preserve"> </v>
      </c>
      <c r="Q1417" s="4" t="str">
        <f>IF(Tabla2[[#This Row],[Fecha]],Tabla2[[#This Row],[Media 14 días]]/E1416," ")</f>
        <v xml:space="preserve"> </v>
      </c>
    </row>
    <row r="1418" spans="3:17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 7 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 14 días]]-E1417,"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3" t="str" cm="1">
        <f t="array" ref="I1418">IF(Tabla2[[#This Row],[Fecha]],m_RiesgoBajo," ")</f>
        <v xml:space="preserve"> </v>
      </c>
      <c r="J1418" s="3" t="str" cm="1">
        <f t="array" ref="J1418">IF(Tabla2[[#This Row],[Fecha]],m_RiesgoMedio," ")</f>
        <v xml:space="preserve"> </v>
      </c>
      <c r="K1418" s="3" t="str" cm="1">
        <f t="array" ref="K1418">IF(Tabla2[[#This Row],[Fecha]],m_RiesgoAlto," ")</f>
        <v xml:space="preserve"> </v>
      </c>
      <c r="L1418" s="3" t="str" cm="1">
        <f t="array" ref="L1418">IF(Tabla2[[#This Row],[Fecha]],m_RiesgoExtremo," ")</f>
        <v xml:space="preserve"> </v>
      </c>
      <c r="M1418" s="4" t="str">
        <f>IF(Tabla2[[#This Row],[Fecha]],AVERAGE(D1412:D1418)," ")</f>
        <v xml:space="preserve"> </v>
      </c>
      <c r="N1418" s="4" t="str">
        <f>IF(Tabla2[[#This Row],[Fecha]],AVERAGE(Q1412:Q1418)," ")</f>
        <v xml:space="preserve"> </v>
      </c>
      <c r="O1418" s="6" t="str">
        <f>IF(Tabla2[[#This Row],[Fecha]],TEXT(Tabla2[[#This Row],[Fecha]],"DDDD"),"")</f>
        <v/>
      </c>
      <c r="P1418" s="2" t="str">
        <f>IF(Tabla2[[#This Row],[Fecha]],SUM(Tabla2[[#Headers],[Positivos]]:Tabla2[[#This Row],[Positivos]])," ")</f>
        <v xml:space="preserve"> </v>
      </c>
      <c r="Q1418" s="4" t="str">
        <f>IF(Tabla2[[#This Row],[Fecha]],Tabla2[[#This Row],[Media 14 días]]/E1417," ")</f>
        <v xml:space="preserve"> </v>
      </c>
    </row>
    <row r="1419" spans="3:17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 7 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 14 días]]-E1418,"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3" t="str" cm="1">
        <f t="array" ref="I1419">IF(Tabla2[[#This Row],[Fecha]],m_RiesgoBajo," ")</f>
        <v xml:space="preserve"> </v>
      </c>
      <c r="J1419" s="3" t="str" cm="1">
        <f t="array" ref="J1419">IF(Tabla2[[#This Row],[Fecha]],m_RiesgoMedio," ")</f>
        <v xml:space="preserve"> </v>
      </c>
      <c r="K1419" s="3" t="str" cm="1">
        <f t="array" ref="K1419">IF(Tabla2[[#This Row],[Fecha]],m_RiesgoAlto," ")</f>
        <v xml:space="preserve"> </v>
      </c>
      <c r="L1419" s="3" t="str" cm="1">
        <f t="array" ref="L1419">IF(Tabla2[[#This Row],[Fecha]],m_RiesgoExtremo," ")</f>
        <v xml:space="preserve"> </v>
      </c>
      <c r="M1419" s="4" t="str">
        <f>IF(Tabla2[[#This Row],[Fecha]],AVERAGE(D1413:D1419)," ")</f>
        <v xml:space="preserve"> </v>
      </c>
      <c r="N1419" s="4" t="str">
        <f>IF(Tabla2[[#This Row],[Fecha]],AVERAGE(Q1413:Q1419)," ")</f>
        <v xml:space="preserve"> </v>
      </c>
      <c r="O1419" s="6" t="str">
        <f>IF(Tabla2[[#This Row],[Fecha]],TEXT(Tabla2[[#This Row],[Fecha]],"DDDD"),"")</f>
        <v/>
      </c>
      <c r="P1419" s="2" t="str">
        <f>IF(Tabla2[[#This Row],[Fecha]],SUM(Tabla2[[#Headers],[Positivos]]:Tabla2[[#This Row],[Positivos]])," ")</f>
        <v xml:space="preserve"> </v>
      </c>
      <c r="Q1419" s="4" t="str">
        <f>IF(Tabla2[[#This Row],[Fecha]],Tabla2[[#This Row],[Media 14 días]]/E1418," ")</f>
        <v xml:space="preserve"> </v>
      </c>
    </row>
    <row r="1420" spans="3:17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 7 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 14 días]]-E1419,"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3" t="str" cm="1">
        <f t="array" ref="I1420">IF(Tabla2[[#This Row],[Fecha]],m_RiesgoBajo," ")</f>
        <v xml:space="preserve"> </v>
      </c>
      <c r="J1420" s="3" t="str" cm="1">
        <f t="array" ref="J1420">IF(Tabla2[[#This Row],[Fecha]],m_RiesgoMedio," ")</f>
        <v xml:space="preserve"> </v>
      </c>
      <c r="K1420" s="3" t="str" cm="1">
        <f t="array" ref="K1420">IF(Tabla2[[#This Row],[Fecha]],m_RiesgoAlto," ")</f>
        <v xml:space="preserve"> </v>
      </c>
      <c r="L1420" s="3" t="str" cm="1">
        <f t="array" ref="L1420">IF(Tabla2[[#This Row],[Fecha]],m_RiesgoExtremo," ")</f>
        <v xml:space="preserve"> </v>
      </c>
      <c r="M1420" s="4" t="str">
        <f>IF(Tabla2[[#This Row],[Fecha]],AVERAGE(D1414:D1420)," ")</f>
        <v xml:space="preserve"> </v>
      </c>
      <c r="N1420" s="4" t="str">
        <f>IF(Tabla2[[#This Row],[Fecha]],AVERAGE(Q1414:Q1420)," ")</f>
        <v xml:space="preserve"> </v>
      </c>
      <c r="O1420" s="6" t="str">
        <f>IF(Tabla2[[#This Row],[Fecha]],TEXT(Tabla2[[#This Row],[Fecha]],"DDDD"),"")</f>
        <v/>
      </c>
      <c r="P1420" s="2" t="str">
        <f>IF(Tabla2[[#This Row],[Fecha]],SUM(Tabla2[[#Headers],[Positivos]]:Tabla2[[#This Row],[Positivos]])," ")</f>
        <v xml:space="preserve"> </v>
      </c>
      <c r="Q1420" s="4" t="str">
        <f>IF(Tabla2[[#This Row],[Fecha]],Tabla2[[#This Row],[Media 14 días]]/E1419," ")</f>
        <v xml:space="preserve"> </v>
      </c>
    </row>
    <row r="1421" spans="3:17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 7 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 14 días]]-E1420,"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3" t="str" cm="1">
        <f t="array" ref="I1421">IF(Tabla2[[#This Row],[Fecha]],m_RiesgoBajo," ")</f>
        <v xml:space="preserve"> </v>
      </c>
      <c r="J1421" s="3" t="str" cm="1">
        <f t="array" ref="J1421">IF(Tabla2[[#This Row],[Fecha]],m_RiesgoMedio," ")</f>
        <v xml:space="preserve"> </v>
      </c>
      <c r="K1421" s="3" t="str" cm="1">
        <f t="array" ref="K1421">IF(Tabla2[[#This Row],[Fecha]],m_RiesgoAlto," ")</f>
        <v xml:space="preserve"> </v>
      </c>
      <c r="L1421" s="3" t="str" cm="1">
        <f t="array" ref="L1421">IF(Tabla2[[#This Row],[Fecha]],m_RiesgoExtremo," ")</f>
        <v xml:space="preserve"> </v>
      </c>
      <c r="M1421" s="4" t="str">
        <f>IF(Tabla2[[#This Row],[Fecha]],AVERAGE(D1415:D1421)," ")</f>
        <v xml:space="preserve"> </v>
      </c>
      <c r="N1421" s="4" t="str">
        <f>IF(Tabla2[[#This Row],[Fecha]],AVERAGE(Q1415:Q1421)," ")</f>
        <v xml:space="preserve"> </v>
      </c>
      <c r="O1421" s="6" t="str">
        <f>IF(Tabla2[[#This Row],[Fecha]],TEXT(Tabla2[[#This Row],[Fecha]],"DDDD"),"")</f>
        <v/>
      </c>
      <c r="P1421" s="2" t="str">
        <f>IF(Tabla2[[#This Row],[Fecha]],SUM(Tabla2[[#Headers],[Positivos]]:Tabla2[[#This Row],[Positivos]])," ")</f>
        <v xml:space="preserve"> </v>
      </c>
      <c r="Q1421" s="4" t="str">
        <f>IF(Tabla2[[#This Row],[Fecha]],Tabla2[[#This Row],[Media 14 días]]/E1420," ")</f>
        <v xml:space="preserve"> </v>
      </c>
    </row>
    <row r="1422" spans="3:17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 7 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 14 días]]-E1421,"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3" t="str" cm="1">
        <f t="array" ref="I1422">IF(Tabla2[[#This Row],[Fecha]],m_RiesgoBajo," ")</f>
        <v xml:space="preserve"> </v>
      </c>
      <c r="J1422" s="3" t="str" cm="1">
        <f t="array" ref="J1422">IF(Tabla2[[#This Row],[Fecha]],m_RiesgoMedio," ")</f>
        <v xml:space="preserve"> </v>
      </c>
      <c r="K1422" s="3" t="str" cm="1">
        <f t="array" ref="K1422">IF(Tabla2[[#This Row],[Fecha]],m_RiesgoAlto," ")</f>
        <v xml:space="preserve"> </v>
      </c>
      <c r="L1422" s="3" t="str" cm="1">
        <f t="array" ref="L1422">IF(Tabla2[[#This Row],[Fecha]],m_RiesgoExtremo," ")</f>
        <v xml:space="preserve"> </v>
      </c>
      <c r="M1422" s="4" t="str">
        <f>IF(Tabla2[[#This Row],[Fecha]],AVERAGE(D1416:D1422)," ")</f>
        <v xml:space="preserve"> </v>
      </c>
      <c r="N1422" s="4" t="str">
        <f>IF(Tabla2[[#This Row],[Fecha]],AVERAGE(Q1416:Q1422)," ")</f>
        <v xml:space="preserve"> </v>
      </c>
      <c r="O1422" s="6" t="str">
        <f>IF(Tabla2[[#This Row],[Fecha]],TEXT(Tabla2[[#This Row],[Fecha]],"DDDD"),"")</f>
        <v/>
      </c>
      <c r="P1422" s="2" t="str">
        <f>IF(Tabla2[[#This Row],[Fecha]],SUM(Tabla2[[#Headers],[Positivos]]:Tabla2[[#This Row],[Positivos]])," ")</f>
        <v xml:space="preserve"> </v>
      </c>
      <c r="Q1422" s="4" t="str">
        <f>IF(Tabla2[[#This Row],[Fecha]],Tabla2[[#This Row],[Media 14 días]]/E1421," ")</f>
        <v xml:space="preserve"> </v>
      </c>
    </row>
    <row r="1423" spans="3:17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 7 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 14 días]]-E1422,"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3" t="str" cm="1">
        <f t="array" ref="I1423">IF(Tabla2[[#This Row],[Fecha]],m_RiesgoBajo," ")</f>
        <v xml:space="preserve"> </v>
      </c>
      <c r="J1423" s="3" t="str" cm="1">
        <f t="array" ref="J1423">IF(Tabla2[[#This Row],[Fecha]],m_RiesgoMedio," ")</f>
        <v xml:space="preserve"> </v>
      </c>
      <c r="K1423" s="3" t="str" cm="1">
        <f t="array" ref="K1423">IF(Tabla2[[#This Row],[Fecha]],m_RiesgoAlto," ")</f>
        <v xml:space="preserve"> </v>
      </c>
      <c r="L1423" s="3" t="str" cm="1">
        <f t="array" ref="L1423">IF(Tabla2[[#This Row],[Fecha]],m_RiesgoExtremo," ")</f>
        <v xml:space="preserve"> </v>
      </c>
      <c r="M1423" s="4" t="str">
        <f>IF(Tabla2[[#This Row],[Fecha]],AVERAGE(D1417:D1423)," ")</f>
        <v xml:space="preserve"> </v>
      </c>
      <c r="N1423" s="4" t="str">
        <f>IF(Tabla2[[#This Row],[Fecha]],AVERAGE(Q1417:Q1423)," ")</f>
        <v xml:space="preserve"> </v>
      </c>
      <c r="O1423" s="6" t="str">
        <f>IF(Tabla2[[#This Row],[Fecha]],TEXT(Tabla2[[#This Row],[Fecha]],"DDDD"),"")</f>
        <v/>
      </c>
      <c r="P1423" s="2" t="str">
        <f>IF(Tabla2[[#This Row],[Fecha]],SUM(Tabla2[[#Headers],[Positivos]]:Tabla2[[#This Row],[Positivos]])," ")</f>
        <v xml:space="preserve"> </v>
      </c>
      <c r="Q1423" s="4" t="str">
        <f>IF(Tabla2[[#This Row],[Fecha]],Tabla2[[#This Row],[Media 14 días]]/E1422," ")</f>
        <v xml:space="preserve"> </v>
      </c>
    </row>
    <row r="1424" spans="3:17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 7 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 14 días]]-E1423,"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3" t="str" cm="1">
        <f t="array" ref="I1424">IF(Tabla2[[#This Row],[Fecha]],m_RiesgoBajo," ")</f>
        <v xml:space="preserve"> </v>
      </c>
      <c r="J1424" s="3" t="str" cm="1">
        <f t="array" ref="J1424">IF(Tabla2[[#This Row],[Fecha]],m_RiesgoMedio," ")</f>
        <v xml:space="preserve"> </v>
      </c>
      <c r="K1424" s="3" t="str" cm="1">
        <f t="array" ref="K1424">IF(Tabla2[[#This Row],[Fecha]],m_RiesgoAlto," ")</f>
        <v xml:space="preserve"> </v>
      </c>
      <c r="L1424" s="3" t="str" cm="1">
        <f t="array" ref="L1424">IF(Tabla2[[#This Row],[Fecha]],m_RiesgoExtremo," ")</f>
        <v xml:space="preserve"> </v>
      </c>
      <c r="M1424" s="4" t="str">
        <f>IF(Tabla2[[#This Row],[Fecha]],AVERAGE(D1418:D1424)," ")</f>
        <v xml:space="preserve"> </v>
      </c>
      <c r="N1424" s="4" t="str">
        <f>IF(Tabla2[[#This Row],[Fecha]],AVERAGE(Q1418:Q1424)," ")</f>
        <v xml:space="preserve"> </v>
      </c>
      <c r="O1424" s="6" t="str">
        <f>IF(Tabla2[[#This Row],[Fecha]],TEXT(Tabla2[[#This Row],[Fecha]],"DDDD"),"")</f>
        <v/>
      </c>
      <c r="P1424" s="2" t="str">
        <f>IF(Tabla2[[#This Row],[Fecha]],SUM(Tabla2[[#Headers],[Positivos]]:Tabla2[[#This Row],[Positivos]])," ")</f>
        <v xml:space="preserve"> </v>
      </c>
      <c r="Q1424" s="4" t="str">
        <f>IF(Tabla2[[#This Row],[Fecha]],Tabla2[[#This Row],[Media 14 días]]/E1423," ")</f>
        <v xml:space="preserve"> </v>
      </c>
    </row>
    <row r="1425" spans="3:17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 7 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 14 días]]-E1424,"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3" t="str" cm="1">
        <f t="array" ref="I1425">IF(Tabla2[[#This Row],[Fecha]],m_RiesgoBajo," ")</f>
        <v xml:space="preserve"> </v>
      </c>
      <c r="J1425" s="3" t="str" cm="1">
        <f t="array" ref="J1425">IF(Tabla2[[#This Row],[Fecha]],m_RiesgoMedio," ")</f>
        <v xml:space="preserve"> </v>
      </c>
      <c r="K1425" s="3" t="str" cm="1">
        <f t="array" ref="K1425">IF(Tabla2[[#This Row],[Fecha]],m_RiesgoAlto," ")</f>
        <v xml:space="preserve"> </v>
      </c>
      <c r="L1425" s="3" t="str" cm="1">
        <f t="array" ref="L1425">IF(Tabla2[[#This Row],[Fecha]],m_RiesgoExtremo," ")</f>
        <v xml:space="preserve"> </v>
      </c>
      <c r="M1425" s="4" t="str">
        <f>IF(Tabla2[[#This Row],[Fecha]],AVERAGE(D1419:D1425)," ")</f>
        <v xml:space="preserve"> </v>
      </c>
      <c r="N1425" s="4" t="str">
        <f>IF(Tabla2[[#This Row],[Fecha]],AVERAGE(Q1419:Q1425)," ")</f>
        <v xml:space="preserve"> </v>
      </c>
      <c r="O1425" s="6" t="str">
        <f>IF(Tabla2[[#This Row],[Fecha]],TEXT(Tabla2[[#This Row],[Fecha]],"DDDD"),"")</f>
        <v/>
      </c>
      <c r="P1425" s="2" t="str">
        <f>IF(Tabla2[[#This Row],[Fecha]],SUM(Tabla2[[#Headers],[Positivos]]:Tabla2[[#This Row],[Positivos]])," ")</f>
        <v xml:space="preserve"> </v>
      </c>
      <c r="Q1425" s="4" t="str">
        <f>IF(Tabla2[[#This Row],[Fecha]],Tabla2[[#This Row],[Media 14 días]]/E1424," ")</f>
        <v xml:space="preserve"> </v>
      </c>
    </row>
    <row r="1426" spans="3:17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 7 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 14 días]]-E1425,"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3" t="str" cm="1">
        <f t="array" ref="I1426">IF(Tabla2[[#This Row],[Fecha]],m_RiesgoBajo," ")</f>
        <v xml:space="preserve"> </v>
      </c>
      <c r="J1426" s="3" t="str" cm="1">
        <f t="array" ref="J1426">IF(Tabla2[[#This Row],[Fecha]],m_RiesgoMedio," ")</f>
        <v xml:space="preserve"> </v>
      </c>
      <c r="K1426" s="3" t="str" cm="1">
        <f t="array" ref="K1426">IF(Tabla2[[#This Row],[Fecha]],m_RiesgoAlto," ")</f>
        <v xml:space="preserve"> </v>
      </c>
      <c r="L1426" s="3" t="str" cm="1">
        <f t="array" ref="L1426">IF(Tabla2[[#This Row],[Fecha]],m_RiesgoExtremo," ")</f>
        <v xml:space="preserve"> </v>
      </c>
      <c r="M1426" s="4" t="str">
        <f>IF(Tabla2[[#This Row],[Fecha]],AVERAGE(D1420:D1426)," ")</f>
        <v xml:space="preserve"> </v>
      </c>
      <c r="N1426" s="4" t="str">
        <f>IF(Tabla2[[#This Row],[Fecha]],AVERAGE(Q1420:Q1426)," ")</f>
        <v xml:space="preserve"> </v>
      </c>
      <c r="O1426" s="6" t="str">
        <f>IF(Tabla2[[#This Row],[Fecha]],TEXT(Tabla2[[#This Row],[Fecha]],"DDDD"),"")</f>
        <v/>
      </c>
      <c r="P1426" s="2" t="str">
        <f>IF(Tabla2[[#This Row],[Fecha]],SUM(Tabla2[[#Headers],[Positivos]]:Tabla2[[#This Row],[Positivos]])," ")</f>
        <v xml:space="preserve"> </v>
      </c>
      <c r="Q1426" s="4" t="str">
        <f>IF(Tabla2[[#This Row],[Fecha]],Tabla2[[#This Row],[Media 14 días]]/E1425," ")</f>
        <v xml:space="preserve"> </v>
      </c>
    </row>
    <row r="1427" spans="3:17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 7 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 14 días]]-E1426,"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3" t="str" cm="1">
        <f t="array" ref="I1427">IF(Tabla2[[#This Row],[Fecha]],m_RiesgoBajo," ")</f>
        <v xml:space="preserve"> </v>
      </c>
      <c r="J1427" s="3" t="str" cm="1">
        <f t="array" ref="J1427">IF(Tabla2[[#This Row],[Fecha]],m_RiesgoMedio," ")</f>
        <v xml:space="preserve"> </v>
      </c>
      <c r="K1427" s="3" t="str" cm="1">
        <f t="array" ref="K1427">IF(Tabla2[[#This Row],[Fecha]],m_RiesgoAlto," ")</f>
        <v xml:space="preserve"> </v>
      </c>
      <c r="L1427" s="3" t="str" cm="1">
        <f t="array" ref="L1427">IF(Tabla2[[#This Row],[Fecha]],m_RiesgoExtremo," ")</f>
        <v xml:space="preserve"> </v>
      </c>
      <c r="M1427" s="4" t="str">
        <f>IF(Tabla2[[#This Row],[Fecha]],AVERAGE(D1421:D1427)," ")</f>
        <v xml:space="preserve"> </v>
      </c>
      <c r="N1427" s="4" t="str">
        <f>IF(Tabla2[[#This Row],[Fecha]],AVERAGE(Q1421:Q1427)," ")</f>
        <v xml:space="preserve"> </v>
      </c>
      <c r="O1427" s="6" t="str">
        <f>IF(Tabla2[[#This Row],[Fecha]],TEXT(Tabla2[[#This Row],[Fecha]],"DDDD"),"")</f>
        <v/>
      </c>
      <c r="P1427" s="2" t="str">
        <f>IF(Tabla2[[#This Row],[Fecha]],SUM(Tabla2[[#Headers],[Positivos]]:Tabla2[[#This Row],[Positivos]])," ")</f>
        <v xml:space="preserve"> </v>
      </c>
      <c r="Q1427" s="4" t="str">
        <f>IF(Tabla2[[#This Row],[Fecha]],Tabla2[[#This Row],[Media 14 días]]/E1426," ")</f>
        <v xml:space="preserve"> </v>
      </c>
    </row>
    <row r="1428" spans="3:17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 7 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 14 días]]-E1427,"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3" t="str" cm="1">
        <f t="array" ref="I1428">IF(Tabla2[[#This Row],[Fecha]],m_RiesgoBajo," ")</f>
        <v xml:space="preserve"> </v>
      </c>
      <c r="J1428" s="3" t="str" cm="1">
        <f t="array" ref="J1428">IF(Tabla2[[#This Row],[Fecha]],m_RiesgoMedio," ")</f>
        <v xml:space="preserve"> </v>
      </c>
      <c r="K1428" s="3" t="str" cm="1">
        <f t="array" ref="K1428">IF(Tabla2[[#This Row],[Fecha]],m_RiesgoAlto," ")</f>
        <v xml:space="preserve"> </v>
      </c>
      <c r="L1428" s="3" t="str" cm="1">
        <f t="array" ref="L1428">IF(Tabla2[[#This Row],[Fecha]],m_RiesgoExtremo," ")</f>
        <v xml:space="preserve"> </v>
      </c>
      <c r="M1428" s="4" t="str">
        <f>IF(Tabla2[[#This Row],[Fecha]],AVERAGE(D1422:D1428)," ")</f>
        <v xml:space="preserve"> </v>
      </c>
      <c r="N1428" s="4" t="str">
        <f>IF(Tabla2[[#This Row],[Fecha]],AVERAGE(Q1422:Q1428)," ")</f>
        <v xml:space="preserve"> </v>
      </c>
      <c r="O1428" s="6" t="str">
        <f>IF(Tabla2[[#This Row],[Fecha]],TEXT(Tabla2[[#This Row],[Fecha]],"DDDD"),"")</f>
        <v/>
      </c>
      <c r="P1428" s="2" t="str">
        <f>IF(Tabla2[[#This Row],[Fecha]],SUM(Tabla2[[#Headers],[Positivos]]:Tabla2[[#This Row],[Positivos]])," ")</f>
        <v xml:space="preserve"> </v>
      </c>
      <c r="Q1428" s="4" t="str">
        <f>IF(Tabla2[[#This Row],[Fecha]],Tabla2[[#This Row],[Media 14 días]]/E1427," ")</f>
        <v xml:space="preserve"> </v>
      </c>
    </row>
    <row r="1429" spans="3:17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 7 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 14 días]]-E1428,"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3" t="str" cm="1">
        <f t="array" ref="I1429">IF(Tabla2[[#This Row],[Fecha]],m_RiesgoBajo," ")</f>
        <v xml:space="preserve"> </v>
      </c>
      <c r="J1429" s="3" t="str" cm="1">
        <f t="array" ref="J1429">IF(Tabla2[[#This Row],[Fecha]],m_RiesgoMedio," ")</f>
        <v xml:space="preserve"> </v>
      </c>
      <c r="K1429" s="3" t="str" cm="1">
        <f t="array" ref="K1429">IF(Tabla2[[#This Row],[Fecha]],m_RiesgoAlto," ")</f>
        <v xml:space="preserve"> </v>
      </c>
      <c r="L1429" s="3" t="str" cm="1">
        <f t="array" ref="L1429">IF(Tabla2[[#This Row],[Fecha]],m_RiesgoExtremo," ")</f>
        <v xml:space="preserve"> </v>
      </c>
      <c r="M1429" s="4" t="str">
        <f>IF(Tabla2[[#This Row],[Fecha]],AVERAGE(D1423:D1429)," ")</f>
        <v xml:space="preserve"> </v>
      </c>
      <c r="N1429" s="4" t="str">
        <f>IF(Tabla2[[#This Row],[Fecha]],AVERAGE(Q1423:Q1429)," ")</f>
        <v xml:space="preserve"> </v>
      </c>
      <c r="O1429" s="6" t="str">
        <f>IF(Tabla2[[#This Row],[Fecha]],TEXT(Tabla2[[#This Row],[Fecha]],"DDDD"),"")</f>
        <v/>
      </c>
      <c r="P1429" s="2" t="str">
        <f>IF(Tabla2[[#This Row],[Fecha]],SUM(Tabla2[[#Headers],[Positivos]]:Tabla2[[#This Row],[Positivos]])," ")</f>
        <v xml:space="preserve"> </v>
      </c>
      <c r="Q1429" s="4" t="str">
        <f>IF(Tabla2[[#This Row],[Fecha]],Tabla2[[#This Row],[Media 14 días]]/E1428," ")</f>
        <v xml:space="preserve"> </v>
      </c>
    </row>
    <row r="1430" spans="3:17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 7 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 14 días]]-E1429,"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3" t="str" cm="1">
        <f t="array" ref="I1430">IF(Tabla2[[#This Row],[Fecha]],m_RiesgoBajo," ")</f>
        <v xml:space="preserve"> </v>
      </c>
      <c r="J1430" s="3" t="str" cm="1">
        <f t="array" ref="J1430">IF(Tabla2[[#This Row],[Fecha]],m_RiesgoMedio," ")</f>
        <v xml:space="preserve"> </v>
      </c>
      <c r="K1430" s="3" t="str" cm="1">
        <f t="array" ref="K1430">IF(Tabla2[[#This Row],[Fecha]],m_RiesgoAlto," ")</f>
        <v xml:space="preserve"> </v>
      </c>
      <c r="L1430" s="3" t="str" cm="1">
        <f t="array" ref="L1430">IF(Tabla2[[#This Row],[Fecha]],m_RiesgoExtremo," ")</f>
        <v xml:space="preserve"> </v>
      </c>
      <c r="M1430" s="4" t="str">
        <f>IF(Tabla2[[#This Row],[Fecha]],AVERAGE(D1424:D1430)," ")</f>
        <v xml:space="preserve"> </v>
      </c>
      <c r="N1430" s="4" t="str">
        <f>IF(Tabla2[[#This Row],[Fecha]],AVERAGE(Q1424:Q1430)," ")</f>
        <v xml:space="preserve"> </v>
      </c>
      <c r="O1430" s="6" t="str">
        <f>IF(Tabla2[[#This Row],[Fecha]],TEXT(Tabla2[[#This Row],[Fecha]],"DDDD"),"")</f>
        <v/>
      </c>
      <c r="P1430" s="2" t="str">
        <f>IF(Tabla2[[#This Row],[Fecha]],SUM(Tabla2[[#Headers],[Positivos]]:Tabla2[[#This Row],[Positivos]])," ")</f>
        <v xml:space="preserve"> </v>
      </c>
      <c r="Q1430" s="4" t="str">
        <f>IF(Tabla2[[#This Row],[Fecha]],Tabla2[[#This Row],[Media 14 días]]/E1429," ")</f>
        <v xml:space="preserve"> </v>
      </c>
    </row>
    <row r="1431" spans="3:17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 7 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 14 días]]-E1430,"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3" t="str" cm="1">
        <f t="array" ref="I1431">IF(Tabla2[[#This Row],[Fecha]],m_RiesgoBajo," ")</f>
        <v xml:space="preserve"> </v>
      </c>
      <c r="J1431" s="3" t="str" cm="1">
        <f t="array" ref="J1431">IF(Tabla2[[#This Row],[Fecha]],m_RiesgoMedio," ")</f>
        <v xml:space="preserve"> </v>
      </c>
      <c r="K1431" s="3" t="str" cm="1">
        <f t="array" ref="K1431">IF(Tabla2[[#This Row],[Fecha]],m_RiesgoAlto," ")</f>
        <v xml:space="preserve"> </v>
      </c>
      <c r="L1431" s="3" t="str" cm="1">
        <f t="array" ref="L1431">IF(Tabla2[[#This Row],[Fecha]],m_RiesgoExtremo," ")</f>
        <v xml:space="preserve"> </v>
      </c>
      <c r="M1431" s="4" t="str">
        <f>IF(Tabla2[[#This Row],[Fecha]],AVERAGE(D1425:D1431)," ")</f>
        <v xml:space="preserve"> </v>
      </c>
      <c r="N1431" s="4" t="str">
        <f>IF(Tabla2[[#This Row],[Fecha]],AVERAGE(Q1425:Q1431)," ")</f>
        <v xml:space="preserve"> </v>
      </c>
      <c r="O1431" s="6" t="str">
        <f>IF(Tabla2[[#This Row],[Fecha]],TEXT(Tabla2[[#This Row],[Fecha]],"DDDD"),"")</f>
        <v/>
      </c>
      <c r="P1431" s="2" t="str">
        <f>IF(Tabla2[[#This Row],[Fecha]],SUM(Tabla2[[#Headers],[Positivos]]:Tabla2[[#This Row],[Positivos]])," ")</f>
        <v xml:space="preserve"> </v>
      </c>
      <c r="Q1431" s="4" t="str">
        <f>IF(Tabla2[[#This Row],[Fecha]],Tabla2[[#This Row],[Media 14 días]]/E1430," ")</f>
        <v xml:space="preserve"> </v>
      </c>
    </row>
    <row r="1432" spans="3:17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 7 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 14 días]]-E1431,"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3" t="str" cm="1">
        <f t="array" ref="I1432">IF(Tabla2[[#This Row],[Fecha]],m_RiesgoBajo," ")</f>
        <v xml:space="preserve"> </v>
      </c>
      <c r="J1432" s="3" t="str" cm="1">
        <f t="array" ref="J1432">IF(Tabla2[[#This Row],[Fecha]],m_RiesgoMedio," ")</f>
        <v xml:space="preserve"> </v>
      </c>
      <c r="K1432" s="3" t="str" cm="1">
        <f t="array" ref="K1432">IF(Tabla2[[#This Row],[Fecha]],m_RiesgoAlto," ")</f>
        <v xml:space="preserve"> </v>
      </c>
      <c r="L1432" s="3" t="str" cm="1">
        <f t="array" ref="L1432">IF(Tabla2[[#This Row],[Fecha]],m_RiesgoExtremo," ")</f>
        <v xml:space="preserve"> </v>
      </c>
      <c r="M1432" s="4" t="str">
        <f>IF(Tabla2[[#This Row],[Fecha]],AVERAGE(D1426:D1432)," ")</f>
        <v xml:space="preserve"> </v>
      </c>
      <c r="N1432" s="4" t="str">
        <f>IF(Tabla2[[#This Row],[Fecha]],AVERAGE(Q1426:Q1432)," ")</f>
        <v xml:space="preserve"> </v>
      </c>
      <c r="O1432" s="6" t="str">
        <f>IF(Tabla2[[#This Row],[Fecha]],TEXT(Tabla2[[#This Row],[Fecha]],"DDDD"),"")</f>
        <v/>
      </c>
      <c r="P1432" s="2" t="str">
        <f>IF(Tabla2[[#This Row],[Fecha]],SUM(Tabla2[[#Headers],[Positivos]]:Tabla2[[#This Row],[Positivos]])," ")</f>
        <v xml:space="preserve"> </v>
      </c>
      <c r="Q1432" s="4" t="str">
        <f>IF(Tabla2[[#This Row],[Fecha]],Tabla2[[#This Row],[Media 14 días]]/E1431," ")</f>
        <v xml:space="preserve"> </v>
      </c>
    </row>
    <row r="1433" spans="3:17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 7 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 14 días]]-E1432,"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3" t="str" cm="1">
        <f t="array" ref="I1433">IF(Tabla2[[#This Row],[Fecha]],m_RiesgoBajo," ")</f>
        <v xml:space="preserve"> </v>
      </c>
      <c r="J1433" s="3" t="str" cm="1">
        <f t="array" ref="J1433">IF(Tabla2[[#This Row],[Fecha]],m_RiesgoMedio," ")</f>
        <v xml:space="preserve"> </v>
      </c>
      <c r="K1433" s="3" t="str" cm="1">
        <f t="array" ref="K1433">IF(Tabla2[[#This Row],[Fecha]],m_RiesgoAlto," ")</f>
        <v xml:space="preserve"> </v>
      </c>
      <c r="L1433" s="3" t="str" cm="1">
        <f t="array" ref="L1433">IF(Tabla2[[#This Row],[Fecha]],m_RiesgoExtremo," ")</f>
        <v xml:space="preserve"> </v>
      </c>
      <c r="M1433" s="4" t="str">
        <f>IF(Tabla2[[#This Row],[Fecha]],AVERAGE(D1427:D1433)," ")</f>
        <v xml:space="preserve"> </v>
      </c>
      <c r="N1433" s="4" t="str">
        <f>IF(Tabla2[[#This Row],[Fecha]],AVERAGE(Q1427:Q1433)," ")</f>
        <v xml:space="preserve"> </v>
      </c>
      <c r="O1433" s="6" t="str">
        <f>IF(Tabla2[[#This Row],[Fecha]],TEXT(Tabla2[[#This Row],[Fecha]],"DDDD"),"")</f>
        <v/>
      </c>
      <c r="P1433" s="2" t="str">
        <f>IF(Tabla2[[#This Row],[Fecha]],SUM(Tabla2[[#Headers],[Positivos]]:Tabla2[[#This Row],[Positivos]])," ")</f>
        <v xml:space="preserve"> </v>
      </c>
      <c r="Q1433" s="4" t="str">
        <f>IF(Tabla2[[#This Row],[Fecha]],Tabla2[[#This Row],[Media 14 días]]/E1432," ")</f>
        <v xml:space="preserve"> </v>
      </c>
    </row>
    <row r="1434" spans="3:17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 7 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 14 días]]-E1433,"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3" t="str" cm="1">
        <f t="array" ref="I1434">IF(Tabla2[[#This Row],[Fecha]],m_RiesgoBajo," ")</f>
        <v xml:space="preserve"> </v>
      </c>
      <c r="J1434" s="3" t="str" cm="1">
        <f t="array" ref="J1434">IF(Tabla2[[#This Row],[Fecha]],m_RiesgoMedio," ")</f>
        <v xml:space="preserve"> </v>
      </c>
      <c r="K1434" s="3" t="str" cm="1">
        <f t="array" ref="K1434">IF(Tabla2[[#This Row],[Fecha]],m_RiesgoAlto," ")</f>
        <v xml:space="preserve"> </v>
      </c>
      <c r="L1434" s="3" t="str" cm="1">
        <f t="array" ref="L1434">IF(Tabla2[[#This Row],[Fecha]],m_RiesgoExtremo," ")</f>
        <v xml:space="preserve"> </v>
      </c>
      <c r="M1434" s="4" t="str">
        <f>IF(Tabla2[[#This Row],[Fecha]],AVERAGE(D1428:D1434)," ")</f>
        <v xml:space="preserve"> </v>
      </c>
      <c r="N1434" s="4" t="str">
        <f>IF(Tabla2[[#This Row],[Fecha]],AVERAGE(Q1428:Q1434)," ")</f>
        <v xml:space="preserve"> </v>
      </c>
      <c r="O1434" s="6" t="str">
        <f>IF(Tabla2[[#This Row],[Fecha]],TEXT(Tabla2[[#This Row],[Fecha]],"DDDD"),"")</f>
        <v/>
      </c>
      <c r="P1434" s="2" t="str">
        <f>IF(Tabla2[[#This Row],[Fecha]],SUM(Tabla2[[#Headers],[Positivos]]:Tabla2[[#This Row],[Positivos]])," ")</f>
        <v xml:space="preserve"> </v>
      </c>
      <c r="Q1434" s="4" t="str">
        <f>IF(Tabla2[[#This Row],[Fecha]],Tabla2[[#This Row],[Media 14 días]]/E1433," ")</f>
        <v xml:space="preserve"> </v>
      </c>
    </row>
    <row r="1435" spans="3:17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 7 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 14 días]]-E1434,"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3" t="str" cm="1">
        <f t="array" ref="I1435">IF(Tabla2[[#This Row],[Fecha]],m_RiesgoBajo," ")</f>
        <v xml:space="preserve"> </v>
      </c>
      <c r="J1435" s="3" t="str" cm="1">
        <f t="array" ref="J1435">IF(Tabla2[[#This Row],[Fecha]],m_RiesgoMedio," ")</f>
        <v xml:space="preserve"> </v>
      </c>
      <c r="K1435" s="3" t="str" cm="1">
        <f t="array" ref="K1435">IF(Tabla2[[#This Row],[Fecha]],m_RiesgoAlto," ")</f>
        <v xml:space="preserve"> </v>
      </c>
      <c r="L1435" s="3" t="str" cm="1">
        <f t="array" ref="L1435">IF(Tabla2[[#This Row],[Fecha]],m_RiesgoExtremo," ")</f>
        <v xml:space="preserve"> </v>
      </c>
      <c r="M1435" s="4" t="str">
        <f>IF(Tabla2[[#This Row],[Fecha]],AVERAGE(D1429:D1435)," ")</f>
        <v xml:space="preserve"> </v>
      </c>
      <c r="N1435" s="4" t="str">
        <f>IF(Tabla2[[#This Row],[Fecha]],AVERAGE(Q1429:Q1435)," ")</f>
        <v xml:space="preserve"> </v>
      </c>
      <c r="O1435" s="6" t="str">
        <f>IF(Tabla2[[#This Row],[Fecha]],TEXT(Tabla2[[#This Row],[Fecha]],"DDDD"),"")</f>
        <v/>
      </c>
      <c r="P1435" s="2" t="str">
        <f>IF(Tabla2[[#This Row],[Fecha]],SUM(Tabla2[[#Headers],[Positivos]]:Tabla2[[#This Row],[Positivos]])," ")</f>
        <v xml:space="preserve"> </v>
      </c>
      <c r="Q1435" s="4" t="str">
        <f>IF(Tabla2[[#This Row],[Fecha]],Tabla2[[#This Row],[Media 14 días]]/E1434," ")</f>
        <v xml:space="preserve"> </v>
      </c>
    </row>
    <row r="1436" spans="3:17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 7 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 14 días]]-E1435,"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3" t="str" cm="1">
        <f t="array" ref="I1436">IF(Tabla2[[#This Row],[Fecha]],m_RiesgoBajo," ")</f>
        <v xml:space="preserve"> </v>
      </c>
      <c r="J1436" s="3" t="str" cm="1">
        <f t="array" ref="J1436">IF(Tabla2[[#This Row],[Fecha]],m_RiesgoMedio," ")</f>
        <v xml:space="preserve"> </v>
      </c>
      <c r="K1436" s="3" t="str" cm="1">
        <f t="array" ref="K1436">IF(Tabla2[[#This Row],[Fecha]],m_RiesgoAlto," ")</f>
        <v xml:space="preserve"> </v>
      </c>
      <c r="L1436" s="3" t="str" cm="1">
        <f t="array" ref="L1436">IF(Tabla2[[#This Row],[Fecha]],m_RiesgoExtremo," ")</f>
        <v xml:space="preserve"> </v>
      </c>
      <c r="M1436" s="4" t="str">
        <f>IF(Tabla2[[#This Row],[Fecha]],AVERAGE(D1430:D1436)," ")</f>
        <v xml:space="preserve"> </v>
      </c>
      <c r="N1436" s="4" t="str">
        <f>IF(Tabla2[[#This Row],[Fecha]],AVERAGE(Q1430:Q1436)," ")</f>
        <v xml:space="preserve"> </v>
      </c>
      <c r="O1436" s="6" t="str">
        <f>IF(Tabla2[[#This Row],[Fecha]],TEXT(Tabla2[[#This Row],[Fecha]],"DDDD"),"")</f>
        <v/>
      </c>
      <c r="P1436" s="2" t="str">
        <f>IF(Tabla2[[#This Row],[Fecha]],SUM(Tabla2[[#Headers],[Positivos]]:Tabla2[[#This Row],[Positivos]])," ")</f>
        <v xml:space="preserve"> </v>
      </c>
      <c r="Q1436" s="4" t="str">
        <f>IF(Tabla2[[#This Row],[Fecha]],Tabla2[[#This Row],[Media 14 días]]/E1435," ")</f>
        <v xml:space="preserve"> </v>
      </c>
    </row>
    <row r="1437" spans="3:17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 7 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 14 días]]-E1436,"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3" t="str" cm="1">
        <f t="array" ref="I1437">IF(Tabla2[[#This Row],[Fecha]],m_RiesgoBajo," ")</f>
        <v xml:space="preserve"> </v>
      </c>
      <c r="J1437" s="3" t="str" cm="1">
        <f t="array" ref="J1437">IF(Tabla2[[#This Row],[Fecha]],m_RiesgoMedio," ")</f>
        <v xml:space="preserve"> </v>
      </c>
      <c r="K1437" s="3" t="str" cm="1">
        <f t="array" ref="K1437">IF(Tabla2[[#This Row],[Fecha]],m_RiesgoAlto," ")</f>
        <v xml:space="preserve"> </v>
      </c>
      <c r="L1437" s="3" t="str" cm="1">
        <f t="array" ref="L1437">IF(Tabla2[[#This Row],[Fecha]],m_RiesgoExtremo," ")</f>
        <v xml:space="preserve"> </v>
      </c>
      <c r="M1437" s="4" t="str">
        <f>IF(Tabla2[[#This Row],[Fecha]],AVERAGE(D1431:D1437)," ")</f>
        <v xml:space="preserve"> </v>
      </c>
      <c r="N1437" s="4" t="str">
        <f>IF(Tabla2[[#This Row],[Fecha]],AVERAGE(Q1431:Q1437)," ")</f>
        <v xml:space="preserve"> </v>
      </c>
      <c r="O1437" s="6" t="str">
        <f>IF(Tabla2[[#This Row],[Fecha]],TEXT(Tabla2[[#This Row],[Fecha]],"DDDD"),"")</f>
        <v/>
      </c>
      <c r="P1437" s="2" t="str">
        <f>IF(Tabla2[[#This Row],[Fecha]],SUM(Tabla2[[#Headers],[Positivos]]:Tabla2[[#This Row],[Positivos]])," ")</f>
        <v xml:space="preserve"> </v>
      </c>
      <c r="Q1437" s="4" t="str">
        <f>IF(Tabla2[[#This Row],[Fecha]],Tabla2[[#This Row],[Media 14 días]]/E1436," ")</f>
        <v xml:space="preserve"> </v>
      </c>
    </row>
    <row r="1438" spans="3:17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 7 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 14 días]]-E1437,"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3" t="str" cm="1">
        <f t="array" ref="I1438">IF(Tabla2[[#This Row],[Fecha]],m_RiesgoBajo," ")</f>
        <v xml:space="preserve"> </v>
      </c>
      <c r="J1438" s="3" t="str" cm="1">
        <f t="array" ref="J1438">IF(Tabla2[[#This Row],[Fecha]],m_RiesgoMedio," ")</f>
        <v xml:space="preserve"> </v>
      </c>
      <c r="K1438" s="3" t="str" cm="1">
        <f t="array" ref="K1438">IF(Tabla2[[#This Row],[Fecha]],m_RiesgoAlto," ")</f>
        <v xml:space="preserve"> </v>
      </c>
      <c r="L1438" s="3" t="str" cm="1">
        <f t="array" ref="L1438">IF(Tabla2[[#This Row],[Fecha]],m_RiesgoExtremo," ")</f>
        <v xml:space="preserve"> </v>
      </c>
      <c r="M1438" s="4" t="str">
        <f>IF(Tabla2[[#This Row],[Fecha]],AVERAGE(D1432:D1438)," ")</f>
        <v xml:space="preserve"> </v>
      </c>
      <c r="N1438" s="4" t="str">
        <f>IF(Tabla2[[#This Row],[Fecha]],AVERAGE(Q1432:Q1438)," ")</f>
        <v xml:space="preserve"> </v>
      </c>
      <c r="O1438" s="6" t="str">
        <f>IF(Tabla2[[#This Row],[Fecha]],TEXT(Tabla2[[#This Row],[Fecha]],"DDDD"),"")</f>
        <v/>
      </c>
      <c r="P1438" s="2" t="str">
        <f>IF(Tabla2[[#This Row],[Fecha]],SUM(Tabla2[[#Headers],[Positivos]]:Tabla2[[#This Row],[Positivos]])," ")</f>
        <v xml:space="preserve"> </v>
      </c>
      <c r="Q1438" s="4" t="str">
        <f>IF(Tabla2[[#This Row],[Fecha]],Tabla2[[#This Row],[Media 14 días]]/E1437," ")</f>
        <v xml:space="preserve"> </v>
      </c>
    </row>
    <row r="1439" spans="3:17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 7 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 14 días]]-E1438,"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3" t="str" cm="1">
        <f t="array" ref="I1439">IF(Tabla2[[#This Row],[Fecha]],m_RiesgoBajo," ")</f>
        <v xml:space="preserve"> </v>
      </c>
      <c r="J1439" s="3" t="str" cm="1">
        <f t="array" ref="J1439">IF(Tabla2[[#This Row],[Fecha]],m_RiesgoMedio," ")</f>
        <v xml:space="preserve"> </v>
      </c>
      <c r="K1439" s="3" t="str" cm="1">
        <f t="array" ref="K1439">IF(Tabla2[[#This Row],[Fecha]],m_RiesgoAlto," ")</f>
        <v xml:space="preserve"> </v>
      </c>
      <c r="L1439" s="3" t="str" cm="1">
        <f t="array" ref="L1439">IF(Tabla2[[#This Row],[Fecha]],m_RiesgoExtremo," ")</f>
        <v xml:space="preserve"> </v>
      </c>
      <c r="M1439" s="4" t="str">
        <f>IF(Tabla2[[#This Row],[Fecha]],AVERAGE(D1433:D1439)," ")</f>
        <v xml:space="preserve"> </v>
      </c>
      <c r="N1439" s="4" t="str">
        <f>IF(Tabla2[[#This Row],[Fecha]],AVERAGE(Q1433:Q1439)," ")</f>
        <v xml:space="preserve"> </v>
      </c>
      <c r="O1439" s="6" t="str">
        <f>IF(Tabla2[[#This Row],[Fecha]],TEXT(Tabla2[[#This Row],[Fecha]],"DDDD"),"")</f>
        <v/>
      </c>
      <c r="P1439" s="2" t="str">
        <f>IF(Tabla2[[#This Row],[Fecha]],SUM(Tabla2[[#Headers],[Positivos]]:Tabla2[[#This Row],[Positivos]])," ")</f>
        <v xml:space="preserve"> </v>
      </c>
      <c r="Q1439" s="4" t="str">
        <f>IF(Tabla2[[#This Row],[Fecha]],Tabla2[[#This Row],[Media 14 días]]/E1438," ")</f>
        <v xml:space="preserve"> </v>
      </c>
    </row>
    <row r="1440" spans="3:17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 7 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 14 días]]-E1439,"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3" t="str" cm="1">
        <f t="array" ref="I1440">IF(Tabla2[[#This Row],[Fecha]],m_RiesgoBajo," ")</f>
        <v xml:space="preserve"> </v>
      </c>
      <c r="J1440" s="3" t="str" cm="1">
        <f t="array" ref="J1440">IF(Tabla2[[#This Row],[Fecha]],m_RiesgoMedio," ")</f>
        <v xml:space="preserve"> </v>
      </c>
      <c r="K1440" s="3" t="str" cm="1">
        <f t="array" ref="K1440">IF(Tabla2[[#This Row],[Fecha]],m_RiesgoAlto," ")</f>
        <v xml:space="preserve"> </v>
      </c>
      <c r="L1440" s="3" t="str" cm="1">
        <f t="array" ref="L1440">IF(Tabla2[[#This Row],[Fecha]],m_RiesgoExtremo," ")</f>
        <v xml:space="preserve"> </v>
      </c>
      <c r="M1440" s="4" t="str">
        <f>IF(Tabla2[[#This Row],[Fecha]],AVERAGE(D1434:D1440)," ")</f>
        <v xml:space="preserve"> </v>
      </c>
      <c r="N1440" s="4" t="str">
        <f>IF(Tabla2[[#This Row],[Fecha]],AVERAGE(Q1434:Q1440)," ")</f>
        <v xml:space="preserve"> </v>
      </c>
      <c r="O1440" s="6" t="str">
        <f>IF(Tabla2[[#This Row],[Fecha]],TEXT(Tabla2[[#This Row],[Fecha]],"DDDD"),"")</f>
        <v/>
      </c>
      <c r="P1440" s="2" t="str">
        <f>IF(Tabla2[[#This Row],[Fecha]],SUM(Tabla2[[#Headers],[Positivos]]:Tabla2[[#This Row],[Positivos]])," ")</f>
        <v xml:space="preserve"> </v>
      </c>
      <c r="Q1440" s="4" t="str">
        <f>IF(Tabla2[[#This Row],[Fecha]],Tabla2[[#This Row],[Media 14 días]]/E1439," ")</f>
        <v xml:space="preserve"> </v>
      </c>
    </row>
    <row r="1441" spans="3:17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 7 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 14 días]]-E1440,"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3" t="str" cm="1">
        <f t="array" ref="I1441">IF(Tabla2[[#This Row],[Fecha]],m_RiesgoBajo," ")</f>
        <v xml:space="preserve"> </v>
      </c>
      <c r="J1441" s="3" t="str" cm="1">
        <f t="array" ref="J1441">IF(Tabla2[[#This Row],[Fecha]],m_RiesgoMedio," ")</f>
        <v xml:space="preserve"> </v>
      </c>
      <c r="K1441" s="3" t="str" cm="1">
        <f t="array" ref="K1441">IF(Tabla2[[#This Row],[Fecha]],m_RiesgoAlto," ")</f>
        <v xml:space="preserve"> </v>
      </c>
      <c r="L1441" s="3" t="str" cm="1">
        <f t="array" ref="L1441">IF(Tabla2[[#This Row],[Fecha]],m_RiesgoExtremo," ")</f>
        <v xml:space="preserve"> </v>
      </c>
      <c r="M1441" s="4" t="str">
        <f>IF(Tabla2[[#This Row],[Fecha]],AVERAGE(D1435:D1441)," ")</f>
        <v xml:space="preserve"> </v>
      </c>
      <c r="N1441" s="4" t="str">
        <f>IF(Tabla2[[#This Row],[Fecha]],AVERAGE(Q1435:Q1441)," ")</f>
        <v xml:space="preserve"> </v>
      </c>
      <c r="O1441" s="6" t="str">
        <f>IF(Tabla2[[#This Row],[Fecha]],TEXT(Tabla2[[#This Row],[Fecha]],"DDDD"),"")</f>
        <v/>
      </c>
      <c r="P1441" s="2" t="str">
        <f>IF(Tabla2[[#This Row],[Fecha]],SUM(Tabla2[[#Headers],[Positivos]]:Tabla2[[#This Row],[Positivos]])," ")</f>
        <v xml:space="preserve"> </v>
      </c>
      <c r="Q1441" s="4" t="str">
        <f>IF(Tabla2[[#This Row],[Fecha]],Tabla2[[#This Row],[Media 14 días]]/E1440," ")</f>
        <v xml:space="preserve"> </v>
      </c>
    </row>
    <row r="1442" spans="3:17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 7 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 14 días]]-E1441,"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3" t="str" cm="1">
        <f t="array" ref="I1442">IF(Tabla2[[#This Row],[Fecha]],m_RiesgoBajo," ")</f>
        <v xml:space="preserve"> </v>
      </c>
      <c r="J1442" s="3" t="str" cm="1">
        <f t="array" ref="J1442">IF(Tabla2[[#This Row],[Fecha]],m_RiesgoMedio," ")</f>
        <v xml:space="preserve"> </v>
      </c>
      <c r="K1442" s="3" t="str" cm="1">
        <f t="array" ref="K1442">IF(Tabla2[[#This Row],[Fecha]],m_RiesgoAlto," ")</f>
        <v xml:space="preserve"> </v>
      </c>
      <c r="L1442" s="3" t="str" cm="1">
        <f t="array" ref="L1442">IF(Tabla2[[#This Row],[Fecha]],m_RiesgoExtremo," ")</f>
        <v xml:space="preserve"> </v>
      </c>
      <c r="M1442" s="4" t="str">
        <f>IF(Tabla2[[#This Row],[Fecha]],AVERAGE(D1436:D1442)," ")</f>
        <v xml:space="preserve"> </v>
      </c>
      <c r="N1442" s="4" t="str">
        <f>IF(Tabla2[[#This Row],[Fecha]],AVERAGE(Q1436:Q1442)," ")</f>
        <v xml:space="preserve"> </v>
      </c>
      <c r="O1442" s="6" t="str">
        <f>IF(Tabla2[[#This Row],[Fecha]],TEXT(Tabla2[[#This Row],[Fecha]],"DDDD"),"")</f>
        <v/>
      </c>
      <c r="P1442" s="2" t="str">
        <f>IF(Tabla2[[#This Row],[Fecha]],SUM(Tabla2[[#Headers],[Positivos]]:Tabla2[[#This Row],[Positivos]])," ")</f>
        <v xml:space="preserve"> </v>
      </c>
      <c r="Q1442" s="4" t="str">
        <f>IF(Tabla2[[#This Row],[Fecha]],Tabla2[[#This Row],[Media 14 días]]/E1441," ")</f>
        <v xml:space="preserve"> </v>
      </c>
    </row>
    <row r="1443" spans="3:17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 7 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 14 días]]-E1442,"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3" t="str" cm="1">
        <f t="array" ref="I1443">IF(Tabla2[[#This Row],[Fecha]],m_RiesgoBajo," ")</f>
        <v xml:space="preserve"> </v>
      </c>
      <c r="J1443" s="3" t="str" cm="1">
        <f t="array" ref="J1443">IF(Tabla2[[#This Row],[Fecha]],m_RiesgoMedio," ")</f>
        <v xml:space="preserve"> </v>
      </c>
      <c r="K1443" s="3" t="str" cm="1">
        <f t="array" ref="K1443">IF(Tabla2[[#This Row],[Fecha]],m_RiesgoAlto," ")</f>
        <v xml:space="preserve"> </v>
      </c>
      <c r="L1443" s="3" t="str" cm="1">
        <f t="array" ref="L1443">IF(Tabla2[[#This Row],[Fecha]],m_RiesgoExtremo," ")</f>
        <v xml:space="preserve"> </v>
      </c>
      <c r="M1443" s="4" t="str">
        <f>IF(Tabla2[[#This Row],[Fecha]],AVERAGE(D1437:D1443)," ")</f>
        <v xml:space="preserve"> </v>
      </c>
      <c r="N1443" s="4" t="str">
        <f>IF(Tabla2[[#This Row],[Fecha]],AVERAGE(Q1437:Q1443)," ")</f>
        <v xml:space="preserve"> </v>
      </c>
      <c r="O1443" s="6" t="str">
        <f>IF(Tabla2[[#This Row],[Fecha]],TEXT(Tabla2[[#This Row],[Fecha]],"DDDD"),"")</f>
        <v/>
      </c>
      <c r="P1443" s="2" t="str">
        <f>IF(Tabla2[[#This Row],[Fecha]],SUM(Tabla2[[#Headers],[Positivos]]:Tabla2[[#This Row],[Positivos]])," ")</f>
        <v xml:space="preserve"> </v>
      </c>
      <c r="Q1443" s="4" t="str">
        <f>IF(Tabla2[[#This Row],[Fecha]],Tabla2[[#This Row],[Media 14 días]]/E1442," ")</f>
        <v xml:space="preserve"> </v>
      </c>
    </row>
    <row r="1444" spans="3:17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 7 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 14 días]]-E1443,"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3" t="str" cm="1">
        <f t="array" ref="I1444">IF(Tabla2[[#This Row],[Fecha]],m_RiesgoBajo," ")</f>
        <v xml:space="preserve"> </v>
      </c>
      <c r="J1444" s="3" t="str" cm="1">
        <f t="array" ref="J1444">IF(Tabla2[[#This Row],[Fecha]],m_RiesgoMedio," ")</f>
        <v xml:space="preserve"> </v>
      </c>
      <c r="K1444" s="3" t="str" cm="1">
        <f t="array" ref="K1444">IF(Tabla2[[#This Row],[Fecha]],m_RiesgoAlto," ")</f>
        <v xml:space="preserve"> </v>
      </c>
      <c r="L1444" s="3" t="str" cm="1">
        <f t="array" ref="L1444">IF(Tabla2[[#This Row],[Fecha]],m_RiesgoExtremo," ")</f>
        <v xml:space="preserve"> </v>
      </c>
      <c r="M1444" s="4" t="str">
        <f>IF(Tabla2[[#This Row],[Fecha]],AVERAGE(D1438:D1444)," ")</f>
        <v xml:space="preserve"> </v>
      </c>
      <c r="N1444" s="4" t="str">
        <f>IF(Tabla2[[#This Row],[Fecha]],AVERAGE(Q1438:Q1444)," ")</f>
        <v xml:space="preserve"> </v>
      </c>
      <c r="O1444" s="6" t="str">
        <f>IF(Tabla2[[#This Row],[Fecha]],TEXT(Tabla2[[#This Row],[Fecha]],"DDDD"),"")</f>
        <v/>
      </c>
      <c r="P1444" s="2" t="str">
        <f>IF(Tabla2[[#This Row],[Fecha]],SUM(Tabla2[[#Headers],[Positivos]]:Tabla2[[#This Row],[Positivos]])," ")</f>
        <v xml:space="preserve"> </v>
      </c>
      <c r="Q1444" s="4" t="str">
        <f>IF(Tabla2[[#This Row],[Fecha]],Tabla2[[#This Row],[Media 14 días]]/E1443," ")</f>
        <v xml:space="preserve"> </v>
      </c>
    </row>
    <row r="1445" spans="3:17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 7 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 14 días]]-E1444,"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3" t="str" cm="1">
        <f t="array" ref="I1445">IF(Tabla2[[#This Row],[Fecha]],m_RiesgoBajo," ")</f>
        <v xml:space="preserve"> </v>
      </c>
      <c r="J1445" s="3" t="str" cm="1">
        <f t="array" ref="J1445">IF(Tabla2[[#This Row],[Fecha]],m_RiesgoMedio," ")</f>
        <v xml:space="preserve"> </v>
      </c>
      <c r="K1445" s="3" t="str" cm="1">
        <f t="array" ref="K1445">IF(Tabla2[[#This Row],[Fecha]],m_RiesgoAlto," ")</f>
        <v xml:space="preserve"> </v>
      </c>
      <c r="L1445" s="3" t="str" cm="1">
        <f t="array" ref="L1445">IF(Tabla2[[#This Row],[Fecha]],m_RiesgoExtremo," ")</f>
        <v xml:space="preserve"> </v>
      </c>
      <c r="M1445" s="4" t="str">
        <f>IF(Tabla2[[#This Row],[Fecha]],AVERAGE(D1439:D1445)," ")</f>
        <v xml:space="preserve"> </v>
      </c>
      <c r="N1445" s="4" t="str">
        <f>IF(Tabla2[[#This Row],[Fecha]],AVERAGE(Q1439:Q1445)," ")</f>
        <v xml:space="preserve"> </v>
      </c>
      <c r="O1445" s="6" t="str">
        <f>IF(Tabla2[[#This Row],[Fecha]],TEXT(Tabla2[[#This Row],[Fecha]],"DDDD"),"")</f>
        <v/>
      </c>
      <c r="P1445" s="2" t="str">
        <f>IF(Tabla2[[#This Row],[Fecha]],SUM(Tabla2[[#Headers],[Positivos]]:Tabla2[[#This Row],[Positivos]])," ")</f>
        <v xml:space="preserve"> </v>
      </c>
      <c r="Q1445" s="4" t="str">
        <f>IF(Tabla2[[#This Row],[Fecha]],Tabla2[[#This Row],[Media 14 días]]/E1444," ")</f>
        <v xml:space="preserve"> </v>
      </c>
    </row>
    <row r="1446" spans="3:17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 7 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 14 días]]-E1445,"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3" t="str" cm="1">
        <f t="array" ref="I1446">IF(Tabla2[[#This Row],[Fecha]],m_RiesgoBajo," ")</f>
        <v xml:space="preserve"> </v>
      </c>
      <c r="J1446" s="3" t="str" cm="1">
        <f t="array" ref="J1446">IF(Tabla2[[#This Row],[Fecha]],m_RiesgoMedio," ")</f>
        <v xml:space="preserve"> </v>
      </c>
      <c r="K1446" s="3" t="str" cm="1">
        <f t="array" ref="K1446">IF(Tabla2[[#This Row],[Fecha]],m_RiesgoAlto," ")</f>
        <v xml:space="preserve"> </v>
      </c>
      <c r="L1446" s="3" t="str" cm="1">
        <f t="array" ref="L1446">IF(Tabla2[[#This Row],[Fecha]],m_RiesgoExtremo," ")</f>
        <v xml:space="preserve"> </v>
      </c>
      <c r="M1446" s="4" t="str">
        <f>IF(Tabla2[[#This Row],[Fecha]],AVERAGE(D1440:D1446)," ")</f>
        <v xml:space="preserve"> </v>
      </c>
      <c r="N1446" s="4" t="str">
        <f>IF(Tabla2[[#This Row],[Fecha]],AVERAGE(Q1440:Q1446)," ")</f>
        <v xml:space="preserve"> </v>
      </c>
      <c r="O1446" s="6" t="str">
        <f>IF(Tabla2[[#This Row],[Fecha]],TEXT(Tabla2[[#This Row],[Fecha]],"DDDD"),"")</f>
        <v/>
      </c>
      <c r="P1446" s="2" t="str">
        <f>IF(Tabla2[[#This Row],[Fecha]],SUM(Tabla2[[#Headers],[Positivos]]:Tabla2[[#This Row],[Positivos]])," ")</f>
        <v xml:space="preserve"> </v>
      </c>
      <c r="Q1446" s="4" t="str">
        <f>IF(Tabla2[[#This Row],[Fecha]],Tabla2[[#This Row],[Media 14 días]]/E1445," ")</f>
        <v xml:space="preserve"> </v>
      </c>
    </row>
    <row r="1447" spans="3:17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 7 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 14 días]]-E1446,"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3" t="str" cm="1">
        <f t="array" ref="I1447">IF(Tabla2[[#This Row],[Fecha]],m_RiesgoBajo," ")</f>
        <v xml:space="preserve"> </v>
      </c>
      <c r="J1447" s="3" t="str" cm="1">
        <f t="array" ref="J1447">IF(Tabla2[[#This Row],[Fecha]],m_RiesgoMedio," ")</f>
        <v xml:space="preserve"> </v>
      </c>
      <c r="K1447" s="3" t="str" cm="1">
        <f t="array" ref="K1447">IF(Tabla2[[#This Row],[Fecha]],m_RiesgoAlto," ")</f>
        <v xml:space="preserve"> </v>
      </c>
      <c r="L1447" s="3" t="str" cm="1">
        <f t="array" ref="L1447">IF(Tabla2[[#This Row],[Fecha]],m_RiesgoExtremo," ")</f>
        <v xml:space="preserve"> </v>
      </c>
      <c r="M1447" s="4" t="str">
        <f>IF(Tabla2[[#This Row],[Fecha]],AVERAGE(D1441:D1447)," ")</f>
        <v xml:space="preserve"> </v>
      </c>
      <c r="N1447" s="4" t="str">
        <f>IF(Tabla2[[#This Row],[Fecha]],AVERAGE(Q1441:Q1447)," ")</f>
        <v xml:space="preserve"> </v>
      </c>
      <c r="O1447" s="6" t="str">
        <f>IF(Tabla2[[#This Row],[Fecha]],TEXT(Tabla2[[#This Row],[Fecha]],"DDDD"),"")</f>
        <v/>
      </c>
      <c r="P1447" s="2" t="str">
        <f>IF(Tabla2[[#This Row],[Fecha]],SUM(Tabla2[[#Headers],[Positivos]]:Tabla2[[#This Row],[Positivos]])," ")</f>
        <v xml:space="preserve"> </v>
      </c>
      <c r="Q1447" s="4" t="str">
        <f>IF(Tabla2[[#This Row],[Fecha]],Tabla2[[#This Row],[Media 14 días]]/E1446," ")</f>
        <v xml:space="preserve"> </v>
      </c>
    </row>
    <row r="1448" spans="3:17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 7 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 14 días]]-E1447,"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3" t="str" cm="1">
        <f t="array" ref="I1448">IF(Tabla2[[#This Row],[Fecha]],m_RiesgoBajo," ")</f>
        <v xml:space="preserve"> </v>
      </c>
      <c r="J1448" s="3" t="str" cm="1">
        <f t="array" ref="J1448">IF(Tabla2[[#This Row],[Fecha]],m_RiesgoMedio," ")</f>
        <v xml:space="preserve"> </v>
      </c>
      <c r="K1448" s="3" t="str" cm="1">
        <f t="array" ref="K1448">IF(Tabla2[[#This Row],[Fecha]],m_RiesgoAlto," ")</f>
        <v xml:space="preserve"> </v>
      </c>
      <c r="L1448" s="3" t="str" cm="1">
        <f t="array" ref="L1448">IF(Tabla2[[#This Row],[Fecha]],m_RiesgoExtremo," ")</f>
        <v xml:space="preserve"> </v>
      </c>
      <c r="M1448" s="4" t="str">
        <f>IF(Tabla2[[#This Row],[Fecha]],AVERAGE(D1442:D1448)," ")</f>
        <v xml:space="preserve"> </v>
      </c>
      <c r="N1448" s="4" t="str">
        <f>IF(Tabla2[[#This Row],[Fecha]],AVERAGE(Q1442:Q1448)," ")</f>
        <v xml:space="preserve"> </v>
      </c>
      <c r="O1448" s="6" t="str">
        <f>IF(Tabla2[[#This Row],[Fecha]],TEXT(Tabla2[[#This Row],[Fecha]],"DDDD"),"")</f>
        <v/>
      </c>
      <c r="P1448" s="2" t="str">
        <f>IF(Tabla2[[#This Row],[Fecha]],SUM(Tabla2[[#Headers],[Positivos]]:Tabla2[[#This Row],[Positivos]])," ")</f>
        <v xml:space="preserve"> </v>
      </c>
      <c r="Q1448" s="4" t="str">
        <f>IF(Tabla2[[#This Row],[Fecha]],Tabla2[[#This Row],[Media 14 días]]/E1447," ")</f>
        <v xml:space="preserve"> </v>
      </c>
    </row>
    <row r="1449" spans="3:17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 7 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 14 días]]-E1448,"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3" t="str" cm="1">
        <f t="array" ref="I1449">IF(Tabla2[[#This Row],[Fecha]],m_RiesgoBajo," ")</f>
        <v xml:space="preserve"> </v>
      </c>
      <c r="J1449" s="3" t="str" cm="1">
        <f t="array" ref="J1449">IF(Tabla2[[#This Row],[Fecha]],m_RiesgoMedio," ")</f>
        <v xml:space="preserve"> </v>
      </c>
      <c r="K1449" s="3" t="str" cm="1">
        <f t="array" ref="K1449">IF(Tabla2[[#This Row],[Fecha]],m_RiesgoAlto," ")</f>
        <v xml:space="preserve"> </v>
      </c>
      <c r="L1449" s="3" t="str" cm="1">
        <f t="array" ref="L1449">IF(Tabla2[[#This Row],[Fecha]],m_RiesgoExtremo," ")</f>
        <v xml:space="preserve"> </v>
      </c>
      <c r="M1449" s="4" t="str">
        <f>IF(Tabla2[[#This Row],[Fecha]],AVERAGE(D1443:D1449)," ")</f>
        <v xml:space="preserve"> </v>
      </c>
      <c r="N1449" s="4" t="str">
        <f>IF(Tabla2[[#This Row],[Fecha]],AVERAGE(Q1443:Q1449)," ")</f>
        <v xml:space="preserve"> </v>
      </c>
      <c r="O1449" s="6" t="str">
        <f>IF(Tabla2[[#This Row],[Fecha]],TEXT(Tabla2[[#This Row],[Fecha]],"DDDD"),"")</f>
        <v/>
      </c>
      <c r="P1449" s="2" t="str">
        <f>IF(Tabla2[[#This Row],[Fecha]],SUM(Tabla2[[#Headers],[Positivos]]:Tabla2[[#This Row],[Positivos]])," ")</f>
        <v xml:space="preserve"> </v>
      </c>
      <c r="Q1449" s="4" t="str">
        <f>IF(Tabla2[[#This Row],[Fecha]],Tabla2[[#This Row],[Media 14 días]]/E1448," ")</f>
        <v xml:space="preserve"> </v>
      </c>
    </row>
    <row r="1450" spans="3:17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 7 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 14 días]]-E1449,"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3" t="str" cm="1">
        <f t="array" ref="I1450">IF(Tabla2[[#This Row],[Fecha]],m_RiesgoBajo," ")</f>
        <v xml:space="preserve"> </v>
      </c>
      <c r="J1450" s="3" t="str" cm="1">
        <f t="array" ref="J1450">IF(Tabla2[[#This Row],[Fecha]],m_RiesgoMedio," ")</f>
        <v xml:space="preserve"> </v>
      </c>
      <c r="K1450" s="3" t="str" cm="1">
        <f t="array" ref="K1450">IF(Tabla2[[#This Row],[Fecha]],m_RiesgoAlto," ")</f>
        <v xml:space="preserve"> </v>
      </c>
      <c r="L1450" s="3" t="str" cm="1">
        <f t="array" ref="L1450">IF(Tabla2[[#This Row],[Fecha]],m_RiesgoExtremo," ")</f>
        <v xml:space="preserve"> </v>
      </c>
      <c r="M1450" s="4" t="str">
        <f>IF(Tabla2[[#This Row],[Fecha]],AVERAGE(D1444:D1450)," ")</f>
        <v xml:space="preserve"> </v>
      </c>
      <c r="N1450" s="4" t="str">
        <f>IF(Tabla2[[#This Row],[Fecha]],AVERAGE(Q1444:Q1450)," ")</f>
        <v xml:space="preserve"> </v>
      </c>
      <c r="O1450" s="6" t="str">
        <f>IF(Tabla2[[#This Row],[Fecha]],TEXT(Tabla2[[#This Row],[Fecha]],"DDDD"),"")</f>
        <v/>
      </c>
      <c r="P1450" s="2" t="str">
        <f>IF(Tabla2[[#This Row],[Fecha]],SUM(Tabla2[[#Headers],[Positivos]]:Tabla2[[#This Row],[Positivos]])," ")</f>
        <v xml:space="preserve"> </v>
      </c>
      <c r="Q1450" s="4" t="str">
        <f>IF(Tabla2[[#This Row],[Fecha]],Tabla2[[#This Row],[Media 14 días]]/E1449," ")</f>
        <v xml:space="preserve"> </v>
      </c>
    </row>
    <row r="1451" spans="3:17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 7 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 14 días]]-E1450,"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3" t="str" cm="1">
        <f t="array" ref="I1451">IF(Tabla2[[#This Row],[Fecha]],m_RiesgoBajo," ")</f>
        <v xml:space="preserve"> </v>
      </c>
      <c r="J1451" s="3" t="str" cm="1">
        <f t="array" ref="J1451">IF(Tabla2[[#This Row],[Fecha]],m_RiesgoMedio," ")</f>
        <v xml:space="preserve"> </v>
      </c>
      <c r="K1451" s="3" t="str" cm="1">
        <f t="array" ref="K1451">IF(Tabla2[[#This Row],[Fecha]],m_RiesgoAlto," ")</f>
        <v xml:space="preserve"> </v>
      </c>
      <c r="L1451" s="3" t="str" cm="1">
        <f t="array" ref="L1451">IF(Tabla2[[#This Row],[Fecha]],m_RiesgoExtremo," ")</f>
        <v xml:space="preserve"> </v>
      </c>
      <c r="M1451" s="4" t="str">
        <f>IF(Tabla2[[#This Row],[Fecha]],AVERAGE(D1445:D1451)," ")</f>
        <v xml:space="preserve"> </v>
      </c>
      <c r="N1451" s="4" t="str">
        <f>IF(Tabla2[[#This Row],[Fecha]],AVERAGE(Q1445:Q1451)," ")</f>
        <v xml:space="preserve"> </v>
      </c>
      <c r="O1451" s="6" t="str">
        <f>IF(Tabla2[[#This Row],[Fecha]],TEXT(Tabla2[[#This Row],[Fecha]],"DDDD"),"")</f>
        <v/>
      </c>
      <c r="P1451" s="2" t="str">
        <f>IF(Tabla2[[#This Row],[Fecha]],SUM(Tabla2[[#Headers],[Positivos]]:Tabla2[[#This Row],[Positivos]])," ")</f>
        <v xml:space="preserve"> </v>
      </c>
      <c r="Q1451" s="4" t="str">
        <f>IF(Tabla2[[#This Row],[Fecha]],Tabla2[[#This Row],[Media 14 días]]/E1450," ")</f>
        <v xml:space="preserve"> </v>
      </c>
    </row>
    <row r="1452" spans="3:17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 7 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 14 días]]-E1451,"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3" t="str" cm="1">
        <f t="array" ref="I1452">IF(Tabla2[[#This Row],[Fecha]],m_RiesgoBajo," ")</f>
        <v xml:space="preserve"> </v>
      </c>
      <c r="J1452" s="3" t="str" cm="1">
        <f t="array" ref="J1452">IF(Tabla2[[#This Row],[Fecha]],m_RiesgoMedio," ")</f>
        <v xml:space="preserve"> </v>
      </c>
      <c r="K1452" s="3" t="str" cm="1">
        <f t="array" ref="K1452">IF(Tabla2[[#This Row],[Fecha]],m_RiesgoAlto," ")</f>
        <v xml:space="preserve"> </v>
      </c>
      <c r="L1452" s="3" t="str" cm="1">
        <f t="array" ref="L1452">IF(Tabla2[[#This Row],[Fecha]],m_RiesgoExtremo," ")</f>
        <v xml:space="preserve"> </v>
      </c>
      <c r="M1452" s="4" t="str">
        <f>IF(Tabla2[[#This Row],[Fecha]],AVERAGE(D1446:D1452)," ")</f>
        <v xml:space="preserve"> </v>
      </c>
      <c r="N1452" s="4" t="str">
        <f>IF(Tabla2[[#This Row],[Fecha]],AVERAGE(Q1446:Q1452)," ")</f>
        <v xml:space="preserve"> </v>
      </c>
      <c r="O1452" s="6" t="str">
        <f>IF(Tabla2[[#This Row],[Fecha]],TEXT(Tabla2[[#This Row],[Fecha]],"DDDD"),"")</f>
        <v/>
      </c>
      <c r="P1452" s="2" t="str">
        <f>IF(Tabla2[[#This Row],[Fecha]],SUM(Tabla2[[#Headers],[Positivos]]:Tabla2[[#This Row],[Positivos]])," ")</f>
        <v xml:space="preserve"> </v>
      </c>
      <c r="Q1452" s="4" t="str">
        <f>IF(Tabla2[[#This Row],[Fecha]],Tabla2[[#This Row],[Media 14 días]]/E1451," ")</f>
        <v xml:space="preserve"> </v>
      </c>
    </row>
    <row r="1453" spans="3:17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 7 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 14 días]]-E1452,"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3" t="str" cm="1">
        <f t="array" ref="I1453">IF(Tabla2[[#This Row],[Fecha]],m_RiesgoBajo," ")</f>
        <v xml:space="preserve"> </v>
      </c>
      <c r="J1453" s="3" t="str" cm="1">
        <f t="array" ref="J1453">IF(Tabla2[[#This Row],[Fecha]],m_RiesgoMedio," ")</f>
        <v xml:space="preserve"> </v>
      </c>
      <c r="K1453" s="3" t="str" cm="1">
        <f t="array" ref="K1453">IF(Tabla2[[#This Row],[Fecha]],m_RiesgoAlto," ")</f>
        <v xml:space="preserve"> </v>
      </c>
      <c r="L1453" s="3" t="str" cm="1">
        <f t="array" ref="L1453">IF(Tabla2[[#This Row],[Fecha]],m_RiesgoExtremo," ")</f>
        <v xml:space="preserve"> </v>
      </c>
      <c r="M1453" s="4" t="str">
        <f>IF(Tabla2[[#This Row],[Fecha]],AVERAGE(D1447:D1453)," ")</f>
        <v xml:space="preserve"> </v>
      </c>
      <c r="N1453" s="4" t="str">
        <f>IF(Tabla2[[#This Row],[Fecha]],AVERAGE(Q1447:Q1453)," ")</f>
        <v xml:space="preserve"> </v>
      </c>
      <c r="O1453" s="6" t="str">
        <f>IF(Tabla2[[#This Row],[Fecha]],TEXT(Tabla2[[#This Row],[Fecha]],"DDDD"),"")</f>
        <v/>
      </c>
      <c r="P1453" s="2" t="str">
        <f>IF(Tabla2[[#This Row],[Fecha]],SUM(Tabla2[[#Headers],[Positivos]]:Tabla2[[#This Row],[Positivos]])," ")</f>
        <v xml:space="preserve"> </v>
      </c>
      <c r="Q1453" s="4" t="str">
        <f>IF(Tabla2[[#This Row],[Fecha]],Tabla2[[#This Row],[Media 14 días]]/E1452," ")</f>
        <v xml:space="preserve"> </v>
      </c>
    </row>
    <row r="1454" spans="3:17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 7 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 14 días]]-E1453,"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3" t="str" cm="1">
        <f t="array" ref="I1454">IF(Tabla2[[#This Row],[Fecha]],m_RiesgoBajo," ")</f>
        <v xml:space="preserve"> </v>
      </c>
      <c r="J1454" s="3" t="str" cm="1">
        <f t="array" ref="J1454">IF(Tabla2[[#This Row],[Fecha]],m_RiesgoMedio," ")</f>
        <v xml:space="preserve"> </v>
      </c>
      <c r="K1454" s="3" t="str" cm="1">
        <f t="array" ref="K1454">IF(Tabla2[[#This Row],[Fecha]],m_RiesgoAlto," ")</f>
        <v xml:space="preserve"> </v>
      </c>
      <c r="L1454" s="3" t="str" cm="1">
        <f t="array" ref="L1454">IF(Tabla2[[#This Row],[Fecha]],m_RiesgoExtremo," ")</f>
        <v xml:space="preserve"> </v>
      </c>
      <c r="M1454" s="4" t="str">
        <f>IF(Tabla2[[#This Row],[Fecha]],AVERAGE(D1448:D1454)," ")</f>
        <v xml:space="preserve"> </v>
      </c>
      <c r="N1454" s="4" t="str">
        <f>IF(Tabla2[[#This Row],[Fecha]],AVERAGE(Q1448:Q1454)," ")</f>
        <v xml:space="preserve"> </v>
      </c>
      <c r="O1454" s="6" t="str">
        <f>IF(Tabla2[[#This Row],[Fecha]],TEXT(Tabla2[[#This Row],[Fecha]],"DDDD"),"")</f>
        <v/>
      </c>
      <c r="P1454" s="2" t="str">
        <f>IF(Tabla2[[#This Row],[Fecha]],SUM(Tabla2[[#Headers],[Positivos]]:Tabla2[[#This Row],[Positivos]])," ")</f>
        <v xml:space="preserve"> </v>
      </c>
      <c r="Q1454" s="4" t="str">
        <f>IF(Tabla2[[#This Row],[Fecha]],Tabla2[[#This Row],[Media 14 días]]/E1453," ")</f>
        <v xml:space="preserve"> </v>
      </c>
    </row>
    <row r="1455" spans="3:17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 7 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 14 días]]-E1454,"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3" t="str" cm="1">
        <f t="array" ref="I1455">IF(Tabla2[[#This Row],[Fecha]],m_RiesgoBajo," ")</f>
        <v xml:space="preserve"> </v>
      </c>
      <c r="J1455" s="3" t="str" cm="1">
        <f t="array" ref="J1455">IF(Tabla2[[#This Row],[Fecha]],m_RiesgoMedio," ")</f>
        <v xml:space="preserve"> </v>
      </c>
      <c r="K1455" s="3" t="str" cm="1">
        <f t="array" ref="K1455">IF(Tabla2[[#This Row],[Fecha]],m_RiesgoAlto," ")</f>
        <v xml:space="preserve"> </v>
      </c>
      <c r="L1455" s="3" t="str" cm="1">
        <f t="array" ref="L1455">IF(Tabla2[[#This Row],[Fecha]],m_RiesgoExtremo," ")</f>
        <v xml:space="preserve"> </v>
      </c>
      <c r="M1455" s="4" t="str">
        <f>IF(Tabla2[[#This Row],[Fecha]],AVERAGE(D1449:D1455)," ")</f>
        <v xml:space="preserve"> </v>
      </c>
      <c r="N1455" s="4" t="str">
        <f>IF(Tabla2[[#This Row],[Fecha]],AVERAGE(Q1449:Q1455)," ")</f>
        <v xml:space="preserve"> </v>
      </c>
      <c r="O1455" s="6" t="str">
        <f>IF(Tabla2[[#This Row],[Fecha]],TEXT(Tabla2[[#This Row],[Fecha]],"DDDD"),"")</f>
        <v/>
      </c>
      <c r="P1455" s="2" t="str">
        <f>IF(Tabla2[[#This Row],[Fecha]],SUM(Tabla2[[#Headers],[Positivos]]:Tabla2[[#This Row],[Positivos]])," ")</f>
        <v xml:space="preserve"> </v>
      </c>
      <c r="Q1455" s="4" t="str">
        <f>IF(Tabla2[[#This Row],[Fecha]],Tabla2[[#This Row],[Media 14 días]]/E1454," ")</f>
        <v xml:space="preserve"> </v>
      </c>
    </row>
    <row r="1456" spans="3:17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 7 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 14 días]]-E1455,"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3" t="str" cm="1">
        <f t="array" ref="I1456">IF(Tabla2[[#This Row],[Fecha]],m_RiesgoBajo," ")</f>
        <v xml:space="preserve"> </v>
      </c>
      <c r="J1456" s="3" t="str" cm="1">
        <f t="array" ref="J1456">IF(Tabla2[[#This Row],[Fecha]],m_RiesgoMedio," ")</f>
        <v xml:space="preserve"> </v>
      </c>
      <c r="K1456" s="3" t="str" cm="1">
        <f t="array" ref="K1456">IF(Tabla2[[#This Row],[Fecha]],m_RiesgoAlto," ")</f>
        <v xml:space="preserve"> </v>
      </c>
      <c r="L1456" s="3" t="str" cm="1">
        <f t="array" ref="L1456">IF(Tabla2[[#This Row],[Fecha]],m_RiesgoExtremo," ")</f>
        <v xml:space="preserve"> </v>
      </c>
      <c r="M1456" s="4" t="str">
        <f>IF(Tabla2[[#This Row],[Fecha]],AVERAGE(D1450:D1456)," ")</f>
        <v xml:space="preserve"> </v>
      </c>
      <c r="N1456" s="4" t="str">
        <f>IF(Tabla2[[#This Row],[Fecha]],AVERAGE(Q1450:Q1456)," ")</f>
        <v xml:space="preserve"> </v>
      </c>
      <c r="O1456" s="6" t="str">
        <f>IF(Tabla2[[#This Row],[Fecha]],TEXT(Tabla2[[#This Row],[Fecha]],"DDDD"),"")</f>
        <v/>
      </c>
      <c r="P1456" s="2" t="str">
        <f>IF(Tabla2[[#This Row],[Fecha]],SUM(Tabla2[[#Headers],[Positivos]]:Tabla2[[#This Row],[Positivos]])," ")</f>
        <v xml:space="preserve"> </v>
      </c>
      <c r="Q1456" s="4" t="str">
        <f>IF(Tabla2[[#This Row],[Fecha]],Tabla2[[#This Row],[Media 14 días]]/E1455," ")</f>
        <v xml:space="preserve"> </v>
      </c>
    </row>
    <row r="1457" spans="3:17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 7 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 14 días]]-E1456,"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3" t="str" cm="1">
        <f t="array" ref="I1457">IF(Tabla2[[#This Row],[Fecha]],m_RiesgoBajo," ")</f>
        <v xml:space="preserve"> </v>
      </c>
      <c r="J1457" s="3" t="str" cm="1">
        <f t="array" ref="J1457">IF(Tabla2[[#This Row],[Fecha]],m_RiesgoMedio," ")</f>
        <v xml:space="preserve"> </v>
      </c>
      <c r="K1457" s="3" t="str" cm="1">
        <f t="array" ref="K1457">IF(Tabla2[[#This Row],[Fecha]],m_RiesgoAlto," ")</f>
        <v xml:space="preserve"> </v>
      </c>
      <c r="L1457" s="3" t="str" cm="1">
        <f t="array" ref="L1457">IF(Tabla2[[#This Row],[Fecha]],m_RiesgoExtremo," ")</f>
        <v xml:space="preserve"> </v>
      </c>
      <c r="M1457" s="4" t="str">
        <f>IF(Tabla2[[#This Row],[Fecha]],AVERAGE(D1451:D1457)," ")</f>
        <v xml:space="preserve"> </v>
      </c>
      <c r="N1457" s="4" t="str">
        <f>IF(Tabla2[[#This Row],[Fecha]],AVERAGE(Q1451:Q1457)," ")</f>
        <v xml:space="preserve"> </v>
      </c>
      <c r="O1457" s="6" t="str">
        <f>IF(Tabla2[[#This Row],[Fecha]],TEXT(Tabla2[[#This Row],[Fecha]],"DDDD"),"")</f>
        <v/>
      </c>
      <c r="P1457" s="2" t="str">
        <f>IF(Tabla2[[#This Row],[Fecha]],SUM(Tabla2[[#Headers],[Positivos]]:Tabla2[[#This Row],[Positivos]])," ")</f>
        <v xml:space="preserve"> </v>
      </c>
      <c r="Q1457" s="4" t="str">
        <f>IF(Tabla2[[#This Row],[Fecha]],Tabla2[[#This Row],[Media 14 días]]/E1456," ")</f>
        <v xml:space="preserve"> </v>
      </c>
    </row>
    <row r="1458" spans="3:17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 7 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 14 días]]-E1457,"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3" t="str" cm="1">
        <f t="array" ref="I1458">IF(Tabla2[[#This Row],[Fecha]],m_RiesgoBajo," ")</f>
        <v xml:space="preserve"> </v>
      </c>
      <c r="J1458" s="3" t="str" cm="1">
        <f t="array" ref="J1458">IF(Tabla2[[#This Row],[Fecha]],m_RiesgoMedio," ")</f>
        <v xml:space="preserve"> </v>
      </c>
      <c r="K1458" s="3" t="str" cm="1">
        <f t="array" ref="K1458">IF(Tabla2[[#This Row],[Fecha]],m_RiesgoAlto," ")</f>
        <v xml:space="preserve"> </v>
      </c>
      <c r="L1458" s="3" t="str" cm="1">
        <f t="array" ref="L1458">IF(Tabla2[[#This Row],[Fecha]],m_RiesgoExtremo," ")</f>
        <v xml:space="preserve"> </v>
      </c>
      <c r="M1458" s="4" t="str">
        <f>IF(Tabla2[[#This Row],[Fecha]],AVERAGE(D1452:D1458)," ")</f>
        <v xml:space="preserve"> </v>
      </c>
      <c r="N1458" s="4" t="str">
        <f>IF(Tabla2[[#This Row],[Fecha]],AVERAGE(Q1452:Q1458)," ")</f>
        <v xml:space="preserve"> </v>
      </c>
      <c r="O1458" s="6" t="str">
        <f>IF(Tabla2[[#This Row],[Fecha]],TEXT(Tabla2[[#This Row],[Fecha]],"DDDD"),"")</f>
        <v/>
      </c>
      <c r="P1458" s="2" t="str">
        <f>IF(Tabla2[[#This Row],[Fecha]],SUM(Tabla2[[#Headers],[Positivos]]:Tabla2[[#This Row],[Positivos]])," ")</f>
        <v xml:space="preserve"> </v>
      </c>
      <c r="Q1458" s="4" t="str">
        <f>IF(Tabla2[[#This Row],[Fecha]],Tabla2[[#This Row],[Media 14 días]]/E1457," ")</f>
        <v xml:space="preserve"> </v>
      </c>
    </row>
    <row r="1459" spans="3:17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 7 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 14 días]]-E1458,"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3" t="str" cm="1">
        <f t="array" ref="I1459">IF(Tabla2[[#This Row],[Fecha]],m_RiesgoBajo," ")</f>
        <v xml:space="preserve"> </v>
      </c>
      <c r="J1459" s="3" t="str" cm="1">
        <f t="array" ref="J1459">IF(Tabla2[[#This Row],[Fecha]],m_RiesgoMedio," ")</f>
        <v xml:space="preserve"> </v>
      </c>
      <c r="K1459" s="3" t="str" cm="1">
        <f t="array" ref="K1459">IF(Tabla2[[#This Row],[Fecha]],m_RiesgoAlto," ")</f>
        <v xml:space="preserve"> </v>
      </c>
      <c r="L1459" s="3" t="str" cm="1">
        <f t="array" ref="L1459">IF(Tabla2[[#This Row],[Fecha]],m_RiesgoExtremo," ")</f>
        <v xml:space="preserve"> </v>
      </c>
      <c r="M1459" s="4" t="str">
        <f>IF(Tabla2[[#This Row],[Fecha]],AVERAGE(D1453:D1459)," ")</f>
        <v xml:space="preserve"> </v>
      </c>
      <c r="N1459" s="4" t="str">
        <f>IF(Tabla2[[#This Row],[Fecha]],AVERAGE(Q1453:Q1459)," ")</f>
        <v xml:space="preserve"> </v>
      </c>
      <c r="O1459" s="6" t="str">
        <f>IF(Tabla2[[#This Row],[Fecha]],TEXT(Tabla2[[#This Row],[Fecha]],"DDDD"),"")</f>
        <v/>
      </c>
      <c r="P1459" s="2" t="str">
        <f>IF(Tabla2[[#This Row],[Fecha]],SUM(Tabla2[[#Headers],[Positivos]]:Tabla2[[#This Row],[Positivos]])," ")</f>
        <v xml:space="preserve"> </v>
      </c>
      <c r="Q1459" s="4" t="str">
        <f>IF(Tabla2[[#This Row],[Fecha]],Tabla2[[#This Row],[Media 14 días]]/E1458," ")</f>
        <v xml:space="preserve"> </v>
      </c>
    </row>
    <row r="1460" spans="3:17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 7 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 14 días]]-E1459,"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3" t="str" cm="1">
        <f t="array" ref="I1460">IF(Tabla2[[#This Row],[Fecha]],m_RiesgoBajo," ")</f>
        <v xml:space="preserve"> </v>
      </c>
      <c r="J1460" s="3" t="str" cm="1">
        <f t="array" ref="J1460">IF(Tabla2[[#This Row],[Fecha]],m_RiesgoMedio," ")</f>
        <v xml:space="preserve"> </v>
      </c>
      <c r="K1460" s="3" t="str" cm="1">
        <f t="array" ref="K1460">IF(Tabla2[[#This Row],[Fecha]],m_RiesgoAlto," ")</f>
        <v xml:space="preserve"> </v>
      </c>
      <c r="L1460" s="3" t="str" cm="1">
        <f t="array" ref="L1460">IF(Tabla2[[#This Row],[Fecha]],m_RiesgoExtremo," ")</f>
        <v xml:space="preserve"> </v>
      </c>
      <c r="M1460" s="4" t="str">
        <f>IF(Tabla2[[#This Row],[Fecha]],AVERAGE(D1454:D1460)," ")</f>
        <v xml:space="preserve"> </v>
      </c>
      <c r="N1460" s="4" t="str">
        <f>IF(Tabla2[[#This Row],[Fecha]],AVERAGE(Q1454:Q1460)," ")</f>
        <v xml:space="preserve"> </v>
      </c>
      <c r="O1460" s="6" t="str">
        <f>IF(Tabla2[[#This Row],[Fecha]],TEXT(Tabla2[[#This Row],[Fecha]],"DDDD"),"")</f>
        <v/>
      </c>
      <c r="P1460" s="2" t="str">
        <f>IF(Tabla2[[#This Row],[Fecha]],SUM(Tabla2[[#Headers],[Positivos]]:Tabla2[[#This Row],[Positivos]])," ")</f>
        <v xml:space="preserve"> </v>
      </c>
      <c r="Q1460" s="4" t="str">
        <f>IF(Tabla2[[#This Row],[Fecha]],Tabla2[[#This Row],[Media 14 días]]/E1459," ")</f>
        <v xml:space="preserve"> </v>
      </c>
    </row>
    <row r="1461" spans="3:17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 7 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 14 días]]-E1460,"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3" t="str" cm="1">
        <f t="array" ref="I1461">IF(Tabla2[[#This Row],[Fecha]],m_RiesgoBajo," ")</f>
        <v xml:space="preserve"> </v>
      </c>
      <c r="J1461" s="3" t="str" cm="1">
        <f t="array" ref="J1461">IF(Tabla2[[#This Row],[Fecha]],m_RiesgoMedio," ")</f>
        <v xml:space="preserve"> </v>
      </c>
      <c r="K1461" s="3" t="str" cm="1">
        <f t="array" ref="K1461">IF(Tabla2[[#This Row],[Fecha]],m_RiesgoAlto," ")</f>
        <v xml:space="preserve"> </v>
      </c>
      <c r="L1461" s="3" t="str" cm="1">
        <f t="array" ref="L1461">IF(Tabla2[[#This Row],[Fecha]],m_RiesgoExtremo," ")</f>
        <v xml:space="preserve"> </v>
      </c>
      <c r="M1461" s="4" t="str">
        <f>IF(Tabla2[[#This Row],[Fecha]],AVERAGE(D1455:D1461)," ")</f>
        <v xml:space="preserve"> </v>
      </c>
      <c r="N1461" s="4" t="str">
        <f>IF(Tabla2[[#This Row],[Fecha]],AVERAGE(Q1455:Q1461)," ")</f>
        <v xml:space="preserve"> </v>
      </c>
      <c r="O1461" s="6" t="str">
        <f>IF(Tabla2[[#This Row],[Fecha]],TEXT(Tabla2[[#This Row],[Fecha]],"DDDD"),"")</f>
        <v/>
      </c>
      <c r="P1461" s="2" t="str">
        <f>IF(Tabla2[[#This Row],[Fecha]],SUM(Tabla2[[#Headers],[Positivos]]:Tabla2[[#This Row],[Positivos]])," ")</f>
        <v xml:space="preserve"> </v>
      </c>
      <c r="Q1461" s="4" t="str">
        <f>IF(Tabla2[[#This Row],[Fecha]],Tabla2[[#This Row],[Media 14 días]]/E1460," ")</f>
        <v xml:space="preserve"> </v>
      </c>
    </row>
    <row r="1462" spans="3:17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 7 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 14 días]]-E1461,"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3" t="str" cm="1">
        <f t="array" ref="I1462">IF(Tabla2[[#This Row],[Fecha]],m_RiesgoBajo," ")</f>
        <v xml:space="preserve"> </v>
      </c>
      <c r="J1462" s="3" t="str" cm="1">
        <f t="array" ref="J1462">IF(Tabla2[[#This Row],[Fecha]],m_RiesgoMedio," ")</f>
        <v xml:space="preserve"> </v>
      </c>
      <c r="K1462" s="3" t="str" cm="1">
        <f t="array" ref="K1462">IF(Tabla2[[#This Row],[Fecha]],m_RiesgoAlto," ")</f>
        <v xml:space="preserve"> </v>
      </c>
      <c r="L1462" s="3" t="str" cm="1">
        <f t="array" ref="L1462">IF(Tabla2[[#This Row],[Fecha]],m_RiesgoExtremo," ")</f>
        <v xml:space="preserve"> </v>
      </c>
      <c r="M1462" s="4" t="str">
        <f>IF(Tabla2[[#This Row],[Fecha]],AVERAGE(D1456:D1462)," ")</f>
        <v xml:space="preserve"> </v>
      </c>
      <c r="N1462" s="4" t="str">
        <f>IF(Tabla2[[#This Row],[Fecha]],AVERAGE(Q1456:Q1462)," ")</f>
        <v xml:space="preserve"> </v>
      </c>
      <c r="O1462" s="6" t="str">
        <f>IF(Tabla2[[#This Row],[Fecha]],TEXT(Tabla2[[#This Row],[Fecha]],"DDDD"),"")</f>
        <v/>
      </c>
      <c r="P1462" s="2" t="str">
        <f>IF(Tabla2[[#This Row],[Fecha]],SUM(Tabla2[[#Headers],[Positivos]]:Tabla2[[#This Row],[Positivos]])," ")</f>
        <v xml:space="preserve"> </v>
      </c>
      <c r="Q1462" s="4" t="str">
        <f>IF(Tabla2[[#This Row],[Fecha]],Tabla2[[#This Row],[Media 14 días]]/E1461," ")</f>
        <v xml:space="preserve"> </v>
      </c>
    </row>
    <row r="1463" spans="3:17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 7 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 14 días]]-E1462,"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3" t="str" cm="1">
        <f t="array" ref="I1463">IF(Tabla2[[#This Row],[Fecha]],m_RiesgoBajo," ")</f>
        <v xml:space="preserve"> </v>
      </c>
      <c r="J1463" s="3" t="str" cm="1">
        <f t="array" ref="J1463">IF(Tabla2[[#This Row],[Fecha]],m_RiesgoMedio," ")</f>
        <v xml:space="preserve"> </v>
      </c>
      <c r="K1463" s="3" t="str" cm="1">
        <f t="array" ref="K1463">IF(Tabla2[[#This Row],[Fecha]],m_RiesgoAlto," ")</f>
        <v xml:space="preserve"> </v>
      </c>
      <c r="L1463" s="3" t="str" cm="1">
        <f t="array" ref="L1463">IF(Tabla2[[#This Row],[Fecha]],m_RiesgoExtremo," ")</f>
        <v xml:space="preserve"> </v>
      </c>
      <c r="M1463" s="4" t="str">
        <f>IF(Tabla2[[#This Row],[Fecha]],AVERAGE(D1457:D1463)," ")</f>
        <v xml:space="preserve"> </v>
      </c>
      <c r="N1463" s="4" t="str">
        <f>IF(Tabla2[[#This Row],[Fecha]],AVERAGE(Q1457:Q1463)," ")</f>
        <v xml:space="preserve"> </v>
      </c>
      <c r="O1463" s="6" t="str">
        <f>IF(Tabla2[[#This Row],[Fecha]],TEXT(Tabla2[[#This Row],[Fecha]],"DDDD"),"")</f>
        <v/>
      </c>
      <c r="P1463" s="2" t="str">
        <f>IF(Tabla2[[#This Row],[Fecha]],SUM(Tabla2[[#Headers],[Positivos]]:Tabla2[[#This Row],[Positivos]])," ")</f>
        <v xml:space="preserve"> </v>
      </c>
      <c r="Q1463" s="4" t="str">
        <f>IF(Tabla2[[#This Row],[Fecha]],Tabla2[[#This Row],[Media 14 días]]/E1462," ")</f>
        <v xml:space="preserve"> </v>
      </c>
    </row>
    <row r="1464" spans="3:17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 7 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 14 días]]-E1463,"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3" t="str" cm="1">
        <f t="array" ref="I1464">IF(Tabla2[[#This Row],[Fecha]],m_RiesgoBajo," ")</f>
        <v xml:space="preserve"> </v>
      </c>
      <c r="J1464" s="3" t="str" cm="1">
        <f t="array" ref="J1464">IF(Tabla2[[#This Row],[Fecha]],m_RiesgoMedio," ")</f>
        <v xml:space="preserve"> </v>
      </c>
      <c r="K1464" s="3" t="str" cm="1">
        <f t="array" ref="K1464">IF(Tabla2[[#This Row],[Fecha]],m_RiesgoAlto," ")</f>
        <v xml:space="preserve"> </v>
      </c>
      <c r="L1464" s="3" t="str" cm="1">
        <f t="array" ref="L1464">IF(Tabla2[[#This Row],[Fecha]],m_RiesgoExtremo," ")</f>
        <v xml:space="preserve"> </v>
      </c>
      <c r="M1464" s="4" t="str">
        <f>IF(Tabla2[[#This Row],[Fecha]],AVERAGE(D1458:D1464)," ")</f>
        <v xml:space="preserve"> </v>
      </c>
      <c r="N1464" s="4" t="str">
        <f>IF(Tabla2[[#This Row],[Fecha]],AVERAGE(Q1458:Q1464)," ")</f>
        <v xml:space="preserve"> </v>
      </c>
      <c r="O1464" s="6" t="str">
        <f>IF(Tabla2[[#This Row],[Fecha]],TEXT(Tabla2[[#This Row],[Fecha]],"DDDD"),"")</f>
        <v/>
      </c>
      <c r="P1464" s="2" t="str">
        <f>IF(Tabla2[[#This Row],[Fecha]],SUM(Tabla2[[#Headers],[Positivos]]:Tabla2[[#This Row],[Positivos]])," ")</f>
        <v xml:space="preserve"> </v>
      </c>
      <c r="Q1464" s="4" t="str">
        <f>IF(Tabla2[[#This Row],[Fecha]],Tabla2[[#This Row],[Media 14 días]]/E1463," ")</f>
        <v xml:space="preserve"> </v>
      </c>
    </row>
    <row r="1465" spans="3:17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 7 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 14 días]]-E1464,"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3" t="str" cm="1">
        <f t="array" ref="I1465">IF(Tabla2[[#This Row],[Fecha]],m_RiesgoBajo," ")</f>
        <v xml:space="preserve"> </v>
      </c>
      <c r="J1465" s="3" t="str" cm="1">
        <f t="array" ref="J1465">IF(Tabla2[[#This Row],[Fecha]],m_RiesgoMedio," ")</f>
        <v xml:space="preserve"> </v>
      </c>
      <c r="K1465" s="3" t="str" cm="1">
        <f t="array" ref="K1465">IF(Tabla2[[#This Row],[Fecha]],m_RiesgoAlto," ")</f>
        <v xml:space="preserve"> </v>
      </c>
      <c r="L1465" s="3" t="str" cm="1">
        <f t="array" ref="L1465">IF(Tabla2[[#This Row],[Fecha]],m_RiesgoExtremo," ")</f>
        <v xml:space="preserve"> </v>
      </c>
      <c r="M1465" s="4" t="str">
        <f>IF(Tabla2[[#This Row],[Fecha]],AVERAGE(D1459:D1465)," ")</f>
        <v xml:space="preserve"> </v>
      </c>
      <c r="N1465" s="4" t="str">
        <f>IF(Tabla2[[#This Row],[Fecha]],AVERAGE(Q1459:Q1465)," ")</f>
        <v xml:space="preserve"> </v>
      </c>
      <c r="O1465" s="6" t="str">
        <f>IF(Tabla2[[#This Row],[Fecha]],TEXT(Tabla2[[#This Row],[Fecha]],"DDDD"),"")</f>
        <v/>
      </c>
      <c r="P1465" s="2" t="str">
        <f>IF(Tabla2[[#This Row],[Fecha]],SUM(Tabla2[[#Headers],[Positivos]]:Tabla2[[#This Row],[Positivos]])," ")</f>
        <v xml:space="preserve"> </v>
      </c>
      <c r="Q1465" s="4" t="str">
        <f>IF(Tabla2[[#This Row],[Fecha]],Tabla2[[#This Row],[Media 14 días]]/E1464," ")</f>
        <v xml:space="preserve"> </v>
      </c>
    </row>
    <row r="1466" spans="3:17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 7 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 14 días]]-E1465,"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3" t="str" cm="1">
        <f t="array" ref="I1466">IF(Tabla2[[#This Row],[Fecha]],m_RiesgoBajo," ")</f>
        <v xml:space="preserve"> </v>
      </c>
      <c r="J1466" s="3" t="str" cm="1">
        <f t="array" ref="J1466">IF(Tabla2[[#This Row],[Fecha]],m_RiesgoMedio," ")</f>
        <v xml:space="preserve"> </v>
      </c>
      <c r="K1466" s="3" t="str" cm="1">
        <f t="array" ref="K1466">IF(Tabla2[[#This Row],[Fecha]],m_RiesgoAlto," ")</f>
        <v xml:space="preserve"> </v>
      </c>
      <c r="L1466" s="3" t="str" cm="1">
        <f t="array" ref="L1466">IF(Tabla2[[#This Row],[Fecha]],m_RiesgoExtremo," ")</f>
        <v xml:space="preserve"> </v>
      </c>
      <c r="M1466" s="4" t="str">
        <f>IF(Tabla2[[#This Row],[Fecha]],AVERAGE(D1460:D1466)," ")</f>
        <v xml:space="preserve"> </v>
      </c>
      <c r="N1466" s="4" t="str">
        <f>IF(Tabla2[[#This Row],[Fecha]],AVERAGE(Q1460:Q1466)," ")</f>
        <v xml:space="preserve"> </v>
      </c>
      <c r="O1466" s="6" t="str">
        <f>IF(Tabla2[[#This Row],[Fecha]],TEXT(Tabla2[[#This Row],[Fecha]],"DDDD"),"")</f>
        <v/>
      </c>
      <c r="P1466" s="2" t="str">
        <f>IF(Tabla2[[#This Row],[Fecha]],SUM(Tabla2[[#Headers],[Positivos]]:Tabla2[[#This Row],[Positivos]])," ")</f>
        <v xml:space="preserve"> </v>
      </c>
      <c r="Q1466" s="4" t="str">
        <f>IF(Tabla2[[#This Row],[Fecha]],Tabla2[[#This Row],[Media 14 días]]/E1465," ")</f>
        <v xml:space="preserve"> </v>
      </c>
    </row>
    <row r="1467" spans="3:17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 7 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 14 días]]-E1466,"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3" t="str" cm="1">
        <f t="array" ref="I1467">IF(Tabla2[[#This Row],[Fecha]],m_RiesgoBajo," ")</f>
        <v xml:space="preserve"> </v>
      </c>
      <c r="J1467" s="3" t="str" cm="1">
        <f t="array" ref="J1467">IF(Tabla2[[#This Row],[Fecha]],m_RiesgoMedio," ")</f>
        <v xml:space="preserve"> </v>
      </c>
      <c r="K1467" s="3" t="str" cm="1">
        <f t="array" ref="K1467">IF(Tabla2[[#This Row],[Fecha]],m_RiesgoAlto," ")</f>
        <v xml:space="preserve"> </v>
      </c>
      <c r="L1467" s="3" t="str" cm="1">
        <f t="array" ref="L1467">IF(Tabla2[[#This Row],[Fecha]],m_RiesgoExtremo," ")</f>
        <v xml:space="preserve"> </v>
      </c>
      <c r="M1467" s="4" t="str">
        <f>IF(Tabla2[[#This Row],[Fecha]],AVERAGE(D1461:D1467)," ")</f>
        <v xml:space="preserve"> </v>
      </c>
      <c r="N1467" s="4" t="str">
        <f>IF(Tabla2[[#This Row],[Fecha]],AVERAGE(Q1461:Q1467)," ")</f>
        <v xml:space="preserve"> </v>
      </c>
      <c r="O1467" s="6" t="str">
        <f>IF(Tabla2[[#This Row],[Fecha]],TEXT(Tabla2[[#This Row],[Fecha]],"DDDD"),"")</f>
        <v/>
      </c>
      <c r="P1467" s="2" t="str">
        <f>IF(Tabla2[[#This Row],[Fecha]],SUM(Tabla2[[#Headers],[Positivos]]:Tabla2[[#This Row],[Positivos]])," ")</f>
        <v xml:space="preserve"> </v>
      </c>
      <c r="Q1467" s="4" t="str">
        <f>IF(Tabla2[[#This Row],[Fecha]],Tabla2[[#This Row],[Media 14 días]]/E1466," ")</f>
        <v xml:space="preserve"> </v>
      </c>
    </row>
    <row r="1468" spans="3:17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 7 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 14 días]]-E1467,"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3" t="str" cm="1">
        <f t="array" ref="I1468">IF(Tabla2[[#This Row],[Fecha]],m_RiesgoBajo," ")</f>
        <v xml:space="preserve"> </v>
      </c>
      <c r="J1468" s="3" t="str" cm="1">
        <f t="array" ref="J1468">IF(Tabla2[[#This Row],[Fecha]],m_RiesgoMedio," ")</f>
        <v xml:space="preserve"> </v>
      </c>
      <c r="K1468" s="3" t="str" cm="1">
        <f t="array" ref="K1468">IF(Tabla2[[#This Row],[Fecha]],m_RiesgoAlto," ")</f>
        <v xml:space="preserve"> </v>
      </c>
      <c r="L1468" s="3" t="str" cm="1">
        <f t="array" ref="L1468">IF(Tabla2[[#This Row],[Fecha]],m_RiesgoExtremo," ")</f>
        <v xml:space="preserve"> </v>
      </c>
      <c r="M1468" s="4" t="str">
        <f>IF(Tabla2[[#This Row],[Fecha]],AVERAGE(D1462:D1468)," ")</f>
        <v xml:space="preserve"> </v>
      </c>
      <c r="N1468" s="4" t="str">
        <f>IF(Tabla2[[#This Row],[Fecha]],AVERAGE(Q1462:Q1468)," ")</f>
        <v xml:space="preserve"> </v>
      </c>
      <c r="O1468" s="6" t="str">
        <f>IF(Tabla2[[#This Row],[Fecha]],TEXT(Tabla2[[#This Row],[Fecha]],"DDDD"),"")</f>
        <v/>
      </c>
      <c r="P1468" s="2" t="str">
        <f>IF(Tabla2[[#This Row],[Fecha]],SUM(Tabla2[[#Headers],[Positivos]]:Tabla2[[#This Row],[Positivos]])," ")</f>
        <v xml:space="preserve"> </v>
      </c>
      <c r="Q1468" s="4" t="str">
        <f>IF(Tabla2[[#This Row],[Fecha]],Tabla2[[#This Row],[Media 14 días]]/E1467," ")</f>
        <v xml:space="preserve"> </v>
      </c>
    </row>
    <row r="1469" spans="3:17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 7 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 14 días]]-E1468,"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3" t="str" cm="1">
        <f t="array" ref="I1469">IF(Tabla2[[#This Row],[Fecha]],m_RiesgoBajo," ")</f>
        <v xml:space="preserve"> </v>
      </c>
      <c r="J1469" s="3" t="str" cm="1">
        <f t="array" ref="J1469">IF(Tabla2[[#This Row],[Fecha]],m_RiesgoMedio," ")</f>
        <v xml:space="preserve"> </v>
      </c>
      <c r="K1469" s="3" t="str" cm="1">
        <f t="array" ref="K1469">IF(Tabla2[[#This Row],[Fecha]],m_RiesgoAlto," ")</f>
        <v xml:space="preserve"> </v>
      </c>
      <c r="L1469" s="3" t="str" cm="1">
        <f t="array" ref="L1469">IF(Tabla2[[#This Row],[Fecha]],m_RiesgoExtremo," ")</f>
        <v xml:space="preserve"> </v>
      </c>
      <c r="M1469" s="4" t="str">
        <f>IF(Tabla2[[#This Row],[Fecha]],AVERAGE(D1463:D1469)," ")</f>
        <v xml:space="preserve"> </v>
      </c>
      <c r="N1469" s="4" t="str">
        <f>IF(Tabla2[[#This Row],[Fecha]],AVERAGE(Q1463:Q1469)," ")</f>
        <v xml:space="preserve"> </v>
      </c>
      <c r="O1469" s="6" t="str">
        <f>IF(Tabla2[[#This Row],[Fecha]],TEXT(Tabla2[[#This Row],[Fecha]],"DDDD"),"")</f>
        <v/>
      </c>
      <c r="P1469" s="2" t="str">
        <f>IF(Tabla2[[#This Row],[Fecha]],SUM(Tabla2[[#Headers],[Positivos]]:Tabla2[[#This Row],[Positivos]])," ")</f>
        <v xml:space="preserve"> </v>
      </c>
      <c r="Q1469" s="4" t="str">
        <f>IF(Tabla2[[#This Row],[Fecha]],Tabla2[[#This Row],[Media 14 días]]/E1468," ")</f>
        <v xml:space="preserve"> </v>
      </c>
    </row>
    <row r="1470" spans="3:17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 7 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 14 días]]-E1469,"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3" t="str" cm="1">
        <f t="array" ref="I1470">IF(Tabla2[[#This Row],[Fecha]],m_RiesgoBajo," ")</f>
        <v xml:space="preserve"> </v>
      </c>
      <c r="J1470" s="3" t="str" cm="1">
        <f t="array" ref="J1470">IF(Tabla2[[#This Row],[Fecha]],m_RiesgoMedio," ")</f>
        <v xml:space="preserve"> </v>
      </c>
      <c r="K1470" s="3" t="str" cm="1">
        <f t="array" ref="K1470">IF(Tabla2[[#This Row],[Fecha]],m_RiesgoAlto," ")</f>
        <v xml:space="preserve"> </v>
      </c>
      <c r="L1470" s="3" t="str" cm="1">
        <f t="array" ref="L1470">IF(Tabla2[[#This Row],[Fecha]],m_RiesgoExtremo," ")</f>
        <v xml:space="preserve"> </v>
      </c>
      <c r="M1470" s="4" t="str">
        <f>IF(Tabla2[[#This Row],[Fecha]],AVERAGE(D1464:D1470)," ")</f>
        <v xml:space="preserve"> </v>
      </c>
      <c r="N1470" s="4" t="str">
        <f>IF(Tabla2[[#This Row],[Fecha]],AVERAGE(Q1464:Q1470)," ")</f>
        <v xml:space="preserve"> </v>
      </c>
      <c r="O1470" s="6" t="str">
        <f>IF(Tabla2[[#This Row],[Fecha]],TEXT(Tabla2[[#This Row],[Fecha]],"DDDD"),"")</f>
        <v/>
      </c>
      <c r="P1470" s="2" t="str">
        <f>IF(Tabla2[[#This Row],[Fecha]],SUM(Tabla2[[#Headers],[Positivos]]:Tabla2[[#This Row],[Positivos]])," ")</f>
        <v xml:space="preserve"> </v>
      </c>
      <c r="Q1470" s="4" t="str">
        <f>IF(Tabla2[[#This Row],[Fecha]],Tabla2[[#This Row],[Media 14 días]]/E1469," ")</f>
        <v xml:space="preserve"> </v>
      </c>
    </row>
    <row r="1471" spans="3:17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 7 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 14 días]]-E1470,"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3" t="str" cm="1">
        <f t="array" ref="I1471">IF(Tabla2[[#This Row],[Fecha]],m_RiesgoBajo," ")</f>
        <v xml:space="preserve"> </v>
      </c>
      <c r="J1471" s="3" t="str" cm="1">
        <f t="array" ref="J1471">IF(Tabla2[[#This Row],[Fecha]],m_RiesgoMedio," ")</f>
        <v xml:space="preserve"> </v>
      </c>
      <c r="K1471" s="3" t="str" cm="1">
        <f t="array" ref="K1471">IF(Tabla2[[#This Row],[Fecha]],m_RiesgoAlto," ")</f>
        <v xml:space="preserve"> </v>
      </c>
      <c r="L1471" s="3" t="str" cm="1">
        <f t="array" ref="L1471">IF(Tabla2[[#This Row],[Fecha]],m_RiesgoExtremo," ")</f>
        <v xml:space="preserve"> </v>
      </c>
      <c r="M1471" s="4" t="str">
        <f>IF(Tabla2[[#This Row],[Fecha]],AVERAGE(D1465:D1471)," ")</f>
        <v xml:space="preserve"> </v>
      </c>
      <c r="N1471" s="4" t="str">
        <f>IF(Tabla2[[#This Row],[Fecha]],AVERAGE(Q1465:Q1471)," ")</f>
        <v xml:space="preserve"> </v>
      </c>
      <c r="O1471" s="6" t="str">
        <f>IF(Tabla2[[#This Row],[Fecha]],TEXT(Tabla2[[#This Row],[Fecha]],"DDDD"),"")</f>
        <v/>
      </c>
      <c r="P1471" s="2" t="str">
        <f>IF(Tabla2[[#This Row],[Fecha]],SUM(Tabla2[[#Headers],[Positivos]]:Tabla2[[#This Row],[Positivos]])," ")</f>
        <v xml:space="preserve"> </v>
      </c>
      <c r="Q1471" s="4" t="str">
        <f>IF(Tabla2[[#This Row],[Fecha]],Tabla2[[#This Row],[Media 14 días]]/E1470," ")</f>
        <v xml:space="preserve"> </v>
      </c>
    </row>
    <row r="1472" spans="3:17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 7 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 14 días]]-E1471,"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3" t="str" cm="1">
        <f t="array" ref="I1472">IF(Tabla2[[#This Row],[Fecha]],m_RiesgoBajo," ")</f>
        <v xml:space="preserve"> </v>
      </c>
      <c r="J1472" s="3" t="str" cm="1">
        <f t="array" ref="J1472">IF(Tabla2[[#This Row],[Fecha]],m_RiesgoMedio," ")</f>
        <v xml:space="preserve"> </v>
      </c>
      <c r="K1472" s="3" t="str" cm="1">
        <f t="array" ref="K1472">IF(Tabla2[[#This Row],[Fecha]],m_RiesgoAlto," ")</f>
        <v xml:space="preserve"> </v>
      </c>
      <c r="L1472" s="3" t="str" cm="1">
        <f t="array" ref="L1472">IF(Tabla2[[#This Row],[Fecha]],m_RiesgoExtremo," ")</f>
        <v xml:space="preserve"> </v>
      </c>
      <c r="M1472" s="4" t="str">
        <f>IF(Tabla2[[#This Row],[Fecha]],AVERAGE(D1466:D1472)," ")</f>
        <v xml:space="preserve"> </v>
      </c>
      <c r="N1472" s="4" t="str">
        <f>IF(Tabla2[[#This Row],[Fecha]],AVERAGE(Q1466:Q1472)," ")</f>
        <v xml:space="preserve"> </v>
      </c>
      <c r="O1472" s="6" t="str">
        <f>IF(Tabla2[[#This Row],[Fecha]],TEXT(Tabla2[[#This Row],[Fecha]],"DDDD"),"")</f>
        <v/>
      </c>
      <c r="P1472" s="2" t="str">
        <f>IF(Tabla2[[#This Row],[Fecha]],SUM(Tabla2[[#Headers],[Positivos]]:Tabla2[[#This Row],[Positivos]])," ")</f>
        <v xml:space="preserve"> </v>
      </c>
      <c r="Q1472" s="4" t="str">
        <f>IF(Tabla2[[#This Row],[Fecha]],Tabla2[[#This Row],[Media 14 días]]/E1471," ")</f>
        <v xml:space="preserve"> </v>
      </c>
    </row>
    <row r="1473" spans="3:17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 7 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 14 días]]-E1472,"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3" t="str" cm="1">
        <f t="array" ref="I1473">IF(Tabla2[[#This Row],[Fecha]],m_RiesgoBajo," ")</f>
        <v xml:space="preserve"> </v>
      </c>
      <c r="J1473" s="3" t="str" cm="1">
        <f t="array" ref="J1473">IF(Tabla2[[#This Row],[Fecha]],m_RiesgoMedio," ")</f>
        <v xml:space="preserve"> </v>
      </c>
      <c r="K1473" s="3" t="str" cm="1">
        <f t="array" ref="K1473">IF(Tabla2[[#This Row],[Fecha]],m_RiesgoAlto," ")</f>
        <v xml:space="preserve"> </v>
      </c>
      <c r="L1473" s="3" t="str" cm="1">
        <f t="array" ref="L1473">IF(Tabla2[[#This Row],[Fecha]],m_RiesgoExtremo," ")</f>
        <v xml:space="preserve"> </v>
      </c>
      <c r="M1473" s="4" t="str">
        <f>IF(Tabla2[[#This Row],[Fecha]],AVERAGE(D1467:D1473)," ")</f>
        <v xml:space="preserve"> </v>
      </c>
      <c r="N1473" s="4" t="str">
        <f>IF(Tabla2[[#This Row],[Fecha]],AVERAGE(Q1467:Q1473)," ")</f>
        <v xml:space="preserve"> </v>
      </c>
      <c r="O1473" s="6" t="str">
        <f>IF(Tabla2[[#This Row],[Fecha]],TEXT(Tabla2[[#This Row],[Fecha]],"DDDD"),"")</f>
        <v/>
      </c>
      <c r="P1473" s="2" t="str">
        <f>IF(Tabla2[[#This Row],[Fecha]],SUM(Tabla2[[#Headers],[Positivos]]:Tabla2[[#This Row],[Positivos]])," ")</f>
        <v xml:space="preserve"> </v>
      </c>
      <c r="Q1473" s="4" t="str">
        <f>IF(Tabla2[[#This Row],[Fecha]],Tabla2[[#This Row],[Media 14 días]]/E1472," ")</f>
        <v xml:space="preserve"> </v>
      </c>
    </row>
    <row r="1474" spans="3:17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 7 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 14 días]]-E1473,"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3" t="str" cm="1">
        <f t="array" ref="I1474">IF(Tabla2[[#This Row],[Fecha]],m_RiesgoBajo," ")</f>
        <v xml:space="preserve"> </v>
      </c>
      <c r="J1474" s="3" t="str" cm="1">
        <f t="array" ref="J1474">IF(Tabla2[[#This Row],[Fecha]],m_RiesgoMedio," ")</f>
        <v xml:space="preserve"> </v>
      </c>
      <c r="K1474" s="3" t="str" cm="1">
        <f t="array" ref="K1474">IF(Tabla2[[#This Row],[Fecha]],m_RiesgoAlto," ")</f>
        <v xml:space="preserve"> </v>
      </c>
      <c r="L1474" s="3" t="str" cm="1">
        <f t="array" ref="L1474">IF(Tabla2[[#This Row],[Fecha]],m_RiesgoExtremo," ")</f>
        <v xml:space="preserve"> </v>
      </c>
      <c r="M1474" s="4" t="str">
        <f>IF(Tabla2[[#This Row],[Fecha]],AVERAGE(D1468:D1474)," ")</f>
        <v xml:space="preserve"> </v>
      </c>
      <c r="N1474" s="4" t="str">
        <f>IF(Tabla2[[#This Row],[Fecha]],AVERAGE(Q1468:Q1474)," ")</f>
        <v xml:space="preserve"> </v>
      </c>
      <c r="O1474" s="6" t="str">
        <f>IF(Tabla2[[#This Row],[Fecha]],TEXT(Tabla2[[#This Row],[Fecha]],"DDDD"),"")</f>
        <v/>
      </c>
      <c r="P1474" s="2" t="str">
        <f>IF(Tabla2[[#This Row],[Fecha]],SUM(Tabla2[[#Headers],[Positivos]]:Tabla2[[#This Row],[Positivos]])," ")</f>
        <v xml:space="preserve"> </v>
      </c>
      <c r="Q1474" s="4" t="str">
        <f>IF(Tabla2[[#This Row],[Fecha]],Tabla2[[#This Row],[Media 14 días]]/E1473," ")</f>
        <v xml:space="preserve"> </v>
      </c>
    </row>
    <row r="1475" spans="3:17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 7 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 14 días]]-E1474,"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3" t="str" cm="1">
        <f t="array" ref="I1475">IF(Tabla2[[#This Row],[Fecha]],m_RiesgoBajo," ")</f>
        <v xml:space="preserve"> </v>
      </c>
      <c r="J1475" s="3" t="str" cm="1">
        <f t="array" ref="J1475">IF(Tabla2[[#This Row],[Fecha]],m_RiesgoMedio," ")</f>
        <v xml:space="preserve"> </v>
      </c>
      <c r="K1475" s="3" t="str" cm="1">
        <f t="array" ref="K1475">IF(Tabla2[[#This Row],[Fecha]],m_RiesgoAlto," ")</f>
        <v xml:space="preserve"> </v>
      </c>
      <c r="L1475" s="3" t="str" cm="1">
        <f t="array" ref="L1475">IF(Tabla2[[#This Row],[Fecha]],m_RiesgoExtremo," ")</f>
        <v xml:space="preserve"> </v>
      </c>
      <c r="M1475" s="4" t="str">
        <f>IF(Tabla2[[#This Row],[Fecha]],AVERAGE(D1469:D1475)," ")</f>
        <v xml:space="preserve"> </v>
      </c>
      <c r="N1475" s="4" t="str">
        <f>IF(Tabla2[[#This Row],[Fecha]],AVERAGE(Q1469:Q1475)," ")</f>
        <v xml:space="preserve"> </v>
      </c>
      <c r="O1475" s="6" t="str">
        <f>IF(Tabla2[[#This Row],[Fecha]],TEXT(Tabla2[[#This Row],[Fecha]],"DDDD"),"")</f>
        <v/>
      </c>
      <c r="P1475" s="2" t="str">
        <f>IF(Tabla2[[#This Row],[Fecha]],SUM(Tabla2[[#Headers],[Positivos]]:Tabla2[[#This Row],[Positivos]])," ")</f>
        <v xml:space="preserve"> </v>
      </c>
      <c r="Q1475" s="4" t="str">
        <f>IF(Tabla2[[#This Row],[Fecha]],Tabla2[[#This Row],[Media 14 días]]/E1474," ")</f>
        <v xml:space="preserve"> </v>
      </c>
    </row>
    <row r="1476" spans="3:17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 7 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 14 días]]-E1475,"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3" t="str" cm="1">
        <f t="array" ref="I1476">IF(Tabla2[[#This Row],[Fecha]],m_RiesgoBajo," ")</f>
        <v xml:space="preserve"> </v>
      </c>
      <c r="J1476" s="3" t="str" cm="1">
        <f t="array" ref="J1476">IF(Tabla2[[#This Row],[Fecha]],m_RiesgoMedio," ")</f>
        <v xml:space="preserve"> </v>
      </c>
      <c r="K1476" s="3" t="str" cm="1">
        <f t="array" ref="K1476">IF(Tabla2[[#This Row],[Fecha]],m_RiesgoAlto," ")</f>
        <v xml:space="preserve"> </v>
      </c>
      <c r="L1476" s="3" t="str" cm="1">
        <f t="array" ref="L1476">IF(Tabla2[[#This Row],[Fecha]],m_RiesgoExtremo," ")</f>
        <v xml:space="preserve"> </v>
      </c>
      <c r="M1476" s="4" t="str">
        <f>IF(Tabla2[[#This Row],[Fecha]],AVERAGE(D1470:D1476)," ")</f>
        <v xml:space="preserve"> </v>
      </c>
      <c r="N1476" s="4" t="str">
        <f>IF(Tabla2[[#This Row],[Fecha]],AVERAGE(Q1470:Q1476)," ")</f>
        <v xml:space="preserve"> </v>
      </c>
      <c r="O1476" s="6" t="str">
        <f>IF(Tabla2[[#This Row],[Fecha]],TEXT(Tabla2[[#This Row],[Fecha]],"DDDD"),"")</f>
        <v/>
      </c>
      <c r="P1476" s="2" t="str">
        <f>IF(Tabla2[[#This Row],[Fecha]],SUM(Tabla2[[#Headers],[Positivos]]:Tabla2[[#This Row],[Positivos]])," ")</f>
        <v xml:space="preserve"> </v>
      </c>
      <c r="Q1476" s="4" t="str">
        <f>IF(Tabla2[[#This Row],[Fecha]],Tabla2[[#This Row],[Media 14 días]]/E1475," ")</f>
        <v xml:space="preserve"> </v>
      </c>
    </row>
    <row r="1477" spans="3:17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 7 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 14 días]]-E1476,"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3" t="str" cm="1">
        <f t="array" ref="I1477">IF(Tabla2[[#This Row],[Fecha]],m_RiesgoBajo," ")</f>
        <v xml:space="preserve"> </v>
      </c>
      <c r="J1477" s="3" t="str" cm="1">
        <f t="array" ref="J1477">IF(Tabla2[[#This Row],[Fecha]],m_RiesgoMedio," ")</f>
        <v xml:space="preserve"> </v>
      </c>
      <c r="K1477" s="3" t="str" cm="1">
        <f t="array" ref="K1477">IF(Tabla2[[#This Row],[Fecha]],m_RiesgoAlto," ")</f>
        <v xml:space="preserve"> </v>
      </c>
      <c r="L1477" s="3" t="str" cm="1">
        <f t="array" ref="L1477">IF(Tabla2[[#This Row],[Fecha]],m_RiesgoExtremo," ")</f>
        <v xml:space="preserve"> </v>
      </c>
      <c r="M1477" s="4" t="str">
        <f>IF(Tabla2[[#This Row],[Fecha]],AVERAGE(D1471:D1477)," ")</f>
        <v xml:space="preserve"> </v>
      </c>
      <c r="N1477" s="4" t="str">
        <f>IF(Tabla2[[#This Row],[Fecha]],AVERAGE(Q1471:Q1477)," ")</f>
        <v xml:space="preserve"> </v>
      </c>
      <c r="O1477" s="6" t="str">
        <f>IF(Tabla2[[#This Row],[Fecha]],TEXT(Tabla2[[#This Row],[Fecha]],"DDDD"),"")</f>
        <v/>
      </c>
      <c r="P1477" s="2" t="str">
        <f>IF(Tabla2[[#This Row],[Fecha]],SUM(Tabla2[[#Headers],[Positivos]]:Tabla2[[#This Row],[Positivos]])," ")</f>
        <v xml:space="preserve"> </v>
      </c>
      <c r="Q1477" s="4" t="str">
        <f>IF(Tabla2[[#This Row],[Fecha]],Tabla2[[#This Row],[Media 14 días]]/E1476," ")</f>
        <v xml:space="preserve"> </v>
      </c>
    </row>
    <row r="1478" spans="3:17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 7 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 14 días]]-E1477,"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3" t="str" cm="1">
        <f t="array" ref="I1478">IF(Tabla2[[#This Row],[Fecha]],m_RiesgoBajo," ")</f>
        <v xml:space="preserve"> </v>
      </c>
      <c r="J1478" s="3" t="str" cm="1">
        <f t="array" ref="J1478">IF(Tabla2[[#This Row],[Fecha]],m_RiesgoMedio," ")</f>
        <v xml:space="preserve"> </v>
      </c>
      <c r="K1478" s="3" t="str" cm="1">
        <f t="array" ref="K1478">IF(Tabla2[[#This Row],[Fecha]],m_RiesgoAlto," ")</f>
        <v xml:space="preserve"> </v>
      </c>
      <c r="L1478" s="3" t="str" cm="1">
        <f t="array" ref="L1478">IF(Tabla2[[#This Row],[Fecha]],m_RiesgoExtremo," ")</f>
        <v xml:space="preserve"> </v>
      </c>
      <c r="M1478" s="4" t="str">
        <f>IF(Tabla2[[#This Row],[Fecha]],AVERAGE(D1472:D1478)," ")</f>
        <v xml:space="preserve"> </v>
      </c>
      <c r="N1478" s="4" t="str">
        <f>IF(Tabla2[[#This Row],[Fecha]],AVERAGE(Q1472:Q1478)," ")</f>
        <v xml:space="preserve"> </v>
      </c>
      <c r="O1478" s="6" t="str">
        <f>IF(Tabla2[[#This Row],[Fecha]],TEXT(Tabla2[[#This Row],[Fecha]],"DDDD"),"")</f>
        <v/>
      </c>
      <c r="P1478" s="2" t="str">
        <f>IF(Tabla2[[#This Row],[Fecha]],SUM(Tabla2[[#Headers],[Positivos]]:Tabla2[[#This Row],[Positivos]])," ")</f>
        <v xml:space="preserve"> </v>
      </c>
      <c r="Q1478" s="4" t="str">
        <f>IF(Tabla2[[#This Row],[Fecha]],Tabla2[[#This Row],[Media 14 días]]/E1477," ")</f>
        <v xml:space="preserve"> </v>
      </c>
    </row>
    <row r="1479" spans="3:17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 7 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 14 días]]-E1478,"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3" t="str" cm="1">
        <f t="array" ref="I1479">IF(Tabla2[[#This Row],[Fecha]],m_RiesgoBajo," ")</f>
        <v xml:space="preserve"> </v>
      </c>
      <c r="J1479" s="3" t="str" cm="1">
        <f t="array" ref="J1479">IF(Tabla2[[#This Row],[Fecha]],m_RiesgoMedio," ")</f>
        <v xml:space="preserve"> </v>
      </c>
      <c r="K1479" s="3" t="str" cm="1">
        <f t="array" ref="K1479">IF(Tabla2[[#This Row],[Fecha]],m_RiesgoAlto," ")</f>
        <v xml:space="preserve"> </v>
      </c>
      <c r="L1479" s="3" t="str" cm="1">
        <f t="array" ref="L1479">IF(Tabla2[[#This Row],[Fecha]],m_RiesgoExtremo," ")</f>
        <v xml:space="preserve"> </v>
      </c>
      <c r="M1479" s="4" t="str">
        <f>IF(Tabla2[[#This Row],[Fecha]],AVERAGE(D1473:D1479)," ")</f>
        <v xml:space="preserve"> </v>
      </c>
      <c r="N1479" s="4" t="str">
        <f>IF(Tabla2[[#This Row],[Fecha]],AVERAGE(Q1473:Q1479)," ")</f>
        <v xml:space="preserve"> </v>
      </c>
      <c r="O1479" s="6" t="str">
        <f>IF(Tabla2[[#This Row],[Fecha]],TEXT(Tabla2[[#This Row],[Fecha]],"DDDD"),"")</f>
        <v/>
      </c>
      <c r="P1479" s="2" t="str">
        <f>IF(Tabla2[[#This Row],[Fecha]],SUM(Tabla2[[#Headers],[Positivos]]:Tabla2[[#This Row],[Positivos]])," ")</f>
        <v xml:space="preserve"> </v>
      </c>
      <c r="Q1479" s="4" t="str">
        <f>IF(Tabla2[[#This Row],[Fecha]],Tabla2[[#This Row],[Media 14 días]]/E1478," ")</f>
        <v xml:space="preserve"> </v>
      </c>
    </row>
    <row r="1480" spans="3:17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 7 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 14 días]]-E1479,"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3" t="str" cm="1">
        <f t="array" ref="I1480">IF(Tabla2[[#This Row],[Fecha]],m_RiesgoBajo," ")</f>
        <v xml:space="preserve"> </v>
      </c>
      <c r="J1480" s="3" t="str" cm="1">
        <f t="array" ref="J1480">IF(Tabla2[[#This Row],[Fecha]],m_RiesgoMedio," ")</f>
        <v xml:space="preserve"> </v>
      </c>
      <c r="K1480" s="3" t="str" cm="1">
        <f t="array" ref="K1480">IF(Tabla2[[#This Row],[Fecha]],m_RiesgoAlto," ")</f>
        <v xml:space="preserve"> </v>
      </c>
      <c r="L1480" s="3" t="str" cm="1">
        <f t="array" ref="L1480">IF(Tabla2[[#This Row],[Fecha]],m_RiesgoExtremo," ")</f>
        <v xml:space="preserve"> </v>
      </c>
      <c r="M1480" s="4" t="str">
        <f>IF(Tabla2[[#This Row],[Fecha]],AVERAGE(D1474:D1480)," ")</f>
        <v xml:space="preserve"> </v>
      </c>
      <c r="N1480" s="4" t="str">
        <f>IF(Tabla2[[#This Row],[Fecha]],AVERAGE(Q1474:Q1480)," ")</f>
        <v xml:space="preserve"> </v>
      </c>
      <c r="O1480" s="6" t="str">
        <f>IF(Tabla2[[#This Row],[Fecha]],TEXT(Tabla2[[#This Row],[Fecha]],"DDDD"),"")</f>
        <v/>
      </c>
      <c r="P1480" s="2" t="str">
        <f>IF(Tabla2[[#This Row],[Fecha]],SUM(Tabla2[[#Headers],[Positivos]]:Tabla2[[#This Row],[Positivos]])," ")</f>
        <v xml:space="preserve"> </v>
      </c>
      <c r="Q1480" s="4" t="str">
        <f>IF(Tabla2[[#This Row],[Fecha]],Tabla2[[#This Row],[Media 14 días]]/E1479," ")</f>
        <v xml:space="preserve"> </v>
      </c>
    </row>
    <row r="1481" spans="3:17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 7 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 14 días]]-E1480,"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3" t="str" cm="1">
        <f t="array" ref="I1481">IF(Tabla2[[#This Row],[Fecha]],m_RiesgoBajo," ")</f>
        <v xml:space="preserve"> </v>
      </c>
      <c r="J1481" s="3" t="str" cm="1">
        <f t="array" ref="J1481">IF(Tabla2[[#This Row],[Fecha]],m_RiesgoMedio," ")</f>
        <v xml:space="preserve"> </v>
      </c>
      <c r="K1481" s="3" t="str" cm="1">
        <f t="array" ref="K1481">IF(Tabla2[[#This Row],[Fecha]],m_RiesgoAlto," ")</f>
        <v xml:space="preserve"> </v>
      </c>
      <c r="L1481" s="3" t="str" cm="1">
        <f t="array" ref="L1481">IF(Tabla2[[#This Row],[Fecha]],m_RiesgoExtremo," ")</f>
        <v xml:space="preserve"> </v>
      </c>
      <c r="M1481" s="4" t="str">
        <f>IF(Tabla2[[#This Row],[Fecha]],AVERAGE(D1475:D1481)," ")</f>
        <v xml:space="preserve"> </v>
      </c>
      <c r="N1481" s="4" t="str">
        <f>IF(Tabla2[[#This Row],[Fecha]],AVERAGE(Q1475:Q1481)," ")</f>
        <v xml:space="preserve"> </v>
      </c>
      <c r="O1481" s="6" t="str">
        <f>IF(Tabla2[[#This Row],[Fecha]],TEXT(Tabla2[[#This Row],[Fecha]],"DDDD"),"")</f>
        <v/>
      </c>
      <c r="P1481" s="2" t="str">
        <f>IF(Tabla2[[#This Row],[Fecha]],SUM(Tabla2[[#Headers],[Positivos]]:Tabla2[[#This Row],[Positivos]])," ")</f>
        <v xml:space="preserve"> </v>
      </c>
      <c r="Q1481" s="4" t="str">
        <f>IF(Tabla2[[#This Row],[Fecha]],Tabla2[[#This Row],[Media 14 días]]/E1480," ")</f>
        <v xml:space="preserve"> </v>
      </c>
    </row>
    <row r="1482" spans="3:17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 7 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 14 días]]-E1481,"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3" t="str" cm="1">
        <f t="array" ref="I1482">IF(Tabla2[[#This Row],[Fecha]],m_RiesgoBajo," ")</f>
        <v xml:space="preserve"> </v>
      </c>
      <c r="J1482" s="3" t="str" cm="1">
        <f t="array" ref="J1482">IF(Tabla2[[#This Row],[Fecha]],m_RiesgoMedio," ")</f>
        <v xml:space="preserve"> </v>
      </c>
      <c r="K1482" s="3" t="str" cm="1">
        <f t="array" ref="K1482">IF(Tabla2[[#This Row],[Fecha]],m_RiesgoAlto," ")</f>
        <v xml:space="preserve"> </v>
      </c>
      <c r="L1482" s="3" t="str" cm="1">
        <f t="array" ref="L1482">IF(Tabla2[[#This Row],[Fecha]],m_RiesgoExtremo," ")</f>
        <v xml:space="preserve"> </v>
      </c>
      <c r="M1482" s="4" t="str">
        <f>IF(Tabla2[[#This Row],[Fecha]],AVERAGE(D1476:D1482)," ")</f>
        <v xml:space="preserve"> </v>
      </c>
      <c r="N1482" s="4" t="str">
        <f>IF(Tabla2[[#This Row],[Fecha]],AVERAGE(Q1476:Q1482)," ")</f>
        <v xml:space="preserve"> </v>
      </c>
      <c r="O1482" s="6" t="str">
        <f>IF(Tabla2[[#This Row],[Fecha]],TEXT(Tabla2[[#This Row],[Fecha]],"DDDD"),"")</f>
        <v/>
      </c>
      <c r="P1482" s="2" t="str">
        <f>IF(Tabla2[[#This Row],[Fecha]],SUM(Tabla2[[#Headers],[Positivos]]:Tabla2[[#This Row],[Positivos]])," ")</f>
        <v xml:space="preserve"> </v>
      </c>
      <c r="Q1482" s="4" t="str">
        <f>IF(Tabla2[[#This Row],[Fecha]],Tabla2[[#This Row],[Media 14 días]]/E1481," ")</f>
        <v xml:space="preserve"> </v>
      </c>
    </row>
    <row r="1483" spans="3:17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 7 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 14 días]]-E1482,"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3" t="str" cm="1">
        <f t="array" ref="I1483">IF(Tabla2[[#This Row],[Fecha]],m_RiesgoBajo," ")</f>
        <v xml:space="preserve"> </v>
      </c>
      <c r="J1483" s="3" t="str" cm="1">
        <f t="array" ref="J1483">IF(Tabla2[[#This Row],[Fecha]],m_RiesgoMedio," ")</f>
        <v xml:space="preserve"> </v>
      </c>
      <c r="K1483" s="3" t="str" cm="1">
        <f t="array" ref="K1483">IF(Tabla2[[#This Row],[Fecha]],m_RiesgoAlto," ")</f>
        <v xml:space="preserve"> </v>
      </c>
      <c r="L1483" s="3" t="str" cm="1">
        <f t="array" ref="L1483">IF(Tabla2[[#This Row],[Fecha]],m_RiesgoExtremo," ")</f>
        <v xml:space="preserve"> </v>
      </c>
      <c r="M1483" s="4" t="str">
        <f>IF(Tabla2[[#This Row],[Fecha]],AVERAGE(D1477:D1483)," ")</f>
        <v xml:space="preserve"> </v>
      </c>
      <c r="N1483" s="4" t="str">
        <f>IF(Tabla2[[#This Row],[Fecha]],AVERAGE(Q1477:Q1483)," ")</f>
        <v xml:space="preserve"> </v>
      </c>
      <c r="O1483" s="6" t="str">
        <f>IF(Tabla2[[#This Row],[Fecha]],TEXT(Tabla2[[#This Row],[Fecha]],"DDDD"),"")</f>
        <v/>
      </c>
      <c r="P1483" s="2" t="str">
        <f>IF(Tabla2[[#This Row],[Fecha]],SUM(Tabla2[[#Headers],[Positivos]]:Tabla2[[#This Row],[Positivos]])," ")</f>
        <v xml:space="preserve"> </v>
      </c>
      <c r="Q1483" s="4" t="str">
        <f>IF(Tabla2[[#This Row],[Fecha]],Tabla2[[#This Row],[Media 14 días]]/E1482," ")</f>
        <v xml:space="preserve"> </v>
      </c>
    </row>
    <row r="1484" spans="3:17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 7 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 14 días]]-E1483,"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3" t="str" cm="1">
        <f t="array" ref="I1484">IF(Tabla2[[#This Row],[Fecha]],m_RiesgoBajo," ")</f>
        <v xml:space="preserve"> </v>
      </c>
      <c r="J1484" s="3" t="str" cm="1">
        <f t="array" ref="J1484">IF(Tabla2[[#This Row],[Fecha]],m_RiesgoMedio," ")</f>
        <v xml:space="preserve"> </v>
      </c>
      <c r="K1484" s="3" t="str" cm="1">
        <f t="array" ref="K1484">IF(Tabla2[[#This Row],[Fecha]],m_RiesgoAlto," ")</f>
        <v xml:space="preserve"> </v>
      </c>
      <c r="L1484" s="3" t="str" cm="1">
        <f t="array" ref="L1484">IF(Tabla2[[#This Row],[Fecha]],m_RiesgoExtremo," ")</f>
        <v xml:space="preserve"> </v>
      </c>
      <c r="M1484" s="4" t="str">
        <f>IF(Tabla2[[#This Row],[Fecha]],AVERAGE(D1478:D1484)," ")</f>
        <v xml:space="preserve"> </v>
      </c>
      <c r="N1484" s="4" t="str">
        <f>IF(Tabla2[[#This Row],[Fecha]],AVERAGE(Q1478:Q1484)," ")</f>
        <v xml:space="preserve"> </v>
      </c>
      <c r="O1484" s="6" t="str">
        <f>IF(Tabla2[[#This Row],[Fecha]],TEXT(Tabla2[[#This Row],[Fecha]],"DDDD"),"")</f>
        <v/>
      </c>
      <c r="P1484" s="2" t="str">
        <f>IF(Tabla2[[#This Row],[Fecha]],SUM(Tabla2[[#Headers],[Positivos]]:Tabla2[[#This Row],[Positivos]])," ")</f>
        <v xml:space="preserve"> </v>
      </c>
      <c r="Q1484" s="4" t="str">
        <f>IF(Tabla2[[#This Row],[Fecha]],Tabla2[[#This Row],[Media 14 días]]/E1483," ")</f>
        <v xml:space="preserve"> </v>
      </c>
    </row>
    <row r="1485" spans="3:17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 7 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 14 días]]-E1484,"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3" t="str" cm="1">
        <f t="array" ref="I1485">IF(Tabla2[[#This Row],[Fecha]],m_RiesgoBajo," ")</f>
        <v xml:space="preserve"> </v>
      </c>
      <c r="J1485" s="3" t="str" cm="1">
        <f t="array" ref="J1485">IF(Tabla2[[#This Row],[Fecha]],m_RiesgoMedio," ")</f>
        <v xml:space="preserve"> </v>
      </c>
      <c r="K1485" s="3" t="str" cm="1">
        <f t="array" ref="K1485">IF(Tabla2[[#This Row],[Fecha]],m_RiesgoAlto," ")</f>
        <v xml:space="preserve"> </v>
      </c>
      <c r="L1485" s="3" t="str" cm="1">
        <f t="array" ref="L1485">IF(Tabla2[[#This Row],[Fecha]],m_RiesgoExtremo," ")</f>
        <v xml:space="preserve"> </v>
      </c>
      <c r="M1485" s="4" t="str">
        <f>IF(Tabla2[[#This Row],[Fecha]],AVERAGE(D1479:D1485)," ")</f>
        <v xml:space="preserve"> </v>
      </c>
      <c r="N1485" s="4" t="str">
        <f>IF(Tabla2[[#This Row],[Fecha]],AVERAGE(Q1479:Q1485)," ")</f>
        <v xml:space="preserve"> </v>
      </c>
      <c r="O1485" s="6" t="str">
        <f>IF(Tabla2[[#This Row],[Fecha]],TEXT(Tabla2[[#This Row],[Fecha]],"DDDD"),"")</f>
        <v/>
      </c>
      <c r="P1485" s="2" t="str">
        <f>IF(Tabla2[[#This Row],[Fecha]],SUM(Tabla2[[#Headers],[Positivos]]:Tabla2[[#This Row],[Positivos]])," ")</f>
        <v xml:space="preserve"> </v>
      </c>
      <c r="Q1485" s="4" t="str">
        <f>IF(Tabla2[[#This Row],[Fecha]],Tabla2[[#This Row],[Media 14 días]]/E1484," ")</f>
        <v xml:space="preserve"> </v>
      </c>
    </row>
    <row r="1486" spans="3:17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 7 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 14 días]]-E1485,"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3" t="str" cm="1">
        <f t="array" ref="I1486">IF(Tabla2[[#This Row],[Fecha]],m_RiesgoBajo," ")</f>
        <v xml:space="preserve"> </v>
      </c>
      <c r="J1486" s="3" t="str" cm="1">
        <f t="array" ref="J1486">IF(Tabla2[[#This Row],[Fecha]],m_RiesgoMedio," ")</f>
        <v xml:space="preserve"> </v>
      </c>
      <c r="K1486" s="3" t="str" cm="1">
        <f t="array" ref="K1486">IF(Tabla2[[#This Row],[Fecha]],m_RiesgoAlto," ")</f>
        <v xml:space="preserve"> </v>
      </c>
      <c r="L1486" s="3" t="str" cm="1">
        <f t="array" ref="L1486">IF(Tabla2[[#This Row],[Fecha]],m_RiesgoExtremo," ")</f>
        <v xml:space="preserve"> </v>
      </c>
      <c r="M1486" s="4" t="str">
        <f>IF(Tabla2[[#This Row],[Fecha]],AVERAGE(D1480:D1486)," ")</f>
        <v xml:space="preserve"> </v>
      </c>
      <c r="N1486" s="4" t="str">
        <f>IF(Tabla2[[#This Row],[Fecha]],AVERAGE(Q1480:Q1486)," ")</f>
        <v xml:space="preserve"> </v>
      </c>
      <c r="O1486" s="6" t="str">
        <f>IF(Tabla2[[#This Row],[Fecha]],TEXT(Tabla2[[#This Row],[Fecha]],"DDDD"),"")</f>
        <v/>
      </c>
      <c r="P1486" s="2" t="str">
        <f>IF(Tabla2[[#This Row],[Fecha]],SUM(Tabla2[[#Headers],[Positivos]]:Tabla2[[#This Row],[Positivos]])," ")</f>
        <v xml:space="preserve"> </v>
      </c>
      <c r="Q1486" s="4" t="str">
        <f>IF(Tabla2[[#This Row],[Fecha]],Tabla2[[#This Row],[Media 14 días]]/E1485," ")</f>
        <v xml:space="preserve"> </v>
      </c>
    </row>
    <row r="1487" spans="3:17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 7 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 14 días]]-E1486,"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3" t="str" cm="1">
        <f t="array" ref="I1487">IF(Tabla2[[#This Row],[Fecha]],m_RiesgoBajo," ")</f>
        <v xml:space="preserve"> </v>
      </c>
      <c r="J1487" s="3" t="str" cm="1">
        <f t="array" ref="J1487">IF(Tabla2[[#This Row],[Fecha]],m_RiesgoMedio," ")</f>
        <v xml:space="preserve"> </v>
      </c>
      <c r="K1487" s="3" t="str" cm="1">
        <f t="array" ref="K1487">IF(Tabla2[[#This Row],[Fecha]],m_RiesgoAlto," ")</f>
        <v xml:space="preserve"> </v>
      </c>
      <c r="L1487" s="3" t="str" cm="1">
        <f t="array" ref="L1487">IF(Tabla2[[#This Row],[Fecha]],m_RiesgoExtremo," ")</f>
        <v xml:space="preserve"> </v>
      </c>
      <c r="M1487" s="4" t="str">
        <f>IF(Tabla2[[#This Row],[Fecha]],AVERAGE(D1481:D1487)," ")</f>
        <v xml:space="preserve"> </v>
      </c>
      <c r="N1487" s="4" t="str">
        <f>IF(Tabla2[[#This Row],[Fecha]],AVERAGE(Q1481:Q1487)," ")</f>
        <v xml:space="preserve"> </v>
      </c>
      <c r="O1487" s="6" t="str">
        <f>IF(Tabla2[[#This Row],[Fecha]],TEXT(Tabla2[[#This Row],[Fecha]],"DDDD"),"")</f>
        <v/>
      </c>
      <c r="P1487" s="2" t="str">
        <f>IF(Tabla2[[#This Row],[Fecha]],SUM(Tabla2[[#Headers],[Positivos]]:Tabla2[[#This Row],[Positivos]])," ")</f>
        <v xml:space="preserve"> </v>
      </c>
      <c r="Q1487" s="4" t="str">
        <f>IF(Tabla2[[#This Row],[Fecha]],Tabla2[[#This Row],[Media 14 días]]/E1486," ")</f>
        <v xml:space="preserve"> </v>
      </c>
    </row>
    <row r="1488" spans="3:17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 7 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 14 días]]-E1487,"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3" t="str" cm="1">
        <f t="array" ref="I1488">IF(Tabla2[[#This Row],[Fecha]],m_RiesgoBajo," ")</f>
        <v xml:space="preserve"> </v>
      </c>
      <c r="J1488" s="3" t="str" cm="1">
        <f t="array" ref="J1488">IF(Tabla2[[#This Row],[Fecha]],m_RiesgoMedio," ")</f>
        <v xml:space="preserve"> </v>
      </c>
      <c r="K1488" s="3" t="str" cm="1">
        <f t="array" ref="K1488">IF(Tabla2[[#This Row],[Fecha]],m_RiesgoAlto," ")</f>
        <v xml:space="preserve"> </v>
      </c>
      <c r="L1488" s="3" t="str" cm="1">
        <f t="array" ref="L1488">IF(Tabla2[[#This Row],[Fecha]],m_RiesgoExtremo," ")</f>
        <v xml:space="preserve"> </v>
      </c>
      <c r="M1488" s="4" t="str">
        <f>IF(Tabla2[[#This Row],[Fecha]],AVERAGE(D1482:D1488)," ")</f>
        <v xml:space="preserve"> </v>
      </c>
      <c r="N1488" s="4" t="str">
        <f>IF(Tabla2[[#This Row],[Fecha]],AVERAGE(Q1482:Q1488)," ")</f>
        <v xml:space="preserve"> </v>
      </c>
      <c r="O1488" s="6" t="str">
        <f>IF(Tabla2[[#This Row],[Fecha]],TEXT(Tabla2[[#This Row],[Fecha]],"DDDD"),"")</f>
        <v/>
      </c>
      <c r="P1488" s="2" t="str">
        <f>IF(Tabla2[[#This Row],[Fecha]],SUM(Tabla2[[#Headers],[Positivos]]:Tabla2[[#This Row],[Positivos]])," ")</f>
        <v xml:space="preserve"> </v>
      </c>
      <c r="Q1488" s="4" t="str">
        <f>IF(Tabla2[[#This Row],[Fecha]],Tabla2[[#This Row],[Media 14 días]]/E1487," ")</f>
        <v xml:space="preserve"> </v>
      </c>
    </row>
    <row r="1489" spans="3:17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 7 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 14 días]]-E1488,"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3" t="str" cm="1">
        <f t="array" ref="I1489">IF(Tabla2[[#This Row],[Fecha]],m_RiesgoBajo," ")</f>
        <v xml:space="preserve"> </v>
      </c>
      <c r="J1489" s="3" t="str" cm="1">
        <f t="array" ref="J1489">IF(Tabla2[[#This Row],[Fecha]],m_RiesgoMedio," ")</f>
        <v xml:space="preserve"> </v>
      </c>
      <c r="K1489" s="3" t="str" cm="1">
        <f t="array" ref="K1489">IF(Tabla2[[#This Row],[Fecha]],m_RiesgoAlto," ")</f>
        <v xml:space="preserve"> </v>
      </c>
      <c r="L1489" s="3" t="str" cm="1">
        <f t="array" ref="L1489">IF(Tabla2[[#This Row],[Fecha]],m_RiesgoExtremo," ")</f>
        <v xml:space="preserve"> </v>
      </c>
      <c r="M1489" s="4" t="str">
        <f>IF(Tabla2[[#This Row],[Fecha]],AVERAGE(D1483:D1489)," ")</f>
        <v xml:space="preserve"> </v>
      </c>
      <c r="N1489" s="4" t="str">
        <f>IF(Tabla2[[#This Row],[Fecha]],AVERAGE(Q1483:Q1489)," ")</f>
        <v xml:space="preserve"> </v>
      </c>
      <c r="O1489" s="6" t="str">
        <f>IF(Tabla2[[#This Row],[Fecha]],TEXT(Tabla2[[#This Row],[Fecha]],"DDDD"),"")</f>
        <v/>
      </c>
      <c r="P1489" s="2" t="str">
        <f>IF(Tabla2[[#This Row],[Fecha]],SUM(Tabla2[[#Headers],[Positivos]]:Tabla2[[#This Row],[Positivos]])," ")</f>
        <v xml:space="preserve"> </v>
      </c>
      <c r="Q1489" s="4" t="str">
        <f>IF(Tabla2[[#This Row],[Fecha]],Tabla2[[#This Row],[Media 14 días]]/E1488," ")</f>
        <v xml:space="preserve"> </v>
      </c>
    </row>
    <row r="1490" spans="3:17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 7 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 14 días]]-E1489,"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3" t="str" cm="1">
        <f t="array" ref="I1490">IF(Tabla2[[#This Row],[Fecha]],m_RiesgoBajo," ")</f>
        <v xml:space="preserve"> </v>
      </c>
      <c r="J1490" s="3" t="str" cm="1">
        <f t="array" ref="J1490">IF(Tabla2[[#This Row],[Fecha]],m_RiesgoMedio," ")</f>
        <v xml:space="preserve"> </v>
      </c>
      <c r="K1490" s="3" t="str" cm="1">
        <f t="array" ref="K1490">IF(Tabla2[[#This Row],[Fecha]],m_RiesgoAlto," ")</f>
        <v xml:space="preserve"> </v>
      </c>
      <c r="L1490" s="3" t="str" cm="1">
        <f t="array" ref="L1490">IF(Tabla2[[#This Row],[Fecha]],m_RiesgoExtremo," ")</f>
        <v xml:space="preserve"> </v>
      </c>
      <c r="M1490" s="4" t="str">
        <f>IF(Tabla2[[#This Row],[Fecha]],AVERAGE(D1484:D1490)," ")</f>
        <v xml:space="preserve"> </v>
      </c>
      <c r="N1490" s="4" t="str">
        <f>IF(Tabla2[[#This Row],[Fecha]],AVERAGE(Q1484:Q1490)," ")</f>
        <v xml:space="preserve"> </v>
      </c>
      <c r="O1490" s="6" t="str">
        <f>IF(Tabla2[[#This Row],[Fecha]],TEXT(Tabla2[[#This Row],[Fecha]],"DDDD"),"")</f>
        <v/>
      </c>
      <c r="P1490" s="2" t="str">
        <f>IF(Tabla2[[#This Row],[Fecha]],SUM(Tabla2[[#Headers],[Positivos]]:Tabla2[[#This Row],[Positivos]])," ")</f>
        <v xml:space="preserve"> </v>
      </c>
      <c r="Q1490" s="4" t="str">
        <f>IF(Tabla2[[#This Row],[Fecha]],Tabla2[[#This Row],[Media 14 días]]/E1489," ")</f>
        <v xml:space="preserve"> </v>
      </c>
    </row>
    <row r="1491" spans="3:17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 7 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 14 días]]-E1490,"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3" t="str" cm="1">
        <f t="array" ref="I1491">IF(Tabla2[[#This Row],[Fecha]],m_RiesgoBajo," ")</f>
        <v xml:space="preserve"> </v>
      </c>
      <c r="J1491" s="3" t="str" cm="1">
        <f t="array" ref="J1491">IF(Tabla2[[#This Row],[Fecha]],m_RiesgoMedio," ")</f>
        <v xml:space="preserve"> </v>
      </c>
      <c r="K1491" s="3" t="str" cm="1">
        <f t="array" ref="K1491">IF(Tabla2[[#This Row],[Fecha]],m_RiesgoAlto," ")</f>
        <v xml:space="preserve"> </v>
      </c>
      <c r="L1491" s="3" t="str" cm="1">
        <f t="array" ref="L1491">IF(Tabla2[[#This Row],[Fecha]],m_RiesgoExtremo," ")</f>
        <v xml:space="preserve"> </v>
      </c>
      <c r="M1491" s="4" t="str">
        <f>IF(Tabla2[[#This Row],[Fecha]],AVERAGE(D1485:D1491)," ")</f>
        <v xml:space="preserve"> </v>
      </c>
      <c r="N1491" s="4" t="str">
        <f>IF(Tabla2[[#This Row],[Fecha]],AVERAGE(Q1485:Q1491)," ")</f>
        <v xml:space="preserve"> </v>
      </c>
      <c r="O1491" s="6" t="str">
        <f>IF(Tabla2[[#This Row],[Fecha]],TEXT(Tabla2[[#This Row],[Fecha]],"DDDD"),"")</f>
        <v/>
      </c>
      <c r="P1491" s="2" t="str">
        <f>IF(Tabla2[[#This Row],[Fecha]],SUM(Tabla2[[#Headers],[Positivos]]:Tabla2[[#This Row],[Positivos]])," ")</f>
        <v xml:space="preserve"> </v>
      </c>
      <c r="Q1491" s="4" t="str">
        <f>IF(Tabla2[[#This Row],[Fecha]],Tabla2[[#This Row],[Media 14 días]]/E1490," ")</f>
        <v xml:space="preserve"> </v>
      </c>
    </row>
    <row r="1492" spans="3:17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 7 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 14 días]]-E1491,"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3" t="str" cm="1">
        <f t="array" ref="I1492">IF(Tabla2[[#This Row],[Fecha]],m_RiesgoBajo," ")</f>
        <v xml:space="preserve"> </v>
      </c>
      <c r="J1492" s="3" t="str" cm="1">
        <f t="array" ref="J1492">IF(Tabla2[[#This Row],[Fecha]],m_RiesgoMedio," ")</f>
        <v xml:space="preserve"> </v>
      </c>
      <c r="K1492" s="3" t="str" cm="1">
        <f t="array" ref="K1492">IF(Tabla2[[#This Row],[Fecha]],m_RiesgoAlto," ")</f>
        <v xml:space="preserve"> </v>
      </c>
      <c r="L1492" s="3" t="str" cm="1">
        <f t="array" ref="L1492">IF(Tabla2[[#This Row],[Fecha]],m_RiesgoExtremo," ")</f>
        <v xml:space="preserve"> </v>
      </c>
      <c r="M1492" s="4" t="str">
        <f>IF(Tabla2[[#This Row],[Fecha]],AVERAGE(D1486:D1492)," ")</f>
        <v xml:space="preserve"> </v>
      </c>
      <c r="N1492" s="4" t="str">
        <f>IF(Tabla2[[#This Row],[Fecha]],AVERAGE(Q1486:Q1492)," ")</f>
        <v xml:space="preserve"> </v>
      </c>
      <c r="O1492" s="6" t="str">
        <f>IF(Tabla2[[#This Row],[Fecha]],TEXT(Tabla2[[#This Row],[Fecha]],"DDDD"),"")</f>
        <v/>
      </c>
      <c r="P1492" s="2" t="str">
        <f>IF(Tabla2[[#This Row],[Fecha]],SUM(Tabla2[[#Headers],[Positivos]]:Tabla2[[#This Row],[Positivos]])," ")</f>
        <v xml:space="preserve"> </v>
      </c>
      <c r="Q1492" s="4" t="str">
        <f>IF(Tabla2[[#This Row],[Fecha]],Tabla2[[#This Row],[Media 14 días]]/E1491," ")</f>
        <v xml:space="preserve"> </v>
      </c>
    </row>
    <row r="1493" spans="3:17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 7 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 14 días]]-E1492,"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3" t="str" cm="1">
        <f t="array" ref="I1493">IF(Tabla2[[#This Row],[Fecha]],m_RiesgoBajo," ")</f>
        <v xml:space="preserve"> </v>
      </c>
      <c r="J1493" s="3" t="str" cm="1">
        <f t="array" ref="J1493">IF(Tabla2[[#This Row],[Fecha]],m_RiesgoMedio," ")</f>
        <v xml:space="preserve"> </v>
      </c>
      <c r="K1493" s="3" t="str" cm="1">
        <f t="array" ref="K1493">IF(Tabla2[[#This Row],[Fecha]],m_RiesgoAlto," ")</f>
        <v xml:space="preserve"> </v>
      </c>
      <c r="L1493" s="3" t="str" cm="1">
        <f t="array" ref="L1493">IF(Tabla2[[#This Row],[Fecha]],m_RiesgoExtremo," ")</f>
        <v xml:space="preserve"> </v>
      </c>
      <c r="M1493" s="4" t="str">
        <f>IF(Tabla2[[#This Row],[Fecha]],AVERAGE(D1487:D1493)," ")</f>
        <v xml:space="preserve"> </v>
      </c>
      <c r="N1493" s="4" t="str">
        <f>IF(Tabla2[[#This Row],[Fecha]],AVERAGE(Q1487:Q1493)," ")</f>
        <v xml:space="preserve"> </v>
      </c>
      <c r="O1493" s="6" t="str">
        <f>IF(Tabla2[[#This Row],[Fecha]],TEXT(Tabla2[[#This Row],[Fecha]],"DDDD"),"")</f>
        <v/>
      </c>
      <c r="P1493" s="2" t="str">
        <f>IF(Tabla2[[#This Row],[Fecha]],SUM(Tabla2[[#Headers],[Positivos]]:Tabla2[[#This Row],[Positivos]])," ")</f>
        <v xml:space="preserve"> </v>
      </c>
      <c r="Q1493" s="4" t="str">
        <f>IF(Tabla2[[#This Row],[Fecha]],Tabla2[[#This Row],[Media 14 días]]/E1492," ")</f>
        <v xml:space="preserve"> </v>
      </c>
    </row>
    <row r="1494" spans="3:17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 7 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 14 días]]-E1493,"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3" t="str" cm="1">
        <f t="array" ref="I1494">IF(Tabla2[[#This Row],[Fecha]],m_RiesgoBajo," ")</f>
        <v xml:space="preserve"> </v>
      </c>
      <c r="J1494" s="3" t="str" cm="1">
        <f t="array" ref="J1494">IF(Tabla2[[#This Row],[Fecha]],m_RiesgoMedio," ")</f>
        <v xml:space="preserve"> </v>
      </c>
      <c r="K1494" s="3" t="str" cm="1">
        <f t="array" ref="K1494">IF(Tabla2[[#This Row],[Fecha]],m_RiesgoAlto," ")</f>
        <v xml:space="preserve"> </v>
      </c>
      <c r="L1494" s="3" t="str" cm="1">
        <f t="array" ref="L1494">IF(Tabla2[[#This Row],[Fecha]],m_RiesgoExtremo," ")</f>
        <v xml:space="preserve"> </v>
      </c>
      <c r="M1494" s="4" t="str">
        <f>IF(Tabla2[[#This Row],[Fecha]],AVERAGE(D1488:D1494)," ")</f>
        <v xml:space="preserve"> </v>
      </c>
      <c r="N1494" s="4" t="str">
        <f>IF(Tabla2[[#This Row],[Fecha]],AVERAGE(Q1488:Q1494)," ")</f>
        <v xml:space="preserve"> </v>
      </c>
      <c r="O1494" s="6" t="str">
        <f>IF(Tabla2[[#This Row],[Fecha]],TEXT(Tabla2[[#This Row],[Fecha]],"DDDD"),"")</f>
        <v/>
      </c>
      <c r="P1494" s="2" t="str">
        <f>IF(Tabla2[[#This Row],[Fecha]],SUM(Tabla2[[#Headers],[Positivos]]:Tabla2[[#This Row],[Positivos]])," ")</f>
        <v xml:space="preserve"> </v>
      </c>
      <c r="Q1494" s="4" t="str">
        <f>IF(Tabla2[[#This Row],[Fecha]],Tabla2[[#This Row],[Media 14 días]]/E1493," ")</f>
        <v xml:space="preserve"> </v>
      </c>
    </row>
    <row r="1495" spans="3:17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 7 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 14 días]]-E1494,"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3" t="str" cm="1">
        <f t="array" ref="I1495">IF(Tabla2[[#This Row],[Fecha]],m_RiesgoBajo," ")</f>
        <v xml:space="preserve"> </v>
      </c>
      <c r="J1495" s="3" t="str" cm="1">
        <f t="array" ref="J1495">IF(Tabla2[[#This Row],[Fecha]],m_RiesgoMedio," ")</f>
        <v xml:space="preserve"> </v>
      </c>
      <c r="K1495" s="3" t="str" cm="1">
        <f t="array" ref="K1495">IF(Tabla2[[#This Row],[Fecha]],m_RiesgoAlto," ")</f>
        <v xml:space="preserve"> </v>
      </c>
      <c r="L1495" s="3" t="str" cm="1">
        <f t="array" ref="L1495">IF(Tabla2[[#This Row],[Fecha]],m_RiesgoExtremo," ")</f>
        <v xml:space="preserve"> </v>
      </c>
      <c r="M1495" s="4" t="str">
        <f>IF(Tabla2[[#This Row],[Fecha]],AVERAGE(D1489:D1495)," ")</f>
        <v xml:space="preserve"> </v>
      </c>
      <c r="N1495" s="4" t="str">
        <f>IF(Tabla2[[#This Row],[Fecha]],AVERAGE(Q1489:Q1495)," ")</f>
        <v xml:space="preserve"> </v>
      </c>
      <c r="O1495" s="6" t="str">
        <f>IF(Tabla2[[#This Row],[Fecha]],TEXT(Tabla2[[#This Row],[Fecha]],"DDDD"),"")</f>
        <v/>
      </c>
      <c r="P1495" s="2" t="str">
        <f>IF(Tabla2[[#This Row],[Fecha]],SUM(Tabla2[[#Headers],[Positivos]]:Tabla2[[#This Row],[Positivos]])," ")</f>
        <v xml:space="preserve"> </v>
      </c>
      <c r="Q1495" s="4" t="str">
        <f>IF(Tabla2[[#This Row],[Fecha]],Tabla2[[#This Row],[Media 14 días]]/E1494," ")</f>
        <v xml:space="preserve"> </v>
      </c>
    </row>
    <row r="1496" spans="3:17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 7 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 14 días]]-E1495,"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3" t="str" cm="1">
        <f t="array" ref="I1496">IF(Tabla2[[#This Row],[Fecha]],m_RiesgoBajo," ")</f>
        <v xml:space="preserve"> </v>
      </c>
      <c r="J1496" s="3" t="str" cm="1">
        <f t="array" ref="J1496">IF(Tabla2[[#This Row],[Fecha]],m_RiesgoMedio," ")</f>
        <v xml:space="preserve"> </v>
      </c>
      <c r="K1496" s="3" t="str" cm="1">
        <f t="array" ref="K1496">IF(Tabla2[[#This Row],[Fecha]],m_RiesgoAlto," ")</f>
        <v xml:space="preserve"> </v>
      </c>
      <c r="L1496" s="3" t="str" cm="1">
        <f t="array" ref="L1496">IF(Tabla2[[#This Row],[Fecha]],m_RiesgoExtremo," ")</f>
        <v xml:space="preserve"> </v>
      </c>
      <c r="M1496" s="4" t="str">
        <f>IF(Tabla2[[#This Row],[Fecha]],AVERAGE(D1490:D1496)," ")</f>
        <v xml:space="preserve"> </v>
      </c>
      <c r="N1496" s="4" t="str">
        <f>IF(Tabla2[[#This Row],[Fecha]],AVERAGE(Q1490:Q1496)," ")</f>
        <v xml:space="preserve"> </v>
      </c>
      <c r="O1496" s="6" t="str">
        <f>IF(Tabla2[[#This Row],[Fecha]],TEXT(Tabla2[[#This Row],[Fecha]],"DDDD"),"")</f>
        <v/>
      </c>
      <c r="P1496" s="2" t="str">
        <f>IF(Tabla2[[#This Row],[Fecha]],SUM(Tabla2[[#Headers],[Positivos]]:Tabla2[[#This Row],[Positivos]])," ")</f>
        <v xml:space="preserve"> </v>
      </c>
      <c r="Q1496" s="4" t="str">
        <f>IF(Tabla2[[#This Row],[Fecha]],Tabla2[[#This Row],[Media 14 días]]/E1495," ")</f>
        <v xml:space="preserve"> </v>
      </c>
    </row>
    <row r="1497" spans="3:17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 7 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 14 días]]-E1496,"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3" t="str" cm="1">
        <f t="array" ref="I1497">IF(Tabla2[[#This Row],[Fecha]],m_RiesgoBajo," ")</f>
        <v xml:space="preserve"> </v>
      </c>
      <c r="J1497" s="3" t="str" cm="1">
        <f t="array" ref="J1497">IF(Tabla2[[#This Row],[Fecha]],m_RiesgoMedio," ")</f>
        <v xml:space="preserve"> </v>
      </c>
      <c r="K1497" s="3" t="str" cm="1">
        <f t="array" ref="K1497">IF(Tabla2[[#This Row],[Fecha]],m_RiesgoAlto," ")</f>
        <v xml:space="preserve"> </v>
      </c>
      <c r="L1497" s="3" t="str" cm="1">
        <f t="array" ref="L1497">IF(Tabla2[[#This Row],[Fecha]],m_RiesgoExtremo," ")</f>
        <v xml:space="preserve"> </v>
      </c>
      <c r="M1497" s="4" t="str">
        <f>IF(Tabla2[[#This Row],[Fecha]],AVERAGE(D1491:D1497)," ")</f>
        <v xml:space="preserve"> </v>
      </c>
      <c r="N1497" s="4" t="str">
        <f>IF(Tabla2[[#This Row],[Fecha]],AVERAGE(Q1491:Q1497)," ")</f>
        <v xml:space="preserve"> </v>
      </c>
      <c r="O1497" s="6" t="str">
        <f>IF(Tabla2[[#This Row],[Fecha]],TEXT(Tabla2[[#This Row],[Fecha]],"DDDD"),"")</f>
        <v/>
      </c>
      <c r="P1497" s="2" t="str">
        <f>IF(Tabla2[[#This Row],[Fecha]],SUM(Tabla2[[#Headers],[Positivos]]:Tabla2[[#This Row],[Positivos]])," ")</f>
        <v xml:space="preserve"> </v>
      </c>
      <c r="Q1497" s="4" t="str">
        <f>IF(Tabla2[[#This Row],[Fecha]],Tabla2[[#This Row],[Media 14 días]]/E1496," ")</f>
        <v xml:space="preserve"> </v>
      </c>
    </row>
    <row r="1498" spans="3:17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 7 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 14 días]]-E1497,"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3" t="str" cm="1">
        <f t="array" ref="I1498">IF(Tabla2[[#This Row],[Fecha]],m_RiesgoBajo," ")</f>
        <v xml:space="preserve"> </v>
      </c>
      <c r="J1498" s="3" t="str" cm="1">
        <f t="array" ref="J1498">IF(Tabla2[[#This Row],[Fecha]],m_RiesgoMedio," ")</f>
        <v xml:space="preserve"> </v>
      </c>
      <c r="K1498" s="3" t="str" cm="1">
        <f t="array" ref="K1498">IF(Tabla2[[#This Row],[Fecha]],m_RiesgoAlto," ")</f>
        <v xml:space="preserve"> </v>
      </c>
      <c r="L1498" s="3" t="str" cm="1">
        <f t="array" ref="L1498">IF(Tabla2[[#This Row],[Fecha]],m_RiesgoExtremo," ")</f>
        <v xml:space="preserve"> </v>
      </c>
      <c r="M1498" s="4" t="str">
        <f>IF(Tabla2[[#This Row],[Fecha]],AVERAGE(D1492:D1498)," ")</f>
        <v xml:space="preserve"> </v>
      </c>
      <c r="N1498" s="4" t="str">
        <f>IF(Tabla2[[#This Row],[Fecha]],AVERAGE(Q1492:Q1498)," ")</f>
        <v xml:space="preserve"> </v>
      </c>
      <c r="O1498" s="6" t="str">
        <f>IF(Tabla2[[#This Row],[Fecha]],TEXT(Tabla2[[#This Row],[Fecha]],"DDDD"),"")</f>
        <v/>
      </c>
      <c r="P1498" s="2" t="str">
        <f>IF(Tabla2[[#This Row],[Fecha]],SUM(Tabla2[[#Headers],[Positivos]]:Tabla2[[#This Row],[Positivos]])," ")</f>
        <v xml:space="preserve"> </v>
      </c>
      <c r="Q1498" s="4" t="str">
        <f>IF(Tabla2[[#This Row],[Fecha]],Tabla2[[#This Row],[Media 14 días]]/E1497," ")</f>
        <v xml:space="preserve"> </v>
      </c>
    </row>
    <row r="1499" spans="3:17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 7 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 14 días]]-E1498,"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3" t="str" cm="1">
        <f t="array" ref="I1499">IF(Tabla2[[#This Row],[Fecha]],m_RiesgoBajo," ")</f>
        <v xml:space="preserve"> </v>
      </c>
      <c r="J1499" s="3" t="str" cm="1">
        <f t="array" ref="J1499">IF(Tabla2[[#This Row],[Fecha]],m_RiesgoMedio," ")</f>
        <v xml:space="preserve"> </v>
      </c>
      <c r="K1499" s="3" t="str" cm="1">
        <f t="array" ref="K1499">IF(Tabla2[[#This Row],[Fecha]],m_RiesgoAlto," ")</f>
        <v xml:space="preserve"> </v>
      </c>
      <c r="L1499" s="3" t="str" cm="1">
        <f t="array" ref="L1499">IF(Tabla2[[#This Row],[Fecha]],m_RiesgoExtremo," ")</f>
        <v xml:space="preserve"> </v>
      </c>
      <c r="M1499" s="4" t="str">
        <f>IF(Tabla2[[#This Row],[Fecha]],AVERAGE(D1493:D1499)," ")</f>
        <v xml:space="preserve"> </v>
      </c>
      <c r="N1499" s="4" t="str">
        <f>IF(Tabla2[[#This Row],[Fecha]],AVERAGE(Q1493:Q1499)," ")</f>
        <v xml:space="preserve"> </v>
      </c>
      <c r="O1499" s="6" t="str">
        <f>IF(Tabla2[[#This Row],[Fecha]],TEXT(Tabla2[[#This Row],[Fecha]],"DDDD"),"")</f>
        <v/>
      </c>
      <c r="P1499" s="2" t="str">
        <f>IF(Tabla2[[#This Row],[Fecha]],SUM(Tabla2[[#Headers],[Positivos]]:Tabla2[[#This Row],[Positivos]])," ")</f>
        <v xml:space="preserve"> </v>
      </c>
      <c r="Q1499" s="4" t="str">
        <f>IF(Tabla2[[#This Row],[Fecha]],Tabla2[[#This Row],[Media 14 días]]/E1498," ")</f>
        <v xml:space="preserve"> </v>
      </c>
    </row>
    <row r="1500" spans="3:17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 7 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 14 días]]-E1499,"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3" t="str" cm="1">
        <f t="array" ref="I1500">IF(Tabla2[[#This Row],[Fecha]],m_RiesgoBajo," ")</f>
        <v xml:space="preserve"> </v>
      </c>
      <c r="J1500" s="3" t="str" cm="1">
        <f t="array" ref="J1500">IF(Tabla2[[#This Row],[Fecha]],m_RiesgoMedio," ")</f>
        <v xml:space="preserve"> </v>
      </c>
      <c r="K1500" s="3" t="str" cm="1">
        <f t="array" ref="K1500">IF(Tabla2[[#This Row],[Fecha]],m_RiesgoAlto," ")</f>
        <v xml:space="preserve"> </v>
      </c>
      <c r="L1500" s="3" t="str" cm="1">
        <f t="array" ref="L1500">IF(Tabla2[[#This Row],[Fecha]],m_RiesgoExtremo," ")</f>
        <v xml:space="preserve"> </v>
      </c>
      <c r="M1500" s="4" t="str">
        <f>IF(Tabla2[[#This Row],[Fecha]],AVERAGE(D1494:D1500)," ")</f>
        <v xml:space="preserve"> </v>
      </c>
      <c r="N1500" s="4" t="str">
        <f>IF(Tabla2[[#This Row],[Fecha]],AVERAGE(Q1494:Q1500)," ")</f>
        <v xml:space="preserve"> </v>
      </c>
      <c r="O1500" s="6" t="str">
        <f>IF(Tabla2[[#This Row],[Fecha]],TEXT(Tabla2[[#This Row],[Fecha]],"DDDD"),"")</f>
        <v/>
      </c>
      <c r="P1500" s="2" t="str">
        <f>IF(Tabla2[[#This Row],[Fecha]],SUM(Tabla2[[#Headers],[Positivos]]:Tabla2[[#This Row],[Positivos]])," ")</f>
        <v xml:space="preserve"> </v>
      </c>
      <c r="Q1500" s="4" t="str">
        <f>IF(Tabla2[[#This Row],[Fecha]],Tabla2[[#This Row],[Media 14 días]]/E1499," ")</f>
        <v xml:space="preserve"> </v>
      </c>
    </row>
    <row r="1501" spans="3:17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 7 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 14 días]]-E1500,"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3" t="str" cm="1">
        <f t="array" ref="I1501">IF(Tabla2[[#This Row],[Fecha]],m_RiesgoBajo," ")</f>
        <v xml:space="preserve"> </v>
      </c>
      <c r="J1501" s="3" t="str" cm="1">
        <f t="array" ref="J1501">IF(Tabla2[[#This Row],[Fecha]],m_RiesgoMedio," ")</f>
        <v xml:space="preserve"> </v>
      </c>
      <c r="K1501" s="3" t="str" cm="1">
        <f t="array" ref="K1501">IF(Tabla2[[#This Row],[Fecha]],m_RiesgoAlto," ")</f>
        <v xml:space="preserve"> </v>
      </c>
      <c r="L1501" s="3" t="str" cm="1">
        <f t="array" ref="L1501">IF(Tabla2[[#This Row],[Fecha]],m_RiesgoExtremo," ")</f>
        <v xml:space="preserve"> </v>
      </c>
      <c r="M1501" s="4" t="str">
        <f>IF(Tabla2[[#This Row],[Fecha]],AVERAGE(D1495:D1501)," ")</f>
        <v xml:space="preserve"> </v>
      </c>
      <c r="N1501" s="4" t="str">
        <f>IF(Tabla2[[#This Row],[Fecha]],AVERAGE(Q1495:Q1501)," ")</f>
        <v xml:space="preserve"> </v>
      </c>
      <c r="O1501" s="6" t="str">
        <f>IF(Tabla2[[#This Row],[Fecha]],TEXT(Tabla2[[#This Row],[Fecha]],"DDDD"),"")</f>
        <v/>
      </c>
      <c r="P1501" s="2" t="str">
        <f>IF(Tabla2[[#This Row],[Fecha]],SUM(Tabla2[[#Headers],[Positivos]]:Tabla2[[#This Row],[Positivos]])," ")</f>
        <v xml:space="preserve"> </v>
      </c>
      <c r="Q1501" s="4" t="str">
        <f>IF(Tabla2[[#This Row],[Fecha]],Tabla2[[#This Row],[Media 14 días]]/E1500," ")</f>
        <v xml:space="preserve"> </v>
      </c>
    </row>
    <row r="1502" spans="3:17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 7 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 14 días]]-E1501,"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3" t="str" cm="1">
        <f t="array" ref="I1502">IF(Tabla2[[#This Row],[Fecha]],m_RiesgoBajo," ")</f>
        <v xml:space="preserve"> </v>
      </c>
      <c r="J1502" s="3" t="str" cm="1">
        <f t="array" ref="J1502">IF(Tabla2[[#This Row],[Fecha]],m_RiesgoMedio," ")</f>
        <v xml:space="preserve"> </v>
      </c>
      <c r="K1502" s="3" t="str" cm="1">
        <f t="array" ref="K1502">IF(Tabla2[[#This Row],[Fecha]],m_RiesgoAlto," ")</f>
        <v xml:space="preserve"> </v>
      </c>
      <c r="L1502" s="3" t="str" cm="1">
        <f t="array" ref="L1502">IF(Tabla2[[#This Row],[Fecha]],m_RiesgoExtremo," ")</f>
        <v xml:space="preserve"> </v>
      </c>
      <c r="M1502" s="4" t="str">
        <f>IF(Tabla2[[#This Row],[Fecha]],AVERAGE(D1496:D1502)," ")</f>
        <v xml:space="preserve"> </v>
      </c>
      <c r="N1502" s="4" t="str">
        <f>IF(Tabla2[[#This Row],[Fecha]],AVERAGE(Q1496:Q1502)," ")</f>
        <v xml:space="preserve"> </v>
      </c>
      <c r="O1502" s="6" t="str">
        <f>IF(Tabla2[[#This Row],[Fecha]],TEXT(Tabla2[[#This Row],[Fecha]],"DDDD"),"")</f>
        <v/>
      </c>
      <c r="P1502" s="2" t="str">
        <f>IF(Tabla2[[#This Row],[Fecha]],SUM(Tabla2[[#Headers],[Positivos]]:Tabla2[[#This Row],[Positivos]])," ")</f>
        <v xml:space="preserve"> </v>
      </c>
      <c r="Q1502" s="4" t="str">
        <f>IF(Tabla2[[#This Row],[Fecha]],Tabla2[[#This Row],[Media 14 días]]/E1501," ")</f>
        <v xml:space="preserve"> </v>
      </c>
    </row>
    <row r="1503" spans="3:17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 7 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 14 días]]-E1502,"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3" t="str" cm="1">
        <f t="array" ref="I1503">IF(Tabla2[[#This Row],[Fecha]],m_RiesgoBajo," ")</f>
        <v xml:space="preserve"> </v>
      </c>
      <c r="J1503" s="3" t="str" cm="1">
        <f t="array" ref="J1503">IF(Tabla2[[#This Row],[Fecha]],m_RiesgoMedio," ")</f>
        <v xml:space="preserve"> </v>
      </c>
      <c r="K1503" s="3" t="str" cm="1">
        <f t="array" ref="K1503">IF(Tabla2[[#This Row],[Fecha]],m_RiesgoAlto," ")</f>
        <v xml:space="preserve"> </v>
      </c>
      <c r="L1503" s="3" t="str" cm="1">
        <f t="array" ref="L1503">IF(Tabla2[[#This Row],[Fecha]],m_RiesgoExtremo," ")</f>
        <v xml:space="preserve"> </v>
      </c>
      <c r="M1503" s="4" t="str">
        <f>IF(Tabla2[[#This Row],[Fecha]],AVERAGE(D1497:D1503)," ")</f>
        <v xml:space="preserve"> </v>
      </c>
      <c r="N1503" s="4" t="str">
        <f>IF(Tabla2[[#This Row],[Fecha]],AVERAGE(Q1497:Q1503)," ")</f>
        <v xml:space="preserve"> </v>
      </c>
      <c r="O1503" s="6" t="str">
        <f>IF(Tabla2[[#This Row],[Fecha]],TEXT(Tabla2[[#This Row],[Fecha]],"DDDD"),"")</f>
        <v/>
      </c>
      <c r="P1503" s="2" t="str">
        <f>IF(Tabla2[[#This Row],[Fecha]],SUM(Tabla2[[#Headers],[Positivos]]:Tabla2[[#This Row],[Positivos]])," ")</f>
        <v xml:space="preserve"> </v>
      </c>
      <c r="Q1503" s="4" t="str">
        <f>IF(Tabla2[[#This Row],[Fecha]],Tabla2[[#This Row],[Media 14 días]]/E1502," ")</f>
        <v xml:space="preserve"> </v>
      </c>
    </row>
    <row r="1504" spans="3:17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 7 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 14 días]]-E1503,"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3" t="str" cm="1">
        <f t="array" ref="I1504">IF(Tabla2[[#This Row],[Fecha]],m_RiesgoBajo," ")</f>
        <v xml:space="preserve"> </v>
      </c>
      <c r="J1504" s="3" t="str" cm="1">
        <f t="array" ref="J1504">IF(Tabla2[[#This Row],[Fecha]],m_RiesgoMedio," ")</f>
        <v xml:space="preserve"> </v>
      </c>
      <c r="K1504" s="3" t="str" cm="1">
        <f t="array" ref="K1504">IF(Tabla2[[#This Row],[Fecha]],m_RiesgoAlto," ")</f>
        <v xml:space="preserve"> </v>
      </c>
      <c r="L1504" s="3" t="str" cm="1">
        <f t="array" ref="L1504">IF(Tabla2[[#This Row],[Fecha]],m_RiesgoExtremo," ")</f>
        <v xml:space="preserve"> </v>
      </c>
      <c r="M1504" s="4" t="str">
        <f>IF(Tabla2[[#This Row],[Fecha]],AVERAGE(D1498:D1504)," ")</f>
        <v xml:space="preserve"> </v>
      </c>
      <c r="N1504" s="4" t="str">
        <f>IF(Tabla2[[#This Row],[Fecha]],AVERAGE(Q1498:Q1504)," ")</f>
        <v xml:space="preserve"> </v>
      </c>
      <c r="O1504" s="6" t="str">
        <f>IF(Tabla2[[#This Row],[Fecha]],TEXT(Tabla2[[#This Row],[Fecha]],"DDDD"),"")</f>
        <v/>
      </c>
      <c r="P1504" s="2" t="str">
        <f>IF(Tabla2[[#This Row],[Fecha]],SUM(Tabla2[[#Headers],[Positivos]]:Tabla2[[#This Row],[Positivos]])," ")</f>
        <v xml:space="preserve"> </v>
      </c>
      <c r="Q1504" s="4" t="str">
        <f>IF(Tabla2[[#This Row],[Fecha]],Tabla2[[#This Row],[Media 14 días]]/E1503," ")</f>
        <v xml:space="preserve"> </v>
      </c>
    </row>
    <row r="1505" spans="3:17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 7 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 14 días]]-E1504,"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3" t="str" cm="1">
        <f t="array" ref="I1505">IF(Tabla2[[#This Row],[Fecha]],m_RiesgoBajo," ")</f>
        <v xml:space="preserve"> </v>
      </c>
      <c r="J1505" s="3" t="str" cm="1">
        <f t="array" ref="J1505">IF(Tabla2[[#This Row],[Fecha]],m_RiesgoMedio," ")</f>
        <v xml:space="preserve"> </v>
      </c>
      <c r="K1505" s="3" t="str" cm="1">
        <f t="array" ref="K1505">IF(Tabla2[[#This Row],[Fecha]],m_RiesgoAlto," ")</f>
        <v xml:space="preserve"> </v>
      </c>
      <c r="L1505" s="3" t="str" cm="1">
        <f t="array" ref="L1505">IF(Tabla2[[#This Row],[Fecha]],m_RiesgoExtremo," ")</f>
        <v xml:space="preserve"> </v>
      </c>
      <c r="M1505" s="4" t="str">
        <f>IF(Tabla2[[#This Row],[Fecha]],AVERAGE(D1499:D1505)," ")</f>
        <v xml:space="preserve"> </v>
      </c>
      <c r="N1505" s="4" t="str">
        <f>IF(Tabla2[[#This Row],[Fecha]],AVERAGE(Q1499:Q1505)," ")</f>
        <v xml:space="preserve"> </v>
      </c>
      <c r="O1505" s="6" t="str">
        <f>IF(Tabla2[[#This Row],[Fecha]],TEXT(Tabla2[[#This Row],[Fecha]],"DDDD"),"")</f>
        <v/>
      </c>
      <c r="P1505" s="2" t="str">
        <f>IF(Tabla2[[#This Row],[Fecha]],SUM(Tabla2[[#Headers],[Positivos]]:Tabla2[[#This Row],[Positivos]])," ")</f>
        <v xml:space="preserve"> </v>
      </c>
      <c r="Q1505" s="4" t="str">
        <f>IF(Tabla2[[#This Row],[Fecha]],Tabla2[[#This Row],[Media 14 días]]/E1504," ")</f>
        <v xml:space="preserve"> </v>
      </c>
    </row>
    <row r="1506" spans="3:17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 7 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 14 días]]-E1505,"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3" t="str" cm="1">
        <f t="array" ref="I1506">IF(Tabla2[[#This Row],[Fecha]],m_RiesgoBajo," ")</f>
        <v xml:space="preserve"> </v>
      </c>
      <c r="J1506" s="3" t="str" cm="1">
        <f t="array" ref="J1506">IF(Tabla2[[#This Row],[Fecha]],m_RiesgoMedio," ")</f>
        <v xml:space="preserve"> </v>
      </c>
      <c r="K1506" s="3" t="str" cm="1">
        <f t="array" ref="K1506">IF(Tabla2[[#This Row],[Fecha]],m_RiesgoAlto," ")</f>
        <v xml:space="preserve"> </v>
      </c>
      <c r="L1506" s="3" t="str" cm="1">
        <f t="array" ref="L1506">IF(Tabla2[[#This Row],[Fecha]],m_RiesgoExtremo," ")</f>
        <v xml:space="preserve"> </v>
      </c>
      <c r="M1506" s="4" t="str">
        <f>IF(Tabla2[[#This Row],[Fecha]],AVERAGE(D1500:D1506)," ")</f>
        <v xml:space="preserve"> </v>
      </c>
      <c r="N1506" s="4" t="str">
        <f>IF(Tabla2[[#This Row],[Fecha]],AVERAGE(Q1500:Q1506)," ")</f>
        <v xml:space="preserve"> </v>
      </c>
      <c r="O1506" s="6" t="str">
        <f>IF(Tabla2[[#This Row],[Fecha]],TEXT(Tabla2[[#This Row],[Fecha]],"DDDD"),"")</f>
        <v/>
      </c>
      <c r="P1506" s="2" t="str">
        <f>IF(Tabla2[[#This Row],[Fecha]],SUM(Tabla2[[#Headers],[Positivos]]:Tabla2[[#This Row],[Positivos]])," ")</f>
        <v xml:space="preserve"> </v>
      </c>
      <c r="Q1506" s="4" t="str">
        <f>IF(Tabla2[[#This Row],[Fecha]],Tabla2[[#This Row],[Media 14 días]]/E1505," ")</f>
        <v xml:space="preserve"> </v>
      </c>
    </row>
    <row r="1507" spans="3:17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 7 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 14 días]]-E1506,"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3" t="str" cm="1">
        <f t="array" ref="I1507">IF(Tabla2[[#This Row],[Fecha]],m_RiesgoBajo," ")</f>
        <v xml:space="preserve"> </v>
      </c>
      <c r="J1507" s="3" t="str" cm="1">
        <f t="array" ref="J1507">IF(Tabla2[[#This Row],[Fecha]],m_RiesgoMedio," ")</f>
        <v xml:space="preserve"> </v>
      </c>
      <c r="K1507" s="3" t="str" cm="1">
        <f t="array" ref="K1507">IF(Tabla2[[#This Row],[Fecha]],m_RiesgoAlto," ")</f>
        <v xml:space="preserve"> </v>
      </c>
      <c r="L1507" s="3" t="str" cm="1">
        <f t="array" ref="L1507">IF(Tabla2[[#This Row],[Fecha]],m_RiesgoExtremo," ")</f>
        <v xml:space="preserve"> </v>
      </c>
      <c r="M1507" s="4" t="str">
        <f>IF(Tabla2[[#This Row],[Fecha]],AVERAGE(D1501:D1507)," ")</f>
        <v xml:space="preserve"> </v>
      </c>
      <c r="N1507" s="4" t="str">
        <f>IF(Tabla2[[#This Row],[Fecha]],AVERAGE(Q1501:Q1507)," ")</f>
        <v xml:space="preserve"> </v>
      </c>
      <c r="O1507" s="6" t="str">
        <f>IF(Tabla2[[#This Row],[Fecha]],TEXT(Tabla2[[#This Row],[Fecha]],"DDDD"),"")</f>
        <v/>
      </c>
      <c r="P1507" s="2" t="str">
        <f>IF(Tabla2[[#This Row],[Fecha]],SUM(Tabla2[[#Headers],[Positivos]]:Tabla2[[#This Row],[Positivos]])," ")</f>
        <v xml:space="preserve"> </v>
      </c>
      <c r="Q1507" s="4" t="str">
        <f>IF(Tabla2[[#This Row],[Fecha]],Tabla2[[#This Row],[Media 14 días]]/E1506," ")</f>
        <v xml:space="preserve"> </v>
      </c>
    </row>
    <row r="1508" spans="3:17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 7 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 14 días]]-E1507,"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3" t="str" cm="1">
        <f t="array" ref="I1508">IF(Tabla2[[#This Row],[Fecha]],m_RiesgoBajo," ")</f>
        <v xml:space="preserve"> </v>
      </c>
      <c r="J1508" s="3" t="str" cm="1">
        <f t="array" ref="J1508">IF(Tabla2[[#This Row],[Fecha]],m_RiesgoMedio," ")</f>
        <v xml:space="preserve"> </v>
      </c>
      <c r="K1508" s="3" t="str" cm="1">
        <f t="array" ref="K1508">IF(Tabla2[[#This Row],[Fecha]],m_RiesgoAlto," ")</f>
        <v xml:space="preserve"> </v>
      </c>
      <c r="L1508" s="3" t="str" cm="1">
        <f t="array" ref="L1508">IF(Tabla2[[#This Row],[Fecha]],m_RiesgoExtremo," ")</f>
        <v xml:space="preserve"> </v>
      </c>
      <c r="M1508" s="4" t="str">
        <f>IF(Tabla2[[#This Row],[Fecha]],AVERAGE(D1502:D1508)," ")</f>
        <v xml:space="preserve"> </v>
      </c>
      <c r="N1508" s="4" t="str">
        <f>IF(Tabla2[[#This Row],[Fecha]],AVERAGE(Q1502:Q1508)," ")</f>
        <v xml:space="preserve"> </v>
      </c>
      <c r="O1508" s="6" t="str">
        <f>IF(Tabla2[[#This Row],[Fecha]],TEXT(Tabla2[[#This Row],[Fecha]],"DDDD"),"")</f>
        <v/>
      </c>
      <c r="P1508" s="2" t="str">
        <f>IF(Tabla2[[#This Row],[Fecha]],SUM(Tabla2[[#Headers],[Positivos]]:Tabla2[[#This Row],[Positivos]])," ")</f>
        <v xml:space="preserve"> </v>
      </c>
      <c r="Q1508" s="4" t="str">
        <f>IF(Tabla2[[#This Row],[Fecha]],Tabla2[[#This Row],[Media 14 días]]/E1507," ")</f>
        <v xml:space="preserve"> </v>
      </c>
    </row>
    <row r="1509" spans="3:17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 7 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 14 días]]-E1508,"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3" t="str" cm="1">
        <f t="array" ref="I1509">IF(Tabla2[[#This Row],[Fecha]],m_RiesgoBajo," ")</f>
        <v xml:space="preserve"> </v>
      </c>
      <c r="J1509" s="3" t="str" cm="1">
        <f t="array" ref="J1509">IF(Tabla2[[#This Row],[Fecha]],m_RiesgoMedio," ")</f>
        <v xml:space="preserve"> </v>
      </c>
      <c r="K1509" s="3" t="str" cm="1">
        <f t="array" ref="K1509">IF(Tabla2[[#This Row],[Fecha]],m_RiesgoAlto," ")</f>
        <v xml:space="preserve"> </v>
      </c>
      <c r="L1509" s="3" t="str" cm="1">
        <f t="array" ref="L1509">IF(Tabla2[[#This Row],[Fecha]],m_RiesgoExtremo," ")</f>
        <v xml:space="preserve"> </v>
      </c>
      <c r="M1509" s="4" t="str">
        <f>IF(Tabla2[[#This Row],[Fecha]],AVERAGE(D1503:D1509)," ")</f>
        <v xml:space="preserve"> </v>
      </c>
      <c r="N1509" s="4" t="str">
        <f>IF(Tabla2[[#This Row],[Fecha]],AVERAGE(Q1503:Q1509)," ")</f>
        <v xml:space="preserve"> </v>
      </c>
      <c r="O1509" s="6" t="str">
        <f>IF(Tabla2[[#This Row],[Fecha]],TEXT(Tabla2[[#This Row],[Fecha]],"DDDD"),"")</f>
        <v/>
      </c>
      <c r="P1509" s="2" t="str">
        <f>IF(Tabla2[[#This Row],[Fecha]],SUM(Tabla2[[#Headers],[Positivos]]:Tabla2[[#This Row],[Positivos]])," ")</f>
        <v xml:space="preserve"> </v>
      </c>
      <c r="Q1509" s="4" t="str">
        <f>IF(Tabla2[[#This Row],[Fecha]],Tabla2[[#This Row],[Media 14 días]]/E1508," ")</f>
        <v xml:space="preserve"> </v>
      </c>
    </row>
    <row r="1510" spans="3:17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 7 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 14 días]]-E1509,"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3" t="str" cm="1">
        <f t="array" ref="I1510">IF(Tabla2[[#This Row],[Fecha]],m_RiesgoBajo," ")</f>
        <v xml:space="preserve"> </v>
      </c>
      <c r="J1510" s="3" t="str" cm="1">
        <f t="array" ref="J1510">IF(Tabla2[[#This Row],[Fecha]],m_RiesgoMedio," ")</f>
        <v xml:space="preserve"> </v>
      </c>
      <c r="K1510" s="3" t="str" cm="1">
        <f t="array" ref="K1510">IF(Tabla2[[#This Row],[Fecha]],m_RiesgoAlto," ")</f>
        <v xml:space="preserve"> </v>
      </c>
      <c r="L1510" s="3" t="str" cm="1">
        <f t="array" ref="L1510">IF(Tabla2[[#This Row],[Fecha]],m_RiesgoExtremo," ")</f>
        <v xml:space="preserve"> </v>
      </c>
      <c r="M1510" s="4" t="str">
        <f>IF(Tabla2[[#This Row],[Fecha]],AVERAGE(D1504:D1510)," ")</f>
        <v xml:space="preserve"> </v>
      </c>
      <c r="N1510" s="4" t="str">
        <f>IF(Tabla2[[#This Row],[Fecha]],AVERAGE(Q1504:Q1510)," ")</f>
        <v xml:space="preserve"> </v>
      </c>
      <c r="O1510" s="6" t="str">
        <f>IF(Tabla2[[#This Row],[Fecha]],TEXT(Tabla2[[#This Row],[Fecha]],"DDDD"),"")</f>
        <v/>
      </c>
      <c r="P1510" s="2" t="str">
        <f>IF(Tabla2[[#This Row],[Fecha]],SUM(Tabla2[[#Headers],[Positivos]]:Tabla2[[#This Row],[Positivos]])," ")</f>
        <v xml:space="preserve"> </v>
      </c>
      <c r="Q1510" s="4" t="str">
        <f>IF(Tabla2[[#This Row],[Fecha]],Tabla2[[#This Row],[Media 14 días]]/E1509," ")</f>
        <v xml:space="preserve"> </v>
      </c>
    </row>
    <row r="1511" spans="3:17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 7 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 14 días]]-E1510,"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3" t="str" cm="1">
        <f t="array" ref="I1511">IF(Tabla2[[#This Row],[Fecha]],m_RiesgoBajo," ")</f>
        <v xml:space="preserve"> </v>
      </c>
      <c r="J1511" s="3" t="str" cm="1">
        <f t="array" ref="J1511">IF(Tabla2[[#This Row],[Fecha]],m_RiesgoMedio," ")</f>
        <v xml:space="preserve"> </v>
      </c>
      <c r="K1511" s="3" t="str" cm="1">
        <f t="array" ref="K1511">IF(Tabla2[[#This Row],[Fecha]],m_RiesgoAlto," ")</f>
        <v xml:space="preserve"> </v>
      </c>
      <c r="L1511" s="3" t="str" cm="1">
        <f t="array" ref="L1511">IF(Tabla2[[#This Row],[Fecha]],m_RiesgoExtremo," ")</f>
        <v xml:space="preserve"> </v>
      </c>
      <c r="M1511" s="4" t="str">
        <f>IF(Tabla2[[#This Row],[Fecha]],AVERAGE(D1505:D1511)," ")</f>
        <v xml:space="preserve"> </v>
      </c>
      <c r="N1511" s="4" t="str">
        <f>IF(Tabla2[[#This Row],[Fecha]],AVERAGE(Q1505:Q1511)," ")</f>
        <v xml:space="preserve"> </v>
      </c>
      <c r="O1511" s="6" t="str">
        <f>IF(Tabla2[[#This Row],[Fecha]],TEXT(Tabla2[[#This Row],[Fecha]],"DDDD"),"")</f>
        <v/>
      </c>
      <c r="P1511" s="2" t="str">
        <f>IF(Tabla2[[#This Row],[Fecha]],SUM(Tabla2[[#Headers],[Positivos]]:Tabla2[[#This Row],[Positivos]])," ")</f>
        <v xml:space="preserve"> </v>
      </c>
      <c r="Q1511" s="4" t="str">
        <f>IF(Tabla2[[#This Row],[Fecha]],Tabla2[[#This Row],[Media 14 días]]/E1510," ")</f>
        <v xml:space="preserve"> </v>
      </c>
    </row>
    <row r="1512" spans="3:17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 7 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 14 días]]-E1511,"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3" t="str" cm="1">
        <f t="array" ref="I1512">IF(Tabla2[[#This Row],[Fecha]],m_RiesgoBajo," ")</f>
        <v xml:space="preserve"> </v>
      </c>
      <c r="J1512" s="3" t="str" cm="1">
        <f t="array" ref="J1512">IF(Tabla2[[#This Row],[Fecha]],m_RiesgoMedio," ")</f>
        <v xml:space="preserve"> </v>
      </c>
      <c r="K1512" s="3" t="str" cm="1">
        <f t="array" ref="K1512">IF(Tabla2[[#This Row],[Fecha]],m_RiesgoAlto," ")</f>
        <v xml:space="preserve"> </v>
      </c>
      <c r="L1512" s="3" t="str" cm="1">
        <f t="array" ref="L1512">IF(Tabla2[[#This Row],[Fecha]],m_RiesgoExtremo," ")</f>
        <v xml:space="preserve"> </v>
      </c>
      <c r="M1512" s="4" t="str">
        <f>IF(Tabla2[[#This Row],[Fecha]],AVERAGE(D1506:D1512)," ")</f>
        <v xml:space="preserve"> </v>
      </c>
      <c r="N1512" s="4" t="str">
        <f>IF(Tabla2[[#This Row],[Fecha]],AVERAGE(Q1506:Q1512)," ")</f>
        <v xml:space="preserve"> </v>
      </c>
      <c r="O1512" s="6" t="str">
        <f>IF(Tabla2[[#This Row],[Fecha]],TEXT(Tabla2[[#This Row],[Fecha]],"DDDD"),"")</f>
        <v/>
      </c>
      <c r="P1512" s="2" t="str">
        <f>IF(Tabla2[[#This Row],[Fecha]],SUM(Tabla2[[#Headers],[Positivos]]:Tabla2[[#This Row],[Positivos]])," ")</f>
        <v xml:space="preserve"> </v>
      </c>
      <c r="Q1512" s="4" t="str">
        <f>IF(Tabla2[[#This Row],[Fecha]],Tabla2[[#This Row],[Media 14 días]]/E1511," ")</f>
        <v xml:space="preserve"> </v>
      </c>
    </row>
    <row r="1513" spans="3:17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 7 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 14 días]]-E1512,"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3" t="str" cm="1">
        <f t="array" ref="I1513">IF(Tabla2[[#This Row],[Fecha]],m_RiesgoBajo," ")</f>
        <v xml:space="preserve"> </v>
      </c>
      <c r="J1513" s="3" t="str" cm="1">
        <f t="array" ref="J1513">IF(Tabla2[[#This Row],[Fecha]],m_RiesgoMedio," ")</f>
        <v xml:space="preserve"> </v>
      </c>
      <c r="K1513" s="3" t="str" cm="1">
        <f t="array" ref="K1513">IF(Tabla2[[#This Row],[Fecha]],m_RiesgoAlto," ")</f>
        <v xml:space="preserve"> </v>
      </c>
      <c r="L1513" s="3" t="str" cm="1">
        <f t="array" ref="L1513">IF(Tabla2[[#This Row],[Fecha]],m_RiesgoExtremo," ")</f>
        <v xml:space="preserve"> </v>
      </c>
      <c r="M1513" s="4" t="str">
        <f>IF(Tabla2[[#This Row],[Fecha]],AVERAGE(D1507:D1513)," ")</f>
        <v xml:space="preserve"> </v>
      </c>
      <c r="N1513" s="4" t="str">
        <f>IF(Tabla2[[#This Row],[Fecha]],AVERAGE(Q1507:Q1513)," ")</f>
        <v xml:space="preserve"> </v>
      </c>
      <c r="O1513" s="6" t="str">
        <f>IF(Tabla2[[#This Row],[Fecha]],TEXT(Tabla2[[#This Row],[Fecha]],"DDDD"),"")</f>
        <v/>
      </c>
      <c r="P1513" s="2" t="str">
        <f>IF(Tabla2[[#This Row],[Fecha]],SUM(Tabla2[[#Headers],[Positivos]]:Tabla2[[#This Row],[Positivos]])," ")</f>
        <v xml:space="preserve"> </v>
      </c>
      <c r="Q1513" s="4" t="str">
        <f>IF(Tabla2[[#This Row],[Fecha]],Tabla2[[#This Row],[Media 14 días]]/E1512," ")</f>
        <v xml:space="preserve"> </v>
      </c>
    </row>
    <row r="1514" spans="3:17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 7 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 14 días]]-E1513,"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3" t="str" cm="1">
        <f t="array" ref="I1514">IF(Tabla2[[#This Row],[Fecha]],m_RiesgoBajo," ")</f>
        <v xml:space="preserve"> </v>
      </c>
      <c r="J1514" s="3" t="str" cm="1">
        <f t="array" ref="J1514">IF(Tabla2[[#This Row],[Fecha]],m_RiesgoMedio," ")</f>
        <v xml:space="preserve"> </v>
      </c>
      <c r="K1514" s="3" t="str" cm="1">
        <f t="array" ref="K1514">IF(Tabla2[[#This Row],[Fecha]],m_RiesgoAlto," ")</f>
        <v xml:space="preserve"> </v>
      </c>
      <c r="L1514" s="3" t="str" cm="1">
        <f t="array" ref="L1514">IF(Tabla2[[#This Row],[Fecha]],m_RiesgoExtremo," ")</f>
        <v xml:space="preserve"> </v>
      </c>
      <c r="M1514" s="4" t="str">
        <f>IF(Tabla2[[#This Row],[Fecha]],AVERAGE(D1508:D1514)," ")</f>
        <v xml:space="preserve"> </v>
      </c>
      <c r="N1514" s="4" t="str">
        <f>IF(Tabla2[[#This Row],[Fecha]],AVERAGE(Q1508:Q1514)," ")</f>
        <v xml:space="preserve"> </v>
      </c>
      <c r="O1514" s="6" t="str">
        <f>IF(Tabla2[[#This Row],[Fecha]],TEXT(Tabla2[[#This Row],[Fecha]],"DDDD"),"")</f>
        <v/>
      </c>
      <c r="P1514" s="2" t="str">
        <f>IF(Tabla2[[#This Row],[Fecha]],SUM(Tabla2[[#Headers],[Positivos]]:Tabla2[[#This Row],[Positivos]])," ")</f>
        <v xml:space="preserve"> </v>
      </c>
      <c r="Q1514" s="4" t="str">
        <f>IF(Tabla2[[#This Row],[Fecha]],Tabla2[[#This Row],[Media 14 días]]/E1513," ")</f>
        <v xml:space="preserve"> </v>
      </c>
    </row>
    <row r="1515" spans="3:17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 7 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 14 días]]-E1514,"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3" t="str" cm="1">
        <f t="array" ref="I1515">IF(Tabla2[[#This Row],[Fecha]],m_RiesgoBajo," ")</f>
        <v xml:space="preserve"> </v>
      </c>
      <c r="J1515" s="3" t="str" cm="1">
        <f t="array" ref="J1515">IF(Tabla2[[#This Row],[Fecha]],m_RiesgoMedio," ")</f>
        <v xml:space="preserve"> </v>
      </c>
      <c r="K1515" s="3" t="str" cm="1">
        <f t="array" ref="K1515">IF(Tabla2[[#This Row],[Fecha]],m_RiesgoAlto," ")</f>
        <v xml:space="preserve"> </v>
      </c>
      <c r="L1515" s="3" t="str" cm="1">
        <f t="array" ref="L1515">IF(Tabla2[[#This Row],[Fecha]],m_RiesgoExtremo," ")</f>
        <v xml:space="preserve"> </v>
      </c>
      <c r="M1515" s="4" t="str">
        <f>IF(Tabla2[[#This Row],[Fecha]],AVERAGE(D1509:D1515)," ")</f>
        <v xml:space="preserve"> </v>
      </c>
      <c r="N1515" s="4" t="str">
        <f>IF(Tabla2[[#This Row],[Fecha]],AVERAGE(Q1509:Q1515)," ")</f>
        <v xml:space="preserve"> </v>
      </c>
      <c r="O1515" s="6" t="str">
        <f>IF(Tabla2[[#This Row],[Fecha]],TEXT(Tabla2[[#This Row],[Fecha]],"DDDD"),"")</f>
        <v/>
      </c>
      <c r="P1515" s="2" t="str">
        <f>IF(Tabla2[[#This Row],[Fecha]],SUM(Tabla2[[#Headers],[Positivos]]:Tabla2[[#This Row],[Positivos]])," ")</f>
        <v xml:space="preserve"> </v>
      </c>
      <c r="Q1515" s="4" t="str">
        <f>IF(Tabla2[[#This Row],[Fecha]],Tabla2[[#This Row],[Media 14 días]]/E1514," ")</f>
        <v xml:space="preserve"> </v>
      </c>
    </row>
    <row r="1516" spans="3:17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 7 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 14 días]]-E1515,"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3" t="str" cm="1">
        <f t="array" ref="I1516">IF(Tabla2[[#This Row],[Fecha]],m_RiesgoBajo," ")</f>
        <v xml:space="preserve"> </v>
      </c>
      <c r="J1516" s="3" t="str" cm="1">
        <f t="array" ref="J1516">IF(Tabla2[[#This Row],[Fecha]],m_RiesgoMedio," ")</f>
        <v xml:space="preserve"> </v>
      </c>
      <c r="K1516" s="3" t="str" cm="1">
        <f t="array" ref="K1516">IF(Tabla2[[#This Row],[Fecha]],m_RiesgoAlto," ")</f>
        <v xml:space="preserve"> </v>
      </c>
      <c r="L1516" s="3" t="str" cm="1">
        <f t="array" ref="L1516">IF(Tabla2[[#This Row],[Fecha]],m_RiesgoExtremo," ")</f>
        <v xml:space="preserve"> </v>
      </c>
      <c r="M1516" s="4" t="str">
        <f>IF(Tabla2[[#This Row],[Fecha]],AVERAGE(D1510:D1516)," ")</f>
        <v xml:space="preserve"> </v>
      </c>
      <c r="N1516" s="4" t="str">
        <f>IF(Tabla2[[#This Row],[Fecha]],AVERAGE(Q1510:Q1516)," ")</f>
        <v xml:space="preserve"> </v>
      </c>
      <c r="O1516" s="6" t="str">
        <f>IF(Tabla2[[#This Row],[Fecha]],TEXT(Tabla2[[#This Row],[Fecha]],"DDDD"),"")</f>
        <v/>
      </c>
      <c r="P1516" s="2" t="str">
        <f>IF(Tabla2[[#This Row],[Fecha]],SUM(Tabla2[[#Headers],[Positivos]]:Tabla2[[#This Row],[Positivos]])," ")</f>
        <v xml:space="preserve"> </v>
      </c>
      <c r="Q1516" s="4" t="str">
        <f>IF(Tabla2[[#This Row],[Fecha]],Tabla2[[#This Row],[Media 14 días]]/E1515," ")</f>
        <v xml:space="preserve"> </v>
      </c>
    </row>
    <row r="1517" spans="3:17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 7 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 14 días]]-E1516,"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3" t="str" cm="1">
        <f t="array" ref="I1517">IF(Tabla2[[#This Row],[Fecha]],m_RiesgoBajo," ")</f>
        <v xml:space="preserve"> </v>
      </c>
      <c r="J1517" s="3" t="str" cm="1">
        <f t="array" ref="J1517">IF(Tabla2[[#This Row],[Fecha]],m_RiesgoMedio," ")</f>
        <v xml:space="preserve"> </v>
      </c>
      <c r="K1517" s="3" t="str" cm="1">
        <f t="array" ref="K1517">IF(Tabla2[[#This Row],[Fecha]],m_RiesgoAlto," ")</f>
        <v xml:space="preserve"> </v>
      </c>
      <c r="L1517" s="3" t="str" cm="1">
        <f t="array" ref="L1517">IF(Tabla2[[#This Row],[Fecha]],m_RiesgoExtremo," ")</f>
        <v xml:space="preserve"> </v>
      </c>
      <c r="M1517" s="4" t="str">
        <f>IF(Tabla2[[#This Row],[Fecha]],AVERAGE(D1511:D1517)," ")</f>
        <v xml:space="preserve"> </v>
      </c>
      <c r="N1517" s="4" t="str">
        <f>IF(Tabla2[[#This Row],[Fecha]],AVERAGE(Q1511:Q1517)," ")</f>
        <v xml:space="preserve"> </v>
      </c>
      <c r="O1517" s="6" t="str">
        <f>IF(Tabla2[[#This Row],[Fecha]],TEXT(Tabla2[[#This Row],[Fecha]],"DDDD"),"")</f>
        <v/>
      </c>
      <c r="P1517" s="2" t="str">
        <f>IF(Tabla2[[#This Row],[Fecha]],SUM(Tabla2[[#Headers],[Positivos]]:Tabla2[[#This Row],[Positivos]])," ")</f>
        <v xml:space="preserve"> </v>
      </c>
      <c r="Q1517" s="4" t="str">
        <f>IF(Tabla2[[#This Row],[Fecha]],Tabla2[[#This Row],[Media 14 días]]/E1516," ")</f>
        <v xml:space="preserve"> </v>
      </c>
    </row>
    <row r="1518" spans="3:17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 7 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 14 días]]-E1517,"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3" t="str" cm="1">
        <f t="array" ref="I1518">IF(Tabla2[[#This Row],[Fecha]],m_RiesgoBajo," ")</f>
        <v xml:space="preserve"> </v>
      </c>
      <c r="J1518" s="3" t="str" cm="1">
        <f t="array" ref="J1518">IF(Tabla2[[#This Row],[Fecha]],m_RiesgoMedio," ")</f>
        <v xml:space="preserve"> </v>
      </c>
      <c r="K1518" s="3" t="str" cm="1">
        <f t="array" ref="K1518">IF(Tabla2[[#This Row],[Fecha]],m_RiesgoAlto," ")</f>
        <v xml:space="preserve"> </v>
      </c>
      <c r="L1518" s="3" t="str" cm="1">
        <f t="array" ref="L1518">IF(Tabla2[[#This Row],[Fecha]],m_RiesgoExtremo," ")</f>
        <v xml:space="preserve"> </v>
      </c>
      <c r="M1518" s="4" t="str">
        <f>IF(Tabla2[[#This Row],[Fecha]],AVERAGE(D1512:D1518)," ")</f>
        <v xml:space="preserve"> </v>
      </c>
      <c r="N1518" s="4" t="str">
        <f>IF(Tabla2[[#This Row],[Fecha]],AVERAGE(Q1512:Q1518)," ")</f>
        <v xml:space="preserve"> </v>
      </c>
      <c r="O1518" s="6" t="str">
        <f>IF(Tabla2[[#This Row],[Fecha]],TEXT(Tabla2[[#This Row],[Fecha]],"DDDD"),"")</f>
        <v/>
      </c>
      <c r="P1518" s="2" t="str">
        <f>IF(Tabla2[[#This Row],[Fecha]],SUM(Tabla2[[#Headers],[Positivos]]:Tabla2[[#This Row],[Positivos]])," ")</f>
        <v xml:space="preserve"> </v>
      </c>
      <c r="Q1518" s="4" t="str">
        <f>IF(Tabla2[[#This Row],[Fecha]],Tabla2[[#This Row],[Media 14 días]]/E1517," ")</f>
        <v xml:space="preserve"> </v>
      </c>
    </row>
    <row r="1519" spans="3:17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 7 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 14 días]]-E1518,"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3" t="str" cm="1">
        <f t="array" ref="I1519">IF(Tabla2[[#This Row],[Fecha]],m_RiesgoBajo," ")</f>
        <v xml:space="preserve"> </v>
      </c>
      <c r="J1519" s="3" t="str" cm="1">
        <f t="array" ref="J1519">IF(Tabla2[[#This Row],[Fecha]],m_RiesgoMedio," ")</f>
        <v xml:space="preserve"> </v>
      </c>
      <c r="K1519" s="3" t="str" cm="1">
        <f t="array" ref="K1519">IF(Tabla2[[#This Row],[Fecha]],m_RiesgoAlto," ")</f>
        <v xml:space="preserve"> </v>
      </c>
      <c r="L1519" s="3" t="str" cm="1">
        <f t="array" ref="L1519">IF(Tabla2[[#This Row],[Fecha]],m_RiesgoExtremo," ")</f>
        <v xml:space="preserve"> </v>
      </c>
      <c r="M1519" s="4" t="str">
        <f>IF(Tabla2[[#This Row],[Fecha]],AVERAGE(D1513:D1519)," ")</f>
        <v xml:space="preserve"> </v>
      </c>
      <c r="N1519" s="4" t="str">
        <f>IF(Tabla2[[#This Row],[Fecha]],AVERAGE(Q1513:Q1519)," ")</f>
        <v xml:space="preserve"> </v>
      </c>
      <c r="O1519" s="6" t="str">
        <f>IF(Tabla2[[#This Row],[Fecha]],TEXT(Tabla2[[#This Row],[Fecha]],"DDDD"),"")</f>
        <v/>
      </c>
      <c r="P1519" s="2" t="str">
        <f>IF(Tabla2[[#This Row],[Fecha]],SUM(Tabla2[[#Headers],[Positivos]]:Tabla2[[#This Row],[Positivos]])," ")</f>
        <v xml:space="preserve"> </v>
      </c>
      <c r="Q1519" s="4" t="str">
        <f>IF(Tabla2[[#This Row],[Fecha]],Tabla2[[#This Row],[Media 14 días]]/E1518," ")</f>
        <v xml:space="preserve"> </v>
      </c>
    </row>
    <row r="1520" spans="3:17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 7 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 14 días]]-E1519,"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3" t="str" cm="1">
        <f t="array" ref="I1520">IF(Tabla2[[#This Row],[Fecha]],m_RiesgoBajo," ")</f>
        <v xml:space="preserve"> </v>
      </c>
      <c r="J1520" s="3" t="str" cm="1">
        <f t="array" ref="J1520">IF(Tabla2[[#This Row],[Fecha]],m_RiesgoMedio," ")</f>
        <v xml:space="preserve"> </v>
      </c>
      <c r="K1520" s="3" t="str" cm="1">
        <f t="array" ref="K1520">IF(Tabla2[[#This Row],[Fecha]],m_RiesgoAlto," ")</f>
        <v xml:space="preserve"> </v>
      </c>
      <c r="L1520" s="3" t="str" cm="1">
        <f t="array" ref="L1520">IF(Tabla2[[#This Row],[Fecha]],m_RiesgoExtremo," ")</f>
        <v xml:space="preserve"> </v>
      </c>
      <c r="M1520" s="4" t="str">
        <f>IF(Tabla2[[#This Row],[Fecha]],AVERAGE(D1514:D1520)," ")</f>
        <v xml:space="preserve"> </v>
      </c>
      <c r="N1520" s="4" t="str">
        <f>IF(Tabla2[[#This Row],[Fecha]],AVERAGE(Q1514:Q1520)," ")</f>
        <v xml:space="preserve"> </v>
      </c>
      <c r="O1520" s="6" t="str">
        <f>IF(Tabla2[[#This Row],[Fecha]],TEXT(Tabla2[[#This Row],[Fecha]],"DDDD"),"")</f>
        <v/>
      </c>
      <c r="P1520" s="2" t="str">
        <f>IF(Tabla2[[#This Row],[Fecha]],SUM(Tabla2[[#Headers],[Positivos]]:Tabla2[[#This Row],[Positivos]])," ")</f>
        <v xml:space="preserve"> </v>
      </c>
      <c r="Q1520" s="4" t="str">
        <f>IF(Tabla2[[#This Row],[Fecha]],Tabla2[[#This Row],[Media 14 días]]/E1519," ")</f>
        <v xml:space="preserve"> </v>
      </c>
    </row>
    <row r="1521" spans="3:17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 7 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 14 días]]-E1520,"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3" t="str" cm="1">
        <f t="array" ref="I1521">IF(Tabla2[[#This Row],[Fecha]],m_RiesgoBajo," ")</f>
        <v xml:space="preserve"> </v>
      </c>
      <c r="J1521" s="3" t="str" cm="1">
        <f t="array" ref="J1521">IF(Tabla2[[#This Row],[Fecha]],m_RiesgoMedio," ")</f>
        <v xml:space="preserve"> </v>
      </c>
      <c r="K1521" s="3" t="str" cm="1">
        <f t="array" ref="K1521">IF(Tabla2[[#This Row],[Fecha]],m_RiesgoAlto," ")</f>
        <v xml:space="preserve"> </v>
      </c>
      <c r="L1521" s="3" t="str" cm="1">
        <f t="array" ref="L1521">IF(Tabla2[[#This Row],[Fecha]],m_RiesgoExtremo," ")</f>
        <v xml:space="preserve"> </v>
      </c>
      <c r="M1521" s="4" t="str">
        <f>IF(Tabla2[[#This Row],[Fecha]],AVERAGE(D1515:D1521)," ")</f>
        <v xml:space="preserve"> </v>
      </c>
      <c r="N1521" s="4" t="str">
        <f>IF(Tabla2[[#This Row],[Fecha]],AVERAGE(Q1515:Q1521)," ")</f>
        <v xml:space="preserve"> </v>
      </c>
      <c r="O1521" s="6" t="str">
        <f>IF(Tabla2[[#This Row],[Fecha]],TEXT(Tabla2[[#This Row],[Fecha]],"DDDD"),"")</f>
        <v/>
      </c>
      <c r="P1521" s="2" t="str">
        <f>IF(Tabla2[[#This Row],[Fecha]],SUM(Tabla2[[#Headers],[Positivos]]:Tabla2[[#This Row],[Positivos]])," ")</f>
        <v xml:space="preserve"> </v>
      </c>
      <c r="Q1521" s="4" t="str">
        <f>IF(Tabla2[[#This Row],[Fecha]],Tabla2[[#This Row],[Media 14 días]]/E1520," ")</f>
        <v xml:space="preserve"> </v>
      </c>
    </row>
    <row r="1522" spans="3:17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 7 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 14 días]]-E1521,"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3" t="str" cm="1">
        <f t="array" ref="I1522">IF(Tabla2[[#This Row],[Fecha]],m_RiesgoBajo," ")</f>
        <v xml:space="preserve"> </v>
      </c>
      <c r="J1522" s="3" t="str" cm="1">
        <f t="array" ref="J1522">IF(Tabla2[[#This Row],[Fecha]],m_RiesgoMedio," ")</f>
        <v xml:space="preserve"> </v>
      </c>
      <c r="K1522" s="3" t="str" cm="1">
        <f t="array" ref="K1522">IF(Tabla2[[#This Row],[Fecha]],m_RiesgoAlto," ")</f>
        <v xml:space="preserve"> </v>
      </c>
      <c r="L1522" s="3" t="str" cm="1">
        <f t="array" ref="L1522">IF(Tabla2[[#This Row],[Fecha]],m_RiesgoExtremo," ")</f>
        <v xml:space="preserve"> </v>
      </c>
      <c r="M1522" s="4" t="str">
        <f>IF(Tabla2[[#This Row],[Fecha]],AVERAGE(D1516:D1522)," ")</f>
        <v xml:space="preserve"> </v>
      </c>
      <c r="N1522" s="4" t="str">
        <f>IF(Tabla2[[#This Row],[Fecha]],AVERAGE(Q1516:Q1522)," ")</f>
        <v xml:space="preserve"> </v>
      </c>
      <c r="O1522" s="6" t="str">
        <f>IF(Tabla2[[#This Row],[Fecha]],TEXT(Tabla2[[#This Row],[Fecha]],"DDDD"),"")</f>
        <v/>
      </c>
      <c r="P1522" s="2" t="str">
        <f>IF(Tabla2[[#This Row],[Fecha]],SUM(Tabla2[[#Headers],[Positivos]]:Tabla2[[#This Row],[Positivos]])," ")</f>
        <v xml:space="preserve"> </v>
      </c>
      <c r="Q1522" s="4" t="str">
        <f>IF(Tabla2[[#This Row],[Fecha]],Tabla2[[#This Row],[Media 14 días]]/E1521," ")</f>
        <v xml:space="preserve"> </v>
      </c>
    </row>
    <row r="1523" spans="3:17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 7 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 14 días]]-E1522,"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3" t="str" cm="1">
        <f t="array" ref="I1523">IF(Tabla2[[#This Row],[Fecha]],m_RiesgoBajo," ")</f>
        <v xml:space="preserve"> </v>
      </c>
      <c r="J1523" s="3" t="str" cm="1">
        <f t="array" ref="J1523">IF(Tabla2[[#This Row],[Fecha]],m_RiesgoMedio," ")</f>
        <v xml:space="preserve"> </v>
      </c>
      <c r="K1523" s="3" t="str" cm="1">
        <f t="array" ref="K1523">IF(Tabla2[[#This Row],[Fecha]],m_RiesgoAlto," ")</f>
        <v xml:space="preserve"> </v>
      </c>
      <c r="L1523" s="3" t="str" cm="1">
        <f t="array" ref="L1523">IF(Tabla2[[#This Row],[Fecha]],m_RiesgoExtremo," ")</f>
        <v xml:space="preserve"> </v>
      </c>
      <c r="M1523" s="4" t="str">
        <f>IF(Tabla2[[#This Row],[Fecha]],AVERAGE(D1517:D1523)," ")</f>
        <v xml:space="preserve"> </v>
      </c>
      <c r="N1523" s="4" t="str">
        <f>IF(Tabla2[[#This Row],[Fecha]],AVERAGE(Q1517:Q1523)," ")</f>
        <v xml:space="preserve"> </v>
      </c>
      <c r="O1523" s="6" t="str">
        <f>IF(Tabla2[[#This Row],[Fecha]],TEXT(Tabla2[[#This Row],[Fecha]],"DDDD"),"")</f>
        <v/>
      </c>
      <c r="P1523" s="2" t="str">
        <f>IF(Tabla2[[#This Row],[Fecha]],SUM(Tabla2[[#Headers],[Positivos]]:Tabla2[[#This Row],[Positivos]])," ")</f>
        <v xml:space="preserve"> </v>
      </c>
      <c r="Q1523" s="4" t="str">
        <f>IF(Tabla2[[#This Row],[Fecha]],Tabla2[[#This Row],[Media 14 días]]/E1522," ")</f>
        <v xml:space="preserve"> </v>
      </c>
    </row>
    <row r="1524" spans="3:17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 7 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 14 días]]-E1523,"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3" t="str" cm="1">
        <f t="array" ref="I1524">IF(Tabla2[[#This Row],[Fecha]],m_RiesgoBajo," ")</f>
        <v xml:space="preserve"> </v>
      </c>
      <c r="J1524" s="3" t="str" cm="1">
        <f t="array" ref="J1524">IF(Tabla2[[#This Row],[Fecha]],m_RiesgoMedio," ")</f>
        <v xml:space="preserve"> </v>
      </c>
      <c r="K1524" s="3" t="str" cm="1">
        <f t="array" ref="K1524">IF(Tabla2[[#This Row],[Fecha]],m_RiesgoAlto," ")</f>
        <v xml:space="preserve"> </v>
      </c>
      <c r="L1524" s="3" t="str" cm="1">
        <f t="array" ref="L1524">IF(Tabla2[[#This Row],[Fecha]],m_RiesgoExtremo," ")</f>
        <v xml:space="preserve"> </v>
      </c>
      <c r="M1524" s="4" t="str">
        <f>IF(Tabla2[[#This Row],[Fecha]],AVERAGE(D1518:D1524)," ")</f>
        <v xml:space="preserve"> </v>
      </c>
      <c r="N1524" s="4" t="str">
        <f>IF(Tabla2[[#This Row],[Fecha]],AVERAGE(Q1518:Q1524)," ")</f>
        <v xml:space="preserve"> </v>
      </c>
      <c r="O1524" s="6" t="str">
        <f>IF(Tabla2[[#This Row],[Fecha]],TEXT(Tabla2[[#This Row],[Fecha]],"DDDD"),"")</f>
        <v/>
      </c>
      <c r="P1524" s="2" t="str">
        <f>IF(Tabla2[[#This Row],[Fecha]],SUM(Tabla2[[#Headers],[Positivos]]:Tabla2[[#This Row],[Positivos]])," ")</f>
        <v xml:space="preserve"> </v>
      </c>
      <c r="Q1524" s="4" t="str">
        <f>IF(Tabla2[[#This Row],[Fecha]],Tabla2[[#This Row],[Media 14 días]]/E1523," ")</f>
        <v xml:space="preserve"> </v>
      </c>
    </row>
    <row r="1525" spans="3:17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 7 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 14 días]]-E1524,"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3" t="str" cm="1">
        <f t="array" ref="I1525">IF(Tabla2[[#This Row],[Fecha]],m_RiesgoBajo," ")</f>
        <v xml:space="preserve"> </v>
      </c>
      <c r="J1525" s="3" t="str" cm="1">
        <f t="array" ref="J1525">IF(Tabla2[[#This Row],[Fecha]],m_RiesgoMedio," ")</f>
        <v xml:space="preserve"> </v>
      </c>
      <c r="K1525" s="3" t="str" cm="1">
        <f t="array" ref="K1525">IF(Tabla2[[#This Row],[Fecha]],m_RiesgoAlto," ")</f>
        <v xml:space="preserve"> </v>
      </c>
      <c r="L1525" s="3" t="str" cm="1">
        <f t="array" ref="L1525">IF(Tabla2[[#This Row],[Fecha]],m_RiesgoExtremo," ")</f>
        <v xml:space="preserve"> </v>
      </c>
      <c r="M1525" s="4" t="str">
        <f>IF(Tabla2[[#This Row],[Fecha]],AVERAGE(D1519:D1525)," ")</f>
        <v xml:space="preserve"> </v>
      </c>
      <c r="N1525" s="4" t="str">
        <f>IF(Tabla2[[#This Row],[Fecha]],AVERAGE(Q1519:Q1525)," ")</f>
        <v xml:space="preserve"> </v>
      </c>
      <c r="O1525" s="6" t="str">
        <f>IF(Tabla2[[#This Row],[Fecha]],TEXT(Tabla2[[#This Row],[Fecha]],"DDDD"),"")</f>
        <v/>
      </c>
      <c r="P1525" s="2" t="str">
        <f>IF(Tabla2[[#This Row],[Fecha]],SUM(Tabla2[[#Headers],[Positivos]]:Tabla2[[#This Row],[Positivos]])," ")</f>
        <v xml:space="preserve"> </v>
      </c>
      <c r="Q1525" s="4" t="str">
        <f>IF(Tabla2[[#This Row],[Fecha]],Tabla2[[#This Row],[Media 14 días]]/E1524," ")</f>
        <v xml:space="preserve"> </v>
      </c>
    </row>
    <row r="1526" spans="3:17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 7 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 14 días]]-E1525,"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3" t="str" cm="1">
        <f t="array" ref="I1526">IF(Tabla2[[#This Row],[Fecha]],m_RiesgoBajo," ")</f>
        <v xml:space="preserve"> </v>
      </c>
      <c r="J1526" s="3" t="str" cm="1">
        <f t="array" ref="J1526">IF(Tabla2[[#This Row],[Fecha]],m_RiesgoMedio," ")</f>
        <v xml:space="preserve"> </v>
      </c>
      <c r="K1526" s="3" t="str" cm="1">
        <f t="array" ref="K1526">IF(Tabla2[[#This Row],[Fecha]],m_RiesgoAlto," ")</f>
        <v xml:space="preserve"> </v>
      </c>
      <c r="L1526" s="3" t="str" cm="1">
        <f t="array" ref="L1526">IF(Tabla2[[#This Row],[Fecha]],m_RiesgoExtremo," ")</f>
        <v xml:space="preserve"> </v>
      </c>
      <c r="M1526" s="4" t="str">
        <f>IF(Tabla2[[#This Row],[Fecha]],AVERAGE(D1520:D1526)," ")</f>
        <v xml:space="preserve"> </v>
      </c>
      <c r="N1526" s="4" t="str">
        <f>IF(Tabla2[[#This Row],[Fecha]],AVERAGE(Q1520:Q1526)," ")</f>
        <v xml:space="preserve"> </v>
      </c>
      <c r="O1526" s="6" t="str">
        <f>IF(Tabla2[[#This Row],[Fecha]],TEXT(Tabla2[[#This Row],[Fecha]],"DDDD"),"")</f>
        <v/>
      </c>
      <c r="P1526" s="2" t="str">
        <f>IF(Tabla2[[#This Row],[Fecha]],SUM(Tabla2[[#Headers],[Positivos]]:Tabla2[[#This Row],[Positivos]])," ")</f>
        <v xml:space="preserve"> </v>
      </c>
      <c r="Q1526" s="4" t="str">
        <f>IF(Tabla2[[#This Row],[Fecha]],Tabla2[[#This Row],[Media 14 días]]/E1525," ")</f>
        <v xml:space="preserve"> </v>
      </c>
    </row>
    <row r="1527" spans="3:17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 7 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 14 días]]-E1526,"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3" t="str" cm="1">
        <f t="array" ref="I1527">IF(Tabla2[[#This Row],[Fecha]],m_RiesgoBajo," ")</f>
        <v xml:space="preserve"> </v>
      </c>
      <c r="J1527" s="3" t="str" cm="1">
        <f t="array" ref="J1527">IF(Tabla2[[#This Row],[Fecha]],m_RiesgoMedio," ")</f>
        <v xml:space="preserve"> </v>
      </c>
      <c r="K1527" s="3" t="str" cm="1">
        <f t="array" ref="K1527">IF(Tabla2[[#This Row],[Fecha]],m_RiesgoAlto," ")</f>
        <v xml:space="preserve"> </v>
      </c>
      <c r="L1527" s="3" t="str" cm="1">
        <f t="array" ref="L1527">IF(Tabla2[[#This Row],[Fecha]],m_RiesgoExtremo," ")</f>
        <v xml:space="preserve"> </v>
      </c>
      <c r="M1527" s="4" t="str">
        <f>IF(Tabla2[[#This Row],[Fecha]],AVERAGE(D1521:D1527)," ")</f>
        <v xml:space="preserve"> </v>
      </c>
      <c r="N1527" s="4" t="str">
        <f>IF(Tabla2[[#This Row],[Fecha]],AVERAGE(Q1521:Q1527)," ")</f>
        <v xml:space="preserve"> </v>
      </c>
      <c r="O1527" s="6" t="str">
        <f>IF(Tabla2[[#This Row],[Fecha]],TEXT(Tabla2[[#This Row],[Fecha]],"DDDD"),"")</f>
        <v/>
      </c>
      <c r="P1527" s="2" t="str">
        <f>IF(Tabla2[[#This Row],[Fecha]],SUM(Tabla2[[#Headers],[Positivos]]:Tabla2[[#This Row],[Positivos]])," ")</f>
        <v xml:space="preserve"> </v>
      </c>
      <c r="Q1527" s="4" t="str">
        <f>IF(Tabla2[[#This Row],[Fecha]],Tabla2[[#This Row],[Media 14 días]]/E1526," ")</f>
        <v xml:space="preserve"> </v>
      </c>
    </row>
    <row r="1528" spans="3:17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 7 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 14 días]]-E1527,"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3" t="str" cm="1">
        <f t="array" ref="I1528">IF(Tabla2[[#This Row],[Fecha]],m_RiesgoBajo," ")</f>
        <v xml:space="preserve"> </v>
      </c>
      <c r="J1528" s="3" t="str" cm="1">
        <f t="array" ref="J1528">IF(Tabla2[[#This Row],[Fecha]],m_RiesgoMedio," ")</f>
        <v xml:space="preserve"> </v>
      </c>
      <c r="K1528" s="3" t="str" cm="1">
        <f t="array" ref="K1528">IF(Tabla2[[#This Row],[Fecha]],m_RiesgoAlto," ")</f>
        <v xml:space="preserve"> </v>
      </c>
      <c r="L1528" s="3" t="str" cm="1">
        <f t="array" ref="L1528">IF(Tabla2[[#This Row],[Fecha]],m_RiesgoExtremo," ")</f>
        <v xml:space="preserve"> </v>
      </c>
      <c r="M1528" s="4" t="str">
        <f>IF(Tabla2[[#This Row],[Fecha]],AVERAGE(D1522:D1528)," ")</f>
        <v xml:space="preserve"> </v>
      </c>
      <c r="N1528" s="4" t="str">
        <f>IF(Tabla2[[#This Row],[Fecha]],AVERAGE(Q1522:Q1528)," ")</f>
        <v xml:space="preserve"> </v>
      </c>
      <c r="O1528" s="6" t="str">
        <f>IF(Tabla2[[#This Row],[Fecha]],TEXT(Tabla2[[#This Row],[Fecha]],"DDDD"),"")</f>
        <v/>
      </c>
      <c r="P1528" s="2" t="str">
        <f>IF(Tabla2[[#This Row],[Fecha]],SUM(Tabla2[[#Headers],[Positivos]]:Tabla2[[#This Row],[Positivos]])," ")</f>
        <v xml:space="preserve"> </v>
      </c>
      <c r="Q1528" s="4" t="str">
        <f>IF(Tabla2[[#This Row],[Fecha]],Tabla2[[#This Row],[Media 14 días]]/E1527," ")</f>
        <v xml:space="preserve"> </v>
      </c>
    </row>
    <row r="1529" spans="3:17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 7 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 14 días]]-E1528,"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3" t="str" cm="1">
        <f t="array" ref="I1529">IF(Tabla2[[#This Row],[Fecha]],m_RiesgoBajo," ")</f>
        <v xml:space="preserve"> </v>
      </c>
      <c r="J1529" s="3" t="str" cm="1">
        <f t="array" ref="J1529">IF(Tabla2[[#This Row],[Fecha]],m_RiesgoMedio," ")</f>
        <v xml:space="preserve"> </v>
      </c>
      <c r="K1529" s="3" t="str" cm="1">
        <f t="array" ref="K1529">IF(Tabla2[[#This Row],[Fecha]],m_RiesgoAlto," ")</f>
        <v xml:space="preserve"> </v>
      </c>
      <c r="L1529" s="3" t="str" cm="1">
        <f t="array" ref="L1529">IF(Tabla2[[#This Row],[Fecha]],m_RiesgoExtremo," ")</f>
        <v xml:space="preserve"> </v>
      </c>
      <c r="M1529" s="4" t="str">
        <f>IF(Tabla2[[#This Row],[Fecha]],AVERAGE(D1523:D1529)," ")</f>
        <v xml:space="preserve"> </v>
      </c>
      <c r="N1529" s="4" t="str">
        <f>IF(Tabla2[[#This Row],[Fecha]],AVERAGE(Q1523:Q1529)," ")</f>
        <v xml:space="preserve"> </v>
      </c>
      <c r="O1529" s="6" t="str">
        <f>IF(Tabla2[[#This Row],[Fecha]],TEXT(Tabla2[[#This Row],[Fecha]],"DDDD"),"")</f>
        <v/>
      </c>
      <c r="P1529" s="2" t="str">
        <f>IF(Tabla2[[#This Row],[Fecha]],SUM(Tabla2[[#Headers],[Positivos]]:Tabla2[[#This Row],[Positivos]])," ")</f>
        <v xml:space="preserve"> </v>
      </c>
      <c r="Q1529" s="4" t="str">
        <f>IF(Tabla2[[#This Row],[Fecha]],Tabla2[[#This Row],[Media 14 días]]/E1528," ")</f>
        <v xml:space="preserve"> </v>
      </c>
    </row>
    <row r="1530" spans="3:17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 7 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 14 días]]-E1529,"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3" t="str" cm="1">
        <f t="array" ref="I1530">IF(Tabla2[[#This Row],[Fecha]],m_RiesgoBajo," ")</f>
        <v xml:space="preserve"> </v>
      </c>
      <c r="J1530" s="3" t="str" cm="1">
        <f t="array" ref="J1530">IF(Tabla2[[#This Row],[Fecha]],m_RiesgoMedio," ")</f>
        <v xml:space="preserve"> </v>
      </c>
      <c r="K1530" s="3" t="str" cm="1">
        <f t="array" ref="K1530">IF(Tabla2[[#This Row],[Fecha]],m_RiesgoAlto," ")</f>
        <v xml:space="preserve"> </v>
      </c>
      <c r="L1530" s="3" t="str" cm="1">
        <f t="array" ref="L1530">IF(Tabla2[[#This Row],[Fecha]],m_RiesgoExtremo," ")</f>
        <v xml:space="preserve"> </v>
      </c>
      <c r="M1530" s="4" t="str">
        <f>IF(Tabla2[[#This Row],[Fecha]],AVERAGE(D1524:D1530)," ")</f>
        <v xml:space="preserve"> </v>
      </c>
      <c r="N1530" s="4" t="str">
        <f>IF(Tabla2[[#This Row],[Fecha]],AVERAGE(Q1524:Q1530)," ")</f>
        <v xml:space="preserve"> </v>
      </c>
      <c r="O1530" s="6" t="str">
        <f>IF(Tabla2[[#This Row],[Fecha]],TEXT(Tabla2[[#This Row],[Fecha]],"DDDD"),"")</f>
        <v/>
      </c>
      <c r="P1530" s="2" t="str">
        <f>IF(Tabla2[[#This Row],[Fecha]],SUM(Tabla2[[#Headers],[Positivos]]:Tabla2[[#This Row],[Positivos]])," ")</f>
        <v xml:space="preserve"> </v>
      </c>
      <c r="Q1530" s="4" t="str">
        <f>IF(Tabla2[[#This Row],[Fecha]],Tabla2[[#This Row],[Media 14 días]]/E1529," ")</f>
        <v xml:space="preserve"> </v>
      </c>
    </row>
    <row r="1531" spans="3:17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 7 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 14 días]]-E1530,"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3" t="str" cm="1">
        <f t="array" ref="I1531">IF(Tabla2[[#This Row],[Fecha]],m_RiesgoBajo," ")</f>
        <v xml:space="preserve"> </v>
      </c>
      <c r="J1531" s="3" t="str" cm="1">
        <f t="array" ref="J1531">IF(Tabla2[[#This Row],[Fecha]],m_RiesgoMedio," ")</f>
        <v xml:space="preserve"> </v>
      </c>
      <c r="K1531" s="3" t="str" cm="1">
        <f t="array" ref="K1531">IF(Tabla2[[#This Row],[Fecha]],m_RiesgoAlto," ")</f>
        <v xml:space="preserve"> </v>
      </c>
      <c r="L1531" s="3" t="str" cm="1">
        <f t="array" ref="L1531">IF(Tabla2[[#This Row],[Fecha]],m_RiesgoExtremo," ")</f>
        <v xml:space="preserve"> </v>
      </c>
      <c r="M1531" s="4" t="str">
        <f>IF(Tabla2[[#This Row],[Fecha]],AVERAGE(D1525:D1531)," ")</f>
        <v xml:space="preserve"> </v>
      </c>
      <c r="N1531" s="4" t="str">
        <f>IF(Tabla2[[#This Row],[Fecha]],AVERAGE(Q1525:Q1531)," ")</f>
        <v xml:space="preserve"> </v>
      </c>
      <c r="O1531" s="6" t="str">
        <f>IF(Tabla2[[#This Row],[Fecha]],TEXT(Tabla2[[#This Row],[Fecha]],"DDDD"),"")</f>
        <v/>
      </c>
      <c r="P1531" s="2" t="str">
        <f>IF(Tabla2[[#This Row],[Fecha]],SUM(Tabla2[[#Headers],[Positivos]]:Tabla2[[#This Row],[Positivos]])," ")</f>
        <v xml:space="preserve"> </v>
      </c>
      <c r="Q1531" s="4" t="str">
        <f>IF(Tabla2[[#This Row],[Fecha]],Tabla2[[#This Row],[Media 14 días]]/E1530," ")</f>
        <v xml:space="preserve"> </v>
      </c>
    </row>
    <row r="1532" spans="3:17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 7 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 14 días]]-E1531,"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3" t="str" cm="1">
        <f t="array" ref="I1532">IF(Tabla2[[#This Row],[Fecha]],m_RiesgoBajo," ")</f>
        <v xml:space="preserve"> </v>
      </c>
      <c r="J1532" s="3" t="str" cm="1">
        <f t="array" ref="J1532">IF(Tabla2[[#This Row],[Fecha]],m_RiesgoMedio," ")</f>
        <v xml:space="preserve"> </v>
      </c>
      <c r="K1532" s="3" t="str" cm="1">
        <f t="array" ref="K1532">IF(Tabla2[[#This Row],[Fecha]],m_RiesgoAlto," ")</f>
        <v xml:space="preserve"> </v>
      </c>
      <c r="L1532" s="3" t="str" cm="1">
        <f t="array" ref="L1532">IF(Tabla2[[#This Row],[Fecha]],m_RiesgoExtremo," ")</f>
        <v xml:space="preserve"> </v>
      </c>
      <c r="M1532" s="4" t="str">
        <f>IF(Tabla2[[#This Row],[Fecha]],AVERAGE(D1526:D1532)," ")</f>
        <v xml:space="preserve"> </v>
      </c>
      <c r="N1532" s="4" t="str">
        <f>IF(Tabla2[[#This Row],[Fecha]],AVERAGE(Q1526:Q1532)," ")</f>
        <v xml:space="preserve"> </v>
      </c>
      <c r="O1532" s="6" t="str">
        <f>IF(Tabla2[[#This Row],[Fecha]],TEXT(Tabla2[[#This Row],[Fecha]],"DDDD"),"")</f>
        <v/>
      </c>
      <c r="P1532" s="2" t="str">
        <f>IF(Tabla2[[#This Row],[Fecha]],SUM(Tabla2[[#Headers],[Positivos]]:Tabla2[[#This Row],[Positivos]])," ")</f>
        <v xml:space="preserve"> </v>
      </c>
      <c r="Q1532" s="4" t="str">
        <f>IF(Tabla2[[#This Row],[Fecha]],Tabla2[[#This Row],[Media 14 días]]/E1531," ")</f>
        <v xml:space="preserve"> </v>
      </c>
    </row>
    <row r="1533" spans="3:17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 7 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 14 días]]-E1532,"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3" t="str" cm="1">
        <f t="array" ref="I1533">IF(Tabla2[[#This Row],[Fecha]],m_RiesgoBajo," ")</f>
        <v xml:space="preserve"> </v>
      </c>
      <c r="J1533" s="3" t="str" cm="1">
        <f t="array" ref="J1533">IF(Tabla2[[#This Row],[Fecha]],m_RiesgoMedio," ")</f>
        <v xml:space="preserve"> </v>
      </c>
      <c r="K1533" s="3" t="str" cm="1">
        <f t="array" ref="K1533">IF(Tabla2[[#This Row],[Fecha]],m_RiesgoAlto," ")</f>
        <v xml:space="preserve"> </v>
      </c>
      <c r="L1533" s="3" t="str" cm="1">
        <f t="array" ref="L1533">IF(Tabla2[[#This Row],[Fecha]],m_RiesgoExtremo," ")</f>
        <v xml:space="preserve"> </v>
      </c>
      <c r="M1533" s="4" t="str">
        <f>IF(Tabla2[[#This Row],[Fecha]],AVERAGE(D1527:D1533)," ")</f>
        <v xml:space="preserve"> </v>
      </c>
      <c r="N1533" s="4" t="str">
        <f>IF(Tabla2[[#This Row],[Fecha]],AVERAGE(Q1527:Q1533)," ")</f>
        <v xml:space="preserve"> </v>
      </c>
      <c r="O1533" s="6" t="str">
        <f>IF(Tabla2[[#This Row],[Fecha]],TEXT(Tabla2[[#This Row],[Fecha]],"DDDD"),"")</f>
        <v/>
      </c>
      <c r="P1533" s="2" t="str">
        <f>IF(Tabla2[[#This Row],[Fecha]],SUM(Tabla2[[#Headers],[Positivos]]:Tabla2[[#This Row],[Positivos]])," ")</f>
        <v xml:space="preserve"> </v>
      </c>
      <c r="Q1533" s="4" t="str">
        <f>IF(Tabla2[[#This Row],[Fecha]],Tabla2[[#This Row],[Media 14 días]]/E1532," ")</f>
        <v xml:space="preserve"> </v>
      </c>
    </row>
    <row r="1534" spans="3:17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 7 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 14 días]]-E1533,"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3" t="str" cm="1">
        <f t="array" ref="I1534">IF(Tabla2[[#This Row],[Fecha]],m_RiesgoBajo," ")</f>
        <v xml:space="preserve"> </v>
      </c>
      <c r="J1534" s="3" t="str" cm="1">
        <f t="array" ref="J1534">IF(Tabla2[[#This Row],[Fecha]],m_RiesgoMedio," ")</f>
        <v xml:space="preserve"> </v>
      </c>
      <c r="K1534" s="3" t="str" cm="1">
        <f t="array" ref="K1534">IF(Tabla2[[#This Row],[Fecha]],m_RiesgoAlto," ")</f>
        <v xml:space="preserve"> </v>
      </c>
      <c r="L1534" s="3" t="str" cm="1">
        <f t="array" ref="L1534">IF(Tabla2[[#This Row],[Fecha]],m_RiesgoExtremo," ")</f>
        <v xml:space="preserve"> </v>
      </c>
      <c r="M1534" s="4" t="str">
        <f>IF(Tabla2[[#This Row],[Fecha]],AVERAGE(D1528:D1534)," ")</f>
        <v xml:space="preserve"> </v>
      </c>
      <c r="N1534" s="4" t="str">
        <f>IF(Tabla2[[#This Row],[Fecha]],AVERAGE(Q1528:Q1534)," ")</f>
        <v xml:space="preserve"> </v>
      </c>
      <c r="O1534" s="6" t="str">
        <f>IF(Tabla2[[#This Row],[Fecha]],TEXT(Tabla2[[#This Row],[Fecha]],"DDDD"),"")</f>
        <v/>
      </c>
      <c r="P1534" s="2" t="str">
        <f>IF(Tabla2[[#This Row],[Fecha]],SUM(Tabla2[[#Headers],[Positivos]]:Tabla2[[#This Row],[Positivos]])," ")</f>
        <v xml:space="preserve"> </v>
      </c>
      <c r="Q1534" s="4" t="str">
        <f>IF(Tabla2[[#This Row],[Fecha]],Tabla2[[#This Row],[Media 14 días]]/E1533," ")</f>
        <v xml:space="preserve"> </v>
      </c>
    </row>
    <row r="1535" spans="3:17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 7 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 14 días]]-E1534,"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3" t="str" cm="1">
        <f t="array" ref="I1535">IF(Tabla2[[#This Row],[Fecha]],m_RiesgoBajo," ")</f>
        <v xml:space="preserve"> </v>
      </c>
      <c r="J1535" s="3" t="str" cm="1">
        <f t="array" ref="J1535">IF(Tabla2[[#This Row],[Fecha]],m_RiesgoMedio," ")</f>
        <v xml:space="preserve"> </v>
      </c>
      <c r="K1535" s="3" t="str" cm="1">
        <f t="array" ref="K1535">IF(Tabla2[[#This Row],[Fecha]],m_RiesgoAlto," ")</f>
        <v xml:space="preserve"> </v>
      </c>
      <c r="L1535" s="3" t="str" cm="1">
        <f t="array" ref="L1535">IF(Tabla2[[#This Row],[Fecha]],m_RiesgoExtremo," ")</f>
        <v xml:space="preserve"> </v>
      </c>
      <c r="M1535" s="4" t="str">
        <f>IF(Tabla2[[#This Row],[Fecha]],AVERAGE(D1529:D1535)," ")</f>
        <v xml:space="preserve"> </v>
      </c>
      <c r="N1535" s="4" t="str">
        <f>IF(Tabla2[[#This Row],[Fecha]],AVERAGE(Q1529:Q1535)," ")</f>
        <v xml:space="preserve"> </v>
      </c>
      <c r="O1535" s="6" t="str">
        <f>IF(Tabla2[[#This Row],[Fecha]],TEXT(Tabla2[[#This Row],[Fecha]],"DDDD"),"")</f>
        <v/>
      </c>
      <c r="P1535" s="2" t="str">
        <f>IF(Tabla2[[#This Row],[Fecha]],SUM(Tabla2[[#Headers],[Positivos]]:Tabla2[[#This Row],[Positivos]])," ")</f>
        <v xml:space="preserve"> </v>
      </c>
      <c r="Q1535" s="4" t="str">
        <f>IF(Tabla2[[#This Row],[Fecha]],Tabla2[[#This Row],[Media 14 días]]/E1534," ")</f>
        <v xml:space="preserve"> </v>
      </c>
    </row>
    <row r="1536" spans="3:17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 7 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 14 días]]-E1535,"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3" t="str" cm="1">
        <f t="array" ref="I1536">IF(Tabla2[[#This Row],[Fecha]],m_RiesgoBajo," ")</f>
        <v xml:space="preserve"> </v>
      </c>
      <c r="J1536" s="3" t="str" cm="1">
        <f t="array" ref="J1536">IF(Tabla2[[#This Row],[Fecha]],m_RiesgoMedio," ")</f>
        <v xml:space="preserve"> </v>
      </c>
      <c r="K1536" s="3" t="str" cm="1">
        <f t="array" ref="K1536">IF(Tabla2[[#This Row],[Fecha]],m_RiesgoAlto," ")</f>
        <v xml:space="preserve"> </v>
      </c>
      <c r="L1536" s="3" t="str" cm="1">
        <f t="array" ref="L1536">IF(Tabla2[[#This Row],[Fecha]],m_RiesgoExtremo," ")</f>
        <v xml:space="preserve"> </v>
      </c>
      <c r="M1536" s="4" t="str">
        <f>IF(Tabla2[[#This Row],[Fecha]],AVERAGE(D1530:D1536)," ")</f>
        <v xml:space="preserve"> </v>
      </c>
      <c r="N1536" s="4" t="str">
        <f>IF(Tabla2[[#This Row],[Fecha]],AVERAGE(Q1530:Q1536)," ")</f>
        <v xml:space="preserve"> </v>
      </c>
      <c r="O1536" s="6" t="str">
        <f>IF(Tabla2[[#This Row],[Fecha]],TEXT(Tabla2[[#This Row],[Fecha]],"DDDD"),"")</f>
        <v/>
      </c>
      <c r="P1536" s="2" t="str">
        <f>IF(Tabla2[[#This Row],[Fecha]],SUM(Tabla2[[#Headers],[Positivos]]:Tabla2[[#This Row],[Positivos]])," ")</f>
        <v xml:space="preserve"> </v>
      </c>
      <c r="Q1536" s="4" t="str">
        <f>IF(Tabla2[[#This Row],[Fecha]],Tabla2[[#This Row],[Media 14 días]]/E1535," ")</f>
        <v xml:space="preserve"> </v>
      </c>
    </row>
    <row r="1537" spans="3:17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 7 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 14 días]]-E1536,"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3" t="str" cm="1">
        <f t="array" ref="I1537">IF(Tabla2[[#This Row],[Fecha]],m_RiesgoBajo," ")</f>
        <v xml:space="preserve"> </v>
      </c>
      <c r="J1537" s="3" t="str" cm="1">
        <f t="array" ref="J1537">IF(Tabla2[[#This Row],[Fecha]],m_RiesgoMedio," ")</f>
        <v xml:space="preserve"> </v>
      </c>
      <c r="K1537" s="3" t="str" cm="1">
        <f t="array" ref="K1537">IF(Tabla2[[#This Row],[Fecha]],m_RiesgoAlto," ")</f>
        <v xml:space="preserve"> </v>
      </c>
      <c r="L1537" s="3" t="str" cm="1">
        <f t="array" ref="L1537">IF(Tabla2[[#This Row],[Fecha]],m_RiesgoExtremo," ")</f>
        <v xml:space="preserve"> </v>
      </c>
      <c r="M1537" s="4" t="str">
        <f>IF(Tabla2[[#This Row],[Fecha]],AVERAGE(D1531:D1537)," ")</f>
        <v xml:space="preserve"> </v>
      </c>
      <c r="N1537" s="4" t="str">
        <f>IF(Tabla2[[#This Row],[Fecha]],AVERAGE(Q1531:Q1537)," ")</f>
        <v xml:space="preserve"> </v>
      </c>
      <c r="O1537" s="6" t="str">
        <f>IF(Tabla2[[#This Row],[Fecha]],TEXT(Tabla2[[#This Row],[Fecha]],"DDDD"),"")</f>
        <v/>
      </c>
      <c r="P1537" s="2" t="str">
        <f>IF(Tabla2[[#This Row],[Fecha]],SUM(Tabla2[[#Headers],[Positivos]]:Tabla2[[#This Row],[Positivos]])," ")</f>
        <v xml:space="preserve"> </v>
      </c>
      <c r="Q1537" s="4" t="str">
        <f>IF(Tabla2[[#This Row],[Fecha]],Tabla2[[#This Row],[Media 14 días]]/E1536," ")</f>
        <v xml:space="preserve"> </v>
      </c>
    </row>
    <row r="1538" spans="3:17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 7 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 14 días]]-E1537,"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3" t="str" cm="1">
        <f t="array" ref="I1538">IF(Tabla2[[#This Row],[Fecha]],m_RiesgoBajo," ")</f>
        <v xml:space="preserve"> </v>
      </c>
      <c r="J1538" s="3" t="str" cm="1">
        <f t="array" ref="J1538">IF(Tabla2[[#This Row],[Fecha]],m_RiesgoMedio," ")</f>
        <v xml:space="preserve"> </v>
      </c>
      <c r="K1538" s="3" t="str" cm="1">
        <f t="array" ref="K1538">IF(Tabla2[[#This Row],[Fecha]],m_RiesgoAlto," ")</f>
        <v xml:space="preserve"> </v>
      </c>
      <c r="L1538" s="3" t="str" cm="1">
        <f t="array" ref="L1538">IF(Tabla2[[#This Row],[Fecha]],m_RiesgoExtremo," ")</f>
        <v xml:space="preserve"> </v>
      </c>
      <c r="M1538" s="4" t="str">
        <f>IF(Tabla2[[#This Row],[Fecha]],AVERAGE(D1532:D1538)," ")</f>
        <v xml:space="preserve"> </v>
      </c>
      <c r="N1538" s="4" t="str">
        <f>IF(Tabla2[[#This Row],[Fecha]],AVERAGE(Q1532:Q1538)," ")</f>
        <v xml:space="preserve"> </v>
      </c>
      <c r="O1538" s="6" t="str">
        <f>IF(Tabla2[[#This Row],[Fecha]],TEXT(Tabla2[[#This Row],[Fecha]],"DDDD"),"")</f>
        <v/>
      </c>
      <c r="P1538" s="2" t="str">
        <f>IF(Tabla2[[#This Row],[Fecha]],SUM(Tabla2[[#Headers],[Positivos]]:Tabla2[[#This Row],[Positivos]])," ")</f>
        <v xml:space="preserve"> </v>
      </c>
      <c r="Q1538" s="4" t="str">
        <f>IF(Tabla2[[#This Row],[Fecha]],Tabla2[[#This Row],[Media 14 días]]/E1537," ")</f>
        <v xml:space="preserve"> </v>
      </c>
    </row>
    <row r="1539" spans="3:17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 7 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 14 días]]-E1538,"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3" t="str" cm="1">
        <f t="array" ref="I1539">IF(Tabla2[[#This Row],[Fecha]],m_RiesgoBajo," ")</f>
        <v xml:space="preserve"> </v>
      </c>
      <c r="J1539" s="3" t="str" cm="1">
        <f t="array" ref="J1539">IF(Tabla2[[#This Row],[Fecha]],m_RiesgoMedio," ")</f>
        <v xml:space="preserve"> </v>
      </c>
      <c r="K1539" s="3" t="str" cm="1">
        <f t="array" ref="K1539">IF(Tabla2[[#This Row],[Fecha]],m_RiesgoAlto," ")</f>
        <v xml:space="preserve"> </v>
      </c>
      <c r="L1539" s="3" t="str" cm="1">
        <f t="array" ref="L1539">IF(Tabla2[[#This Row],[Fecha]],m_RiesgoExtremo," ")</f>
        <v xml:space="preserve"> </v>
      </c>
      <c r="M1539" s="4" t="str">
        <f>IF(Tabla2[[#This Row],[Fecha]],AVERAGE(D1533:D1539)," ")</f>
        <v xml:space="preserve"> </v>
      </c>
      <c r="N1539" s="4" t="str">
        <f>IF(Tabla2[[#This Row],[Fecha]],AVERAGE(Q1533:Q1539)," ")</f>
        <v xml:space="preserve"> </v>
      </c>
      <c r="O1539" s="6" t="str">
        <f>IF(Tabla2[[#This Row],[Fecha]],TEXT(Tabla2[[#This Row],[Fecha]],"DDDD"),"")</f>
        <v/>
      </c>
      <c r="P1539" s="2" t="str">
        <f>IF(Tabla2[[#This Row],[Fecha]],SUM(Tabla2[[#Headers],[Positivos]]:Tabla2[[#This Row],[Positivos]])," ")</f>
        <v xml:space="preserve"> </v>
      </c>
      <c r="Q1539" s="4" t="str">
        <f>IF(Tabla2[[#This Row],[Fecha]],Tabla2[[#This Row],[Media 14 días]]/E1538," ")</f>
        <v xml:space="preserve"> </v>
      </c>
    </row>
    <row r="1540" spans="3:17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 7 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 14 días]]-E1539,"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3" t="str" cm="1">
        <f t="array" ref="I1540">IF(Tabla2[[#This Row],[Fecha]],m_RiesgoBajo," ")</f>
        <v xml:space="preserve"> </v>
      </c>
      <c r="J1540" s="3" t="str" cm="1">
        <f t="array" ref="J1540">IF(Tabla2[[#This Row],[Fecha]],m_RiesgoMedio," ")</f>
        <v xml:space="preserve"> </v>
      </c>
      <c r="K1540" s="3" t="str" cm="1">
        <f t="array" ref="K1540">IF(Tabla2[[#This Row],[Fecha]],m_RiesgoAlto," ")</f>
        <v xml:space="preserve"> </v>
      </c>
      <c r="L1540" s="3" t="str" cm="1">
        <f t="array" ref="L1540">IF(Tabla2[[#This Row],[Fecha]],m_RiesgoExtremo," ")</f>
        <v xml:space="preserve"> </v>
      </c>
      <c r="M1540" s="4" t="str">
        <f>IF(Tabla2[[#This Row],[Fecha]],AVERAGE(D1534:D1540)," ")</f>
        <v xml:space="preserve"> </v>
      </c>
      <c r="N1540" s="4" t="str">
        <f>IF(Tabla2[[#This Row],[Fecha]],AVERAGE(Q1534:Q1540)," ")</f>
        <v xml:space="preserve"> </v>
      </c>
      <c r="O1540" s="6" t="str">
        <f>IF(Tabla2[[#This Row],[Fecha]],TEXT(Tabla2[[#This Row],[Fecha]],"DDDD"),"")</f>
        <v/>
      </c>
      <c r="P1540" s="2" t="str">
        <f>IF(Tabla2[[#This Row],[Fecha]],SUM(Tabla2[[#Headers],[Positivos]]:Tabla2[[#This Row],[Positivos]])," ")</f>
        <v xml:space="preserve"> </v>
      </c>
      <c r="Q1540" s="4" t="str">
        <f>IF(Tabla2[[#This Row],[Fecha]],Tabla2[[#This Row],[Media 14 días]]/E1539," ")</f>
        <v xml:space="preserve"> </v>
      </c>
    </row>
    <row r="1541" spans="3:17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 7 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 14 días]]-E1540,"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3" t="str" cm="1">
        <f t="array" ref="I1541">IF(Tabla2[[#This Row],[Fecha]],m_RiesgoBajo," ")</f>
        <v xml:space="preserve"> </v>
      </c>
      <c r="J1541" s="3" t="str" cm="1">
        <f t="array" ref="J1541">IF(Tabla2[[#This Row],[Fecha]],m_RiesgoMedio," ")</f>
        <v xml:space="preserve"> </v>
      </c>
      <c r="K1541" s="3" t="str" cm="1">
        <f t="array" ref="K1541">IF(Tabla2[[#This Row],[Fecha]],m_RiesgoAlto," ")</f>
        <v xml:space="preserve"> </v>
      </c>
      <c r="L1541" s="3" t="str" cm="1">
        <f t="array" ref="L1541">IF(Tabla2[[#This Row],[Fecha]],m_RiesgoExtremo," ")</f>
        <v xml:space="preserve"> </v>
      </c>
      <c r="M1541" s="4" t="str">
        <f>IF(Tabla2[[#This Row],[Fecha]],AVERAGE(D1535:D1541)," ")</f>
        <v xml:space="preserve"> </v>
      </c>
      <c r="N1541" s="4" t="str">
        <f>IF(Tabla2[[#This Row],[Fecha]],AVERAGE(Q1535:Q1541)," ")</f>
        <v xml:space="preserve"> </v>
      </c>
      <c r="O1541" s="6" t="str">
        <f>IF(Tabla2[[#This Row],[Fecha]],TEXT(Tabla2[[#This Row],[Fecha]],"DDDD"),"")</f>
        <v/>
      </c>
      <c r="P1541" s="2" t="str">
        <f>IF(Tabla2[[#This Row],[Fecha]],SUM(Tabla2[[#Headers],[Positivos]]:Tabla2[[#This Row],[Positivos]])," ")</f>
        <v xml:space="preserve"> </v>
      </c>
      <c r="Q1541" s="4" t="str">
        <f>IF(Tabla2[[#This Row],[Fecha]],Tabla2[[#This Row],[Media 14 días]]/E1540," ")</f>
        <v xml:space="preserve"> </v>
      </c>
    </row>
    <row r="1542" spans="3:17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 7 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 14 días]]-E1541,"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3" t="str" cm="1">
        <f t="array" ref="I1542">IF(Tabla2[[#This Row],[Fecha]],m_RiesgoBajo," ")</f>
        <v xml:space="preserve"> </v>
      </c>
      <c r="J1542" s="3" t="str" cm="1">
        <f t="array" ref="J1542">IF(Tabla2[[#This Row],[Fecha]],m_RiesgoMedio," ")</f>
        <v xml:space="preserve"> </v>
      </c>
      <c r="K1542" s="3" t="str" cm="1">
        <f t="array" ref="K1542">IF(Tabla2[[#This Row],[Fecha]],m_RiesgoAlto," ")</f>
        <v xml:space="preserve"> </v>
      </c>
      <c r="L1542" s="3" t="str" cm="1">
        <f t="array" ref="L1542">IF(Tabla2[[#This Row],[Fecha]],m_RiesgoExtremo," ")</f>
        <v xml:space="preserve"> </v>
      </c>
      <c r="M1542" s="4" t="str">
        <f>IF(Tabla2[[#This Row],[Fecha]],AVERAGE(D1536:D1542)," ")</f>
        <v xml:space="preserve"> </v>
      </c>
      <c r="N1542" s="4" t="str">
        <f>IF(Tabla2[[#This Row],[Fecha]],AVERAGE(Q1536:Q1542)," ")</f>
        <v xml:space="preserve"> </v>
      </c>
      <c r="O1542" s="6" t="str">
        <f>IF(Tabla2[[#This Row],[Fecha]],TEXT(Tabla2[[#This Row],[Fecha]],"DDDD"),"")</f>
        <v/>
      </c>
      <c r="P1542" s="2" t="str">
        <f>IF(Tabla2[[#This Row],[Fecha]],SUM(Tabla2[[#Headers],[Positivos]]:Tabla2[[#This Row],[Positivos]])," ")</f>
        <v xml:space="preserve"> </v>
      </c>
      <c r="Q1542" s="4" t="str">
        <f>IF(Tabla2[[#This Row],[Fecha]],Tabla2[[#This Row],[Media 14 días]]/E1541," ")</f>
        <v xml:space="preserve"> </v>
      </c>
    </row>
    <row r="1543" spans="3:17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 7 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 14 días]]-E1542,"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3" t="str" cm="1">
        <f t="array" ref="I1543">IF(Tabla2[[#This Row],[Fecha]],m_RiesgoBajo," ")</f>
        <v xml:space="preserve"> </v>
      </c>
      <c r="J1543" s="3" t="str" cm="1">
        <f t="array" ref="J1543">IF(Tabla2[[#This Row],[Fecha]],m_RiesgoMedio," ")</f>
        <v xml:space="preserve"> </v>
      </c>
      <c r="K1543" s="3" t="str" cm="1">
        <f t="array" ref="K1543">IF(Tabla2[[#This Row],[Fecha]],m_RiesgoAlto," ")</f>
        <v xml:space="preserve"> </v>
      </c>
      <c r="L1543" s="3" t="str" cm="1">
        <f t="array" ref="L1543">IF(Tabla2[[#This Row],[Fecha]],m_RiesgoExtremo," ")</f>
        <v xml:space="preserve"> </v>
      </c>
      <c r="M1543" s="4" t="str">
        <f>IF(Tabla2[[#This Row],[Fecha]],AVERAGE(D1537:D1543)," ")</f>
        <v xml:space="preserve"> </v>
      </c>
      <c r="N1543" s="4" t="str">
        <f>IF(Tabla2[[#This Row],[Fecha]],AVERAGE(Q1537:Q1543)," ")</f>
        <v xml:space="preserve"> </v>
      </c>
      <c r="O1543" s="6" t="str">
        <f>IF(Tabla2[[#This Row],[Fecha]],TEXT(Tabla2[[#This Row],[Fecha]],"DDDD"),"")</f>
        <v/>
      </c>
      <c r="P1543" s="2" t="str">
        <f>IF(Tabla2[[#This Row],[Fecha]],SUM(Tabla2[[#Headers],[Positivos]]:Tabla2[[#This Row],[Positivos]])," ")</f>
        <v xml:space="preserve"> </v>
      </c>
      <c r="Q1543" s="4" t="str">
        <f>IF(Tabla2[[#This Row],[Fecha]],Tabla2[[#This Row],[Media 14 días]]/E1542," ")</f>
        <v xml:space="preserve"> </v>
      </c>
    </row>
    <row r="1544" spans="3:17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 7 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 14 días]]-E1543,"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3" t="str" cm="1">
        <f t="array" ref="I1544">IF(Tabla2[[#This Row],[Fecha]],m_RiesgoBajo," ")</f>
        <v xml:space="preserve"> </v>
      </c>
      <c r="J1544" s="3" t="str" cm="1">
        <f t="array" ref="J1544">IF(Tabla2[[#This Row],[Fecha]],m_RiesgoMedio," ")</f>
        <v xml:space="preserve"> </v>
      </c>
      <c r="K1544" s="3" t="str" cm="1">
        <f t="array" ref="K1544">IF(Tabla2[[#This Row],[Fecha]],m_RiesgoAlto," ")</f>
        <v xml:space="preserve"> </v>
      </c>
      <c r="L1544" s="3" t="str" cm="1">
        <f t="array" ref="L1544">IF(Tabla2[[#This Row],[Fecha]],m_RiesgoExtremo," ")</f>
        <v xml:space="preserve"> </v>
      </c>
      <c r="M1544" s="4" t="str">
        <f>IF(Tabla2[[#This Row],[Fecha]],AVERAGE(D1538:D1544)," ")</f>
        <v xml:space="preserve"> </v>
      </c>
      <c r="N1544" s="4" t="str">
        <f>IF(Tabla2[[#This Row],[Fecha]],AVERAGE(Q1538:Q1544)," ")</f>
        <v xml:space="preserve"> </v>
      </c>
      <c r="O1544" s="6" t="str">
        <f>IF(Tabla2[[#This Row],[Fecha]],TEXT(Tabla2[[#This Row],[Fecha]],"DDDD"),"")</f>
        <v/>
      </c>
      <c r="P1544" s="2" t="str">
        <f>IF(Tabla2[[#This Row],[Fecha]],SUM(Tabla2[[#Headers],[Positivos]]:Tabla2[[#This Row],[Positivos]])," ")</f>
        <v xml:space="preserve"> </v>
      </c>
      <c r="Q1544" s="4" t="str">
        <f>IF(Tabla2[[#This Row],[Fecha]],Tabla2[[#This Row],[Media 14 días]]/E1543," ")</f>
        <v xml:space="preserve"> </v>
      </c>
    </row>
    <row r="1545" spans="3:17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 7 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 14 días]]-E1544,"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3" t="str" cm="1">
        <f t="array" ref="I1545">IF(Tabla2[[#This Row],[Fecha]],m_RiesgoBajo," ")</f>
        <v xml:space="preserve"> </v>
      </c>
      <c r="J1545" s="3" t="str" cm="1">
        <f t="array" ref="J1545">IF(Tabla2[[#This Row],[Fecha]],m_RiesgoMedio," ")</f>
        <v xml:space="preserve"> </v>
      </c>
      <c r="K1545" s="3" t="str" cm="1">
        <f t="array" ref="K1545">IF(Tabla2[[#This Row],[Fecha]],m_RiesgoAlto," ")</f>
        <v xml:space="preserve"> </v>
      </c>
      <c r="L1545" s="3" t="str" cm="1">
        <f t="array" ref="L1545">IF(Tabla2[[#This Row],[Fecha]],m_RiesgoExtremo," ")</f>
        <v xml:space="preserve"> </v>
      </c>
      <c r="M1545" s="4" t="str">
        <f>IF(Tabla2[[#This Row],[Fecha]],AVERAGE(D1539:D1545)," ")</f>
        <v xml:space="preserve"> </v>
      </c>
      <c r="N1545" s="4" t="str">
        <f>IF(Tabla2[[#This Row],[Fecha]],AVERAGE(Q1539:Q1545)," ")</f>
        <v xml:space="preserve"> </v>
      </c>
      <c r="O1545" s="6" t="str">
        <f>IF(Tabla2[[#This Row],[Fecha]],TEXT(Tabla2[[#This Row],[Fecha]],"DDDD"),"")</f>
        <v/>
      </c>
      <c r="P1545" s="2" t="str">
        <f>IF(Tabla2[[#This Row],[Fecha]],SUM(Tabla2[[#Headers],[Positivos]]:Tabla2[[#This Row],[Positivos]])," ")</f>
        <v xml:space="preserve"> </v>
      </c>
      <c r="Q1545" s="4" t="str">
        <f>IF(Tabla2[[#This Row],[Fecha]],Tabla2[[#This Row],[Media 14 días]]/E1544," ")</f>
        <v xml:space="preserve"> </v>
      </c>
    </row>
    <row r="1546" spans="3:17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 7 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 14 días]]-E1545,"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3" t="str" cm="1">
        <f t="array" ref="I1546">IF(Tabla2[[#This Row],[Fecha]],m_RiesgoBajo," ")</f>
        <v xml:space="preserve"> </v>
      </c>
      <c r="J1546" s="3" t="str" cm="1">
        <f t="array" ref="J1546">IF(Tabla2[[#This Row],[Fecha]],m_RiesgoMedio," ")</f>
        <v xml:space="preserve"> </v>
      </c>
      <c r="K1546" s="3" t="str" cm="1">
        <f t="array" ref="K1546">IF(Tabla2[[#This Row],[Fecha]],m_RiesgoAlto," ")</f>
        <v xml:space="preserve"> </v>
      </c>
      <c r="L1546" s="3" t="str" cm="1">
        <f t="array" ref="L1546">IF(Tabla2[[#This Row],[Fecha]],m_RiesgoExtremo," ")</f>
        <v xml:space="preserve"> </v>
      </c>
      <c r="M1546" s="4" t="str">
        <f>IF(Tabla2[[#This Row],[Fecha]],AVERAGE(D1540:D1546)," ")</f>
        <v xml:space="preserve"> </v>
      </c>
      <c r="N1546" s="4" t="str">
        <f>IF(Tabla2[[#This Row],[Fecha]],AVERAGE(Q1540:Q1546)," ")</f>
        <v xml:space="preserve"> </v>
      </c>
      <c r="O1546" s="6" t="str">
        <f>IF(Tabla2[[#This Row],[Fecha]],TEXT(Tabla2[[#This Row],[Fecha]],"DDDD"),"")</f>
        <v/>
      </c>
      <c r="P1546" s="2" t="str">
        <f>IF(Tabla2[[#This Row],[Fecha]],SUM(Tabla2[[#Headers],[Positivos]]:Tabla2[[#This Row],[Positivos]])," ")</f>
        <v xml:space="preserve"> </v>
      </c>
      <c r="Q1546" s="4" t="str">
        <f>IF(Tabla2[[#This Row],[Fecha]],Tabla2[[#This Row],[Media 14 días]]/E1545," ")</f>
        <v xml:space="preserve"> </v>
      </c>
    </row>
    <row r="1547" spans="3:17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 7 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 14 días]]-E1546,"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3" t="str" cm="1">
        <f t="array" ref="I1547">IF(Tabla2[[#This Row],[Fecha]],m_RiesgoBajo," ")</f>
        <v xml:space="preserve"> </v>
      </c>
      <c r="J1547" s="3" t="str" cm="1">
        <f t="array" ref="J1547">IF(Tabla2[[#This Row],[Fecha]],m_RiesgoMedio," ")</f>
        <v xml:space="preserve"> </v>
      </c>
      <c r="K1547" s="3" t="str" cm="1">
        <f t="array" ref="K1547">IF(Tabla2[[#This Row],[Fecha]],m_RiesgoAlto," ")</f>
        <v xml:space="preserve"> </v>
      </c>
      <c r="L1547" s="3" t="str" cm="1">
        <f t="array" ref="L1547">IF(Tabla2[[#This Row],[Fecha]],m_RiesgoExtremo," ")</f>
        <v xml:space="preserve"> </v>
      </c>
      <c r="M1547" s="4" t="str">
        <f>IF(Tabla2[[#This Row],[Fecha]],AVERAGE(D1541:D1547)," ")</f>
        <v xml:space="preserve"> </v>
      </c>
      <c r="N1547" s="4" t="str">
        <f>IF(Tabla2[[#This Row],[Fecha]],AVERAGE(Q1541:Q1547)," ")</f>
        <v xml:space="preserve"> </v>
      </c>
      <c r="O1547" s="6" t="str">
        <f>IF(Tabla2[[#This Row],[Fecha]],TEXT(Tabla2[[#This Row],[Fecha]],"DDDD"),"")</f>
        <v/>
      </c>
      <c r="P1547" s="2" t="str">
        <f>IF(Tabla2[[#This Row],[Fecha]],SUM(Tabla2[[#Headers],[Positivos]]:Tabla2[[#This Row],[Positivos]])," ")</f>
        <v xml:space="preserve"> </v>
      </c>
      <c r="Q1547" s="4" t="str">
        <f>IF(Tabla2[[#This Row],[Fecha]],Tabla2[[#This Row],[Media 14 días]]/E1546," ")</f>
        <v xml:space="preserve"> </v>
      </c>
    </row>
    <row r="1548" spans="3:17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 7 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 14 días]]-E1547,"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3" t="str" cm="1">
        <f t="array" ref="I1548">IF(Tabla2[[#This Row],[Fecha]],m_RiesgoBajo," ")</f>
        <v xml:space="preserve"> </v>
      </c>
      <c r="J1548" s="3" t="str" cm="1">
        <f t="array" ref="J1548">IF(Tabla2[[#This Row],[Fecha]],m_RiesgoMedio," ")</f>
        <v xml:space="preserve"> </v>
      </c>
      <c r="K1548" s="3" t="str" cm="1">
        <f t="array" ref="K1548">IF(Tabla2[[#This Row],[Fecha]],m_RiesgoAlto," ")</f>
        <v xml:space="preserve"> </v>
      </c>
      <c r="L1548" s="3" t="str" cm="1">
        <f t="array" ref="L1548">IF(Tabla2[[#This Row],[Fecha]],m_RiesgoExtremo," ")</f>
        <v xml:space="preserve"> </v>
      </c>
      <c r="M1548" s="4" t="str">
        <f>IF(Tabla2[[#This Row],[Fecha]],AVERAGE(D1542:D1548)," ")</f>
        <v xml:space="preserve"> </v>
      </c>
      <c r="N1548" s="4" t="str">
        <f>IF(Tabla2[[#This Row],[Fecha]],AVERAGE(Q1542:Q1548)," ")</f>
        <v xml:space="preserve"> </v>
      </c>
      <c r="O1548" s="6" t="str">
        <f>IF(Tabla2[[#This Row],[Fecha]],TEXT(Tabla2[[#This Row],[Fecha]],"DDDD"),"")</f>
        <v/>
      </c>
      <c r="P1548" s="2" t="str">
        <f>IF(Tabla2[[#This Row],[Fecha]],SUM(Tabla2[[#Headers],[Positivos]]:Tabla2[[#This Row],[Positivos]])," ")</f>
        <v xml:space="preserve"> </v>
      </c>
      <c r="Q1548" s="4" t="str">
        <f>IF(Tabla2[[#This Row],[Fecha]],Tabla2[[#This Row],[Media 14 días]]/E1547," ")</f>
        <v xml:space="preserve"> </v>
      </c>
    </row>
    <row r="1549" spans="3:17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 7 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 14 días]]-E1548,"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3" t="str" cm="1">
        <f t="array" ref="I1549">IF(Tabla2[[#This Row],[Fecha]],m_RiesgoBajo," ")</f>
        <v xml:space="preserve"> </v>
      </c>
      <c r="J1549" s="3" t="str" cm="1">
        <f t="array" ref="J1549">IF(Tabla2[[#This Row],[Fecha]],m_RiesgoMedio," ")</f>
        <v xml:space="preserve"> </v>
      </c>
      <c r="K1549" s="3" t="str" cm="1">
        <f t="array" ref="K1549">IF(Tabla2[[#This Row],[Fecha]],m_RiesgoAlto," ")</f>
        <v xml:space="preserve"> </v>
      </c>
      <c r="L1549" s="3" t="str" cm="1">
        <f t="array" ref="L1549">IF(Tabla2[[#This Row],[Fecha]],m_RiesgoExtremo," ")</f>
        <v xml:space="preserve"> </v>
      </c>
      <c r="M1549" s="4" t="str">
        <f>IF(Tabla2[[#This Row],[Fecha]],AVERAGE(D1543:D1549)," ")</f>
        <v xml:space="preserve"> </v>
      </c>
      <c r="N1549" s="4" t="str">
        <f>IF(Tabla2[[#This Row],[Fecha]],AVERAGE(Q1543:Q1549)," ")</f>
        <v xml:space="preserve"> </v>
      </c>
      <c r="O1549" s="6" t="str">
        <f>IF(Tabla2[[#This Row],[Fecha]],TEXT(Tabla2[[#This Row],[Fecha]],"DDDD"),"")</f>
        <v/>
      </c>
      <c r="P1549" s="2" t="str">
        <f>IF(Tabla2[[#This Row],[Fecha]],SUM(Tabla2[[#Headers],[Positivos]]:Tabla2[[#This Row],[Positivos]])," ")</f>
        <v xml:space="preserve"> </v>
      </c>
      <c r="Q1549" s="4" t="str">
        <f>IF(Tabla2[[#This Row],[Fecha]],Tabla2[[#This Row],[Media 14 días]]/E1548," ")</f>
        <v xml:space="preserve"> </v>
      </c>
    </row>
    <row r="1550" spans="3:17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 7 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 14 días]]-E1549,"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3" t="str" cm="1">
        <f t="array" ref="I1550">IF(Tabla2[[#This Row],[Fecha]],m_RiesgoBajo," ")</f>
        <v xml:space="preserve"> </v>
      </c>
      <c r="J1550" s="3" t="str" cm="1">
        <f t="array" ref="J1550">IF(Tabla2[[#This Row],[Fecha]],m_RiesgoMedio," ")</f>
        <v xml:space="preserve"> </v>
      </c>
      <c r="K1550" s="3" t="str" cm="1">
        <f t="array" ref="K1550">IF(Tabla2[[#This Row],[Fecha]],m_RiesgoAlto," ")</f>
        <v xml:space="preserve"> </v>
      </c>
      <c r="L1550" s="3" t="str" cm="1">
        <f t="array" ref="L1550">IF(Tabla2[[#This Row],[Fecha]],m_RiesgoExtremo," ")</f>
        <v xml:space="preserve"> </v>
      </c>
      <c r="M1550" s="4" t="str">
        <f>IF(Tabla2[[#This Row],[Fecha]],AVERAGE(D1544:D1550)," ")</f>
        <v xml:space="preserve"> </v>
      </c>
      <c r="N1550" s="4" t="str">
        <f>IF(Tabla2[[#This Row],[Fecha]],AVERAGE(Q1544:Q1550)," ")</f>
        <v xml:space="preserve"> </v>
      </c>
      <c r="O1550" s="6" t="str">
        <f>IF(Tabla2[[#This Row],[Fecha]],TEXT(Tabla2[[#This Row],[Fecha]],"DDDD"),"")</f>
        <v/>
      </c>
      <c r="P1550" s="2" t="str">
        <f>IF(Tabla2[[#This Row],[Fecha]],SUM(Tabla2[[#Headers],[Positivos]]:Tabla2[[#This Row],[Positivos]])," ")</f>
        <v xml:space="preserve"> </v>
      </c>
      <c r="Q1550" s="4" t="str">
        <f>IF(Tabla2[[#This Row],[Fecha]],Tabla2[[#This Row],[Media 14 días]]/E1549," ")</f>
        <v xml:space="preserve"> </v>
      </c>
    </row>
    <row r="1551" spans="3:17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 7 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 14 días]]-E1550,"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3" t="str" cm="1">
        <f t="array" ref="I1551">IF(Tabla2[[#This Row],[Fecha]],m_RiesgoBajo," ")</f>
        <v xml:space="preserve"> </v>
      </c>
      <c r="J1551" s="3" t="str" cm="1">
        <f t="array" ref="J1551">IF(Tabla2[[#This Row],[Fecha]],m_RiesgoMedio," ")</f>
        <v xml:space="preserve"> </v>
      </c>
      <c r="K1551" s="3" t="str" cm="1">
        <f t="array" ref="K1551">IF(Tabla2[[#This Row],[Fecha]],m_RiesgoAlto," ")</f>
        <v xml:space="preserve"> </v>
      </c>
      <c r="L1551" s="3" t="str" cm="1">
        <f t="array" ref="L1551">IF(Tabla2[[#This Row],[Fecha]],m_RiesgoExtremo," ")</f>
        <v xml:space="preserve"> </v>
      </c>
      <c r="M1551" s="4" t="str">
        <f>IF(Tabla2[[#This Row],[Fecha]],AVERAGE(D1545:D1551)," ")</f>
        <v xml:space="preserve"> </v>
      </c>
      <c r="N1551" s="4" t="str">
        <f>IF(Tabla2[[#This Row],[Fecha]],AVERAGE(Q1545:Q1551)," ")</f>
        <v xml:space="preserve"> </v>
      </c>
      <c r="O1551" s="6" t="str">
        <f>IF(Tabla2[[#This Row],[Fecha]],TEXT(Tabla2[[#This Row],[Fecha]],"DDDD"),"")</f>
        <v/>
      </c>
      <c r="P1551" s="2" t="str">
        <f>IF(Tabla2[[#This Row],[Fecha]],SUM(Tabla2[[#Headers],[Positivos]]:Tabla2[[#This Row],[Positivos]])," ")</f>
        <v xml:space="preserve"> </v>
      </c>
      <c r="Q1551" s="4" t="str">
        <f>IF(Tabla2[[#This Row],[Fecha]],Tabla2[[#This Row],[Media 14 días]]/E1550," ")</f>
        <v xml:space="preserve"> </v>
      </c>
    </row>
    <row r="1552" spans="3:17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 7 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 14 días]]-E1551,"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3" t="str" cm="1">
        <f t="array" ref="I1552">IF(Tabla2[[#This Row],[Fecha]],m_RiesgoBajo," ")</f>
        <v xml:space="preserve"> </v>
      </c>
      <c r="J1552" s="3" t="str" cm="1">
        <f t="array" ref="J1552">IF(Tabla2[[#This Row],[Fecha]],m_RiesgoMedio," ")</f>
        <v xml:space="preserve"> </v>
      </c>
      <c r="K1552" s="3" t="str" cm="1">
        <f t="array" ref="K1552">IF(Tabla2[[#This Row],[Fecha]],m_RiesgoAlto," ")</f>
        <v xml:space="preserve"> </v>
      </c>
      <c r="L1552" s="3" t="str" cm="1">
        <f t="array" ref="L1552">IF(Tabla2[[#This Row],[Fecha]],m_RiesgoExtremo," ")</f>
        <v xml:space="preserve"> </v>
      </c>
      <c r="M1552" s="4" t="str">
        <f>IF(Tabla2[[#This Row],[Fecha]],AVERAGE(D1546:D1552)," ")</f>
        <v xml:space="preserve"> </v>
      </c>
      <c r="N1552" s="4" t="str">
        <f>IF(Tabla2[[#This Row],[Fecha]],AVERAGE(Q1546:Q1552)," ")</f>
        <v xml:space="preserve"> </v>
      </c>
      <c r="O1552" s="6" t="str">
        <f>IF(Tabla2[[#This Row],[Fecha]],TEXT(Tabla2[[#This Row],[Fecha]],"DDDD"),"")</f>
        <v/>
      </c>
      <c r="P1552" s="2" t="str">
        <f>IF(Tabla2[[#This Row],[Fecha]],SUM(Tabla2[[#Headers],[Positivos]]:Tabla2[[#This Row],[Positivos]])," ")</f>
        <v xml:space="preserve"> </v>
      </c>
      <c r="Q1552" s="4" t="str">
        <f>IF(Tabla2[[#This Row],[Fecha]],Tabla2[[#This Row],[Media 14 días]]/E1551," ")</f>
        <v xml:space="preserve"> </v>
      </c>
    </row>
    <row r="1553" spans="3:17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 7 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 14 días]]-E1552,"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3" t="str" cm="1">
        <f t="array" ref="I1553">IF(Tabla2[[#This Row],[Fecha]],m_RiesgoBajo," ")</f>
        <v xml:space="preserve"> </v>
      </c>
      <c r="J1553" s="3" t="str" cm="1">
        <f t="array" ref="J1553">IF(Tabla2[[#This Row],[Fecha]],m_RiesgoMedio," ")</f>
        <v xml:space="preserve"> </v>
      </c>
      <c r="K1553" s="3" t="str" cm="1">
        <f t="array" ref="K1553">IF(Tabla2[[#This Row],[Fecha]],m_RiesgoAlto," ")</f>
        <v xml:space="preserve"> </v>
      </c>
      <c r="L1553" s="3" t="str" cm="1">
        <f t="array" ref="L1553">IF(Tabla2[[#This Row],[Fecha]],m_RiesgoExtremo," ")</f>
        <v xml:space="preserve"> </v>
      </c>
      <c r="M1553" s="4" t="str">
        <f>IF(Tabla2[[#This Row],[Fecha]],AVERAGE(D1547:D1553)," ")</f>
        <v xml:space="preserve"> </v>
      </c>
      <c r="N1553" s="4" t="str">
        <f>IF(Tabla2[[#This Row],[Fecha]],AVERAGE(Q1547:Q1553)," ")</f>
        <v xml:space="preserve"> </v>
      </c>
      <c r="O1553" s="6" t="str">
        <f>IF(Tabla2[[#This Row],[Fecha]],TEXT(Tabla2[[#This Row],[Fecha]],"DDDD"),"")</f>
        <v/>
      </c>
      <c r="P1553" s="2" t="str">
        <f>IF(Tabla2[[#This Row],[Fecha]],SUM(Tabla2[[#Headers],[Positivos]]:Tabla2[[#This Row],[Positivos]])," ")</f>
        <v xml:space="preserve"> </v>
      </c>
      <c r="Q1553" s="4" t="str">
        <f>IF(Tabla2[[#This Row],[Fecha]],Tabla2[[#This Row],[Media 14 días]]/E1552," ")</f>
        <v xml:space="preserve"> </v>
      </c>
    </row>
    <row r="1554" spans="3:17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 7 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 14 días]]-E1553,"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3" t="str" cm="1">
        <f t="array" ref="I1554">IF(Tabla2[[#This Row],[Fecha]],m_RiesgoBajo," ")</f>
        <v xml:space="preserve"> </v>
      </c>
      <c r="J1554" s="3" t="str" cm="1">
        <f t="array" ref="J1554">IF(Tabla2[[#This Row],[Fecha]],m_RiesgoMedio," ")</f>
        <v xml:space="preserve"> </v>
      </c>
      <c r="K1554" s="3" t="str" cm="1">
        <f t="array" ref="K1554">IF(Tabla2[[#This Row],[Fecha]],m_RiesgoAlto," ")</f>
        <v xml:space="preserve"> </v>
      </c>
      <c r="L1554" s="3" t="str" cm="1">
        <f t="array" ref="L1554">IF(Tabla2[[#This Row],[Fecha]],m_RiesgoExtremo," ")</f>
        <v xml:space="preserve"> </v>
      </c>
      <c r="M1554" s="4" t="str">
        <f>IF(Tabla2[[#This Row],[Fecha]],AVERAGE(D1548:D1554)," ")</f>
        <v xml:space="preserve"> </v>
      </c>
      <c r="N1554" s="4" t="str">
        <f>IF(Tabla2[[#This Row],[Fecha]],AVERAGE(Q1548:Q1554)," ")</f>
        <v xml:space="preserve"> </v>
      </c>
      <c r="O1554" s="6" t="str">
        <f>IF(Tabla2[[#This Row],[Fecha]],TEXT(Tabla2[[#This Row],[Fecha]],"DDDD"),"")</f>
        <v/>
      </c>
      <c r="P1554" s="2" t="str">
        <f>IF(Tabla2[[#This Row],[Fecha]],SUM(Tabla2[[#Headers],[Positivos]]:Tabla2[[#This Row],[Positivos]])," ")</f>
        <v xml:space="preserve"> </v>
      </c>
      <c r="Q1554" s="4" t="str">
        <f>IF(Tabla2[[#This Row],[Fecha]],Tabla2[[#This Row],[Media 14 días]]/E1553," ")</f>
        <v xml:space="preserve"> </v>
      </c>
    </row>
    <row r="1555" spans="3:17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 7 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 14 días]]-E1554,"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3" t="str" cm="1">
        <f t="array" ref="I1555">IF(Tabla2[[#This Row],[Fecha]],m_RiesgoBajo," ")</f>
        <v xml:space="preserve"> </v>
      </c>
      <c r="J1555" s="3" t="str" cm="1">
        <f t="array" ref="J1555">IF(Tabla2[[#This Row],[Fecha]],m_RiesgoMedio," ")</f>
        <v xml:space="preserve"> </v>
      </c>
      <c r="K1555" s="3" t="str" cm="1">
        <f t="array" ref="K1555">IF(Tabla2[[#This Row],[Fecha]],m_RiesgoAlto," ")</f>
        <v xml:space="preserve"> </v>
      </c>
      <c r="L1555" s="3" t="str" cm="1">
        <f t="array" ref="L1555">IF(Tabla2[[#This Row],[Fecha]],m_RiesgoExtremo," ")</f>
        <v xml:space="preserve"> </v>
      </c>
      <c r="M1555" s="4" t="str">
        <f>IF(Tabla2[[#This Row],[Fecha]],AVERAGE(D1549:D1555)," ")</f>
        <v xml:space="preserve"> </v>
      </c>
      <c r="N1555" s="4" t="str">
        <f>IF(Tabla2[[#This Row],[Fecha]],AVERAGE(Q1549:Q1555)," ")</f>
        <v xml:space="preserve"> </v>
      </c>
      <c r="O1555" s="6" t="str">
        <f>IF(Tabla2[[#This Row],[Fecha]],TEXT(Tabla2[[#This Row],[Fecha]],"DDDD"),"")</f>
        <v/>
      </c>
      <c r="P1555" s="2" t="str">
        <f>IF(Tabla2[[#This Row],[Fecha]],SUM(Tabla2[[#Headers],[Positivos]]:Tabla2[[#This Row],[Positivos]])," ")</f>
        <v xml:space="preserve"> </v>
      </c>
      <c r="Q1555" s="4" t="str">
        <f>IF(Tabla2[[#This Row],[Fecha]],Tabla2[[#This Row],[Media 14 días]]/E1554," ")</f>
        <v xml:space="preserve"> </v>
      </c>
    </row>
    <row r="1556" spans="3:17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 7 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 14 días]]-E1555,"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3" t="str" cm="1">
        <f t="array" ref="I1556">IF(Tabla2[[#This Row],[Fecha]],m_RiesgoBajo," ")</f>
        <v xml:space="preserve"> </v>
      </c>
      <c r="J1556" s="3" t="str" cm="1">
        <f t="array" ref="J1556">IF(Tabla2[[#This Row],[Fecha]],m_RiesgoMedio," ")</f>
        <v xml:space="preserve"> </v>
      </c>
      <c r="K1556" s="3" t="str" cm="1">
        <f t="array" ref="K1556">IF(Tabla2[[#This Row],[Fecha]],m_RiesgoAlto," ")</f>
        <v xml:space="preserve"> </v>
      </c>
      <c r="L1556" s="3" t="str" cm="1">
        <f t="array" ref="L1556">IF(Tabla2[[#This Row],[Fecha]],m_RiesgoExtremo," ")</f>
        <v xml:space="preserve"> </v>
      </c>
      <c r="M1556" s="4" t="str">
        <f>IF(Tabla2[[#This Row],[Fecha]],AVERAGE(D1550:D1556)," ")</f>
        <v xml:space="preserve"> </v>
      </c>
      <c r="N1556" s="4" t="str">
        <f>IF(Tabla2[[#This Row],[Fecha]],AVERAGE(Q1550:Q1556)," ")</f>
        <v xml:space="preserve"> </v>
      </c>
      <c r="O1556" s="6" t="str">
        <f>IF(Tabla2[[#This Row],[Fecha]],TEXT(Tabla2[[#This Row],[Fecha]],"DDDD"),"")</f>
        <v/>
      </c>
      <c r="P1556" s="2" t="str">
        <f>IF(Tabla2[[#This Row],[Fecha]],SUM(Tabla2[[#Headers],[Positivos]]:Tabla2[[#This Row],[Positivos]])," ")</f>
        <v xml:space="preserve"> </v>
      </c>
      <c r="Q1556" s="4" t="str">
        <f>IF(Tabla2[[#This Row],[Fecha]],Tabla2[[#This Row],[Media 14 días]]/E1555," ")</f>
        <v xml:space="preserve"> </v>
      </c>
    </row>
    <row r="1557" spans="3:17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 7 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 14 días]]-E1556,"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3" t="str" cm="1">
        <f t="array" ref="I1557">IF(Tabla2[[#This Row],[Fecha]],m_RiesgoBajo," ")</f>
        <v xml:space="preserve"> </v>
      </c>
      <c r="J1557" s="3" t="str" cm="1">
        <f t="array" ref="J1557">IF(Tabla2[[#This Row],[Fecha]],m_RiesgoMedio," ")</f>
        <v xml:space="preserve"> </v>
      </c>
      <c r="K1557" s="3" t="str" cm="1">
        <f t="array" ref="K1557">IF(Tabla2[[#This Row],[Fecha]],m_RiesgoAlto," ")</f>
        <v xml:space="preserve"> </v>
      </c>
      <c r="L1557" s="3" t="str" cm="1">
        <f t="array" ref="L1557">IF(Tabla2[[#This Row],[Fecha]],m_RiesgoExtremo," ")</f>
        <v xml:space="preserve"> </v>
      </c>
      <c r="M1557" s="4" t="str">
        <f>IF(Tabla2[[#This Row],[Fecha]],AVERAGE(D1551:D1557)," ")</f>
        <v xml:space="preserve"> </v>
      </c>
      <c r="N1557" s="4" t="str">
        <f>IF(Tabla2[[#This Row],[Fecha]],AVERAGE(Q1551:Q1557)," ")</f>
        <v xml:space="preserve"> </v>
      </c>
      <c r="O1557" s="6" t="str">
        <f>IF(Tabla2[[#This Row],[Fecha]],TEXT(Tabla2[[#This Row],[Fecha]],"DDDD"),"")</f>
        <v/>
      </c>
      <c r="P1557" s="2" t="str">
        <f>IF(Tabla2[[#This Row],[Fecha]],SUM(Tabla2[[#Headers],[Positivos]]:Tabla2[[#This Row],[Positivos]])," ")</f>
        <v xml:space="preserve"> </v>
      </c>
      <c r="Q1557" s="4" t="str">
        <f>IF(Tabla2[[#This Row],[Fecha]],Tabla2[[#This Row],[Media 14 días]]/E1556," ")</f>
        <v xml:space="preserve"> </v>
      </c>
    </row>
    <row r="1558" spans="3:17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 7 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 14 días]]-E1557,"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3" t="str" cm="1">
        <f t="array" ref="I1558">IF(Tabla2[[#This Row],[Fecha]],m_RiesgoBajo," ")</f>
        <v xml:space="preserve"> </v>
      </c>
      <c r="J1558" s="3" t="str" cm="1">
        <f t="array" ref="J1558">IF(Tabla2[[#This Row],[Fecha]],m_RiesgoMedio," ")</f>
        <v xml:space="preserve"> </v>
      </c>
      <c r="K1558" s="3" t="str" cm="1">
        <f t="array" ref="K1558">IF(Tabla2[[#This Row],[Fecha]],m_RiesgoAlto," ")</f>
        <v xml:space="preserve"> </v>
      </c>
      <c r="L1558" s="3" t="str" cm="1">
        <f t="array" ref="L1558">IF(Tabla2[[#This Row],[Fecha]],m_RiesgoExtremo," ")</f>
        <v xml:space="preserve"> </v>
      </c>
      <c r="M1558" s="4" t="str">
        <f>IF(Tabla2[[#This Row],[Fecha]],AVERAGE(D1552:D1558)," ")</f>
        <v xml:space="preserve"> </v>
      </c>
      <c r="N1558" s="4" t="str">
        <f>IF(Tabla2[[#This Row],[Fecha]],AVERAGE(Q1552:Q1558)," ")</f>
        <v xml:space="preserve"> </v>
      </c>
      <c r="O1558" s="6" t="str">
        <f>IF(Tabla2[[#This Row],[Fecha]],TEXT(Tabla2[[#This Row],[Fecha]],"DDDD"),"")</f>
        <v/>
      </c>
      <c r="P1558" s="2" t="str">
        <f>IF(Tabla2[[#This Row],[Fecha]],SUM(Tabla2[[#Headers],[Positivos]]:Tabla2[[#This Row],[Positivos]])," ")</f>
        <v xml:space="preserve"> </v>
      </c>
      <c r="Q1558" s="4" t="str">
        <f>IF(Tabla2[[#This Row],[Fecha]],Tabla2[[#This Row],[Media 14 días]]/E1557," ")</f>
        <v xml:space="preserve"> </v>
      </c>
    </row>
    <row r="1559" spans="3:17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 7 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 14 días]]-E1558,"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3" t="str" cm="1">
        <f t="array" ref="I1559">IF(Tabla2[[#This Row],[Fecha]],m_RiesgoBajo," ")</f>
        <v xml:space="preserve"> </v>
      </c>
      <c r="J1559" s="3" t="str" cm="1">
        <f t="array" ref="J1559">IF(Tabla2[[#This Row],[Fecha]],m_RiesgoMedio," ")</f>
        <v xml:space="preserve"> </v>
      </c>
      <c r="K1559" s="3" t="str" cm="1">
        <f t="array" ref="K1559">IF(Tabla2[[#This Row],[Fecha]],m_RiesgoAlto," ")</f>
        <v xml:space="preserve"> </v>
      </c>
      <c r="L1559" s="3" t="str" cm="1">
        <f t="array" ref="L1559">IF(Tabla2[[#This Row],[Fecha]],m_RiesgoExtremo," ")</f>
        <v xml:space="preserve"> </v>
      </c>
      <c r="M1559" s="4" t="str">
        <f>IF(Tabla2[[#This Row],[Fecha]],AVERAGE(D1553:D1559)," ")</f>
        <v xml:space="preserve"> </v>
      </c>
      <c r="N1559" s="4" t="str">
        <f>IF(Tabla2[[#This Row],[Fecha]],AVERAGE(Q1553:Q1559)," ")</f>
        <v xml:space="preserve"> </v>
      </c>
      <c r="O1559" s="6" t="str">
        <f>IF(Tabla2[[#This Row],[Fecha]],TEXT(Tabla2[[#This Row],[Fecha]],"DDDD"),"")</f>
        <v/>
      </c>
      <c r="P1559" s="2" t="str">
        <f>IF(Tabla2[[#This Row],[Fecha]],SUM(Tabla2[[#Headers],[Positivos]]:Tabla2[[#This Row],[Positivos]])," ")</f>
        <v xml:space="preserve"> </v>
      </c>
      <c r="Q1559" s="4" t="str">
        <f>IF(Tabla2[[#This Row],[Fecha]],Tabla2[[#This Row],[Media 14 días]]/E1558," ")</f>
        <v xml:space="preserve"> </v>
      </c>
    </row>
    <row r="1560" spans="3:17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 7 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 14 días]]-E1559,"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3" t="str" cm="1">
        <f t="array" ref="I1560">IF(Tabla2[[#This Row],[Fecha]],m_RiesgoBajo," ")</f>
        <v xml:space="preserve"> </v>
      </c>
      <c r="J1560" s="3" t="str" cm="1">
        <f t="array" ref="J1560">IF(Tabla2[[#This Row],[Fecha]],m_RiesgoMedio," ")</f>
        <v xml:space="preserve"> </v>
      </c>
      <c r="K1560" s="3" t="str" cm="1">
        <f t="array" ref="K1560">IF(Tabla2[[#This Row],[Fecha]],m_RiesgoAlto," ")</f>
        <v xml:space="preserve"> </v>
      </c>
      <c r="L1560" s="3" t="str" cm="1">
        <f t="array" ref="L1560">IF(Tabla2[[#This Row],[Fecha]],m_RiesgoExtremo," ")</f>
        <v xml:space="preserve"> </v>
      </c>
      <c r="M1560" s="4" t="str">
        <f>IF(Tabla2[[#This Row],[Fecha]],AVERAGE(D1554:D1560)," ")</f>
        <v xml:space="preserve"> </v>
      </c>
      <c r="N1560" s="4" t="str">
        <f>IF(Tabla2[[#This Row],[Fecha]],AVERAGE(Q1554:Q1560)," ")</f>
        <v xml:space="preserve"> </v>
      </c>
      <c r="O1560" s="6" t="str">
        <f>IF(Tabla2[[#This Row],[Fecha]],TEXT(Tabla2[[#This Row],[Fecha]],"DDDD"),"")</f>
        <v/>
      </c>
      <c r="P1560" s="2" t="str">
        <f>IF(Tabla2[[#This Row],[Fecha]],SUM(Tabla2[[#Headers],[Positivos]]:Tabla2[[#This Row],[Positivos]])," ")</f>
        <v xml:space="preserve"> </v>
      </c>
      <c r="Q1560" s="4" t="str">
        <f>IF(Tabla2[[#This Row],[Fecha]],Tabla2[[#This Row],[Media 14 días]]/E1559," ")</f>
        <v xml:space="preserve"> </v>
      </c>
    </row>
    <row r="1561" spans="3:17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 7 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 14 días]]-E1560,"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3" t="str" cm="1">
        <f t="array" ref="I1561">IF(Tabla2[[#This Row],[Fecha]],m_RiesgoBajo," ")</f>
        <v xml:space="preserve"> </v>
      </c>
      <c r="J1561" s="3" t="str" cm="1">
        <f t="array" ref="J1561">IF(Tabla2[[#This Row],[Fecha]],m_RiesgoMedio," ")</f>
        <v xml:space="preserve"> </v>
      </c>
      <c r="K1561" s="3" t="str" cm="1">
        <f t="array" ref="K1561">IF(Tabla2[[#This Row],[Fecha]],m_RiesgoAlto," ")</f>
        <v xml:space="preserve"> </v>
      </c>
      <c r="L1561" s="3" t="str" cm="1">
        <f t="array" ref="L1561">IF(Tabla2[[#This Row],[Fecha]],m_RiesgoExtremo," ")</f>
        <v xml:space="preserve"> </v>
      </c>
      <c r="M1561" s="4" t="str">
        <f>IF(Tabla2[[#This Row],[Fecha]],AVERAGE(D1555:D1561)," ")</f>
        <v xml:space="preserve"> </v>
      </c>
      <c r="N1561" s="4" t="str">
        <f>IF(Tabla2[[#This Row],[Fecha]],AVERAGE(Q1555:Q1561)," ")</f>
        <v xml:space="preserve"> </v>
      </c>
      <c r="O1561" s="6" t="str">
        <f>IF(Tabla2[[#This Row],[Fecha]],TEXT(Tabla2[[#This Row],[Fecha]],"DDDD"),"")</f>
        <v/>
      </c>
      <c r="P1561" s="2" t="str">
        <f>IF(Tabla2[[#This Row],[Fecha]],SUM(Tabla2[[#Headers],[Positivos]]:Tabla2[[#This Row],[Positivos]])," ")</f>
        <v xml:space="preserve"> </v>
      </c>
      <c r="Q1561" s="4" t="str">
        <f>IF(Tabla2[[#This Row],[Fecha]],Tabla2[[#This Row],[Media 14 días]]/E1560," ")</f>
        <v xml:space="preserve"> </v>
      </c>
    </row>
    <row r="1562" spans="3:17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 7 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 14 días]]-E1561,"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3" t="str" cm="1">
        <f t="array" ref="I1562">IF(Tabla2[[#This Row],[Fecha]],m_RiesgoBajo," ")</f>
        <v xml:space="preserve"> </v>
      </c>
      <c r="J1562" s="3" t="str" cm="1">
        <f t="array" ref="J1562">IF(Tabla2[[#This Row],[Fecha]],m_RiesgoMedio," ")</f>
        <v xml:space="preserve"> </v>
      </c>
      <c r="K1562" s="3" t="str" cm="1">
        <f t="array" ref="K1562">IF(Tabla2[[#This Row],[Fecha]],m_RiesgoAlto," ")</f>
        <v xml:space="preserve"> </v>
      </c>
      <c r="L1562" s="3" t="str" cm="1">
        <f t="array" ref="L1562">IF(Tabla2[[#This Row],[Fecha]],m_RiesgoExtremo," ")</f>
        <v xml:space="preserve"> </v>
      </c>
      <c r="M1562" s="4" t="str">
        <f>IF(Tabla2[[#This Row],[Fecha]],AVERAGE(D1556:D1562)," ")</f>
        <v xml:space="preserve"> </v>
      </c>
      <c r="N1562" s="4" t="str">
        <f>IF(Tabla2[[#This Row],[Fecha]],AVERAGE(Q1556:Q1562)," ")</f>
        <v xml:space="preserve"> </v>
      </c>
      <c r="O1562" s="6" t="str">
        <f>IF(Tabla2[[#This Row],[Fecha]],TEXT(Tabla2[[#This Row],[Fecha]],"DDDD"),"")</f>
        <v/>
      </c>
      <c r="P1562" s="2" t="str">
        <f>IF(Tabla2[[#This Row],[Fecha]],SUM(Tabla2[[#Headers],[Positivos]]:Tabla2[[#This Row],[Positivos]])," ")</f>
        <v xml:space="preserve"> </v>
      </c>
      <c r="Q1562" s="4" t="str">
        <f>IF(Tabla2[[#This Row],[Fecha]],Tabla2[[#This Row],[Media 14 días]]/E1561," ")</f>
        <v xml:space="preserve"> </v>
      </c>
    </row>
    <row r="1563" spans="3:17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 7 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 14 días]]-E1562,"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3" t="str" cm="1">
        <f t="array" ref="I1563">IF(Tabla2[[#This Row],[Fecha]],m_RiesgoBajo," ")</f>
        <v xml:space="preserve"> </v>
      </c>
      <c r="J1563" s="3" t="str" cm="1">
        <f t="array" ref="J1563">IF(Tabla2[[#This Row],[Fecha]],m_RiesgoMedio," ")</f>
        <v xml:space="preserve"> </v>
      </c>
      <c r="K1563" s="3" t="str" cm="1">
        <f t="array" ref="K1563">IF(Tabla2[[#This Row],[Fecha]],m_RiesgoAlto," ")</f>
        <v xml:space="preserve"> </v>
      </c>
      <c r="L1563" s="3" t="str" cm="1">
        <f t="array" ref="L1563">IF(Tabla2[[#This Row],[Fecha]],m_RiesgoExtremo," ")</f>
        <v xml:space="preserve"> </v>
      </c>
      <c r="M1563" s="4" t="str">
        <f>IF(Tabla2[[#This Row],[Fecha]],AVERAGE(D1557:D1563)," ")</f>
        <v xml:space="preserve"> </v>
      </c>
      <c r="N1563" s="4" t="str">
        <f>IF(Tabla2[[#This Row],[Fecha]],AVERAGE(Q1557:Q1563)," ")</f>
        <v xml:space="preserve"> </v>
      </c>
      <c r="O1563" s="6" t="str">
        <f>IF(Tabla2[[#This Row],[Fecha]],TEXT(Tabla2[[#This Row],[Fecha]],"DDDD"),"")</f>
        <v/>
      </c>
      <c r="P1563" s="2" t="str">
        <f>IF(Tabla2[[#This Row],[Fecha]],SUM(Tabla2[[#Headers],[Positivos]]:Tabla2[[#This Row],[Positivos]])," ")</f>
        <v xml:space="preserve"> </v>
      </c>
      <c r="Q1563" s="4" t="str">
        <f>IF(Tabla2[[#This Row],[Fecha]],Tabla2[[#This Row],[Media 14 días]]/E1562," ")</f>
        <v xml:space="preserve"> </v>
      </c>
    </row>
    <row r="1564" spans="3:17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 7 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 14 días]]-E1563,"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3" t="str" cm="1">
        <f t="array" ref="I1564">IF(Tabla2[[#This Row],[Fecha]],m_RiesgoBajo," ")</f>
        <v xml:space="preserve"> </v>
      </c>
      <c r="J1564" s="3" t="str" cm="1">
        <f t="array" ref="J1564">IF(Tabla2[[#This Row],[Fecha]],m_RiesgoMedio," ")</f>
        <v xml:space="preserve"> </v>
      </c>
      <c r="K1564" s="3" t="str" cm="1">
        <f t="array" ref="K1564">IF(Tabla2[[#This Row],[Fecha]],m_RiesgoAlto," ")</f>
        <v xml:space="preserve"> </v>
      </c>
      <c r="L1564" s="3" t="str" cm="1">
        <f t="array" ref="L1564">IF(Tabla2[[#This Row],[Fecha]],m_RiesgoExtremo," ")</f>
        <v xml:space="preserve"> </v>
      </c>
      <c r="M1564" s="4" t="str">
        <f>IF(Tabla2[[#This Row],[Fecha]],AVERAGE(D1558:D1564)," ")</f>
        <v xml:space="preserve"> </v>
      </c>
      <c r="N1564" s="4" t="str">
        <f>IF(Tabla2[[#This Row],[Fecha]],AVERAGE(Q1558:Q1564)," ")</f>
        <v xml:space="preserve"> </v>
      </c>
      <c r="O1564" s="6" t="str">
        <f>IF(Tabla2[[#This Row],[Fecha]],TEXT(Tabla2[[#This Row],[Fecha]],"DDDD"),"")</f>
        <v/>
      </c>
      <c r="P1564" s="2" t="str">
        <f>IF(Tabla2[[#This Row],[Fecha]],SUM(Tabla2[[#Headers],[Positivos]]:Tabla2[[#This Row],[Positivos]])," ")</f>
        <v xml:space="preserve"> </v>
      </c>
      <c r="Q1564" s="4" t="str">
        <f>IF(Tabla2[[#This Row],[Fecha]],Tabla2[[#This Row],[Media 14 días]]/E1563," ")</f>
        <v xml:space="preserve"> </v>
      </c>
    </row>
    <row r="1565" spans="3:17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 7 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 14 días]]-E1564,"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3" t="str" cm="1">
        <f t="array" ref="I1565">IF(Tabla2[[#This Row],[Fecha]],m_RiesgoBajo," ")</f>
        <v xml:space="preserve"> </v>
      </c>
      <c r="J1565" s="3" t="str" cm="1">
        <f t="array" ref="J1565">IF(Tabla2[[#This Row],[Fecha]],m_RiesgoMedio," ")</f>
        <v xml:space="preserve"> </v>
      </c>
      <c r="K1565" s="3" t="str" cm="1">
        <f t="array" ref="K1565">IF(Tabla2[[#This Row],[Fecha]],m_RiesgoAlto," ")</f>
        <v xml:space="preserve"> </v>
      </c>
      <c r="L1565" s="3" t="str" cm="1">
        <f t="array" ref="L1565">IF(Tabla2[[#This Row],[Fecha]],m_RiesgoExtremo," ")</f>
        <v xml:space="preserve"> </v>
      </c>
      <c r="M1565" s="4" t="str">
        <f>IF(Tabla2[[#This Row],[Fecha]],AVERAGE(D1559:D1565)," ")</f>
        <v xml:space="preserve"> </v>
      </c>
      <c r="N1565" s="4" t="str">
        <f>IF(Tabla2[[#This Row],[Fecha]],AVERAGE(Q1559:Q1565)," ")</f>
        <v xml:space="preserve"> </v>
      </c>
      <c r="O1565" s="6" t="str">
        <f>IF(Tabla2[[#This Row],[Fecha]],TEXT(Tabla2[[#This Row],[Fecha]],"DDDD"),"")</f>
        <v/>
      </c>
      <c r="P1565" s="2" t="str">
        <f>IF(Tabla2[[#This Row],[Fecha]],SUM(Tabla2[[#Headers],[Positivos]]:Tabla2[[#This Row],[Positivos]])," ")</f>
        <v xml:space="preserve"> </v>
      </c>
      <c r="Q1565" s="4" t="str">
        <f>IF(Tabla2[[#This Row],[Fecha]],Tabla2[[#This Row],[Media 14 días]]/E1564," ")</f>
        <v xml:space="preserve"> </v>
      </c>
    </row>
    <row r="1566" spans="3:17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 7 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 14 días]]-E1565,"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3" t="str" cm="1">
        <f t="array" ref="I1566">IF(Tabla2[[#This Row],[Fecha]],m_RiesgoBajo," ")</f>
        <v xml:space="preserve"> </v>
      </c>
      <c r="J1566" s="3" t="str" cm="1">
        <f t="array" ref="J1566">IF(Tabla2[[#This Row],[Fecha]],m_RiesgoMedio," ")</f>
        <v xml:space="preserve"> </v>
      </c>
      <c r="K1566" s="3" t="str" cm="1">
        <f t="array" ref="K1566">IF(Tabla2[[#This Row],[Fecha]],m_RiesgoAlto," ")</f>
        <v xml:space="preserve"> </v>
      </c>
      <c r="L1566" s="3" t="str" cm="1">
        <f t="array" ref="L1566">IF(Tabla2[[#This Row],[Fecha]],m_RiesgoExtremo," ")</f>
        <v xml:space="preserve"> </v>
      </c>
      <c r="M1566" s="4" t="str">
        <f>IF(Tabla2[[#This Row],[Fecha]],AVERAGE(D1560:D1566)," ")</f>
        <v xml:space="preserve"> </v>
      </c>
      <c r="N1566" s="4" t="str">
        <f>IF(Tabla2[[#This Row],[Fecha]],AVERAGE(Q1560:Q1566)," ")</f>
        <v xml:space="preserve"> </v>
      </c>
      <c r="O1566" s="6" t="str">
        <f>IF(Tabla2[[#This Row],[Fecha]],TEXT(Tabla2[[#This Row],[Fecha]],"DDDD"),"")</f>
        <v/>
      </c>
      <c r="P1566" s="2" t="str">
        <f>IF(Tabla2[[#This Row],[Fecha]],SUM(Tabla2[[#Headers],[Positivos]]:Tabla2[[#This Row],[Positivos]])," ")</f>
        <v xml:space="preserve"> </v>
      </c>
      <c r="Q1566" s="4" t="str">
        <f>IF(Tabla2[[#This Row],[Fecha]],Tabla2[[#This Row],[Media 14 días]]/E1565," ")</f>
        <v xml:space="preserve"> </v>
      </c>
    </row>
    <row r="1567" spans="3:17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 7 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 14 días]]-E1566,"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3" t="str" cm="1">
        <f t="array" ref="I1567">IF(Tabla2[[#This Row],[Fecha]],m_RiesgoBajo," ")</f>
        <v xml:space="preserve"> </v>
      </c>
      <c r="J1567" s="3" t="str" cm="1">
        <f t="array" ref="J1567">IF(Tabla2[[#This Row],[Fecha]],m_RiesgoMedio," ")</f>
        <v xml:space="preserve"> </v>
      </c>
      <c r="K1567" s="3" t="str" cm="1">
        <f t="array" ref="K1567">IF(Tabla2[[#This Row],[Fecha]],m_RiesgoAlto," ")</f>
        <v xml:space="preserve"> </v>
      </c>
      <c r="L1567" s="3" t="str" cm="1">
        <f t="array" ref="L1567">IF(Tabla2[[#This Row],[Fecha]],m_RiesgoExtremo," ")</f>
        <v xml:space="preserve"> </v>
      </c>
      <c r="M1567" s="4" t="str">
        <f>IF(Tabla2[[#This Row],[Fecha]],AVERAGE(D1561:D1567)," ")</f>
        <v xml:space="preserve"> </v>
      </c>
      <c r="N1567" s="4" t="str">
        <f>IF(Tabla2[[#This Row],[Fecha]],AVERAGE(Q1561:Q1567)," ")</f>
        <v xml:space="preserve"> </v>
      </c>
      <c r="O1567" s="6" t="str">
        <f>IF(Tabla2[[#This Row],[Fecha]],TEXT(Tabla2[[#This Row],[Fecha]],"DDDD"),"")</f>
        <v/>
      </c>
      <c r="P1567" s="2" t="str">
        <f>IF(Tabla2[[#This Row],[Fecha]],SUM(Tabla2[[#Headers],[Positivos]]:Tabla2[[#This Row],[Positivos]])," ")</f>
        <v xml:space="preserve"> </v>
      </c>
      <c r="Q1567" s="4" t="str">
        <f>IF(Tabla2[[#This Row],[Fecha]],Tabla2[[#This Row],[Media 14 días]]/E1566," ")</f>
        <v xml:space="preserve"> </v>
      </c>
    </row>
    <row r="1568" spans="3:17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 7 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 14 días]]-E1567,"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3" t="str" cm="1">
        <f t="array" ref="I1568">IF(Tabla2[[#This Row],[Fecha]],m_RiesgoBajo," ")</f>
        <v xml:space="preserve"> </v>
      </c>
      <c r="J1568" s="3" t="str" cm="1">
        <f t="array" ref="J1568">IF(Tabla2[[#This Row],[Fecha]],m_RiesgoMedio," ")</f>
        <v xml:space="preserve"> </v>
      </c>
      <c r="K1568" s="3" t="str" cm="1">
        <f t="array" ref="K1568">IF(Tabla2[[#This Row],[Fecha]],m_RiesgoAlto," ")</f>
        <v xml:space="preserve"> </v>
      </c>
      <c r="L1568" s="3" t="str" cm="1">
        <f t="array" ref="L1568">IF(Tabla2[[#This Row],[Fecha]],m_RiesgoExtremo," ")</f>
        <v xml:space="preserve"> </v>
      </c>
      <c r="M1568" s="4" t="str">
        <f>IF(Tabla2[[#This Row],[Fecha]],AVERAGE(D1562:D1568)," ")</f>
        <v xml:space="preserve"> </v>
      </c>
      <c r="N1568" s="4" t="str">
        <f>IF(Tabla2[[#This Row],[Fecha]],AVERAGE(Q1562:Q1568)," ")</f>
        <v xml:space="preserve"> </v>
      </c>
      <c r="O1568" s="6" t="str">
        <f>IF(Tabla2[[#This Row],[Fecha]],TEXT(Tabla2[[#This Row],[Fecha]],"DDDD"),"")</f>
        <v/>
      </c>
      <c r="P1568" s="2" t="str">
        <f>IF(Tabla2[[#This Row],[Fecha]],SUM(Tabla2[[#Headers],[Positivos]]:Tabla2[[#This Row],[Positivos]])," ")</f>
        <v xml:space="preserve"> </v>
      </c>
      <c r="Q1568" s="4" t="str">
        <f>IF(Tabla2[[#This Row],[Fecha]],Tabla2[[#This Row],[Media 14 días]]/E1567," ")</f>
        <v xml:space="preserve"> </v>
      </c>
    </row>
    <row r="1569" spans="3:17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 7 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 14 días]]-E1568,"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3" t="str" cm="1">
        <f t="array" ref="I1569">IF(Tabla2[[#This Row],[Fecha]],m_RiesgoBajo," ")</f>
        <v xml:space="preserve"> </v>
      </c>
      <c r="J1569" s="3" t="str" cm="1">
        <f t="array" ref="J1569">IF(Tabla2[[#This Row],[Fecha]],m_RiesgoMedio," ")</f>
        <v xml:space="preserve"> </v>
      </c>
      <c r="K1569" s="3" t="str" cm="1">
        <f t="array" ref="K1569">IF(Tabla2[[#This Row],[Fecha]],m_RiesgoAlto," ")</f>
        <v xml:space="preserve"> </v>
      </c>
      <c r="L1569" s="3" t="str" cm="1">
        <f t="array" ref="L1569">IF(Tabla2[[#This Row],[Fecha]],m_RiesgoExtremo," ")</f>
        <v xml:space="preserve"> </v>
      </c>
      <c r="M1569" s="4" t="str">
        <f>IF(Tabla2[[#This Row],[Fecha]],AVERAGE(D1563:D1569)," ")</f>
        <v xml:space="preserve"> </v>
      </c>
      <c r="N1569" s="4" t="str">
        <f>IF(Tabla2[[#This Row],[Fecha]],AVERAGE(Q1563:Q1569)," ")</f>
        <v xml:space="preserve"> </v>
      </c>
      <c r="O1569" s="6" t="str">
        <f>IF(Tabla2[[#This Row],[Fecha]],TEXT(Tabla2[[#This Row],[Fecha]],"DDDD"),"")</f>
        <v/>
      </c>
      <c r="P1569" s="2" t="str">
        <f>IF(Tabla2[[#This Row],[Fecha]],SUM(Tabla2[[#Headers],[Positivos]]:Tabla2[[#This Row],[Positivos]])," ")</f>
        <v xml:space="preserve"> </v>
      </c>
      <c r="Q1569" s="4" t="str">
        <f>IF(Tabla2[[#This Row],[Fecha]],Tabla2[[#This Row],[Media 14 días]]/E1568," ")</f>
        <v xml:space="preserve"> </v>
      </c>
    </row>
    <row r="1570" spans="3:17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 7 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 14 días]]-E1569,"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3" t="str" cm="1">
        <f t="array" ref="I1570">IF(Tabla2[[#This Row],[Fecha]],m_RiesgoBajo," ")</f>
        <v xml:space="preserve"> </v>
      </c>
      <c r="J1570" s="3" t="str" cm="1">
        <f t="array" ref="J1570">IF(Tabla2[[#This Row],[Fecha]],m_RiesgoMedio," ")</f>
        <v xml:space="preserve"> </v>
      </c>
      <c r="K1570" s="3" t="str" cm="1">
        <f t="array" ref="K1570">IF(Tabla2[[#This Row],[Fecha]],m_RiesgoAlto," ")</f>
        <v xml:space="preserve"> </v>
      </c>
      <c r="L1570" s="3" t="str" cm="1">
        <f t="array" ref="L1570">IF(Tabla2[[#This Row],[Fecha]],m_RiesgoExtremo," ")</f>
        <v xml:space="preserve"> </v>
      </c>
      <c r="M1570" s="4" t="str">
        <f>IF(Tabla2[[#This Row],[Fecha]],AVERAGE(D1564:D1570)," ")</f>
        <v xml:space="preserve"> </v>
      </c>
      <c r="N1570" s="4" t="str">
        <f>IF(Tabla2[[#This Row],[Fecha]],AVERAGE(Q1564:Q1570)," ")</f>
        <v xml:space="preserve"> </v>
      </c>
      <c r="O1570" s="6" t="str">
        <f>IF(Tabla2[[#This Row],[Fecha]],TEXT(Tabla2[[#This Row],[Fecha]],"DDDD"),"")</f>
        <v/>
      </c>
      <c r="P1570" s="2" t="str">
        <f>IF(Tabla2[[#This Row],[Fecha]],SUM(Tabla2[[#Headers],[Positivos]]:Tabla2[[#This Row],[Positivos]])," ")</f>
        <v xml:space="preserve"> </v>
      </c>
      <c r="Q1570" s="4" t="str">
        <f>IF(Tabla2[[#This Row],[Fecha]],Tabla2[[#This Row],[Media 14 días]]/E1569," ")</f>
        <v xml:space="preserve"> </v>
      </c>
    </row>
    <row r="1571" spans="3:17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 7 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 14 días]]-E1570,"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3" t="str" cm="1">
        <f t="array" ref="I1571">IF(Tabla2[[#This Row],[Fecha]],m_RiesgoBajo," ")</f>
        <v xml:space="preserve"> </v>
      </c>
      <c r="J1571" s="3" t="str" cm="1">
        <f t="array" ref="J1571">IF(Tabla2[[#This Row],[Fecha]],m_RiesgoMedio," ")</f>
        <v xml:space="preserve"> </v>
      </c>
      <c r="K1571" s="3" t="str" cm="1">
        <f t="array" ref="K1571">IF(Tabla2[[#This Row],[Fecha]],m_RiesgoAlto," ")</f>
        <v xml:space="preserve"> </v>
      </c>
      <c r="L1571" s="3" t="str" cm="1">
        <f t="array" ref="L1571">IF(Tabla2[[#This Row],[Fecha]],m_RiesgoExtremo," ")</f>
        <v xml:space="preserve"> </v>
      </c>
      <c r="M1571" s="4" t="str">
        <f>IF(Tabla2[[#This Row],[Fecha]],AVERAGE(D1565:D1571)," ")</f>
        <v xml:space="preserve"> </v>
      </c>
      <c r="N1571" s="4" t="str">
        <f>IF(Tabla2[[#This Row],[Fecha]],AVERAGE(Q1565:Q1571)," ")</f>
        <v xml:space="preserve"> </v>
      </c>
      <c r="O1571" s="6" t="str">
        <f>IF(Tabla2[[#This Row],[Fecha]],TEXT(Tabla2[[#This Row],[Fecha]],"DDDD"),"")</f>
        <v/>
      </c>
      <c r="P1571" s="2" t="str">
        <f>IF(Tabla2[[#This Row],[Fecha]],SUM(Tabla2[[#Headers],[Positivos]]:Tabla2[[#This Row],[Positivos]])," ")</f>
        <v xml:space="preserve"> </v>
      </c>
      <c r="Q1571" s="4" t="str">
        <f>IF(Tabla2[[#This Row],[Fecha]],Tabla2[[#This Row],[Media 14 días]]/E1570," ")</f>
        <v xml:space="preserve"> </v>
      </c>
    </row>
    <row r="1572" spans="3:17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 7 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 14 días]]-E1571,"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3" t="str" cm="1">
        <f t="array" ref="I1572">IF(Tabla2[[#This Row],[Fecha]],m_RiesgoBajo," ")</f>
        <v xml:space="preserve"> </v>
      </c>
      <c r="J1572" s="3" t="str" cm="1">
        <f t="array" ref="J1572">IF(Tabla2[[#This Row],[Fecha]],m_RiesgoMedio," ")</f>
        <v xml:space="preserve"> </v>
      </c>
      <c r="K1572" s="3" t="str" cm="1">
        <f t="array" ref="K1572">IF(Tabla2[[#This Row],[Fecha]],m_RiesgoAlto," ")</f>
        <v xml:space="preserve"> </v>
      </c>
      <c r="L1572" s="3" t="str" cm="1">
        <f t="array" ref="L1572">IF(Tabla2[[#This Row],[Fecha]],m_RiesgoExtremo," ")</f>
        <v xml:space="preserve"> </v>
      </c>
      <c r="M1572" s="4" t="str">
        <f>IF(Tabla2[[#This Row],[Fecha]],AVERAGE(D1566:D1572)," ")</f>
        <v xml:space="preserve"> </v>
      </c>
      <c r="N1572" s="4" t="str">
        <f>IF(Tabla2[[#This Row],[Fecha]],AVERAGE(Q1566:Q1572)," ")</f>
        <v xml:space="preserve"> </v>
      </c>
      <c r="O1572" s="6" t="str">
        <f>IF(Tabla2[[#This Row],[Fecha]],TEXT(Tabla2[[#This Row],[Fecha]],"DDDD"),"")</f>
        <v/>
      </c>
      <c r="P1572" s="2" t="str">
        <f>IF(Tabla2[[#This Row],[Fecha]],SUM(Tabla2[[#Headers],[Positivos]]:Tabla2[[#This Row],[Positivos]])," ")</f>
        <v xml:space="preserve"> </v>
      </c>
      <c r="Q1572" s="4" t="str">
        <f>IF(Tabla2[[#This Row],[Fecha]],Tabla2[[#This Row],[Media 14 días]]/E1571," ")</f>
        <v xml:space="preserve"> </v>
      </c>
    </row>
    <row r="1573" spans="3:17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 7 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 14 días]]-E1572,"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3" t="str" cm="1">
        <f t="array" ref="I1573">IF(Tabla2[[#This Row],[Fecha]],m_RiesgoBajo," ")</f>
        <v xml:space="preserve"> </v>
      </c>
      <c r="J1573" s="3" t="str" cm="1">
        <f t="array" ref="J1573">IF(Tabla2[[#This Row],[Fecha]],m_RiesgoMedio," ")</f>
        <v xml:space="preserve"> </v>
      </c>
      <c r="K1573" s="3" t="str" cm="1">
        <f t="array" ref="K1573">IF(Tabla2[[#This Row],[Fecha]],m_RiesgoAlto," ")</f>
        <v xml:space="preserve"> </v>
      </c>
      <c r="L1573" s="3" t="str" cm="1">
        <f t="array" ref="L1573">IF(Tabla2[[#This Row],[Fecha]],m_RiesgoExtremo," ")</f>
        <v xml:space="preserve"> </v>
      </c>
      <c r="M1573" s="4" t="str">
        <f>IF(Tabla2[[#This Row],[Fecha]],AVERAGE(D1567:D1573)," ")</f>
        <v xml:space="preserve"> </v>
      </c>
      <c r="N1573" s="4" t="str">
        <f>IF(Tabla2[[#This Row],[Fecha]],AVERAGE(Q1567:Q1573)," ")</f>
        <v xml:space="preserve"> </v>
      </c>
      <c r="O1573" s="6" t="str">
        <f>IF(Tabla2[[#This Row],[Fecha]],TEXT(Tabla2[[#This Row],[Fecha]],"DDDD"),"")</f>
        <v/>
      </c>
      <c r="P1573" s="2" t="str">
        <f>IF(Tabla2[[#This Row],[Fecha]],SUM(Tabla2[[#Headers],[Positivos]]:Tabla2[[#This Row],[Positivos]])," ")</f>
        <v xml:space="preserve"> </v>
      </c>
      <c r="Q1573" s="4" t="str">
        <f>IF(Tabla2[[#This Row],[Fecha]],Tabla2[[#This Row],[Media 14 días]]/E1572," ")</f>
        <v xml:space="preserve"> </v>
      </c>
    </row>
    <row r="1574" spans="3:17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 7 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 14 días]]-E1573,"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3" t="str" cm="1">
        <f t="array" ref="I1574">IF(Tabla2[[#This Row],[Fecha]],m_RiesgoBajo," ")</f>
        <v xml:space="preserve"> </v>
      </c>
      <c r="J1574" s="3" t="str" cm="1">
        <f t="array" ref="J1574">IF(Tabla2[[#This Row],[Fecha]],m_RiesgoMedio," ")</f>
        <v xml:space="preserve"> </v>
      </c>
      <c r="K1574" s="3" t="str" cm="1">
        <f t="array" ref="K1574">IF(Tabla2[[#This Row],[Fecha]],m_RiesgoAlto," ")</f>
        <v xml:space="preserve"> </v>
      </c>
      <c r="L1574" s="3" t="str" cm="1">
        <f t="array" ref="L1574">IF(Tabla2[[#This Row],[Fecha]],m_RiesgoExtremo," ")</f>
        <v xml:space="preserve"> </v>
      </c>
      <c r="M1574" s="4" t="str">
        <f>IF(Tabla2[[#This Row],[Fecha]],AVERAGE(D1568:D1574)," ")</f>
        <v xml:space="preserve"> </v>
      </c>
      <c r="N1574" s="4" t="str">
        <f>IF(Tabla2[[#This Row],[Fecha]],AVERAGE(Q1568:Q1574)," ")</f>
        <v xml:space="preserve"> </v>
      </c>
      <c r="O1574" s="6" t="str">
        <f>IF(Tabla2[[#This Row],[Fecha]],TEXT(Tabla2[[#This Row],[Fecha]],"DDDD"),"")</f>
        <v/>
      </c>
      <c r="P1574" s="2" t="str">
        <f>IF(Tabla2[[#This Row],[Fecha]],SUM(Tabla2[[#Headers],[Positivos]]:Tabla2[[#This Row],[Positivos]])," ")</f>
        <v xml:space="preserve"> </v>
      </c>
      <c r="Q1574" s="4" t="str">
        <f>IF(Tabla2[[#This Row],[Fecha]],Tabla2[[#This Row],[Media 14 días]]/E1573," ")</f>
        <v xml:space="preserve"> </v>
      </c>
    </row>
    <row r="1575" spans="3:17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 7 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 14 días]]-E1574,"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3" t="str" cm="1">
        <f t="array" ref="I1575">IF(Tabla2[[#This Row],[Fecha]],m_RiesgoBajo," ")</f>
        <v xml:space="preserve"> </v>
      </c>
      <c r="J1575" s="3" t="str" cm="1">
        <f t="array" ref="J1575">IF(Tabla2[[#This Row],[Fecha]],m_RiesgoMedio," ")</f>
        <v xml:space="preserve"> </v>
      </c>
      <c r="K1575" s="3" t="str" cm="1">
        <f t="array" ref="K1575">IF(Tabla2[[#This Row],[Fecha]],m_RiesgoAlto," ")</f>
        <v xml:space="preserve"> </v>
      </c>
      <c r="L1575" s="3" t="str" cm="1">
        <f t="array" ref="L1575">IF(Tabla2[[#This Row],[Fecha]],m_RiesgoExtremo," ")</f>
        <v xml:space="preserve"> </v>
      </c>
      <c r="M1575" s="4" t="str">
        <f>IF(Tabla2[[#This Row],[Fecha]],AVERAGE(D1569:D1575)," ")</f>
        <v xml:space="preserve"> </v>
      </c>
      <c r="N1575" s="4" t="str">
        <f>IF(Tabla2[[#This Row],[Fecha]],AVERAGE(Q1569:Q1575)," ")</f>
        <v xml:space="preserve"> </v>
      </c>
      <c r="O1575" s="6" t="str">
        <f>IF(Tabla2[[#This Row],[Fecha]],TEXT(Tabla2[[#This Row],[Fecha]],"DDDD"),"")</f>
        <v/>
      </c>
      <c r="P1575" s="2" t="str">
        <f>IF(Tabla2[[#This Row],[Fecha]],SUM(Tabla2[[#Headers],[Positivos]]:Tabla2[[#This Row],[Positivos]])," ")</f>
        <v xml:space="preserve"> </v>
      </c>
      <c r="Q1575" s="4" t="str">
        <f>IF(Tabla2[[#This Row],[Fecha]],Tabla2[[#This Row],[Media 14 días]]/E1574," ")</f>
        <v xml:space="preserve"> </v>
      </c>
    </row>
    <row r="1576" spans="3:17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 7 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 14 días]]-E1575,"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3" t="str" cm="1">
        <f t="array" ref="I1576">IF(Tabla2[[#This Row],[Fecha]],m_RiesgoBajo," ")</f>
        <v xml:space="preserve"> </v>
      </c>
      <c r="J1576" s="3" t="str" cm="1">
        <f t="array" ref="J1576">IF(Tabla2[[#This Row],[Fecha]],m_RiesgoMedio," ")</f>
        <v xml:space="preserve"> </v>
      </c>
      <c r="K1576" s="3" t="str" cm="1">
        <f t="array" ref="K1576">IF(Tabla2[[#This Row],[Fecha]],m_RiesgoAlto," ")</f>
        <v xml:space="preserve"> </v>
      </c>
      <c r="L1576" s="3" t="str" cm="1">
        <f t="array" ref="L1576">IF(Tabla2[[#This Row],[Fecha]],m_RiesgoExtremo," ")</f>
        <v xml:space="preserve"> </v>
      </c>
      <c r="M1576" s="4" t="str">
        <f>IF(Tabla2[[#This Row],[Fecha]],AVERAGE(D1570:D1576)," ")</f>
        <v xml:space="preserve"> </v>
      </c>
      <c r="N1576" s="4" t="str">
        <f>IF(Tabla2[[#This Row],[Fecha]],AVERAGE(Q1570:Q1576)," ")</f>
        <v xml:space="preserve"> </v>
      </c>
      <c r="O1576" s="6" t="str">
        <f>IF(Tabla2[[#This Row],[Fecha]],TEXT(Tabla2[[#This Row],[Fecha]],"DDDD"),"")</f>
        <v/>
      </c>
      <c r="P1576" s="2" t="str">
        <f>IF(Tabla2[[#This Row],[Fecha]],SUM(Tabla2[[#Headers],[Positivos]]:Tabla2[[#This Row],[Positivos]])," ")</f>
        <v xml:space="preserve"> </v>
      </c>
      <c r="Q1576" s="4" t="str">
        <f>IF(Tabla2[[#This Row],[Fecha]],Tabla2[[#This Row],[Media 14 días]]/E1575," ")</f>
        <v xml:space="preserve"> </v>
      </c>
    </row>
    <row r="1577" spans="3:17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 7 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 14 días]]-E1576,"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3" t="str" cm="1">
        <f t="array" ref="I1577">IF(Tabla2[[#This Row],[Fecha]],m_RiesgoBajo," ")</f>
        <v xml:space="preserve"> </v>
      </c>
      <c r="J1577" s="3" t="str" cm="1">
        <f t="array" ref="J1577">IF(Tabla2[[#This Row],[Fecha]],m_RiesgoMedio," ")</f>
        <v xml:space="preserve"> </v>
      </c>
      <c r="K1577" s="3" t="str" cm="1">
        <f t="array" ref="K1577">IF(Tabla2[[#This Row],[Fecha]],m_RiesgoAlto," ")</f>
        <v xml:space="preserve"> </v>
      </c>
      <c r="L1577" s="3" t="str" cm="1">
        <f t="array" ref="L1577">IF(Tabla2[[#This Row],[Fecha]],m_RiesgoExtremo," ")</f>
        <v xml:space="preserve"> </v>
      </c>
      <c r="M1577" s="4" t="str">
        <f>IF(Tabla2[[#This Row],[Fecha]],AVERAGE(D1571:D1577)," ")</f>
        <v xml:space="preserve"> </v>
      </c>
      <c r="N1577" s="4" t="str">
        <f>IF(Tabla2[[#This Row],[Fecha]],AVERAGE(Q1571:Q1577)," ")</f>
        <v xml:space="preserve"> </v>
      </c>
      <c r="O1577" s="6" t="str">
        <f>IF(Tabla2[[#This Row],[Fecha]],TEXT(Tabla2[[#This Row],[Fecha]],"DDDD"),"")</f>
        <v/>
      </c>
      <c r="P1577" s="2" t="str">
        <f>IF(Tabla2[[#This Row],[Fecha]],SUM(Tabla2[[#Headers],[Positivos]]:Tabla2[[#This Row],[Positivos]])," ")</f>
        <v xml:space="preserve"> </v>
      </c>
      <c r="Q1577" s="4" t="str">
        <f>IF(Tabla2[[#This Row],[Fecha]],Tabla2[[#This Row],[Media 14 días]]/E1576," ")</f>
        <v xml:space="preserve"> </v>
      </c>
    </row>
    <row r="1578" spans="3:17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 7 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 14 días]]-E1577,"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3" t="str" cm="1">
        <f t="array" ref="I1578">IF(Tabla2[[#This Row],[Fecha]],m_RiesgoBajo," ")</f>
        <v xml:space="preserve"> </v>
      </c>
      <c r="J1578" s="3" t="str" cm="1">
        <f t="array" ref="J1578">IF(Tabla2[[#This Row],[Fecha]],m_RiesgoMedio," ")</f>
        <v xml:space="preserve"> </v>
      </c>
      <c r="K1578" s="3" t="str" cm="1">
        <f t="array" ref="K1578">IF(Tabla2[[#This Row],[Fecha]],m_RiesgoAlto," ")</f>
        <v xml:space="preserve"> </v>
      </c>
      <c r="L1578" s="3" t="str" cm="1">
        <f t="array" ref="L1578">IF(Tabla2[[#This Row],[Fecha]],m_RiesgoExtremo," ")</f>
        <v xml:space="preserve"> </v>
      </c>
      <c r="M1578" s="4" t="str">
        <f>IF(Tabla2[[#This Row],[Fecha]],AVERAGE(D1572:D1578)," ")</f>
        <v xml:space="preserve"> </v>
      </c>
      <c r="N1578" s="4" t="str">
        <f>IF(Tabla2[[#This Row],[Fecha]],AVERAGE(Q1572:Q1578)," ")</f>
        <v xml:space="preserve"> </v>
      </c>
      <c r="O1578" s="6" t="str">
        <f>IF(Tabla2[[#This Row],[Fecha]],TEXT(Tabla2[[#This Row],[Fecha]],"DDDD"),"")</f>
        <v/>
      </c>
      <c r="P1578" s="2" t="str">
        <f>IF(Tabla2[[#This Row],[Fecha]],SUM(Tabla2[[#Headers],[Positivos]]:Tabla2[[#This Row],[Positivos]])," ")</f>
        <v xml:space="preserve"> </v>
      </c>
      <c r="Q1578" s="4" t="str">
        <f>IF(Tabla2[[#This Row],[Fecha]],Tabla2[[#This Row],[Media 14 días]]/E1577," ")</f>
        <v xml:space="preserve"> </v>
      </c>
    </row>
    <row r="1579" spans="3:17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 7 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 14 días]]-E1578,"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3" t="str" cm="1">
        <f t="array" ref="I1579">IF(Tabla2[[#This Row],[Fecha]],m_RiesgoBajo," ")</f>
        <v xml:space="preserve"> </v>
      </c>
      <c r="J1579" s="3" t="str" cm="1">
        <f t="array" ref="J1579">IF(Tabla2[[#This Row],[Fecha]],m_RiesgoMedio," ")</f>
        <v xml:space="preserve"> </v>
      </c>
      <c r="K1579" s="3" t="str" cm="1">
        <f t="array" ref="K1579">IF(Tabla2[[#This Row],[Fecha]],m_RiesgoAlto," ")</f>
        <v xml:space="preserve"> </v>
      </c>
      <c r="L1579" s="3" t="str" cm="1">
        <f t="array" ref="L1579">IF(Tabla2[[#This Row],[Fecha]],m_RiesgoExtremo," ")</f>
        <v xml:space="preserve"> </v>
      </c>
      <c r="M1579" s="4" t="str">
        <f>IF(Tabla2[[#This Row],[Fecha]],AVERAGE(D1573:D1579)," ")</f>
        <v xml:space="preserve"> </v>
      </c>
      <c r="N1579" s="4" t="str">
        <f>IF(Tabla2[[#This Row],[Fecha]],AVERAGE(Q1573:Q1579)," ")</f>
        <v xml:space="preserve"> </v>
      </c>
      <c r="O1579" s="6" t="str">
        <f>IF(Tabla2[[#This Row],[Fecha]],TEXT(Tabla2[[#This Row],[Fecha]],"DDDD"),"")</f>
        <v/>
      </c>
      <c r="P1579" s="2" t="str">
        <f>IF(Tabla2[[#This Row],[Fecha]],SUM(Tabla2[[#Headers],[Positivos]]:Tabla2[[#This Row],[Positivos]])," ")</f>
        <v xml:space="preserve"> </v>
      </c>
      <c r="Q1579" s="4" t="str">
        <f>IF(Tabla2[[#This Row],[Fecha]],Tabla2[[#This Row],[Media 14 días]]/E1578," ")</f>
        <v xml:space="preserve"> </v>
      </c>
    </row>
    <row r="1580" spans="3:17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 7 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 14 días]]-E1579,"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3" t="str" cm="1">
        <f t="array" ref="I1580">IF(Tabla2[[#This Row],[Fecha]],m_RiesgoBajo," ")</f>
        <v xml:space="preserve"> </v>
      </c>
      <c r="J1580" s="3" t="str" cm="1">
        <f t="array" ref="J1580">IF(Tabla2[[#This Row],[Fecha]],m_RiesgoMedio," ")</f>
        <v xml:space="preserve"> </v>
      </c>
      <c r="K1580" s="3" t="str" cm="1">
        <f t="array" ref="K1580">IF(Tabla2[[#This Row],[Fecha]],m_RiesgoAlto," ")</f>
        <v xml:space="preserve"> </v>
      </c>
      <c r="L1580" s="3" t="str" cm="1">
        <f t="array" ref="L1580">IF(Tabla2[[#This Row],[Fecha]],m_RiesgoExtremo," ")</f>
        <v xml:space="preserve"> </v>
      </c>
      <c r="M1580" s="4" t="str">
        <f>IF(Tabla2[[#This Row],[Fecha]],AVERAGE(D1574:D1580)," ")</f>
        <v xml:space="preserve"> </v>
      </c>
      <c r="N1580" s="4" t="str">
        <f>IF(Tabla2[[#This Row],[Fecha]],AVERAGE(Q1574:Q1580)," ")</f>
        <v xml:space="preserve"> </v>
      </c>
      <c r="O1580" s="6" t="str">
        <f>IF(Tabla2[[#This Row],[Fecha]],TEXT(Tabla2[[#This Row],[Fecha]],"DDDD"),"")</f>
        <v/>
      </c>
      <c r="P1580" s="2" t="str">
        <f>IF(Tabla2[[#This Row],[Fecha]],SUM(Tabla2[[#Headers],[Positivos]]:Tabla2[[#This Row],[Positivos]])," ")</f>
        <v xml:space="preserve"> </v>
      </c>
      <c r="Q1580" s="4" t="str">
        <f>IF(Tabla2[[#This Row],[Fecha]],Tabla2[[#This Row],[Media 14 días]]/E1579," ")</f>
        <v xml:space="preserve"> </v>
      </c>
    </row>
    <row r="1581" spans="3:17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 7 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 14 días]]-E1580,"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3" t="str" cm="1">
        <f t="array" ref="I1581">IF(Tabla2[[#This Row],[Fecha]],m_RiesgoBajo," ")</f>
        <v xml:space="preserve"> </v>
      </c>
      <c r="J1581" s="3" t="str" cm="1">
        <f t="array" ref="J1581">IF(Tabla2[[#This Row],[Fecha]],m_RiesgoMedio," ")</f>
        <v xml:space="preserve"> </v>
      </c>
      <c r="K1581" s="3" t="str" cm="1">
        <f t="array" ref="K1581">IF(Tabla2[[#This Row],[Fecha]],m_RiesgoAlto," ")</f>
        <v xml:space="preserve"> </v>
      </c>
      <c r="L1581" s="3" t="str" cm="1">
        <f t="array" ref="L1581">IF(Tabla2[[#This Row],[Fecha]],m_RiesgoExtremo," ")</f>
        <v xml:space="preserve"> </v>
      </c>
      <c r="M1581" s="4" t="str">
        <f>IF(Tabla2[[#This Row],[Fecha]],AVERAGE(D1575:D1581)," ")</f>
        <v xml:space="preserve"> </v>
      </c>
      <c r="N1581" s="4" t="str">
        <f>IF(Tabla2[[#This Row],[Fecha]],AVERAGE(Q1575:Q1581)," ")</f>
        <v xml:space="preserve"> </v>
      </c>
      <c r="O1581" s="6" t="str">
        <f>IF(Tabla2[[#This Row],[Fecha]],TEXT(Tabla2[[#This Row],[Fecha]],"DDDD"),"")</f>
        <v/>
      </c>
      <c r="P1581" s="2" t="str">
        <f>IF(Tabla2[[#This Row],[Fecha]],SUM(Tabla2[[#Headers],[Positivos]]:Tabla2[[#This Row],[Positivos]])," ")</f>
        <v xml:space="preserve"> </v>
      </c>
      <c r="Q1581" s="4" t="str">
        <f>IF(Tabla2[[#This Row],[Fecha]],Tabla2[[#This Row],[Media 14 días]]/E1580," ")</f>
        <v xml:space="preserve"> </v>
      </c>
    </row>
    <row r="1582" spans="3:17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 7 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 14 días]]-E1581,"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3" t="str" cm="1">
        <f t="array" ref="I1582">IF(Tabla2[[#This Row],[Fecha]],m_RiesgoBajo," ")</f>
        <v xml:space="preserve"> </v>
      </c>
      <c r="J1582" s="3" t="str" cm="1">
        <f t="array" ref="J1582">IF(Tabla2[[#This Row],[Fecha]],m_RiesgoMedio," ")</f>
        <v xml:space="preserve"> </v>
      </c>
      <c r="K1582" s="3" t="str" cm="1">
        <f t="array" ref="K1582">IF(Tabla2[[#This Row],[Fecha]],m_RiesgoAlto," ")</f>
        <v xml:space="preserve"> </v>
      </c>
      <c r="L1582" s="3" t="str" cm="1">
        <f t="array" ref="L1582">IF(Tabla2[[#This Row],[Fecha]],m_RiesgoExtremo," ")</f>
        <v xml:space="preserve"> </v>
      </c>
      <c r="M1582" s="4" t="str">
        <f>IF(Tabla2[[#This Row],[Fecha]],AVERAGE(D1576:D1582)," ")</f>
        <v xml:space="preserve"> </v>
      </c>
      <c r="N1582" s="4" t="str">
        <f>IF(Tabla2[[#This Row],[Fecha]],AVERAGE(Q1576:Q1582)," ")</f>
        <v xml:space="preserve"> </v>
      </c>
      <c r="O1582" s="6" t="str">
        <f>IF(Tabla2[[#This Row],[Fecha]],TEXT(Tabla2[[#This Row],[Fecha]],"DDDD"),"")</f>
        <v/>
      </c>
      <c r="P1582" s="2" t="str">
        <f>IF(Tabla2[[#This Row],[Fecha]],SUM(Tabla2[[#Headers],[Positivos]]:Tabla2[[#This Row],[Positivos]])," ")</f>
        <v xml:space="preserve"> </v>
      </c>
      <c r="Q1582" s="4" t="str">
        <f>IF(Tabla2[[#This Row],[Fecha]],Tabla2[[#This Row],[Media 14 días]]/E1581," ")</f>
        <v xml:space="preserve"> </v>
      </c>
    </row>
    <row r="1583" spans="3:17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 7 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 14 días]]-E1582,"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3" t="str" cm="1">
        <f t="array" ref="I1583">IF(Tabla2[[#This Row],[Fecha]],m_RiesgoBajo," ")</f>
        <v xml:space="preserve"> </v>
      </c>
      <c r="J1583" s="3" t="str" cm="1">
        <f t="array" ref="J1583">IF(Tabla2[[#This Row],[Fecha]],m_RiesgoMedio," ")</f>
        <v xml:space="preserve"> </v>
      </c>
      <c r="K1583" s="3" t="str" cm="1">
        <f t="array" ref="K1583">IF(Tabla2[[#This Row],[Fecha]],m_RiesgoAlto," ")</f>
        <v xml:space="preserve"> </v>
      </c>
      <c r="L1583" s="3" t="str" cm="1">
        <f t="array" ref="L1583">IF(Tabla2[[#This Row],[Fecha]],m_RiesgoExtremo," ")</f>
        <v xml:space="preserve"> </v>
      </c>
      <c r="M1583" s="4" t="str">
        <f>IF(Tabla2[[#This Row],[Fecha]],AVERAGE(D1577:D1583)," ")</f>
        <v xml:space="preserve"> </v>
      </c>
      <c r="N1583" s="4" t="str">
        <f>IF(Tabla2[[#This Row],[Fecha]],AVERAGE(Q1577:Q1583)," ")</f>
        <v xml:space="preserve"> </v>
      </c>
      <c r="O1583" s="6" t="str">
        <f>IF(Tabla2[[#This Row],[Fecha]],TEXT(Tabla2[[#This Row],[Fecha]],"DDDD"),"")</f>
        <v/>
      </c>
      <c r="P1583" s="2" t="str">
        <f>IF(Tabla2[[#This Row],[Fecha]],SUM(Tabla2[[#Headers],[Positivos]]:Tabla2[[#This Row],[Positivos]])," ")</f>
        <v xml:space="preserve"> </v>
      </c>
      <c r="Q1583" s="4" t="str">
        <f>IF(Tabla2[[#This Row],[Fecha]],Tabla2[[#This Row],[Media 14 días]]/E1582," ")</f>
        <v xml:space="preserve"> </v>
      </c>
    </row>
    <row r="1584" spans="3:17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 7 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 14 días]]-E1583,"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3" t="str" cm="1">
        <f t="array" ref="I1584">IF(Tabla2[[#This Row],[Fecha]],m_RiesgoBajo," ")</f>
        <v xml:space="preserve"> </v>
      </c>
      <c r="J1584" s="3" t="str" cm="1">
        <f t="array" ref="J1584">IF(Tabla2[[#This Row],[Fecha]],m_RiesgoMedio," ")</f>
        <v xml:space="preserve"> </v>
      </c>
      <c r="K1584" s="3" t="str" cm="1">
        <f t="array" ref="K1584">IF(Tabla2[[#This Row],[Fecha]],m_RiesgoAlto," ")</f>
        <v xml:space="preserve"> </v>
      </c>
      <c r="L1584" s="3" t="str" cm="1">
        <f t="array" ref="L1584">IF(Tabla2[[#This Row],[Fecha]],m_RiesgoExtremo," ")</f>
        <v xml:space="preserve"> </v>
      </c>
      <c r="M1584" s="4" t="str">
        <f>IF(Tabla2[[#This Row],[Fecha]],AVERAGE(D1578:D1584)," ")</f>
        <v xml:space="preserve"> </v>
      </c>
      <c r="N1584" s="4" t="str">
        <f>IF(Tabla2[[#This Row],[Fecha]],AVERAGE(Q1578:Q1584)," ")</f>
        <v xml:space="preserve"> </v>
      </c>
      <c r="O1584" s="6" t="str">
        <f>IF(Tabla2[[#This Row],[Fecha]],TEXT(Tabla2[[#This Row],[Fecha]],"DDDD"),"")</f>
        <v/>
      </c>
      <c r="P1584" s="2" t="str">
        <f>IF(Tabla2[[#This Row],[Fecha]],SUM(Tabla2[[#Headers],[Positivos]]:Tabla2[[#This Row],[Positivos]])," ")</f>
        <v xml:space="preserve"> </v>
      </c>
      <c r="Q1584" s="4" t="str">
        <f>IF(Tabla2[[#This Row],[Fecha]],Tabla2[[#This Row],[Media 14 días]]/E1583," ")</f>
        <v xml:space="preserve"> </v>
      </c>
    </row>
    <row r="1585" spans="3:17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 7 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 14 días]]-E1584,"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3" t="str" cm="1">
        <f t="array" ref="I1585">IF(Tabla2[[#This Row],[Fecha]],m_RiesgoBajo," ")</f>
        <v xml:space="preserve"> </v>
      </c>
      <c r="J1585" s="3" t="str" cm="1">
        <f t="array" ref="J1585">IF(Tabla2[[#This Row],[Fecha]],m_RiesgoMedio," ")</f>
        <v xml:space="preserve"> </v>
      </c>
      <c r="K1585" s="3" t="str" cm="1">
        <f t="array" ref="K1585">IF(Tabla2[[#This Row],[Fecha]],m_RiesgoAlto," ")</f>
        <v xml:space="preserve"> </v>
      </c>
      <c r="L1585" s="3" t="str" cm="1">
        <f t="array" ref="L1585">IF(Tabla2[[#This Row],[Fecha]],m_RiesgoExtremo," ")</f>
        <v xml:space="preserve"> </v>
      </c>
      <c r="M1585" s="4" t="str">
        <f>IF(Tabla2[[#This Row],[Fecha]],AVERAGE(D1579:D1585)," ")</f>
        <v xml:space="preserve"> </v>
      </c>
      <c r="N1585" s="4" t="str">
        <f>IF(Tabla2[[#This Row],[Fecha]],AVERAGE(Q1579:Q1585)," ")</f>
        <v xml:space="preserve"> </v>
      </c>
      <c r="O1585" s="6" t="str">
        <f>IF(Tabla2[[#This Row],[Fecha]],TEXT(Tabla2[[#This Row],[Fecha]],"DDDD"),"")</f>
        <v/>
      </c>
      <c r="P1585" s="2" t="str">
        <f>IF(Tabla2[[#This Row],[Fecha]],SUM(Tabla2[[#Headers],[Positivos]]:Tabla2[[#This Row],[Positivos]])," ")</f>
        <v xml:space="preserve"> </v>
      </c>
      <c r="Q1585" s="4" t="str">
        <f>IF(Tabla2[[#This Row],[Fecha]],Tabla2[[#This Row],[Media 14 días]]/E1584," ")</f>
        <v xml:space="preserve"> </v>
      </c>
    </row>
    <row r="1586" spans="3:17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 7 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 14 días]]-E1585,"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3" t="str" cm="1">
        <f t="array" ref="I1586">IF(Tabla2[[#This Row],[Fecha]],m_RiesgoBajo," ")</f>
        <v xml:space="preserve"> </v>
      </c>
      <c r="J1586" s="3" t="str" cm="1">
        <f t="array" ref="J1586">IF(Tabla2[[#This Row],[Fecha]],m_RiesgoMedio," ")</f>
        <v xml:space="preserve"> </v>
      </c>
      <c r="K1586" s="3" t="str" cm="1">
        <f t="array" ref="K1586">IF(Tabla2[[#This Row],[Fecha]],m_RiesgoAlto," ")</f>
        <v xml:space="preserve"> </v>
      </c>
      <c r="L1586" s="3" t="str" cm="1">
        <f t="array" ref="L1586">IF(Tabla2[[#This Row],[Fecha]],m_RiesgoExtremo," ")</f>
        <v xml:space="preserve"> </v>
      </c>
      <c r="M1586" s="4" t="str">
        <f>IF(Tabla2[[#This Row],[Fecha]],AVERAGE(D1580:D1586)," ")</f>
        <v xml:space="preserve"> </v>
      </c>
      <c r="N1586" s="4" t="str">
        <f>IF(Tabla2[[#This Row],[Fecha]],AVERAGE(Q1580:Q1586)," ")</f>
        <v xml:space="preserve"> </v>
      </c>
      <c r="O1586" s="6" t="str">
        <f>IF(Tabla2[[#This Row],[Fecha]],TEXT(Tabla2[[#This Row],[Fecha]],"DDDD"),"")</f>
        <v/>
      </c>
      <c r="P1586" s="2" t="str">
        <f>IF(Tabla2[[#This Row],[Fecha]],SUM(Tabla2[[#Headers],[Positivos]]:Tabla2[[#This Row],[Positivos]])," ")</f>
        <v xml:space="preserve"> </v>
      </c>
      <c r="Q1586" s="4" t="str">
        <f>IF(Tabla2[[#This Row],[Fecha]],Tabla2[[#This Row],[Media 14 días]]/E1585," ")</f>
        <v xml:space="preserve"> </v>
      </c>
    </row>
    <row r="1587" spans="3:17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 7 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 14 días]]-E1586,"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3" t="str" cm="1">
        <f t="array" ref="I1587">IF(Tabla2[[#This Row],[Fecha]],m_RiesgoBajo," ")</f>
        <v xml:space="preserve"> </v>
      </c>
      <c r="J1587" s="3" t="str" cm="1">
        <f t="array" ref="J1587">IF(Tabla2[[#This Row],[Fecha]],m_RiesgoMedio," ")</f>
        <v xml:space="preserve"> </v>
      </c>
      <c r="K1587" s="3" t="str" cm="1">
        <f t="array" ref="K1587">IF(Tabla2[[#This Row],[Fecha]],m_RiesgoAlto," ")</f>
        <v xml:space="preserve"> </v>
      </c>
      <c r="L1587" s="3" t="str" cm="1">
        <f t="array" ref="L1587">IF(Tabla2[[#This Row],[Fecha]],m_RiesgoExtremo," ")</f>
        <v xml:space="preserve"> </v>
      </c>
      <c r="M1587" s="4" t="str">
        <f>IF(Tabla2[[#This Row],[Fecha]],AVERAGE(D1581:D1587)," ")</f>
        <v xml:space="preserve"> </v>
      </c>
      <c r="N1587" s="4" t="str">
        <f>IF(Tabla2[[#This Row],[Fecha]],AVERAGE(Q1581:Q1587)," ")</f>
        <v xml:space="preserve"> </v>
      </c>
      <c r="O1587" s="6" t="str">
        <f>IF(Tabla2[[#This Row],[Fecha]],TEXT(Tabla2[[#This Row],[Fecha]],"DDDD"),"")</f>
        <v/>
      </c>
      <c r="P1587" s="2" t="str">
        <f>IF(Tabla2[[#This Row],[Fecha]],SUM(Tabla2[[#Headers],[Positivos]]:Tabla2[[#This Row],[Positivos]])," ")</f>
        <v xml:space="preserve"> </v>
      </c>
      <c r="Q1587" s="4" t="str">
        <f>IF(Tabla2[[#This Row],[Fecha]],Tabla2[[#This Row],[Media 14 días]]/E1586," ")</f>
        <v xml:space="preserve"> </v>
      </c>
    </row>
    <row r="1588" spans="3:17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 7 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 14 días]]-E1587,"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3" t="str" cm="1">
        <f t="array" ref="I1588">IF(Tabla2[[#This Row],[Fecha]],m_RiesgoBajo," ")</f>
        <v xml:space="preserve"> </v>
      </c>
      <c r="J1588" s="3" t="str" cm="1">
        <f t="array" ref="J1588">IF(Tabla2[[#This Row],[Fecha]],m_RiesgoMedio," ")</f>
        <v xml:space="preserve"> </v>
      </c>
      <c r="K1588" s="3" t="str" cm="1">
        <f t="array" ref="K1588">IF(Tabla2[[#This Row],[Fecha]],m_RiesgoAlto," ")</f>
        <v xml:space="preserve"> </v>
      </c>
      <c r="L1588" s="3" t="str" cm="1">
        <f t="array" ref="L1588">IF(Tabla2[[#This Row],[Fecha]],m_RiesgoExtremo," ")</f>
        <v xml:space="preserve"> </v>
      </c>
      <c r="M1588" s="4" t="str">
        <f>IF(Tabla2[[#This Row],[Fecha]],AVERAGE(D1582:D1588)," ")</f>
        <v xml:space="preserve"> </v>
      </c>
      <c r="N1588" s="4" t="str">
        <f>IF(Tabla2[[#This Row],[Fecha]],AVERAGE(Q1582:Q1588)," ")</f>
        <v xml:space="preserve"> </v>
      </c>
      <c r="O1588" s="6" t="str">
        <f>IF(Tabla2[[#This Row],[Fecha]],TEXT(Tabla2[[#This Row],[Fecha]],"DDDD"),"")</f>
        <v/>
      </c>
      <c r="P1588" s="2" t="str">
        <f>IF(Tabla2[[#This Row],[Fecha]],SUM(Tabla2[[#Headers],[Positivos]]:Tabla2[[#This Row],[Positivos]])," ")</f>
        <v xml:space="preserve"> </v>
      </c>
      <c r="Q1588" s="4" t="str">
        <f>IF(Tabla2[[#This Row],[Fecha]],Tabla2[[#This Row],[Media 14 días]]/E1587," ")</f>
        <v xml:space="preserve"> </v>
      </c>
    </row>
    <row r="1589" spans="3:17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 7 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 14 días]]-E1588,"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3" t="str" cm="1">
        <f t="array" ref="I1589">IF(Tabla2[[#This Row],[Fecha]],m_RiesgoBajo," ")</f>
        <v xml:space="preserve"> </v>
      </c>
      <c r="J1589" s="3" t="str" cm="1">
        <f t="array" ref="J1589">IF(Tabla2[[#This Row],[Fecha]],m_RiesgoMedio," ")</f>
        <v xml:space="preserve"> </v>
      </c>
      <c r="K1589" s="3" t="str" cm="1">
        <f t="array" ref="K1589">IF(Tabla2[[#This Row],[Fecha]],m_RiesgoAlto," ")</f>
        <v xml:space="preserve"> </v>
      </c>
      <c r="L1589" s="3" t="str" cm="1">
        <f t="array" ref="L1589">IF(Tabla2[[#This Row],[Fecha]],m_RiesgoExtremo," ")</f>
        <v xml:space="preserve"> </v>
      </c>
      <c r="M1589" s="4" t="str">
        <f>IF(Tabla2[[#This Row],[Fecha]],AVERAGE(D1583:D1589)," ")</f>
        <v xml:space="preserve"> </v>
      </c>
      <c r="N1589" s="4" t="str">
        <f>IF(Tabla2[[#This Row],[Fecha]],AVERAGE(Q1583:Q1589)," ")</f>
        <v xml:space="preserve"> </v>
      </c>
      <c r="O1589" s="6" t="str">
        <f>IF(Tabla2[[#This Row],[Fecha]],TEXT(Tabla2[[#This Row],[Fecha]],"DDDD"),"")</f>
        <v/>
      </c>
      <c r="P1589" s="2" t="str">
        <f>IF(Tabla2[[#This Row],[Fecha]],SUM(Tabla2[[#Headers],[Positivos]]:Tabla2[[#This Row],[Positivos]])," ")</f>
        <v xml:space="preserve"> </v>
      </c>
      <c r="Q1589" s="4" t="str">
        <f>IF(Tabla2[[#This Row],[Fecha]],Tabla2[[#This Row],[Media 14 días]]/E1588," ")</f>
        <v xml:space="preserve"> </v>
      </c>
    </row>
    <row r="1590" spans="3:17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 7 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 14 días]]-E1589,"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3" t="str" cm="1">
        <f t="array" ref="I1590">IF(Tabla2[[#This Row],[Fecha]],m_RiesgoBajo," ")</f>
        <v xml:space="preserve"> </v>
      </c>
      <c r="J1590" s="3" t="str" cm="1">
        <f t="array" ref="J1590">IF(Tabla2[[#This Row],[Fecha]],m_RiesgoMedio," ")</f>
        <v xml:space="preserve"> </v>
      </c>
      <c r="K1590" s="3" t="str" cm="1">
        <f t="array" ref="K1590">IF(Tabla2[[#This Row],[Fecha]],m_RiesgoAlto," ")</f>
        <v xml:space="preserve"> </v>
      </c>
      <c r="L1590" s="3" t="str" cm="1">
        <f t="array" ref="L1590">IF(Tabla2[[#This Row],[Fecha]],m_RiesgoExtremo," ")</f>
        <v xml:space="preserve"> </v>
      </c>
      <c r="M1590" s="4" t="str">
        <f>IF(Tabla2[[#This Row],[Fecha]],AVERAGE(D1584:D1590)," ")</f>
        <v xml:space="preserve"> </v>
      </c>
      <c r="N1590" s="4" t="str">
        <f>IF(Tabla2[[#This Row],[Fecha]],AVERAGE(Q1584:Q1590)," ")</f>
        <v xml:space="preserve"> </v>
      </c>
      <c r="O1590" s="6" t="str">
        <f>IF(Tabla2[[#This Row],[Fecha]],TEXT(Tabla2[[#This Row],[Fecha]],"DDDD"),"")</f>
        <v/>
      </c>
      <c r="P1590" s="2" t="str">
        <f>IF(Tabla2[[#This Row],[Fecha]],SUM(Tabla2[[#Headers],[Positivos]]:Tabla2[[#This Row],[Positivos]])," ")</f>
        <v xml:space="preserve"> </v>
      </c>
      <c r="Q1590" s="4" t="str">
        <f>IF(Tabla2[[#This Row],[Fecha]],Tabla2[[#This Row],[Media 14 días]]/E1589," ")</f>
        <v xml:space="preserve"> </v>
      </c>
    </row>
    <row r="1591" spans="3:17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 7 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 14 días]]-E1590,"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3" t="str" cm="1">
        <f t="array" ref="I1591">IF(Tabla2[[#This Row],[Fecha]],m_RiesgoBajo," ")</f>
        <v xml:space="preserve"> </v>
      </c>
      <c r="J1591" s="3" t="str" cm="1">
        <f t="array" ref="J1591">IF(Tabla2[[#This Row],[Fecha]],m_RiesgoMedio," ")</f>
        <v xml:space="preserve"> </v>
      </c>
      <c r="K1591" s="3" t="str" cm="1">
        <f t="array" ref="K1591">IF(Tabla2[[#This Row],[Fecha]],m_RiesgoAlto," ")</f>
        <v xml:space="preserve"> </v>
      </c>
      <c r="L1591" s="3" t="str" cm="1">
        <f t="array" ref="L1591">IF(Tabla2[[#This Row],[Fecha]],m_RiesgoExtremo," ")</f>
        <v xml:space="preserve"> </v>
      </c>
      <c r="M1591" s="4" t="str">
        <f>IF(Tabla2[[#This Row],[Fecha]],AVERAGE(D1585:D1591)," ")</f>
        <v xml:space="preserve"> </v>
      </c>
      <c r="N1591" s="4" t="str">
        <f>IF(Tabla2[[#This Row],[Fecha]],AVERAGE(Q1585:Q1591)," ")</f>
        <v xml:space="preserve"> </v>
      </c>
      <c r="O1591" s="6" t="str">
        <f>IF(Tabla2[[#This Row],[Fecha]],TEXT(Tabla2[[#This Row],[Fecha]],"DDDD"),"")</f>
        <v/>
      </c>
      <c r="P1591" s="2" t="str">
        <f>IF(Tabla2[[#This Row],[Fecha]],SUM(Tabla2[[#Headers],[Positivos]]:Tabla2[[#This Row],[Positivos]])," ")</f>
        <v xml:space="preserve"> </v>
      </c>
      <c r="Q1591" s="4" t="str">
        <f>IF(Tabla2[[#This Row],[Fecha]],Tabla2[[#This Row],[Media 14 días]]/E1590," ")</f>
        <v xml:space="preserve"> </v>
      </c>
    </row>
    <row r="1592" spans="3:17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 7 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 14 días]]-E1591,"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3" t="str" cm="1">
        <f t="array" ref="I1592">IF(Tabla2[[#This Row],[Fecha]],m_RiesgoBajo," ")</f>
        <v xml:space="preserve"> </v>
      </c>
      <c r="J1592" s="3" t="str" cm="1">
        <f t="array" ref="J1592">IF(Tabla2[[#This Row],[Fecha]],m_RiesgoMedio," ")</f>
        <v xml:space="preserve"> </v>
      </c>
      <c r="K1592" s="3" t="str" cm="1">
        <f t="array" ref="K1592">IF(Tabla2[[#This Row],[Fecha]],m_RiesgoAlto," ")</f>
        <v xml:space="preserve"> </v>
      </c>
      <c r="L1592" s="3" t="str" cm="1">
        <f t="array" ref="L1592">IF(Tabla2[[#This Row],[Fecha]],m_RiesgoExtremo," ")</f>
        <v xml:space="preserve"> </v>
      </c>
      <c r="M1592" s="4" t="str">
        <f>IF(Tabla2[[#This Row],[Fecha]],AVERAGE(D1586:D1592)," ")</f>
        <v xml:space="preserve"> </v>
      </c>
      <c r="N1592" s="4" t="str">
        <f>IF(Tabla2[[#This Row],[Fecha]],AVERAGE(Q1586:Q1592)," ")</f>
        <v xml:space="preserve"> </v>
      </c>
      <c r="O1592" s="6" t="str">
        <f>IF(Tabla2[[#This Row],[Fecha]],TEXT(Tabla2[[#This Row],[Fecha]],"DDDD"),"")</f>
        <v/>
      </c>
      <c r="P1592" s="2" t="str">
        <f>IF(Tabla2[[#This Row],[Fecha]],SUM(Tabla2[[#Headers],[Positivos]]:Tabla2[[#This Row],[Positivos]])," ")</f>
        <v xml:space="preserve"> </v>
      </c>
      <c r="Q1592" s="4" t="str">
        <f>IF(Tabla2[[#This Row],[Fecha]],Tabla2[[#This Row],[Media 14 días]]/E1591," ")</f>
        <v xml:space="preserve"> </v>
      </c>
    </row>
    <row r="1593" spans="3:17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 7 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 14 días]]-E1592,"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3" t="str" cm="1">
        <f t="array" ref="I1593">IF(Tabla2[[#This Row],[Fecha]],m_RiesgoBajo," ")</f>
        <v xml:space="preserve"> </v>
      </c>
      <c r="J1593" s="3" t="str" cm="1">
        <f t="array" ref="J1593">IF(Tabla2[[#This Row],[Fecha]],m_RiesgoMedio," ")</f>
        <v xml:space="preserve"> </v>
      </c>
      <c r="K1593" s="3" t="str" cm="1">
        <f t="array" ref="K1593">IF(Tabla2[[#This Row],[Fecha]],m_RiesgoAlto," ")</f>
        <v xml:space="preserve"> </v>
      </c>
      <c r="L1593" s="3" t="str" cm="1">
        <f t="array" ref="L1593">IF(Tabla2[[#This Row],[Fecha]],m_RiesgoExtremo," ")</f>
        <v xml:space="preserve"> </v>
      </c>
      <c r="M1593" s="4" t="str">
        <f>IF(Tabla2[[#This Row],[Fecha]],AVERAGE(D1587:D1593)," ")</f>
        <v xml:space="preserve"> </v>
      </c>
      <c r="N1593" s="4" t="str">
        <f>IF(Tabla2[[#This Row],[Fecha]],AVERAGE(Q1587:Q1593)," ")</f>
        <v xml:space="preserve"> </v>
      </c>
      <c r="O1593" s="6" t="str">
        <f>IF(Tabla2[[#This Row],[Fecha]],TEXT(Tabla2[[#This Row],[Fecha]],"DDDD"),"")</f>
        <v/>
      </c>
      <c r="P1593" s="2" t="str">
        <f>IF(Tabla2[[#This Row],[Fecha]],SUM(Tabla2[[#Headers],[Positivos]]:Tabla2[[#This Row],[Positivos]])," ")</f>
        <v xml:space="preserve"> </v>
      </c>
      <c r="Q1593" s="4" t="str">
        <f>IF(Tabla2[[#This Row],[Fecha]],Tabla2[[#This Row],[Media 14 días]]/E1592," ")</f>
        <v xml:space="preserve"> </v>
      </c>
    </row>
    <row r="1594" spans="3:17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 7 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 14 días]]-E1593,"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3" t="str" cm="1">
        <f t="array" ref="I1594">IF(Tabla2[[#This Row],[Fecha]],m_RiesgoBajo," ")</f>
        <v xml:space="preserve"> </v>
      </c>
      <c r="J1594" s="3" t="str" cm="1">
        <f t="array" ref="J1594">IF(Tabla2[[#This Row],[Fecha]],m_RiesgoMedio," ")</f>
        <v xml:space="preserve"> </v>
      </c>
      <c r="K1594" s="3" t="str" cm="1">
        <f t="array" ref="K1594">IF(Tabla2[[#This Row],[Fecha]],m_RiesgoAlto," ")</f>
        <v xml:space="preserve"> </v>
      </c>
      <c r="L1594" s="3" t="str" cm="1">
        <f t="array" ref="L1594">IF(Tabla2[[#This Row],[Fecha]],m_RiesgoExtremo," ")</f>
        <v xml:space="preserve"> </v>
      </c>
      <c r="M1594" s="4" t="str">
        <f>IF(Tabla2[[#This Row],[Fecha]],AVERAGE(D1588:D1594)," ")</f>
        <v xml:space="preserve"> </v>
      </c>
      <c r="N1594" s="4" t="str">
        <f>IF(Tabla2[[#This Row],[Fecha]],AVERAGE(Q1588:Q1594)," ")</f>
        <v xml:space="preserve"> </v>
      </c>
      <c r="O1594" s="6" t="str">
        <f>IF(Tabla2[[#This Row],[Fecha]],TEXT(Tabla2[[#This Row],[Fecha]],"DDDD"),"")</f>
        <v/>
      </c>
      <c r="P1594" s="2" t="str">
        <f>IF(Tabla2[[#This Row],[Fecha]],SUM(Tabla2[[#Headers],[Positivos]]:Tabla2[[#This Row],[Positivos]])," ")</f>
        <v xml:space="preserve"> </v>
      </c>
      <c r="Q1594" s="4" t="str">
        <f>IF(Tabla2[[#This Row],[Fecha]],Tabla2[[#This Row],[Media 14 días]]/E1593," ")</f>
        <v xml:space="preserve"> </v>
      </c>
    </row>
    <row r="1595" spans="3:17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 7 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 14 días]]-E1594,"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3" t="str" cm="1">
        <f t="array" ref="I1595">IF(Tabla2[[#This Row],[Fecha]],m_RiesgoBajo," ")</f>
        <v xml:space="preserve"> </v>
      </c>
      <c r="J1595" s="3" t="str" cm="1">
        <f t="array" ref="J1595">IF(Tabla2[[#This Row],[Fecha]],m_RiesgoMedio," ")</f>
        <v xml:space="preserve"> </v>
      </c>
      <c r="K1595" s="3" t="str" cm="1">
        <f t="array" ref="K1595">IF(Tabla2[[#This Row],[Fecha]],m_RiesgoAlto," ")</f>
        <v xml:space="preserve"> </v>
      </c>
      <c r="L1595" s="3" t="str" cm="1">
        <f t="array" ref="L1595">IF(Tabla2[[#This Row],[Fecha]],m_RiesgoExtremo," ")</f>
        <v xml:space="preserve"> </v>
      </c>
      <c r="M1595" s="4" t="str">
        <f>IF(Tabla2[[#This Row],[Fecha]],AVERAGE(D1589:D1595)," ")</f>
        <v xml:space="preserve"> </v>
      </c>
      <c r="N1595" s="4" t="str">
        <f>IF(Tabla2[[#This Row],[Fecha]],AVERAGE(Q1589:Q1595)," ")</f>
        <v xml:space="preserve"> </v>
      </c>
      <c r="O1595" s="6" t="str">
        <f>IF(Tabla2[[#This Row],[Fecha]],TEXT(Tabla2[[#This Row],[Fecha]],"DDDD"),"")</f>
        <v/>
      </c>
      <c r="P1595" s="2" t="str">
        <f>IF(Tabla2[[#This Row],[Fecha]],SUM(Tabla2[[#Headers],[Positivos]]:Tabla2[[#This Row],[Positivos]])," ")</f>
        <v xml:space="preserve"> </v>
      </c>
      <c r="Q1595" s="4" t="str">
        <f>IF(Tabla2[[#This Row],[Fecha]],Tabla2[[#This Row],[Media 14 días]]/E1594," ")</f>
        <v xml:space="preserve"> </v>
      </c>
    </row>
    <row r="1596" spans="3:17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 7 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 14 días]]-E1595,"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3" t="str" cm="1">
        <f t="array" ref="I1596">IF(Tabla2[[#This Row],[Fecha]],m_RiesgoBajo," ")</f>
        <v xml:space="preserve"> </v>
      </c>
      <c r="J1596" s="3" t="str" cm="1">
        <f t="array" ref="J1596">IF(Tabla2[[#This Row],[Fecha]],m_RiesgoMedio," ")</f>
        <v xml:space="preserve"> </v>
      </c>
      <c r="K1596" s="3" t="str" cm="1">
        <f t="array" ref="K1596">IF(Tabla2[[#This Row],[Fecha]],m_RiesgoAlto," ")</f>
        <v xml:space="preserve"> </v>
      </c>
      <c r="L1596" s="3" t="str" cm="1">
        <f t="array" ref="L1596">IF(Tabla2[[#This Row],[Fecha]],m_RiesgoExtremo," ")</f>
        <v xml:space="preserve"> </v>
      </c>
      <c r="M1596" s="4" t="str">
        <f>IF(Tabla2[[#This Row],[Fecha]],AVERAGE(D1590:D1596)," ")</f>
        <v xml:space="preserve"> </v>
      </c>
      <c r="N1596" s="4" t="str">
        <f>IF(Tabla2[[#This Row],[Fecha]],AVERAGE(Q1590:Q1596)," ")</f>
        <v xml:space="preserve"> </v>
      </c>
      <c r="O1596" s="6" t="str">
        <f>IF(Tabla2[[#This Row],[Fecha]],TEXT(Tabla2[[#This Row],[Fecha]],"DDDD"),"")</f>
        <v/>
      </c>
      <c r="P1596" s="2" t="str">
        <f>IF(Tabla2[[#This Row],[Fecha]],SUM(Tabla2[[#Headers],[Positivos]]:Tabla2[[#This Row],[Positivos]])," ")</f>
        <v xml:space="preserve"> </v>
      </c>
      <c r="Q1596" s="4" t="str">
        <f>IF(Tabla2[[#This Row],[Fecha]],Tabla2[[#This Row],[Media 14 días]]/E1595," ")</f>
        <v xml:space="preserve"> </v>
      </c>
    </row>
    <row r="1597" spans="3:17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 7 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 14 días]]-E1596,"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3" t="str" cm="1">
        <f t="array" ref="I1597">IF(Tabla2[[#This Row],[Fecha]],m_RiesgoBajo," ")</f>
        <v xml:space="preserve"> </v>
      </c>
      <c r="J1597" s="3" t="str" cm="1">
        <f t="array" ref="J1597">IF(Tabla2[[#This Row],[Fecha]],m_RiesgoMedio," ")</f>
        <v xml:space="preserve"> </v>
      </c>
      <c r="K1597" s="3" t="str" cm="1">
        <f t="array" ref="K1597">IF(Tabla2[[#This Row],[Fecha]],m_RiesgoAlto," ")</f>
        <v xml:space="preserve"> </v>
      </c>
      <c r="L1597" s="3" t="str" cm="1">
        <f t="array" ref="L1597">IF(Tabla2[[#This Row],[Fecha]],m_RiesgoExtremo," ")</f>
        <v xml:space="preserve"> </v>
      </c>
      <c r="M1597" s="4" t="str">
        <f>IF(Tabla2[[#This Row],[Fecha]],AVERAGE(D1591:D1597)," ")</f>
        <v xml:space="preserve"> </v>
      </c>
      <c r="N1597" s="4" t="str">
        <f>IF(Tabla2[[#This Row],[Fecha]],AVERAGE(Q1591:Q1597)," ")</f>
        <v xml:space="preserve"> </v>
      </c>
      <c r="O1597" s="6" t="str">
        <f>IF(Tabla2[[#This Row],[Fecha]],TEXT(Tabla2[[#This Row],[Fecha]],"DDDD"),"")</f>
        <v/>
      </c>
      <c r="P1597" s="2" t="str">
        <f>IF(Tabla2[[#This Row],[Fecha]],SUM(Tabla2[[#Headers],[Positivos]]:Tabla2[[#This Row],[Positivos]])," ")</f>
        <v xml:space="preserve"> </v>
      </c>
      <c r="Q1597" s="4" t="str">
        <f>IF(Tabla2[[#This Row],[Fecha]],Tabla2[[#This Row],[Media 14 días]]/E1596," ")</f>
        <v xml:space="preserve"> </v>
      </c>
    </row>
    <row r="1598" spans="3:17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 7 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 14 días]]-E1597,"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3" t="str" cm="1">
        <f t="array" ref="I1598">IF(Tabla2[[#This Row],[Fecha]],m_RiesgoBajo," ")</f>
        <v xml:space="preserve"> </v>
      </c>
      <c r="J1598" s="3" t="str" cm="1">
        <f t="array" ref="J1598">IF(Tabla2[[#This Row],[Fecha]],m_RiesgoMedio," ")</f>
        <v xml:space="preserve"> </v>
      </c>
      <c r="K1598" s="3" t="str" cm="1">
        <f t="array" ref="K1598">IF(Tabla2[[#This Row],[Fecha]],m_RiesgoAlto," ")</f>
        <v xml:space="preserve"> </v>
      </c>
      <c r="L1598" s="3" t="str" cm="1">
        <f t="array" ref="L1598">IF(Tabla2[[#This Row],[Fecha]],m_RiesgoExtremo," ")</f>
        <v xml:space="preserve"> </v>
      </c>
      <c r="M1598" s="4" t="str">
        <f>IF(Tabla2[[#This Row],[Fecha]],AVERAGE(D1592:D1598)," ")</f>
        <v xml:space="preserve"> </v>
      </c>
      <c r="N1598" s="4" t="str">
        <f>IF(Tabla2[[#This Row],[Fecha]],AVERAGE(Q1592:Q1598)," ")</f>
        <v xml:space="preserve"> </v>
      </c>
      <c r="O1598" s="6" t="str">
        <f>IF(Tabla2[[#This Row],[Fecha]],TEXT(Tabla2[[#This Row],[Fecha]],"DDDD"),"")</f>
        <v/>
      </c>
      <c r="P1598" s="2" t="str">
        <f>IF(Tabla2[[#This Row],[Fecha]],SUM(Tabla2[[#Headers],[Positivos]]:Tabla2[[#This Row],[Positivos]])," ")</f>
        <v xml:space="preserve"> </v>
      </c>
      <c r="Q1598" s="4" t="str">
        <f>IF(Tabla2[[#This Row],[Fecha]],Tabla2[[#This Row],[Media 14 días]]/E1597," ")</f>
        <v xml:space="preserve"> </v>
      </c>
    </row>
    <row r="1599" spans="3:17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 7 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 14 días]]-E1598,"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3" t="str" cm="1">
        <f t="array" ref="I1599">IF(Tabla2[[#This Row],[Fecha]],m_RiesgoBajo," ")</f>
        <v xml:space="preserve"> </v>
      </c>
      <c r="J1599" s="3" t="str" cm="1">
        <f t="array" ref="J1599">IF(Tabla2[[#This Row],[Fecha]],m_RiesgoMedio," ")</f>
        <v xml:space="preserve"> </v>
      </c>
      <c r="K1599" s="3" t="str" cm="1">
        <f t="array" ref="K1599">IF(Tabla2[[#This Row],[Fecha]],m_RiesgoAlto," ")</f>
        <v xml:space="preserve"> </v>
      </c>
      <c r="L1599" s="3" t="str" cm="1">
        <f t="array" ref="L1599">IF(Tabla2[[#This Row],[Fecha]],m_RiesgoExtremo," ")</f>
        <v xml:space="preserve"> </v>
      </c>
      <c r="M1599" s="4" t="str">
        <f>IF(Tabla2[[#This Row],[Fecha]],AVERAGE(D1593:D1599)," ")</f>
        <v xml:space="preserve"> </v>
      </c>
      <c r="N1599" s="4" t="str">
        <f>IF(Tabla2[[#This Row],[Fecha]],AVERAGE(Q1593:Q1599)," ")</f>
        <v xml:space="preserve"> </v>
      </c>
      <c r="O1599" s="6" t="str">
        <f>IF(Tabla2[[#This Row],[Fecha]],TEXT(Tabla2[[#This Row],[Fecha]],"DDDD"),"")</f>
        <v/>
      </c>
      <c r="P1599" s="2" t="str">
        <f>IF(Tabla2[[#This Row],[Fecha]],SUM(Tabla2[[#Headers],[Positivos]]:Tabla2[[#This Row],[Positivos]])," ")</f>
        <v xml:space="preserve"> </v>
      </c>
      <c r="Q1599" s="4" t="str">
        <f>IF(Tabla2[[#This Row],[Fecha]],Tabla2[[#This Row],[Media 14 días]]/E1598," ")</f>
        <v xml:space="preserve"> </v>
      </c>
    </row>
    <row r="1600" spans="3:17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 7 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 14 días]]-E1599,"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3" t="str" cm="1">
        <f t="array" ref="I1600">IF(Tabla2[[#This Row],[Fecha]],m_RiesgoBajo," ")</f>
        <v xml:space="preserve"> </v>
      </c>
      <c r="J1600" s="3" t="str" cm="1">
        <f t="array" ref="J1600">IF(Tabla2[[#This Row],[Fecha]],m_RiesgoMedio," ")</f>
        <v xml:space="preserve"> </v>
      </c>
      <c r="K1600" s="3" t="str" cm="1">
        <f t="array" ref="K1600">IF(Tabla2[[#This Row],[Fecha]],m_RiesgoAlto," ")</f>
        <v xml:space="preserve"> </v>
      </c>
      <c r="L1600" s="3" t="str" cm="1">
        <f t="array" ref="L1600">IF(Tabla2[[#This Row],[Fecha]],m_RiesgoExtremo," ")</f>
        <v xml:space="preserve"> </v>
      </c>
      <c r="M1600" s="4" t="str">
        <f>IF(Tabla2[[#This Row],[Fecha]],AVERAGE(D1594:D1600)," ")</f>
        <v xml:space="preserve"> </v>
      </c>
      <c r="N1600" s="4" t="str">
        <f>IF(Tabla2[[#This Row],[Fecha]],AVERAGE(Q1594:Q1600)," ")</f>
        <v xml:space="preserve"> </v>
      </c>
      <c r="O1600" s="6" t="str">
        <f>IF(Tabla2[[#This Row],[Fecha]],TEXT(Tabla2[[#This Row],[Fecha]],"DDDD"),"")</f>
        <v/>
      </c>
      <c r="P1600" s="2" t="str">
        <f>IF(Tabla2[[#This Row],[Fecha]],SUM(Tabla2[[#Headers],[Positivos]]:Tabla2[[#This Row],[Positivos]])," ")</f>
        <v xml:space="preserve"> </v>
      </c>
      <c r="Q1600" s="4" t="str">
        <f>IF(Tabla2[[#This Row],[Fecha]],Tabla2[[#This Row],[Media 14 días]]/E1599," ")</f>
        <v xml:space="preserve"> </v>
      </c>
    </row>
    <row r="1601" spans="3:17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 7 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 14 días]]-E1600,"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3" t="str" cm="1">
        <f t="array" ref="I1601">IF(Tabla2[[#This Row],[Fecha]],m_RiesgoBajo," ")</f>
        <v xml:space="preserve"> </v>
      </c>
      <c r="J1601" s="3" t="str" cm="1">
        <f t="array" ref="J1601">IF(Tabla2[[#This Row],[Fecha]],m_RiesgoMedio," ")</f>
        <v xml:space="preserve"> </v>
      </c>
      <c r="K1601" s="3" t="str" cm="1">
        <f t="array" ref="K1601">IF(Tabla2[[#This Row],[Fecha]],m_RiesgoAlto," ")</f>
        <v xml:space="preserve"> </v>
      </c>
      <c r="L1601" s="3" t="str" cm="1">
        <f t="array" ref="L1601">IF(Tabla2[[#This Row],[Fecha]],m_RiesgoExtremo," ")</f>
        <v xml:space="preserve"> </v>
      </c>
      <c r="M1601" s="4" t="str">
        <f>IF(Tabla2[[#This Row],[Fecha]],AVERAGE(D1595:D1601)," ")</f>
        <v xml:space="preserve"> </v>
      </c>
      <c r="N1601" s="4" t="str">
        <f>IF(Tabla2[[#This Row],[Fecha]],AVERAGE(Q1595:Q1601)," ")</f>
        <v xml:space="preserve"> </v>
      </c>
      <c r="O1601" s="6" t="str">
        <f>IF(Tabla2[[#This Row],[Fecha]],TEXT(Tabla2[[#This Row],[Fecha]],"DDDD"),"")</f>
        <v/>
      </c>
      <c r="P1601" s="2" t="str">
        <f>IF(Tabla2[[#This Row],[Fecha]],SUM(Tabla2[[#Headers],[Positivos]]:Tabla2[[#This Row],[Positivos]])," ")</f>
        <v xml:space="preserve"> </v>
      </c>
      <c r="Q1601" s="4" t="str">
        <f>IF(Tabla2[[#This Row],[Fecha]],Tabla2[[#This Row],[Media 14 días]]/E1600," ")</f>
        <v xml:space="preserve"> </v>
      </c>
    </row>
    <row r="1602" spans="3:17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 7 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 14 días]]-E1601,"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3" t="str" cm="1">
        <f t="array" ref="I1602">IF(Tabla2[[#This Row],[Fecha]],m_RiesgoBajo," ")</f>
        <v xml:space="preserve"> </v>
      </c>
      <c r="J1602" s="3" t="str" cm="1">
        <f t="array" ref="J1602">IF(Tabla2[[#This Row],[Fecha]],m_RiesgoMedio," ")</f>
        <v xml:space="preserve"> </v>
      </c>
      <c r="K1602" s="3" t="str" cm="1">
        <f t="array" ref="K1602">IF(Tabla2[[#This Row],[Fecha]],m_RiesgoAlto," ")</f>
        <v xml:space="preserve"> </v>
      </c>
      <c r="L1602" s="3" t="str" cm="1">
        <f t="array" ref="L1602">IF(Tabla2[[#This Row],[Fecha]],m_RiesgoExtremo," ")</f>
        <v xml:space="preserve"> </v>
      </c>
      <c r="M1602" s="4" t="str">
        <f>IF(Tabla2[[#This Row],[Fecha]],AVERAGE(D1596:D1602)," ")</f>
        <v xml:space="preserve"> </v>
      </c>
      <c r="N1602" s="4" t="str">
        <f>IF(Tabla2[[#This Row],[Fecha]],AVERAGE(Q1596:Q1602)," ")</f>
        <v xml:space="preserve"> </v>
      </c>
      <c r="O1602" s="6" t="str">
        <f>IF(Tabla2[[#This Row],[Fecha]],TEXT(Tabla2[[#This Row],[Fecha]],"DDDD"),"")</f>
        <v/>
      </c>
      <c r="P1602" s="2" t="str">
        <f>IF(Tabla2[[#This Row],[Fecha]],SUM(Tabla2[[#Headers],[Positivos]]:Tabla2[[#This Row],[Positivos]])," ")</f>
        <v xml:space="preserve"> </v>
      </c>
      <c r="Q1602" s="4" t="str">
        <f>IF(Tabla2[[#This Row],[Fecha]],Tabla2[[#This Row],[Media 14 días]]/E1601," ")</f>
        <v xml:space="preserve"> </v>
      </c>
    </row>
    <row r="1603" spans="3:17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 7 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 14 días]]-E1602,"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3" t="str" cm="1">
        <f t="array" ref="I1603">IF(Tabla2[[#This Row],[Fecha]],m_RiesgoBajo," ")</f>
        <v xml:space="preserve"> </v>
      </c>
      <c r="J1603" s="3" t="str" cm="1">
        <f t="array" ref="J1603">IF(Tabla2[[#This Row],[Fecha]],m_RiesgoMedio," ")</f>
        <v xml:space="preserve"> </v>
      </c>
      <c r="K1603" s="3" t="str" cm="1">
        <f t="array" ref="K1603">IF(Tabla2[[#This Row],[Fecha]],m_RiesgoAlto," ")</f>
        <v xml:space="preserve"> </v>
      </c>
      <c r="L1603" s="3" t="str" cm="1">
        <f t="array" ref="L1603">IF(Tabla2[[#This Row],[Fecha]],m_RiesgoExtremo," ")</f>
        <v xml:space="preserve"> </v>
      </c>
      <c r="M1603" s="4" t="str">
        <f>IF(Tabla2[[#This Row],[Fecha]],AVERAGE(D1597:D1603)," ")</f>
        <v xml:space="preserve"> </v>
      </c>
      <c r="N1603" s="4" t="str">
        <f>IF(Tabla2[[#This Row],[Fecha]],AVERAGE(Q1597:Q1603)," ")</f>
        <v xml:space="preserve"> </v>
      </c>
      <c r="O1603" s="6" t="str">
        <f>IF(Tabla2[[#This Row],[Fecha]],TEXT(Tabla2[[#This Row],[Fecha]],"DDDD"),"")</f>
        <v/>
      </c>
      <c r="P1603" s="2" t="str">
        <f>IF(Tabla2[[#This Row],[Fecha]],SUM(Tabla2[[#Headers],[Positivos]]:Tabla2[[#This Row],[Positivos]])," ")</f>
        <v xml:space="preserve"> </v>
      </c>
      <c r="Q1603" s="4" t="str">
        <f>IF(Tabla2[[#This Row],[Fecha]],Tabla2[[#This Row],[Media 14 días]]/E1602," ")</f>
        <v xml:space="preserve"> </v>
      </c>
    </row>
    <row r="1604" spans="3:17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 7 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 14 días]]-E1603,"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3" t="str" cm="1">
        <f t="array" ref="I1604">IF(Tabla2[[#This Row],[Fecha]],m_RiesgoBajo," ")</f>
        <v xml:space="preserve"> </v>
      </c>
      <c r="J1604" s="3" t="str" cm="1">
        <f t="array" ref="J1604">IF(Tabla2[[#This Row],[Fecha]],m_RiesgoMedio," ")</f>
        <v xml:space="preserve"> </v>
      </c>
      <c r="K1604" s="3" t="str" cm="1">
        <f t="array" ref="K1604">IF(Tabla2[[#This Row],[Fecha]],m_RiesgoAlto," ")</f>
        <v xml:space="preserve"> </v>
      </c>
      <c r="L1604" s="3" t="str" cm="1">
        <f t="array" ref="L1604">IF(Tabla2[[#This Row],[Fecha]],m_RiesgoExtremo," ")</f>
        <v xml:space="preserve"> </v>
      </c>
      <c r="M1604" s="4" t="str">
        <f>IF(Tabla2[[#This Row],[Fecha]],AVERAGE(D1598:D1604)," ")</f>
        <v xml:space="preserve"> </v>
      </c>
      <c r="N1604" s="4" t="str">
        <f>IF(Tabla2[[#This Row],[Fecha]],AVERAGE(Q1598:Q1604)," ")</f>
        <v xml:space="preserve"> </v>
      </c>
      <c r="O1604" s="6" t="str">
        <f>IF(Tabla2[[#This Row],[Fecha]],TEXT(Tabla2[[#This Row],[Fecha]],"DDDD"),"")</f>
        <v/>
      </c>
      <c r="P1604" s="2" t="str">
        <f>IF(Tabla2[[#This Row],[Fecha]],SUM(Tabla2[[#Headers],[Positivos]]:Tabla2[[#This Row],[Positivos]])," ")</f>
        <v xml:space="preserve"> </v>
      </c>
      <c r="Q1604" s="4" t="str">
        <f>IF(Tabla2[[#This Row],[Fecha]],Tabla2[[#This Row],[Media 14 días]]/E1603," ")</f>
        <v xml:space="preserve"> </v>
      </c>
    </row>
    <row r="1605" spans="3:17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 7 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 14 días]]-E1604,"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3" t="str" cm="1">
        <f t="array" ref="I1605">IF(Tabla2[[#This Row],[Fecha]],m_RiesgoBajo," ")</f>
        <v xml:space="preserve"> </v>
      </c>
      <c r="J1605" s="3" t="str" cm="1">
        <f t="array" ref="J1605">IF(Tabla2[[#This Row],[Fecha]],m_RiesgoMedio," ")</f>
        <v xml:space="preserve"> </v>
      </c>
      <c r="K1605" s="3" t="str" cm="1">
        <f t="array" ref="K1605">IF(Tabla2[[#This Row],[Fecha]],m_RiesgoAlto," ")</f>
        <v xml:space="preserve"> </v>
      </c>
      <c r="L1605" s="3" t="str" cm="1">
        <f t="array" ref="L1605">IF(Tabla2[[#This Row],[Fecha]],m_RiesgoExtremo," ")</f>
        <v xml:space="preserve"> </v>
      </c>
      <c r="M1605" s="4" t="str">
        <f>IF(Tabla2[[#This Row],[Fecha]],AVERAGE(D1599:D1605)," ")</f>
        <v xml:space="preserve"> </v>
      </c>
      <c r="N1605" s="4" t="str">
        <f>IF(Tabla2[[#This Row],[Fecha]],AVERAGE(Q1599:Q1605)," ")</f>
        <v xml:space="preserve"> </v>
      </c>
      <c r="O1605" s="6" t="str">
        <f>IF(Tabla2[[#This Row],[Fecha]],TEXT(Tabla2[[#This Row],[Fecha]],"DDDD"),"")</f>
        <v/>
      </c>
      <c r="P1605" s="2" t="str">
        <f>IF(Tabla2[[#This Row],[Fecha]],SUM(Tabla2[[#Headers],[Positivos]]:Tabla2[[#This Row],[Positivos]])," ")</f>
        <v xml:space="preserve"> </v>
      </c>
      <c r="Q1605" s="4" t="str">
        <f>IF(Tabla2[[#This Row],[Fecha]],Tabla2[[#This Row],[Media 14 días]]/E1604," ")</f>
        <v xml:space="preserve"> </v>
      </c>
    </row>
    <row r="1606" spans="3:17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 7 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 14 días]]-E1605,"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3" t="str" cm="1">
        <f t="array" ref="I1606">IF(Tabla2[[#This Row],[Fecha]],m_RiesgoBajo," ")</f>
        <v xml:space="preserve"> </v>
      </c>
      <c r="J1606" s="3" t="str" cm="1">
        <f t="array" ref="J1606">IF(Tabla2[[#This Row],[Fecha]],m_RiesgoMedio," ")</f>
        <v xml:space="preserve"> </v>
      </c>
      <c r="K1606" s="3" t="str" cm="1">
        <f t="array" ref="K1606">IF(Tabla2[[#This Row],[Fecha]],m_RiesgoAlto," ")</f>
        <v xml:space="preserve"> </v>
      </c>
      <c r="L1606" s="3" t="str" cm="1">
        <f t="array" ref="L1606">IF(Tabla2[[#This Row],[Fecha]],m_RiesgoExtremo," ")</f>
        <v xml:space="preserve"> </v>
      </c>
      <c r="M1606" s="4" t="str">
        <f>IF(Tabla2[[#This Row],[Fecha]],AVERAGE(D1600:D1606)," ")</f>
        <v xml:space="preserve"> </v>
      </c>
      <c r="N1606" s="4" t="str">
        <f>IF(Tabla2[[#This Row],[Fecha]],AVERAGE(Q1600:Q1606)," ")</f>
        <v xml:space="preserve"> </v>
      </c>
      <c r="O1606" s="6" t="str">
        <f>IF(Tabla2[[#This Row],[Fecha]],TEXT(Tabla2[[#This Row],[Fecha]],"DDDD"),"")</f>
        <v/>
      </c>
      <c r="P1606" s="2" t="str">
        <f>IF(Tabla2[[#This Row],[Fecha]],SUM(Tabla2[[#Headers],[Positivos]]:Tabla2[[#This Row],[Positivos]])," ")</f>
        <v xml:space="preserve"> </v>
      </c>
      <c r="Q1606" s="4" t="str">
        <f>IF(Tabla2[[#This Row],[Fecha]],Tabla2[[#This Row],[Media 14 días]]/E1605," ")</f>
        <v xml:space="preserve"> </v>
      </c>
    </row>
    <row r="1607" spans="3:17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 7 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 14 días]]-E1606,"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3" t="str" cm="1">
        <f t="array" ref="I1607">IF(Tabla2[[#This Row],[Fecha]],m_RiesgoBajo," ")</f>
        <v xml:space="preserve"> </v>
      </c>
      <c r="J1607" s="3" t="str" cm="1">
        <f t="array" ref="J1607">IF(Tabla2[[#This Row],[Fecha]],m_RiesgoMedio," ")</f>
        <v xml:space="preserve"> </v>
      </c>
      <c r="K1607" s="3" t="str" cm="1">
        <f t="array" ref="K1607">IF(Tabla2[[#This Row],[Fecha]],m_RiesgoAlto," ")</f>
        <v xml:space="preserve"> </v>
      </c>
      <c r="L1607" s="3" t="str" cm="1">
        <f t="array" ref="L1607">IF(Tabla2[[#This Row],[Fecha]],m_RiesgoExtremo," ")</f>
        <v xml:space="preserve"> </v>
      </c>
      <c r="M1607" s="4" t="str">
        <f>IF(Tabla2[[#This Row],[Fecha]],AVERAGE(D1601:D1607)," ")</f>
        <v xml:space="preserve"> </v>
      </c>
      <c r="N1607" s="4" t="str">
        <f>IF(Tabla2[[#This Row],[Fecha]],AVERAGE(Q1601:Q1607)," ")</f>
        <v xml:space="preserve"> </v>
      </c>
      <c r="O1607" s="6" t="str">
        <f>IF(Tabla2[[#This Row],[Fecha]],TEXT(Tabla2[[#This Row],[Fecha]],"DDDD"),"")</f>
        <v/>
      </c>
      <c r="P1607" s="2" t="str">
        <f>IF(Tabla2[[#This Row],[Fecha]],SUM(Tabla2[[#Headers],[Positivos]]:Tabla2[[#This Row],[Positivos]])," ")</f>
        <v xml:space="preserve"> </v>
      </c>
      <c r="Q1607" s="4" t="str">
        <f>IF(Tabla2[[#This Row],[Fecha]],Tabla2[[#This Row],[Media 14 días]]/E1606," ")</f>
        <v xml:space="preserve"> </v>
      </c>
    </row>
    <row r="1608" spans="3:17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 7 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 14 días]]-E1607,"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3" t="str" cm="1">
        <f t="array" ref="I1608">IF(Tabla2[[#This Row],[Fecha]],m_RiesgoBajo," ")</f>
        <v xml:space="preserve"> </v>
      </c>
      <c r="J1608" s="3" t="str" cm="1">
        <f t="array" ref="J1608">IF(Tabla2[[#This Row],[Fecha]],m_RiesgoMedio," ")</f>
        <v xml:space="preserve"> </v>
      </c>
      <c r="K1608" s="3" t="str" cm="1">
        <f t="array" ref="K1608">IF(Tabla2[[#This Row],[Fecha]],m_RiesgoAlto," ")</f>
        <v xml:space="preserve"> </v>
      </c>
      <c r="L1608" s="3" t="str" cm="1">
        <f t="array" ref="L1608">IF(Tabla2[[#This Row],[Fecha]],m_RiesgoExtremo," ")</f>
        <v xml:space="preserve"> </v>
      </c>
      <c r="M1608" s="4" t="str">
        <f>IF(Tabla2[[#This Row],[Fecha]],AVERAGE(D1602:D1608)," ")</f>
        <v xml:space="preserve"> </v>
      </c>
      <c r="N1608" s="4" t="str">
        <f>IF(Tabla2[[#This Row],[Fecha]],AVERAGE(Q1602:Q1608)," ")</f>
        <v xml:space="preserve"> </v>
      </c>
      <c r="O1608" s="6" t="str">
        <f>IF(Tabla2[[#This Row],[Fecha]],TEXT(Tabla2[[#This Row],[Fecha]],"DDDD"),"")</f>
        <v/>
      </c>
      <c r="P1608" s="2" t="str">
        <f>IF(Tabla2[[#This Row],[Fecha]],SUM(Tabla2[[#Headers],[Positivos]]:Tabla2[[#This Row],[Positivos]])," ")</f>
        <v xml:space="preserve"> </v>
      </c>
      <c r="Q1608" s="4" t="str">
        <f>IF(Tabla2[[#This Row],[Fecha]],Tabla2[[#This Row],[Media 14 días]]/E1607," ")</f>
        <v xml:space="preserve"> </v>
      </c>
    </row>
    <row r="1609" spans="3:17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 7 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 14 días]]-E1608,"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3" t="str" cm="1">
        <f t="array" ref="I1609">IF(Tabla2[[#This Row],[Fecha]],m_RiesgoBajo," ")</f>
        <v xml:space="preserve"> </v>
      </c>
      <c r="J1609" s="3" t="str" cm="1">
        <f t="array" ref="J1609">IF(Tabla2[[#This Row],[Fecha]],m_RiesgoMedio," ")</f>
        <v xml:space="preserve"> </v>
      </c>
      <c r="K1609" s="3" t="str" cm="1">
        <f t="array" ref="K1609">IF(Tabla2[[#This Row],[Fecha]],m_RiesgoAlto," ")</f>
        <v xml:space="preserve"> </v>
      </c>
      <c r="L1609" s="3" t="str" cm="1">
        <f t="array" ref="L1609">IF(Tabla2[[#This Row],[Fecha]],m_RiesgoExtremo," ")</f>
        <v xml:space="preserve"> </v>
      </c>
      <c r="M1609" s="4" t="str">
        <f>IF(Tabla2[[#This Row],[Fecha]],AVERAGE(D1603:D1609)," ")</f>
        <v xml:space="preserve"> </v>
      </c>
      <c r="N1609" s="4" t="str">
        <f>IF(Tabla2[[#This Row],[Fecha]],AVERAGE(Q1603:Q1609)," ")</f>
        <v xml:space="preserve"> </v>
      </c>
      <c r="O1609" s="6" t="str">
        <f>IF(Tabla2[[#This Row],[Fecha]],TEXT(Tabla2[[#This Row],[Fecha]],"DDDD"),"")</f>
        <v/>
      </c>
      <c r="P1609" s="2" t="str">
        <f>IF(Tabla2[[#This Row],[Fecha]],SUM(Tabla2[[#Headers],[Positivos]]:Tabla2[[#This Row],[Positivos]])," ")</f>
        <v xml:space="preserve"> </v>
      </c>
      <c r="Q1609" s="4" t="str">
        <f>IF(Tabla2[[#This Row],[Fecha]],Tabla2[[#This Row],[Media 14 días]]/E1608," ")</f>
        <v xml:space="preserve"> </v>
      </c>
    </row>
    <row r="1610" spans="3:17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 7 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 14 días]]-E1609,"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3" t="str" cm="1">
        <f t="array" ref="I1610">IF(Tabla2[[#This Row],[Fecha]],m_RiesgoBajo," ")</f>
        <v xml:space="preserve"> </v>
      </c>
      <c r="J1610" s="3" t="str" cm="1">
        <f t="array" ref="J1610">IF(Tabla2[[#This Row],[Fecha]],m_RiesgoMedio," ")</f>
        <v xml:space="preserve"> </v>
      </c>
      <c r="K1610" s="3" t="str" cm="1">
        <f t="array" ref="K1610">IF(Tabla2[[#This Row],[Fecha]],m_RiesgoAlto," ")</f>
        <v xml:space="preserve"> </v>
      </c>
      <c r="L1610" s="3" t="str" cm="1">
        <f t="array" ref="L1610">IF(Tabla2[[#This Row],[Fecha]],m_RiesgoExtremo," ")</f>
        <v xml:space="preserve"> </v>
      </c>
      <c r="M1610" s="4" t="str">
        <f>IF(Tabla2[[#This Row],[Fecha]],AVERAGE(D1604:D1610)," ")</f>
        <v xml:space="preserve"> </v>
      </c>
      <c r="N1610" s="4" t="str">
        <f>IF(Tabla2[[#This Row],[Fecha]],AVERAGE(Q1604:Q1610)," ")</f>
        <v xml:space="preserve"> </v>
      </c>
      <c r="O1610" s="6" t="str">
        <f>IF(Tabla2[[#This Row],[Fecha]],TEXT(Tabla2[[#This Row],[Fecha]],"DDDD"),"")</f>
        <v/>
      </c>
      <c r="P1610" s="2" t="str">
        <f>IF(Tabla2[[#This Row],[Fecha]],SUM(Tabla2[[#Headers],[Positivos]]:Tabla2[[#This Row],[Positivos]])," ")</f>
        <v xml:space="preserve"> </v>
      </c>
      <c r="Q1610" s="4" t="str">
        <f>IF(Tabla2[[#This Row],[Fecha]],Tabla2[[#This Row],[Media 14 días]]/E1609," ")</f>
        <v xml:space="preserve"> </v>
      </c>
    </row>
    <row r="1611" spans="3:17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 7 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 14 días]]-E1610,"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3" t="str" cm="1">
        <f t="array" ref="I1611">IF(Tabla2[[#This Row],[Fecha]],m_RiesgoBajo," ")</f>
        <v xml:space="preserve"> </v>
      </c>
      <c r="J1611" s="3" t="str" cm="1">
        <f t="array" ref="J1611">IF(Tabla2[[#This Row],[Fecha]],m_RiesgoMedio," ")</f>
        <v xml:space="preserve"> </v>
      </c>
      <c r="K1611" s="3" t="str" cm="1">
        <f t="array" ref="K1611">IF(Tabla2[[#This Row],[Fecha]],m_RiesgoAlto," ")</f>
        <v xml:space="preserve"> </v>
      </c>
      <c r="L1611" s="3" t="str" cm="1">
        <f t="array" ref="L1611">IF(Tabla2[[#This Row],[Fecha]],m_RiesgoExtremo," ")</f>
        <v xml:space="preserve"> </v>
      </c>
      <c r="M1611" s="4" t="str">
        <f>IF(Tabla2[[#This Row],[Fecha]],AVERAGE(D1605:D1611)," ")</f>
        <v xml:space="preserve"> </v>
      </c>
      <c r="N1611" s="4" t="str">
        <f>IF(Tabla2[[#This Row],[Fecha]],AVERAGE(Q1605:Q1611)," ")</f>
        <v xml:space="preserve"> </v>
      </c>
      <c r="O1611" s="6" t="str">
        <f>IF(Tabla2[[#This Row],[Fecha]],TEXT(Tabla2[[#This Row],[Fecha]],"DDDD"),"")</f>
        <v/>
      </c>
      <c r="P1611" s="2" t="str">
        <f>IF(Tabla2[[#This Row],[Fecha]],SUM(Tabla2[[#Headers],[Positivos]]:Tabla2[[#This Row],[Positivos]])," ")</f>
        <v xml:space="preserve"> </v>
      </c>
      <c r="Q1611" s="4" t="str">
        <f>IF(Tabla2[[#This Row],[Fecha]],Tabla2[[#This Row],[Media 14 días]]/E1610," ")</f>
        <v xml:space="preserve"> </v>
      </c>
    </row>
    <row r="1612" spans="3:17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 7 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 14 días]]-E1611,"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3" t="str" cm="1">
        <f t="array" ref="I1612">IF(Tabla2[[#This Row],[Fecha]],m_RiesgoBajo," ")</f>
        <v xml:space="preserve"> </v>
      </c>
      <c r="J1612" s="3" t="str" cm="1">
        <f t="array" ref="J1612">IF(Tabla2[[#This Row],[Fecha]],m_RiesgoMedio," ")</f>
        <v xml:space="preserve"> </v>
      </c>
      <c r="K1612" s="3" t="str" cm="1">
        <f t="array" ref="K1612">IF(Tabla2[[#This Row],[Fecha]],m_RiesgoAlto," ")</f>
        <v xml:space="preserve"> </v>
      </c>
      <c r="L1612" s="3" t="str" cm="1">
        <f t="array" ref="L1612">IF(Tabla2[[#This Row],[Fecha]],m_RiesgoExtremo," ")</f>
        <v xml:space="preserve"> </v>
      </c>
      <c r="M1612" s="4" t="str">
        <f>IF(Tabla2[[#This Row],[Fecha]],AVERAGE(D1606:D1612)," ")</f>
        <v xml:space="preserve"> </v>
      </c>
      <c r="N1612" s="4" t="str">
        <f>IF(Tabla2[[#This Row],[Fecha]],AVERAGE(Q1606:Q1612)," ")</f>
        <v xml:space="preserve"> </v>
      </c>
      <c r="O1612" s="6" t="str">
        <f>IF(Tabla2[[#This Row],[Fecha]],TEXT(Tabla2[[#This Row],[Fecha]],"DDDD"),"")</f>
        <v/>
      </c>
      <c r="P1612" s="2" t="str">
        <f>IF(Tabla2[[#This Row],[Fecha]],SUM(Tabla2[[#Headers],[Positivos]]:Tabla2[[#This Row],[Positivos]])," ")</f>
        <v xml:space="preserve"> </v>
      </c>
      <c r="Q1612" s="4" t="str">
        <f>IF(Tabla2[[#This Row],[Fecha]],Tabla2[[#This Row],[Media 14 días]]/E1611," ")</f>
        <v xml:space="preserve"> </v>
      </c>
    </row>
    <row r="1613" spans="3:17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 7 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 14 días]]-E1612,"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3" t="str" cm="1">
        <f t="array" ref="I1613">IF(Tabla2[[#This Row],[Fecha]],m_RiesgoBajo," ")</f>
        <v xml:space="preserve"> </v>
      </c>
      <c r="J1613" s="3" t="str" cm="1">
        <f t="array" ref="J1613">IF(Tabla2[[#This Row],[Fecha]],m_RiesgoMedio," ")</f>
        <v xml:space="preserve"> </v>
      </c>
      <c r="K1613" s="3" t="str" cm="1">
        <f t="array" ref="K1613">IF(Tabla2[[#This Row],[Fecha]],m_RiesgoAlto," ")</f>
        <v xml:space="preserve"> </v>
      </c>
      <c r="L1613" s="3" t="str" cm="1">
        <f t="array" ref="L1613">IF(Tabla2[[#This Row],[Fecha]],m_RiesgoExtremo," ")</f>
        <v xml:space="preserve"> </v>
      </c>
      <c r="M1613" s="4" t="str">
        <f>IF(Tabla2[[#This Row],[Fecha]],AVERAGE(D1607:D1613)," ")</f>
        <v xml:space="preserve"> </v>
      </c>
      <c r="N1613" s="4" t="str">
        <f>IF(Tabla2[[#This Row],[Fecha]],AVERAGE(Q1607:Q1613)," ")</f>
        <v xml:space="preserve"> </v>
      </c>
      <c r="O1613" s="6" t="str">
        <f>IF(Tabla2[[#This Row],[Fecha]],TEXT(Tabla2[[#This Row],[Fecha]],"DDDD"),"")</f>
        <v/>
      </c>
      <c r="P1613" s="2" t="str">
        <f>IF(Tabla2[[#This Row],[Fecha]],SUM(Tabla2[[#Headers],[Positivos]]:Tabla2[[#This Row],[Positivos]])," ")</f>
        <v xml:space="preserve"> </v>
      </c>
      <c r="Q1613" s="4" t="str">
        <f>IF(Tabla2[[#This Row],[Fecha]],Tabla2[[#This Row],[Media 14 días]]/E1612," ")</f>
        <v xml:space="preserve"> </v>
      </c>
    </row>
    <row r="1614" spans="3:17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 7 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 14 días]]-E1613,"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3" t="str" cm="1">
        <f t="array" ref="I1614">IF(Tabla2[[#This Row],[Fecha]],m_RiesgoBajo," ")</f>
        <v xml:space="preserve"> </v>
      </c>
      <c r="J1614" s="3" t="str" cm="1">
        <f t="array" ref="J1614">IF(Tabla2[[#This Row],[Fecha]],m_RiesgoMedio," ")</f>
        <v xml:space="preserve"> </v>
      </c>
      <c r="K1614" s="3" t="str" cm="1">
        <f t="array" ref="K1614">IF(Tabla2[[#This Row],[Fecha]],m_RiesgoAlto," ")</f>
        <v xml:space="preserve"> </v>
      </c>
      <c r="L1614" s="3" t="str" cm="1">
        <f t="array" ref="L1614">IF(Tabla2[[#This Row],[Fecha]],m_RiesgoExtremo," ")</f>
        <v xml:space="preserve"> </v>
      </c>
      <c r="M1614" s="4" t="str">
        <f>IF(Tabla2[[#This Row],[Fecha]],AVERAGE(D1608:D1614)," ")</f>
        <v xml:space="preserve"> </v>
      </c>
      <c r="N1614" s="4" t="str">
        <f>IF(Tabla2[[#This Row],[Fecha]],AVERAGE(Q1608:Q1614)," ")</f>
        <v xml:space="preserve"> </v>
      </c>
      <c r="O1614" s="6" t="str">
        <f>IF(Tabla2[[#This Row],[Fecha]],TEXT(Tabla2[[#This Row],[Fecha]],"DDDD"),"")</f>
        <v/>
      </c>
      <c r="P1614" s="2" t="str">
        <f>IF(Tabla2[[#This Row],[Fecha]],SUM(Tabla2[[#Headers],[Positivos]]:Tabla2[[#This Row],[Positivos]])," ")</f>
        <v xml:space="preserve"> </v>
      </c>
      <c r="Q1614" s="4" t="str">
        <f>IF(Tabla2[[#This Row],[Fecha]],Tabla2[[#This Row],[Media 14 días]]/E1613," ")</f>
        <v xml:space="preserve"> </v>
      </c>
    </row>
    <row r="1615" spans="3:17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 7 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 14 días]]-E1614,"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3" t="str" cm="1">
        <f t="array" ref="I1615">IF(Tabla2[[#This Row],[Fecha]],m_RiesgoBajo," ")</f>
        <v xml:space="preserve"> </v>
      </c>
      <c r="J1615" s="3" t="str" cm="1">
        <f t="array" ref="J1615">IF(Tabla2[[#This Row],[Fecha]],m_RiesgoMedio," ")</f>
        <v xml:space="preserve"> </v>
      </c>
      <c r="K1615" s="3" t="str" cm="1">
        <f t="array" ref="K1615">IF(Tabla2[[#This Row],[Fecha]],m_RiesgoAlto," ")</f>
        <v xml:space="preserve"> </v>
      </c>
      <c r="L1615" s="3" t="str" cm="1">
        <f t="array" ref="L1615">IF(Tabla2[[#This Row],[Fecha]],m_RiesgoExtremo," ")</f>
        <v xml:space="preserve"> </v>
      </c>
      <c r="M1615" s="4" t="str">
        <f>IF(Tabla2[[#This Row],[Fecha]],AVERAGE(D1609:D1615)," ")</f>
        <v xml:space="preserve"> </v>
      </c>
      <c r="N1615" s="4" t="str">
        <f>IF(Tabla2[[#This Row],[Fecha]],AVERAGE(Q1609:Q1615)," ")</f>
        <v xml:space="preserve"> </v>
      </c>
      <c r="O1615" s="6" t="str">
        <f>IF(Tabla2[[#This Row],[Fecha]],TEXT(Tabla2[[#This Row],[Fecha]],"DDDD"),"")</f>
        <v/>
      </c>
      <c r="P1615" s="2" t="str">
        <f>IF(Tabla2[[#This Row],[Fecha]],SUM(Tabla2[[#Headers],[Positivos]]:Tabla2[[#This Row],[Positivos]])," ")</f>
        <v xml:space="preserve"> </v>
      </c>
      <c r="Q1615" s="4" t="str">
        <f>IF(Tabla2[[#This Row],[Fecha]],Tabla2[[#This Row],[Media 14 días]]/E1614," ")</f>
        <v xml:space="preserve"> </v>
      </c>
    </row>
    <row r="1616" spans="3:17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 7 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 14 días]]-E1615,"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3" t="str" cm="1">
        <f t="array" ref="I1616">IF(Tabla2[[#This Row],[Fecha]],m_RiesgoBajo," ")</f>
        <v xml:space="preserve"> </v>
      </c>
      <c r="J1616" s="3" t="str" cm="1">
        <f t="array" ref="J1616">IF(Tabla2[[#This Row],[Fecha]],m_RiesgoMedio," ")</f>
        <v xml:space="preserve"> </v>
      </c>
      <c r="K1616" s="3" t="str" cm="1">
        <f t="array" ref="K1616">IF(Tabla2[[#This Row],[Fecha]],m_RiesgoAlto," ")</f>
        <v xml:space="preserve"> </v>
      </c>
      <c r="L1616" s="3" t="str" cm="1">
        <f t="array" ref="L1616">IF(Tabla2[[#This Row],[Fecha]],m_RiesgoExtremo," ")</f>
        <v xml:space="preserve"> </v>
      </c>
      <c r="M1616" s="4" t="str">
        <f>IF(Tabla2[[#This Row],[Fecha]],AVERAGE(D1610:D1616)," ")</f>
        <v xml:space="preserve"> </v>
      </c>
      <c r="N1616" s="4" t="str">
        <f>IF(Tabla2[[#This Row],[Fecha]],AVERAGE(Q1610:Q1616)," ")</f>
        <v xml:space="preserve"> </v>
      </c>
      <c r="O1616" s="6" t="str">
        <f>IF(Tabla2[[#This Row],[Fecha]],TEXT(Tabla2[[#This Row],[Fecha]],"DDDD"),"")</f>
        <v/>
      </c>
      <c r="P1616" s="2" t="str">
        <f>IF(Tabla2[[#This Row],[Fecha]],SUM(Tabla2[[#Headers],[Positivos]]:Tabla2[[#This Row],[Positivos]])," ")</f>
        <v xml:space="preserve"> </v>
      </c>
      <c r="Q1616" s="4" t="str">
        <f>IF(Tabla2[[#This Row],[Fecha]],Tabla2[[#This Row],[Media 14 días]]/E1615," ")</f>
        <v xml:space="preserve"> </v>
      </c>
    </row>
    <row r="1617" spans="3:17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 7 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 14 días]]-E1616,"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3" t="str" cm="1">
        <f t="array" ref="I1617">IF(Tabla2[[#This Row],[Fecha]],m_RiesgoBajo," ")</f>
        <v xml:space="preserve"> </v>
      </c>
      <c r="J1617" s="3" t="str" cm="1">
        <f t="array" ref="J1617">IF(Tabla2[[#This Row],[Fecha]],m_RiesgoMedio," ")</f>
        <v xml:space="preserve"> </v>
      </c>
      <c r="K1617" s="3" t="str" cm="1">
        <f t="array" ref="K1617">IF(Tabla2[[#This Row],[Fecha]],m_RiesgoAlto," ")</f>
        <v xml:space="preserve"> </v>
      </c>
      <c r="L1617" s="3" t="str" cm="1">
        <f t="array" ref="L1617">IF(Tabla2[[#This Row],[Fecha]],m_RiesgoExtremo," ")</f>
        <v xml:space="preserve"> </v>
      </c>
      <c r="M1617" s="4" t="str">
        <f>IF(Tabla2[[#This Row],[Fecha]],AVERAGE(D1611:D1617)," ")</f>
        <v xml:space="preserve"> </v>
      </c>
      <c r="N1617" s="4" t="str">
        <f>IF(Tabla2[[#This Row],[Fecha]],AVERAGE(Q1611:Q1617)," ")</f>
        <v xml:space="preserve"> </v>
      </c>
      <c r="O1617" s="6" t="str">
        <f>IF(Tabla2[[#This Row],[Fecha]],TEXT(Tabla2[[#This Row],[Fecha]],"DDDD"),"")</f>
        <v/>
      </c>
      <c r="P1617" s="2" t="str">
        <f>IF(Tabla2[[#This Row],[Fecha]],SUM(Tabla2[[#Headers],[Positivos]]:Tabla2[[#This Row],[Positivos]])," ")</f>
        <v xml:space="preserve"> </v>
      </c>
      <c r="Q1617" s="4" t="str">
        <f>IF(Tabla2[[#This Row],[Fecha]],Tabla2[[#This Row],[Media 14 días]]/E1616," ")</f>
        <v xml:space="preserve"> </v>
      </c>
    </row>
    <row r="1618" spans="3:17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 7 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 14 días]]-E1617,"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3" t="str" cm="1">
        <f t="array" ref="I1618">IF(Tabla2[[#This Row],[Fecha]],m_RiesgoBajo," ")</f>
        <v xml:space="preserve"> </v>
      </c>
      <c r="J1618" s="3" t="str" cm="1">
        <f t="array" ref="J1618">IF(Tabla2[[#This Row],[Fecha]],m_RiesgoMedio," ")</f>
        <v xml:space="preserve"> </v>
      </c>
      <c r="K1618" s="3" t="str" cm="1">
        <f t="array" ref="K1618">IF(Tabla2[[#This Row],[Fecha]],m_RiesgoAlto," ")</f>
        <v xml:space="preserve"> </v>
      </c>
      <c r="L1618" s="3" t="str" cm="1">
        <f t="array" ref="L1618">IF(Tabla2[[#This Row],[Fecha]],m_RiesgoExtremo," ")</f>
        <v xml:space="preserve"> </v>
      </c>
      <c r="M1618" s="4" t="str">
        <f>IF(Tabla2[[#This Row],[Fecha]],AVERAGE(D1612:D1618)," ")</f>
        <v xml:space="preserve"> </v>
      </c>
      <c r="N1618" s="4" t="str">
        <f>IF(Tabla2[[#This Row],[Fecha]],AVERAGE(Q1612:Q1618)," ")</f>
        <v xml:space="preserve"> </v>
      </c>
      <c r="O1618" s="6" t="str">
        <f>IF(Tabla2[[#This Row],[Fecha]],TEXT(Tabla2[[#This Row],[Fecha]],"DDDD"),"")</f>
        <v/>
      </c>
      <c r="P1618" s="2" t="str">
        <f>IF(Tabla2[[#This Row],[Fecha]],SUM(Tabla2[[#Headers],[Positivos]]:Tabla2[[#This Row],[Positivos]])," ")</f>
        <v xml:space="preserve"> </v>
      </c>
      <c r="Q1618" s="4" t="str">
        <f>IF(Tabla2[[#This Row],[Fecha]],Tabla2[[#This Row],[Media 14 días]]/E1617," ")</f>
        <v xml:space="preserve"> </v>
      </c>
    </row>
    <row r="1619" spans="3:17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 7 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 14 días]]-E1618,"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3" t="str" cm="1">
        <f t="array" ref="I1619">IF(Tabla2[[#This Row],[Fecha]],m_RiesgoBajo," ")</f>
        <v xml:space="preserve"> </v>
      </c>
      <c r="J1619" s="3" t="str" cm="1">
        <f t="array" ref="J1619">IF(Tabla2[[#This Row],[Fecha]],m_RiesgoMedio," ")</f>
        <v xml:space="preserve"> </v>
      </c>
      <c r="K1619" s="3" t="str" cm="1">
        <f t="array" ref="K1619">IF(Tabla2[[#This Row],[Fecha]],m_RiesgoAlto," ")</f>
        <v xml:space="preserve"> </v>
      </c>
      <c r="L1619" s="3" t="str" cm="1">
        <f t="array" ref="L1619">IF(Tabla2[[#This Row],[Fecha]],m_RiesgoExtremo," ")</f>
        <v xml:space="preserve"> </v>
      </c>
      <c r="M1619" s="4" t="str">
        <f>IF(Tabla2[[#This Row],[Fecha]],AVERAGE(D1613:D1619)," ")</f>
        <v xml:space="preserve"> </v>
      </c>
      <c r="N1619" s="4" t="str">
        <f>IF(Tabla2[[#This Row],[Fecha]],AVERAGE(Q1613:Q1619)," ")</f>
        <v xml:space="preserve"> </v>
      </c>
      <c r="O1619" s="6" t="str">
        <f>IF(Tabla2[[#This Row],[Fecha]],TEXT(Tabla2[[#This Row],[Fecha]],"DDDD"),"")</f>
        <v/>
      </c>
      <c r="P1619" s="2" t="str">
        <f>IF(Tabla2[[#This Row],[Fecha]],SUM(Tabla2[[#Headers],[Positivos]]:Tabla2[[#This Row],[Positivos]])," ")</f>
        <v xml:space="preserve"> </v>
      </c>
      <c r="Q1619" s="4" t="str">
        <f>IF(Tabla2[[#This Row],[Fecha]],Tabla2[[#This Row],[Media 14 días]]/E1618," ")</f>
        <v xml:space="preserve"> </v>
      </c>
    </row>
    <row r="1620" spans="3:17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 7 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 14 días]]-E1619,"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3" t="str" cm="1">
        <f t="array" ref="I1620">IF(Tabla2[[#This Row],[Fecha]],m_RiesgoBajo," ")</f>
        <v xml:space="preserve"> </v>
      </c>
      <c r="J1620" s="3" t="str" cm="1">
        <f t="array" ref="J1620">IF(Tabla2[[#This Row],[Fecha]],m_RiesgoMedio," ")</f>
        <v xml:space="preserve"> </v>
      </c>
      <c r="K1620" s="3" t="str" cm="1">
        <f t="array" ref="K1620">IF(Tabla2[[#This Row],[Fecha]],m_RiesgoAlto," ")</f>
        <v xml:space="preserve"> </v>
      </c>
      <c r="L1620" s="3" t="str" cm="1">
        <f t="array" ref="L1620">IF(Tabla2[[#This Row],[Fecha]],m_RiesgoExtremo," ")</f>
        <v xml:space="preserve"> </v>
      </c>
      <c r="M1620" s="4" t="str">
        <f>IF(Tabla2[[#This Row],[Fecha]],AVERAGE(D1614:D1620)," ")</f>
        <v xml:space="preserve"> </v>
      </c>
      <c r="N1620" s="4" t="str">
        <f>IF(Tabla2[[#This Row],[Fecha]],AVERAGE(Q1614:Q1620)," ")</f>
        <v xml:space="preserve"> </v>
      </c>
      <c r="O1620" s="6" t="str">
        <f>IF(Tabla2[[#This Row],[Fecha]],TEXT(Tabla2[[#This Row],[Fecha]],"DDDD"),"")</f>
        <v/>
      </c>
      <c r="P1620" s="2" t="str">
        <f>IF(Tabla2[[#This Row],[Fecha]],SUM(Tabla2[[#Headers],[Positivos]]:Tabla2[[#This Row],[Positivos]])," ")</f>
        <v xml:space="preserve"> </v>
      </c>
      <c r="Q1620" s="4" t="str">
        <f>IF(Tabla2[[#This Row],[Fecha]],Tabla2[[#This Row],[Media 14 días]]/E1619," ")</f>
        <v xml:space="preserve"> </v>
      </c>
    </row>
    <row r="1621" spans="3:17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 7 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 14 días]]-E1620,"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3" t="str" cm="1">
        <f t="array" ref="I1621">IF(Tabla2[[#This Row],[Fecha]],m_RiesgoBajo," ")</f>
        <v xml:space="preserve"> </v>
      </c>
      <c r="J1621" s="3" t="str" cm="1">
        <f t="array" ref="J1621">IF(Tabla2[[#This Row],[Fecha]],m_RiesgoMedio," ")</f>
        <v xml:space="preserve"> </v>
      </c>
      <c r="K1621" s="3" t="str" cm="1">
        <f t="array" ref="K1621">IF(Tabla2[[#This Row],[Fecha]],m_RiesgoAlto," ")</f>
        <v xml:space="preserve"> </v>
      </c>
      <c r="L1621" s="3" t="str" cm="1">
        <f t="array" ref="L1621">IF(Tabla2[[#This Row],[Fecha]],m_RiesgoExtremo," ")</f>
        <v xml:space="preserve"> </v>
      </c>
      <c r="M1621" s="4" t="str">
        <f>IF(Tabla2[[#This Row],[Fecha]],AVERAGE(D1615:D1621)," ")</f>
        <v xml:space="preserve"> </v>
      </c>
      <c r="N1621" s="4" t="str">
        <f>IF(Tabla2[[#This Row],[Fecha]],AVERAGE(Q1615:Q1621)," ")</f>
        <v xml:space="preserve"> </v>
      </c>
      <c r="O1621" s="6" t="str">
        <f>IF(Tabla2[[#This Row],[Fecha]],TEXT(Tabla2[[#This Row],[Fecha]],"DDDD"),"")</f>
        <v/>
      </c>
      <c r="P1621" s="2" t="str">
        <f>IF(Tabla2[[#This Row],[Fecha]],SUM(Tabla2[[#Headers],[Positivos]]:Tabla2[[#This Row],[Positivos]])," ")</f>
        <v xml:space="preserve"> </v>
      </c>
      <c r="Q1621" s="4" t="str">
        <f>IF(Tabla2[[#This Row],[Fecha]],Tabla2[[#This Row],[Media 14 días]]/E1620," ")</f>
        <v xml:space="preserve"> </v>
      </c>
    </row>
    <row r="1622" spans="3:17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 7 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 14 días]]-E1621,"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3" t="str" cm="1">
        <f t="array" ref="I1622">IF(Tabla2[[#This Row],[Fecha]],m_RiesgoBajo," ")</f>
        <v xml:space="preserve"> </v>
      </c>
      <c r="J1622" s="3" t="str" cm="1">
        <f t="array" ref="J1622">IF(Tabla2[[#This Row],[Fecha]],m_RiesgoMedio," ")</f>
        <v xml:space="preserve"> </v>
      </c>
      <c r="K1622" s="3" t="str" cm="1">
        <f t="array" ref="K1622">IF(Tabla2[[#This Row],[Fecha]],m_RiesgoAlto," ")</f>
        <v xml:space="preserve"> </v>
      </c>
      <c r="L1622" s="3" t="str" cm="1">
        <f t="array" ref="L1622">IF(Tabla2[[#This Row],[Fecha]],m_RiesgoExtremo," ")</f>
        <v xml:space="preserve"> </v>
      </c>
      <c r="M1622" s="4" t="str">
        <f>IF(Tabla2[[#This Row],[Fecha]],AVERAGE(D1616:D1622)," ")</f>
        <v xml:space="preserve"> </v>
      </c>
      <c r="N1622" s="4" t="str">
        <f>IF(Tabla2[[#This Row],[Fecha]],AVERAGE(Q1616:Q1622)," ")</f>
        <v xml:space="preserve"> </v>
      </c>
      <c r="O1622" s="6" t="str">
        <f>IF(Tabla2[[#This Row],[Fecha]],TEXT(Tabla2[[#This Row],[Fecha]],"DDDD"),"")</f>
        <v/>
      </c>
      <c r="P1622" s="2" t="str">
        <f>IF(Tabla2[[#This Row],[Fecha]],SUM(Tabla2[[#Headers],[Positivos]]:Tabla2[[#This Row],[Positivos]])," ")</f>
        <v xml:space="preserve"> </v>
      </c>
      <c r="Q1622" s="4" t="str">
        <f>IF(Tabla2[[#This Row],[Fecha]],Tabla2[[#This Row],[Media 14 días]]/E1621," ")</f>
        <v xml:space="preserve"> </v>
      </c>
    </row>
    <row r="1623" spans="3:17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 7 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 14 días]]-E1622,"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3" t="str" cm="1">
        <f t="array" ref="I1623">IF(Tabla2[[#This Row],[Fecha]],m_RiesgoBajo," ")</f>
        <v xml:space="preserve"> </v>
      </c>
      <c r="J1623" s="3" t="str" cm="1">
        <f t="array" ref="J1623">IF(Tabla2[[#This Row],[Fecha]],m_RiesgoMedio," ")</f>
        <v xml:space="preserve"> </v>
      </c>
      <c r="K1623" s="3" t="str" cm="1">
        <f t="array" ref="K1623">IF(Tabla2[[#This Row],[Fecha]],m_RiesgoAlto," ")</f>
        <v xml:space="preserve"> </v>
      </c>
      <c r="L1623" s="3" t="str" cm="1">
        <f t="array" ref="L1623">IF(Tabla2[[#This Row],[Fecha]],m_RiesgoExtremo," ")</f>
        <v xml:space="preserve"> </v>
      </c>
      <c r="M1623" s="4" t="str">
        <f>IF(Tabla2[[#This Row],[Fecha]],AVERAGE(D1617:D1623)," ")</f>
        <v xml:space="preserve"> </v>
      </c>
      <c r="N1623" s="4" t="str">
        <f>IF(Tabla2[[#This Row],[Fecha]],AVERAGE(Q1617:Q1623)," ")</f>
        <v xml:space="preserve"> </v>
      </c>
      <c r="O1623" s="6" t="str">
        <f>IF(Tabla2[[#This Row],[Fecha]],TEXT(Tabla2[[#This Row],[Fecha]],"DDDD"),"")</f>
        <v/>
      </c>
      <c r="P1623" s="2" t="str">
        <f>IF(Tabla2[[#This Row],[Fecha]],SUM(Tabla2[[#Headers],[Positivos]]:Tabla2[[#This Row],[Positivos]])," ")</f>
        <v xml:space="preserve"> </v>
      </c>
      <c r="Q1623" s="4" t="str">
        <f>IF(Tabla2[[#This Row],[Fecha]],Tabla2[[#This Row],[Media 14 días]]/E1622," ")</f>
        <v xml:space="preserve"> </v>
      </c>
    </row>
    <row r="1624" spans="3:17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 7 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 14 días]]-E1623,"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3" t="str" cm="1">
        <f t="array" ref="I1624">IF(Tabla2[[#This Row],[Fecha]],m_RiesgoBajo," ")</f>
        <v xml:space="preserve"> </v>
      </c>
      <c r="J1624" s="3" t="str" cm="1">
        <f t="array" ref="J1624">IF(Tabla2[[#This Row],[Fecha]],m_RiesgoMedio," ")</f>
        <v xml:space="preserve"> </v>
      </c>
      <c r="K1624" s="3" t="str" cm="1">
        <f t="array" ref="K1624">IF(Tabla2[[#This Row],[Fecha]],m_RiesgoAlto," ")</f>
        <v xml:space="preserve"> </v>
      </c>
      <c r="L1624" s="3" t="str" cm="1">
        <f t="array" ref="L1624">IF(Tabla2[[#This Row],[Fecha]],m_RiesgoExtremo," ")</f>
        <v xml:space="preserve"> </v>
      </c>
      <c r="M1624" s="4" t="str">
        <f>IF(Tabla2[[#This Row],[Fecha]],AVERAGE(D1618:D1624)," ")</f>
        <v xml:space="preserve"> </v>
      </c>
      <c r="N1624" s="4" t="str">
        <f>IF(Tabla2[[#This Row],[Fecha]],AVERAGE(Q1618:Q1624)," ")</f>
        <v xml:space="preserve"> </v>
      </c>
      <c r="O1624" s="6" t="str">
        <f>IF(Tabla2[[#This Row],[Fecha]],TEXT(Tabla2[[#This Row],[Fecha]],"DDDD"),"")</f>
        <v/>
      </c>
      <c r="P1624" s="2" t="str">
        <f>IF(Tabla2[[#This Row],[Fecha]],SUM(Tabla2[[#Headers],[Positivos]]:Tabla2[[#This Row],[Positivos]])," ")</f>
        <v xml:space="preserve"> </v>
      </c>
      <c r="Q1624" s="4" t="str">
        <f>IF(Tabla2[[#This Row],[Fecha]],Tabla2[[#This Row],[Media 14 días]]/E1623," ")</f>
        <v xml:space="preserve"> </v>
      </c>
    </row>
    <row r="1625" spans="3:17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 7 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 14 días]]-E1624,"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3" t="str" cm="1">
        <f t="array" ref="I1625">IF(Tabla2[[#This Row],[Fecha]],m_RiesgoBajo," ")</f>
        <v xml:space="preserve"> </v>
      </c>
      <c r="J1625" s="3" t="str" cm="1">
        <f t="array" ref="J1625">IF(Tabla2[[#This Row],[Fecha]],m_RiesgoMedio," ")</f>
        <v xml:space="preserve"> </v>
      </c>
      <c r="K1625" s="3" t="str" cm="1">
        <f t="array" ref="K1625">IF(Tabla2[[#This Row],[Fecha]],m_RiesgoAlto," ")</f>
        <v xml:space="preserve"> </v>
      </c>
      <c r="L1625" s="3" t="str" cm="1">
        <f t="array" ref="L1625">IF(Tabla2[[#This Row],[Fecha]],m_RiesgoExtremo," ")</f>
        <v xml:space="preserve"> </v>
      </c>
      <c r="M1625" s="4" t="str">
        <f>IF(Tabla2[[#This Row],[Fecha]],AVERAGE(D1619:D1625)," ")</f>
        <v xml:space="preserve"> </v>
      </c>
      <c r="N1625" s="4" t="str">
        <f>IF(Tabla2[[#This Row],[Fecha]],AVERAGE(Q1619:Q1625)," ")</f>
        <v xml:space="preserve"> </v>
      </c>
      <c r="O1625" s="6" t="str">
        <f>IF(Tabla2[[#This Row],[Fecha]],TEXT(Tabla2[[#This Row],[Fecha]],"DDDD"),"")</f>
        <v/>
      </c>
      <c r="P1625" s="2" t="str">
        <f>IF(Tabla2[[#This Row],[Fecha]],SUM(Tabla2[[#Headers],[Positivos]]:Tabla2[[#This Row],[Positivos]])," ")</f>
        <v xml:space="preserve"> </v>
      </c>
      <c r="Q1625" s="4" t="str">
        <f>IF(Tabla2[[#This Row],[Fecha]],Tabla2[[#This Row],[Media 14 días]]/E1624," ")</f>
        <v xml:space="preserve"> </v>
      </c>
    </row>
    <row r="1626" spans="3:17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 7 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 14 días]]-E1625,"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3" t="str" cm="1">
        <f t="array" ref="I1626">IF(Tabla2[[#This Row],[Fecha]],m_RiesgoBajo," ")</f>
        <v xml:space="preserve"> </v>
      </c>
      <c r="J1626" s="3" t="str" cm="1">
        <f t="array" ref="J1626">IF(Tabla2[[#This Row],[Fecha]],m_RiesgoMedio," ")</f>
        <v xml:space="preserve"> </v>
      </c>
      <c r="K1626" s="3" t="str" cm="1">
        <f t="array" ref="K1626">IF(Tabla2[[#This Row],[Fecha]],m_RiesgoAlto," ")</f>
        <v xml:space="preserve"> </v>
      </c>
      <c r="L1626" s="3" t="str" cm="1">
        <f t="array" ref="L1626">IF(Tabla2[[#This Row],[Fecha]],m_RiesgoExtremo," ")</f>
        <v xml:space="preserve"> </v>
      </c>
      <c r="M1626" s="4" t="str">
        <f>IF(Tabla2[[#This Row],[Fecha]],AVERAGE(D1620:D1626)," ")</f>
        <v xml:space="preserve"> </v>
      </c>
      <c r="N1626" s="4" t="str">
        <f>IF(Tabla2[[#This Row],[Fecha]],AVERAGE(Q1620:Q1626)," ")</f>
        <v xml:space="preserve"> </v>
      </c>
      <c r="O1626" s="6" t="str">
        <f>IF(Tabla2[[#This Row],[Fecha]],TEXT(Tabla2[[#This Row],[Fecha]],"DDDD"),"")</f>
        <v/>
      </c>
      <c r="P1626" s="2" t="str">
        <f>IF(Tabla2[[#This Row],[Fecha]],SUM(Tabla2[[#Headers],[Positivos]]:Tabla2[[#This Row],[Positivos]])," ")</f>
        <v xml:space="preserve"> </v>
      </c>
      <c r="Q1626" s="4" t="str">
        <f>IF(Tabla2[[#This Row],[Fecha]],Tabla2[[#This Row],[Media 14 días]]/E1625," ")</f>
        <v xml:space="preserve"> </v>
      </c>
    </row>
    <row r="1627" spans="3:17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 7 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 14 días]]-E1626,"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3" t="str" cm="1">
        <f t="array" ref="I1627">IF(Tabla2[[#This Row],[Fecha]],m_RiesgoBajo," ")</f>
        <v xml:space="preserve"> </v>
      </c>
      <c r="J1627" s="3" t="str" cm="1">
        <f t="array" ref="J1627">IF(Tabla2[[#This Row],[Fecha]],m_RiesgoMedio," ")</f>
        <v xml:space="preserve"> </v>
      </c>
      <c r="K1627" s="3" t="str" cm="1">
        <f t="array" ref="K1627">IF(Tabla2[[#This Row],[Fecha]],m_RiesgoAlto," ")</f>
        <v xml:space="preserve"> </v>
      </c>
      <c r="L1627" s="3" t="str" cm="1">
        <f t="array" ref="L1627">IF(Tabla2[[#This Row],[Fecha]],m_RiesgoExtremo," ")</f>
        <v xml:space="preserve"> </v>
      </c>
      <c r="M1627" s="4" t="str">
        <f>IF(Tabla2[[#This Row],[Fecha]],AVERAGE(D1621:D1627)," ")</f>
        <v xml:space="preserve"> </v>
      </c>
      <c r="N1627" s="4" t="str">
        <f>IF(Tabla2[[#This Row],[Fecha]],AVERAGE(Q1621:Q1627)," ")</f>
        <v xml:space="preserve"> </v>
      </c>
      <c r="O1627" s="6" t="str">
        <f>IF(Tabla2[[#This Row],[Fecha]],TEXT(Tabla2[[#This Row],[Fecha]],"DDDD"),"")</f>
        <v/>
      </c>
      <c r="P1627" s="2" t="str">
        <f>IF(Tabla2[[#This Row],[Fecha]],SUM(Tabla2[[#Headers],[Positivos]]:Tabla2[[#This Row],[Positivos]])," ")</f>
        <v xml:space="preserve"> </v>
      </c>
      <c r="Q1627" s="4" t="str">
        <f>IF(Tabla2[[#This Row],[Fecha]],Tabla2[[#This Row],[Media 14 días]]/E1626," ")</f>
        <v xml:space="preserve"> </v>
      </c>
    </row>
    <row r="1628" spans="3:17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 7 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 14 días]]-E1627,"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3" t="str" cm="1">
        <f t="array" ref="I1628">IF(Tabla2[[#This Row],[Fecha]],m_RiesgoBajo," ")</f>
        <v xml:space="preserve"> </v>
      </c>
      <c r="J1628" s="3" t="str" cm="1">
        <f t="array" ref="J1628">IF(Tabla2[[#This Row],[Fecha]],m_RiesgoMedio," ")</f>
        <v xml:space="preserve"> </v>
      </c>
      <c r="K1628" s="3" t="str" cm="1">
        <f t="array" ref="K1628">IF(Tabla2[[#This Row],[Fecha]],m_RiesgoAlto," ")</f>
        <v xml:space="preserve"> </v>
      </c>
      <c r="L1628" s="3" t="str" cm="1">
        <f t="array" ref="L1628">IF(Tabla2[[#This Row],[Fecha]],m_RiesgoExtremo," ")</f>
        <v xml:space="preserve"> </v>
      </c>
      <c r="M1628" s="4" t="str">
        <f>IF(Tabla2[[#This Row],[Fecha]],AVERAGE(D1622:D1628)," ")</f>
        <v xml:space="preserve"> </v>
      </c>
      <c r="N1628" s="4" t="str">
        <f>IF(Tabla2[[#This Row],[Fecha]],AVERAGE(Q1622:Q1628)," ")</f>
        <v xml:space="preserve"> </v>
      </c>
      <c r="O1628" s="6" t="str">
        <f>IF(Tabla2[[#This Row],[Fecha]],TEXT(Tabla2[[#This Row],[Fecha]],"DDDD"),"")</f>
        <v/>
      </c>
      <c r="P1628" s="2" t="str">
        <f>IF(Tabla2[[#This Row],[Fecha]],SUM(Tabla2[[#Headers],[Positivos]]:Tabla2[[#This Row],[Positivos]])," ")</f>
        <v xml:space="preserve"> </v>
      </c>
      <c r="Q1628" s="4" t="str">
        <f>IF(Tabla2[[#This Row],[Fecha]],Tabla2[[#This Row],[Media 14 días]]/E1627," ")</f>
        <v xml:space="preserve"> </v>
      </c>
    </row>
    <row r="1629" spans="3:17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 7 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 14 días]]-E1628,"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3" t="str" cm="1">
        <f t="array" ref="I1629">IF(Tabla2[[#This Row],[Fecha]],m_RiesgoBajo," ")</f>
        <v xml:space="preserve"> </v>
      </c>
      <c r="J1629" s="3" t="str" cm="1">
        <f t="array" ref="J1629">IF(Tabla2[[#This Row],[Fecha]],m_RiesgoMedio," ")</f>
        <v xml:space="preserve"> </v>
      </c>
      <c r="K1629" s="3" t="str" cm="1">
        <f t="array" ref="K1629">IF(Tabla2[[#This Row],[Fecha]],m_RiesgoAlto," ")</f>
        <v xml:space="preserve"> </v>
      </c>
      <c r="L1629" s="3" t="str" cm="1">
        <f t="array" ref="L1629">IF(Tabla2[[#This Row],[Fecha]],m_RiesgoExtremo," ")</f>
        <v xml:space="preserve"> </v>
      </c>
      <c r="M1629" s="4" t="str">
        <f>IF(Tabla2[[#This Row],[Fecha]],AVERAGE(D1623:D1629)," ")</f>
        <v xml:space="preserve"> </v>
      </c>
      <c r="N1629" s="4" t="str">
        <f>IF(Tabla2[[#This Row],[Fecha]],AVERAGE(Q1623:Q1629)," ")</f>
        <v xml:space="preserve"> </v>
      </c>
      <c r="O1629" s="6" t="str">
        <f>IF(Tabla2[[#This Row],[Fecha]],TEXT(Tabla2[[#This Row],[Fecha]],"DDDD"),"")</f>
        <v/>
      </c>
      <c r="P1629" s="2" t="str">
        <f>IF(Tabla2[[#This Row],[Fecha]],SUM(Tabla2[[#Headers],[Positivos]]:Tabla2[[#This Row],[Positivos]])," ")</f>
        <v xml:space="preserve"> </v>
      </c>
      <c r="Q1629" s="4" t="str">
        <f>IF(Tabla2[[#This Row],[Fecha]],Tabla2[[#This Row],[Media 14 días]]/E1628," ")</f>
        <v xml:space="preserve"> </v>
      </c>
    </row>
    <row r="1630" spans="3:17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 7 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 14 días]]-E1629,"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3" t="str" cm="1">
        <f t="array" ref="I1630">IF(Tabla2[[#This Row],[Fecha]],m_RiesgoBajo," ")</f>
        <v xml:space="preserve"> </v>
      </c>
      <c r="J1630" s="3" t="str" cm="1">
        <f t="array" ref="J1630">IF(Tabla2[[#This Row],[Fecha]],m_RiesgoMedio," ")</f>
        <v xml:space="preserve"> </v>
      </c>
      <c r="K1630" s="3" t="str" cm="1">
        <f t="array" ref="K1630">IF(Tabla2[[#This Row],[Fecha]],m_RiesgoAlto," ")</f>
        <v xml:space="preserve"> </v>
      </c>
      <c r="L1630" s="3" t="str" cm="1">
        <f t="array" ref="L1630">IF(Tabla2[[#This Row],[Fecha]],m_RiesgoExtremo," ")</f>
        <v xml:space="preserve"> </v>
      </c>
      <c r="M1630" s="4" t="str">
        <f>IF(Tabla2[[#This Row],[Fecha]],AVERAGE(D1624:D1630)," ")</f>
        <v xml:space="preserve"> </v>
      </c>
      <c r="N1630" s="4" t="str">
        <f>IF(Tabla2[[#This Row],[Fecha]],AVERAGE(Q1624:Q1630)," ")</f>
        <v xml:space="preserve"> </v>
      </c>
      <c r="O1630" s="6" t="str">
        <f>IF(Tabla2[[#This Row],[Fecha]],TEXT(Tabla2[[#This Row],[Fecha]],"DDDD"),"")</f>
        <v/>
      </c>
      <c r="P1630" s="2" t="str">
        <f>IF(Tabla2[[#This Row],[Fecha]],SUM(Tabla2[[#Headers],[Positivos]]:Tabla2[[#This Row],[Positivos]])," ")</f>
        <v xml:space="preserve"> </v>
      </c>
      <c r="Q1630" s="4" t="str">
        <f>IF(Tabla2[[#This Row],[Fecha]],Tabla2[[#This Row],[Media 14 días]]/E1629," ")</f>
        <v xml:space="preserve"> </v>
      </c>
    </row>
    <row r="1631" spans="3:17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 7 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 14 días]]-E1630,"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3" t="str" cm="1">
        <f t="array" ref="I1631">IF(Tabla2[[#This Row],[Fecha]],m_RiesgoBajo," ")</f>
        <v xml:space="preserve"> </v>
      </c>
      <c r="J1631" s="3" t="str" cm="1">
        <f t="array" ref="J1631">IF(Tabla2[[#This Row],[Fecha]],m_RiesgoMedio," ")</f>
        <v xml:space="preserve"> </v>
      </c>
      <c r="K1631" s="3" t="str" cm="1">
        <f t="array" ref="K1631">IF(Tabla2[[#This Row],[Fecha]],m_RiesgoAlto," ")</f>
        <v xml:space="preserve"> </v>
      </c>
      <c r="L1631" s="3" t="str" cm="1">
        <f t="array" ref="L1631">IF(Tabla2[[#This Row],[Fecha]],m_RiesgoExtremo," ")</f>
        <v xml:space="preserve"> </v>
      </c>
      <c r="M1631" s="4" t="str">
        <f>IF(Tabla2[[#This Row],[Fecha]],AVERAGE(D1625:D1631)," ")</f>
        <v xml:space="preserve"> </v>
      </c>
      <c r="N1631" s="4" t="str">
        <f>IF(Tabla2[[#This Row],[Fecha]],AVERAGE(Q1625:Q1631)," ")</f>
        <v xml:space="preserve"> </v>
      </c>
      <c r="O1631" s="6" t="str">
        <f>IF(Tabla2[[#This Row],[Fecha]],TEXT(Tabla2[[#This Row],[Fecha]],"DDDD"),"")</f>
        <v/>
      </c>
      <c r="P1631" s="2" t="str">
        <f>IF(Tabla2[[#This Row],[Fecha]],SUM(Tabla2[[#Headers],[Positivos]]:Tabla2[[#This Row],[Positivos]])," ")</f>
        <v xml:space="preserve"> </v>
      </c>
      <c r="Q1631" s="4" t="str">
        <f>IF(Tabla2[[#This Row],[Fecha]],Tabla2[[#This Row],[Media 14 días]]/E1630," ")</f>
        <v xml:space="preserve"> </v>
      </c>
    </row>
    <row r="1632" spans="3:17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 7 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 14 días]]-E1631,"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3" t="str" cm="1">
        <f t="array" ref="I1632">IF(Tabla2[[#This Row],[Fecha]],m_RiesgoBajo," ")</f>
        <v xml:space="preserve"> </v>
      </c>
      <c r="J1632" s="3" t="str" cm="1">
        <f t="array" ref="J1632">IF(Tabla2[[#This Row],[Fecha]],m_RiesgoMedio," ")</f>
        <v xml:space="preserve"> </v>
      </c>
      <c r="K1632" s="3" t="str" cm="1">
        <f t="array" ref="K1632">IF(Tabla2[[#This Row],[Fecha]],m_RiesgoAlto," ")</f>
        <v xml:space="preserve"> </v>
      </c>
      <c r="L1632" s="3" t="str" cm="1">
        <f t="array" ref="L1632">IF(Tabla2[[#This Row],[Fecha]],m_RiesgoExtremo," ")</f>
        <v xml:space="preserve"> </v>
      </c>
      <c r="M1632" s="4" t="str">
        <f>IF(Tabla2[[#This Row],[Fecha]],AVERAGE(D1626:D1632)," ")</f>
        <v xml:space="preserve"> </v>
      </c>
      <c r="N1632" s="4" t="str">
        <f>IF(Tabla2[[#This Row],[Fecha]],AVERAGE(Q1626:Q1632)," ")</f>
        <v xml:space="preserve"> </v>
      </c>
      <c r="O1632" s="6" t="str">
        <f>IF(Tabla2[[#This Row],[Fecha]],TEXT(Tabla2[[#This Row],[Fecha]],"DDDD"),"")</f>
        <v/>
      </c>
      <c r="P1632" s="2" t="str">
        <f>IF(Tabla2[[#This Row],[Fecha]],SUM(Tabla2[[#Headers],[Positivos]]:Tabla2[[#This Row],[Positivos]])," ")</f>
        <v xml:space="preserve"> </v>
      </c>
      <c r="Q1632" s="4" t="str">
        <f>IF(Tabla2[[#This Row],[Fecha]],Tabla2[[#This Row],[Media 14 días]]/E1631," ")</f>
        <v xml:space="preserve"> </v>
      </c>
    </row>
    <row r="1633" spans="3:17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 7 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 14 días]]-E1632,"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3" t="str" cm="1">
        <f t="array" ref="I1633">IF(Tabla2[[#This Row],[Fecha]],m_RiesgoBajo," ")</f>
        <v xml:space="preserve"> </v>
      </c>
      <c r="J1633" s="3" t="str" cm="1">
        <f t="array" ref="J1633">IF(Tabla2[[#This Row],[Fecha]],m_RiesgoMedio," ")</f>
        <v xml:space="preserve"> </v>
      </c>
      <c r="K1633" s="3" t="str" cm="1">
        <f t="array" ref="K1633">IF(Tabla2[[#This Row],[Fecha]],m_RiesgoAlto," ")</f>
        <v xml:space="preserve"> </v>
      </c>
      <c r="L1633" s="3" t="str" cm="1">
        <f t="array" ref="L1633">IF(Tabla2[[#This Row],[Fecha]],m_RiesgoExtremo," ")</f>
        <v xml:space="preserve"> </v>
      </c>
      <c r="M1633" s="4" t="str">
        <f>IF(Tabla2[[#This Row],[Fecha]],AVERAGE(D1627:D1633)," ")</f>
        <v xml:space="preserve"> </v>
      </c>
      <c r="N1633" s="4" t="str">
        <f>IF(Tabla2[[#This Row],[Fecha]],AVERAGE(Q1627:Q1633)," ")</f>
        <v xml:space="preserve"> </v>
      </c>
      <c r="O1633" s="6" t="str">
        <f>IF(Tabla2[[#This Row],[Fecha]],TEXT(Tabla2[[#This Row],[Fecha]],"DDDD"),"")</f>
        <v/>
      </c>
      <c r="P1633" s="2" t="str">
        <f>IF(Tabla2[[#This Row],[Fecha]],SUM(Tabla2[[#Headers],[Positivos]]:Tabla2[[#This Row],[Positivos]])," ")</f>
        <v xml:space="preserve"> </v>
      </c>
      <c r="Q1633" s="4" t="str">
        <f>IF(Tabla2[[#This Row],[Fecha]],Tabla2[[#This Row],[Media 14 días]]/E1632," ")</f>
        <v xml:space="preserve"> </v>
      </c>
    </row>
    <row r="1634" spans="3:17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 7 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 14 días]]-E1633,"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3" t="str" cm="1">
        <f t="array" ref="I1634">IF(Tabla2[[#This Row],[Fecha]],m_RiesgoBajo," ")</f>
        <v xml:space="preserve"> </v>
      </c>
      <c r="J1634" s="3" t="str" cm="1">
        <f t="array" ref="J1634">IF(Tabla2[[#This Row],[Fecha]],m_RiesgoMedio," ")</f>
        <v xml:space="preserve"> </v>
      </c>
      <c r="K1634" s="3" t="str" cm="1">
        <f t="array" ref="K1634">IF(Tabla2[[#This Row],[Fecha]],m_RiesgoAlto," ")</f>
        <v xml:space="preserve"> </v>
      </c>
      <c r="L1634" s="3" t="str" cm="1">
        <f t="array" ref="L1634">IF(Tabla2[[#This Row],[Fecha]],m_RiesgoExtremo," ")</f>
        <v xml:space="preserve"> </v>
      </c>
      <c r="M1634" s="4" t="str">
        <f>IF(Tabla2[[#This Row],[Fecha]],AVERAGE(D1628:D1634)," ")</f>
        <v xml:space="preserve"> </v>
      </c>
      <c r="N1634" s="4" t="str">
        <f>IF(Tabla2[[#This Row],[Fecha]],AVERAGE(Q1628:Q1634)," ")</f>
        <v xml:space="preserve"> </v>
      </c>
      <c r="O1634" s="6" t="str">
        <f>IF(Tabla2[[#This Row],[Fecha]],TEXT(Tabla2[[#This Row],[Fecha]],"DDDD"),"")</f>
        <v/>
      </c>
      <c r="P1634" s="2" t="str">
        <f>IF(Tabla2[[#This Row],[Fecha]],SUM(Tabla2[[#Headers],[Positivos]]:Tabla2[[#This Row],[Positivos]])," ")</f>
        <v xml:space="preserve"> </v>
      </c>
      <c r="Q1634" s="4" t="str">
        <f>IF(Tabla2[[#This Row],[Fecha]],Tabla2[[#This Row],[Media 14 días]]/E1633," ")</f>
        <v xml:space="preserve"> </v>
      </c>
    </row>
    <row r="1635" spans="3:17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 7 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 14 días]]-E1634,"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3" t="str" cm="1">
        <f t="array" ref="I1635">IF(Tabla2[[#This Row],[Fecha]],m_RiesgoBajo," ")</f>
        <v xml:space="preserve"> </v>
      </c>
      <c r="J1635" s="3" t="str" cm="1">
        <f t="array" ref="J1635">IF(Tabla2[[#This Row],[Fecha]],m_RiesgoMedio," ")</f>
        <v xml:space="preserve"> </v>
      </c>
      <c r="K1635" s="3" t="str" cm="1">
        <f t="array" ref="K1635">IF(Tabla2[[#This Row],[Fecha]],m_RiesgoAlto," ")</f>
        <v xml:space="preserve"> </v>
      </c>
      <c r="L1635" s="3" t="str" cm="1">
        <f t="array" ref="L1635">IF(Tabla2[[#This Row],[Fecha]],m_RiesgoExtremo," ")</f>
        <v xml:space="preserve"> </v>
      </c>
      <c r="M1635" s="4" t="str">
        <f>IF(Tabla2[[#This Row],[Fecha]],AVERAGE(D1629:D1635)," ")</f>
        <v xml:space="preserve"> </v>
      </c>
      <c r="N1635" s="4" t="str">
        <f>IF(Tabla2[[#This Row],[Fecha]],AVERAGE(Q1629:Q1635)," ")</f>
        <v xml:space="preserve"> </v>
      </c>
      <c r="O1635" s="6" t="str">
        <f>IF(Tabla2[[#This Row],[Fecha]],TEXT(Tabla2[[#This Row],[Fecha]],"DDDD"),"")</f>
        <v/>
      </c>
      <c r="P1635" s="2" t="str">
        <f>IF(Tabla2[[#This Row],[Fecha]],SUM(Tabla2[[#Headers],[Positivos]]:Tabla2[[#This Row],[Positivos]])," ")</f>
        <v xml:space="preserve"> </v>
      </c>
      <c r="Q1635" s="4" t="str">
        <f>IF(Tabla2[[#This Row],[Fecha]],Tabla2[[#This Row],[Media 14 días]]/E1634," ")</f>
        <v xml:space="preserve"> </v>
      </c>
    </row>
    <row r="1636" spans="3:17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 7 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 14 días]]-E1635,"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3" t="str" cm="1">
        <f t="array" ref="I1636">IF(Tabla2[[#This Row],[Fecha]],m_RiesgoBajo," ")</f>
        <v xml:space="preserve"> </v>
      </c>
      <c r="J1636" s="3" t="str" cm="1">
        <f t="array" ref="J1636">IF(Tabla2[[#This Row],[Fecha]],m_RiesgoMedio," ")</f>
        <v xml:space="preserve"> </v>
      </c>
      <c r="K1636" s="3" t="str" cm="1">
        <f t="array" ref="K1636">IF(Tabla2[[#This Row],[Fecha]],m_RiesgoAlto," ")</f>
        <v xml:space="preserve"> </v>
      </c>
      <c r="L1636" s="3" t="str" cm="1">
        <f t="array" ref="L1636">IF(Tabla2[[#This Row],[Fecha]],m_RiesgoExtremo," ")</f>
        <v xml:space="preserve"> </v>
      </c>
      <c r="M1636" s="4" t="str">
        <f>IF(Tabla2[[#This Row],[Fecha]],AVERAGE(D1630:D1636)," ")</f>
        <v xml:space="preserve"> </v>
      </c>
      <c r="N1636" s="4" t="str">
        <f>IF(Tabla2[[#This Row],[Fecha]],AVERAGE(Q1630:Q1636)," ")</f>
        <v xml:space="preserve"> </v>
      </c>
      <c r="O1636" s="6" t="str">
        <f>IF(Tabla2[[#This Row],[Fecha]],TEXT(Tabla2[[#This Row],[Fecha]],"DDDD"),"")</f>
        <v/>
      </c>
      <c r="P1636" s="2" t="str">
        <f>IF(Tabla2[[#This Row],[Fecha]],SUM(Tabla2[[#Headers],[Positivos]]:Tabla2[[#This Row],[Positivos]])," ")</f>
        <v xml:space="preserve"> </v>
      </c>
      <c r="Q1636" s="4" t="str">
        <f>IF(Tabla2[[#This Row],[Fecha]],Tabla2[[#This Row],[Media 14 días]]/E1635," ")</f>
        <v xml:space="preserve"> </v>
      </c>
    </row>
    <row r="1637" spans="3:17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 7 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 14 días]]-E1636,"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3" t="str" cm="1">
        <f t="array" ref="I1637">IF(Tabla2[[#This Row],[Fecha]],m_RiesgoBajo," ")</f>
        <v xml:space="preserve"> </v>
      </c>
      <c r="J1637" s="3" t="str" cm="1">
        <f t="array" ref="J1637">IF(Tabla2[[#This Row],[Fecha]],m_RiesgoMedio," ")</f>
        <v xml:space="preserve"> </v>
      </c>
      <c r="K1637" s="3" t="str" cm="1">
        <f t="array" ref="K1637">IF(Tabla2[[#This Row],[Fecha]],m_RiesgoAlto," ")</f>
        <v xml:space="preserve"> </v>
      </c>
      <c r="L1637" s="3" t="str" cm="1">
        <f t="array" ref="L1637">IF(Tabla2[[#This Row],[Fecha]],m_RiesgoExtremo," ")</f>
        <v xml:space="preserve"> </v>
      </c>
      <c r="M1637" s="4" t="str">
        <f>IF(Tabla2[[#This Row],[Fecha]],AVERAGE(D1631:D1637)," ")</f>
        <v xml:space="preserve"> </v>
      </c>
      <c r="N1637" s="4" t="str">
        <f>IF(Tabla2[[#This Row],[Fecha]],AVERAGE(Q1631:Q1637)," ")</f>
        <v xml:space="preserve"> </v>
      </c>
      <c r="O1637" s="6" t="str">
        <f>IF(Tabla2[[#This Row],[Fecha]],TEXT(Tabla2[[#This Row],[Fecha]],"DDDD"),"")</f>
        <v/>
      </c>
      <c r="P1637" s="2" t="str">
        <f>IF(Tabla2[[#This Row],[Fecha]],SUM(Tabla2[[#Headers],[Positivos]]:Tabla2[[#This Row],[Positivos]])," ")</f>
        <v xml:space="preserve"> </v>
      </c>
      <c r="Q1637" s="4" t="str">
        <f>IF(Tabla2[[#This Row],[Fecha]],Tabla2[[#This Row],[Media 14 días]]/E1636," ")</f>
        <v xml:space="preserve"> </v>
      </c>
    </row>
    <row r="1638" spans="3:17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 7 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 14 días]]-E1637,"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3" t="str" cm="1">
        <f t="array" ref="I1638">IF(Tabla2[[#This Row],[Fecha]],m_RiesgoBajo," ")</f>
        <v xml:space="preserve"> </v>
      </c>
      <c r="J1638" s="3" t="str" cm="1">
        <f t="array" ref="J1638">IF(Tabla2[[#This Row],[Fecha]],m_RiesgoMedio," ")</f>
        <v xml:space="preserve"> </v>
      </c>
      <c r="K1638" s="3" t="str" cm="1">
        <f t="array" ref="K1638">IF(Tabla2[[#This Row],[Fecha]],m_RiesgoAlto," ")</f>
        <v xml:space="preserve"> </v>
      </c>
      <c r="L1638" s="3" t="str" cm="1">
        <f t="array" ref="L1638">IF(Tabla2[[#This Row],[Fecha]],m_RiesgoExtremo," ")</f>
        <v xml:space="preserve"> </v>
      </c>
      <c r="M1638" s="4" t="str">
        <f>IF(Tabla2[[#This Row],[Fecha]],AVERAGE(D1632:D1638)," ")</f>
        <v xml:space="preserve"> </v>
      </c>
      <c r="N1638" s="4" t="str">
        <f>IF(Tabla2[[#This Row],[Fecha]],AVERAGE(Q1632:Q1638)," ")</f>
        <v xml:space="preserve"> </v>
      </c>
      <c r="O1638" s="6" t="str">
        <f>IF(Tabla2[[#This Row],[Fecha]],TEXT(Tabla2[[#This Row],[Fecha]],"DDDD"),"")</f>
        <v/>
      </c>
      <c r="P1638" s="2" t="str">
        <f>IF(Tabla2[[#This Row],[Fecha]],SUM(Tabla2[[#Headers],[Positivos]]:Tabla2[[#This Row],[Positivos]])," ")</f>
        <v xml:space="preserve"> </v>
      </c>
      <c r="Q1638" s="4" t="str">
        <f>IF(Tabla2[[#This Row],[Fecha]],Tabla2[[#This Row],[Media 14 días]]/E1637," ")</f>
        <v xml:space="preserve"> </v>
      </c>
    </row>
    <row r="1639" spans="3:17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 7 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 14 días]]-E1638,"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3" t="str" cm="1">
        <f t="array" ref="I1639">IF(Tabla2[[#This Row],[Fecha]],m_RiesgoBajo," ")</f>
        <v xml:space="preserve"> </v>
      </c>
      <c r="J1639" s="3" t="str" cm="1">
        <f t="array" ref="J1639">IF(Tabla2[[#This Row],[Fecha]],m_RiesgoMedio," ")</f>
        <v xml:space="preserve"> </v>
      </c>
      <c r="K1639" s="3" t="str" cm="1">
        <f t="array" ref="K1639">IF(Tabla2[[#This Row],[Fecha]],m_RiesgoAlto," ")</f>
        <v xml:space="preserve"> </v>
      </c>
      <c r="L1639" s="3" t="str" cm="1">
        <f t="array" ref="L1639">IF(Tabla2[[#This Row],[Fecha]],m_RiesgoExtremo," ")</f>
        <v xml:space="preserve"> </v>
      </c>
      <c r="M1639" s="4" t="str">
        <f>IF(Tabla2[[#This Row],[Fecha]],AVERAGE(D1633:D1639)," ")</f>
        <v xml:space="preserve"> </v>
      </c>
      <c r="N1639" s="4" t="str">
        <f>IF(Tabla2[[#This Row],[Fecha]],AVERAGE(Q1633:Q1639)," ")</f>
        <v xml:space="preserve"> </v>
      </c>
      <c r="O1639" s="6" t="str">
        <f>IF(Tabla2[[#This Row],[Fecha]],TEXT(Tabla2[[#This Row],[Fecha]],"DDDD"),"")</f>
        <v/>
      </c>
      <c r="P1639" s="2" t="str">
        <f>IF(Tabla2[[#This Row],[Fecha]],SUM(Tabla2[[#Headers],[Positivos]]:Tabla2[[#This Row],[Positivos]])," ")</f>
        <v xml:space="preserve"> </v>
      </c>
      <c r="Q1639" s="4" t="str">
        <f>IF(Tabla2[[#This Row],[Fecha]],Tabla2[[#This Row],[Media 14 días]]/E1638," ")</f>
        <v xml:space="preserve"> </v>
      </c>
    </row>
    <row r="1640" spans="3:17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 7 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 14 días]]-E1639,"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3" t="str" cm="1">
        <f t="array" ref="I1640">IF(Tabla2[[#This Row],[Fecha]],m_RiesgoBajo," ")</f>
        <v xml:space="preserve"> </v>
      </c>
      <c r="J1640" s="3" t="str" cm="1">
        <f t="array" ref="J1640">IF(Tabla2[[#This Row],[Fecha]],m_RiesgoMedio," ")</f>
        <v xml:space="preserve"> </v>
      </c>
      <c r="K1640" s="3" t="str" cm="1">
        <f t="array" ref="K1640">IF(Tabla2[[#This Row],[Fecha]],m_RiesgoAlto," ")</f>
        <v xml:space="preserve"> </v>
      </c>
      <c r="L1640" s="3" t="str" cm="1">
        <f t="array" ref="L1640">IF(Tabla2[[#This Row],[Fecha]],m_RiesgoExtremo," ")</f>
        <v xml:space="preserve"> </v>
      </c>
      <c r="M1640" s="4" t="str">
        <f>IF(Tabla2[[#This Row],[Fecha]],AVERAGE(D1634:D1640)," ")</f>
        <v xml:space="preserve"> </v>
      </c>
      <c r="N1640" s="4" t="str">
        <f>IF(Tabla2[[#This Row],[Fecha]],AVERAGE(Q1634:Q1640)," ")</f>
        <v xml:space="preserve"> </v>
      </c>
      <c r="O1640" s="6" t="str">
        <f>IF(Tabla2[[#This Row],[Fecha]],TEXT(Tabla2[[#This Row],[Fecha]],"DDDD"),"")</f>
        <v/>
      </c>
      <c r="P1640" s="2" t="str">
        <f>IF(Tabla2[[#This Row],[Fecha]],SUM(Tabla2[[#Headers],[Positivos]]:Tabla2[[#This Row],[Positivos]])," ")</f>
        <v xml:space="preserve"> </v>
      </c>
      <c r="Q1640" s="4" t="str">
        <f>IF(Tabla2[[#This Row],[Fecha]],Tabla2[[#This Row],[Media 14 días]]/E1639," ")</f>
        <v xml:space="preserve"> </v>
      </c>
    </row>
    <row r="1641" spans="3:17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 7 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 14 días]]-E1640,"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3" t="str" cm="1">
        <f t="array" ref="I1641">IF(Tabla2[[#This Row],[Fecha]],m_RiesgoBajo," ")</f>
        <v xml:space="preserve"> </v>
      </c>
      <c r="J1641" s="3" t="str" cm="1">
        <f t="array" ref="J1641">IF(Tabla2[[#This Row],[Fecha]],m_RiesgoMedio," ")</f>
        <v xml:space="preserve"> </v>
      </c>
      <c r="K1641" s="3" t="str" cm="1">
        <f t="array" ref="K1641">IF(Tabla2[[#This Row],[Fecha]],m_RiesgoAlto," ")</f>
        <v xml:space="preserve"> </v>
      </c>
      <c r="L1641" s="3" t="str" cm="1">
        <f t="array" ref="L1641">IF(Tabla2[[#This Row],[Fecha]],m_RiesgoExtremo," ")</f>
        <v xml:space="preserve"> </v>
      </c>
      <c r="M1641" s="4" t="str">
        <f>IF(Tabla2[[#This Row],[Fecha]],AVERAGE(D1635:D1641)," ")</f>
        <v xml:space="preserve"> </v>
      </c>
      <c r="N1641" s="4" t="str">
        <f>IF(Tabla2[[#This Row],[Fecha]],AVERAGE(Q1635:Q1641)," ")</f>
        <v xml:space="preserve"> </v>
      </c>
      <c r="O1641" s="6" t="str">
        <f>IF(Tabla2[[#This Row],[Fecha]],TEXT(Tabla2[[#This Row],[Fecha]],"DDDD"),"")</f>
        <v/>
      </c>
      <c r="P1641" s="2" t="str">
        <f>IF(Tabla2[[#This Row],[Fecha]],SUM(Tabla2[[#Headers],[Positivos]]:Tabla2[[#This Row],[Positivos]])," ")</f>
        <v xml:space="preserve"> </v>
      </c>
      <c r="Q1641" s="4" t="str">
        <f>IF(Tabla2[[#This Row],[Fecha]],Tabla2[[#This Row],[Media 14 días]]/E1640," ")</f>
        <v xml:space="preserve"> </v>
      </c>
    </row>
    <row r="1642" spans="3:17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 7 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 14 días]]-E1641,"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3" t="str" cm="1">
        <f t="array" ref="I1642">IF(Tabla2[[#This Row],[Fecha]],m_RiesgoBajo," ")</f>
        <v xml:space="preserve"> </v>
      </c>
      <c r="J1642" s="3" t="str" cm="1">
        <f t="array" ref="J1642">IF(Tabla2[[#This Row],[Fecha]],m_RiesgoMedio," ")</f>
        <v xml:space="preserve"> </v>
      </c>
      <c r="K1642" s="3" t="str" cm="1">
        <f t="array" ref="K1642">IF(Tabla2[[#This Row],[Fecha]],m_RiesgoAlto," ")</f>
        <v xml:space="preserve"> </v>
      </c>
      <c r="L1642" s="3" t="str" cm="1">
        <f t="array" ref="L1642">IF(Tabla2[[#This Row],[Fecha]],m_RiesgoExtremo," ")</f>
        <v xml:space="preserve"> </v>
      </c>
      <c r="M1642" s="4" t="str">
        <f>IF(Tabla2[[#This Row],[Fecha]],AVERAGE(D1636:D1642)," ")</f>
        <v xml:space="preserve"> </v>
      </c>
      <c r="N1642" s="4" t="str">
        <f>IF(Tabla2[[#This Row],[Fecha]],AVERAGE(Q1636:Q1642)," ")</f>
        <v xml:space="preserve"> </v>
      </c>
      <c r="O1642" s="6" t="str">
        <f>IF(Tabla2[[#This Row],[Fecha]],TEXT(Tabla2[[#This Row],[Fecha]],"DDDD"),"")</f>
        <v/>
      </c>
      <c r="P1642" s="2" t="str">
        <f>IF(Tabla2[[#This Row],[Fecha]],SUM(Tabla2[[#Headers],[Positivos]]:Tabla2[[#This Row],[Positivos]])," ")</f>
        <v xml:space="preserve"> </v>
      </c>
      <c r="Q1642" s="4" t="str">
        <f>IF(Tabla2[[#This Row],[Fecha]],Tabla2[[#This Row],[Media 14 días]]/E1641," ")</f>
        <v xml:space="preserve"> </v>
      </c>
    </row>
    <row r="1643" spans="3:17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 7 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 14 días]]-E1642,"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3" t="str" cm="1">
        <f t="array" ref="I1643">IF(Tabla2[[#This Row],[Fecha]],m_RiesgoBajo," ")</f>
        <v xml:space="preserve"> </v>
      </c>
      <c r="J1643" s="3" t="str" cm="1">
        <f t="array" ref="J1643">IF(Tabla2[[#This Row],[Fecha]],m_RiesgoMedio," ")</f>
        <v xml:space="preserve"> </v>
      </c>
      <c r="K1643" s="3" t="str" cm="1">
        <f t="array" ref="K1643">IF(Tabla2[[#This Row],[Fecha]],m_RiesgoAlto," ")</f>
        <v xml:space="preserve"> </v>
      </c>
      <c r="L1643" s="3" t="str" cm="1">
        <f t="array" ref="L1643">IF(Tabla2[[#This Row],[Fecha]],m_RiesgoExtremo," ")</f>
        <v xml:space="preserve"> </v>
      </c>
      <c r="M1643" s="4" t="str">
        <f>IF(Tabla2[[#This Row],[Fecha]],AVERAGE(D1637:D1643)," ")</f>
        <v xml:space="preserve"> </v>
      </c>
      <c r="N1643" s="4" t="str">
        <f>IF(Tabla2[[#This Row],[Fecha]],AVERAGE(Q1637:Q1643)," ")</f>
        <v xml:space="preserve"> </v>
      </c>
      <c r="O1643" s="6" t="str">
        <f>IF(Tabla2[[#This Row],[Fecha]],TEXT(Tabla2[[#This Row],[Fecha]],"DDDD"),"")</f>
        <v/>
      </c>
      <c r="P1643" s="2" t="str">
        <f>IF(Tabla2[[#This Row],[Fecha]],SUM(Tabla2[[#Headers],[Positivos]]:Tabla2[[#This Row],[Positivos]])," ")</f>
        <v xml:space="preserve"> </v>
      </c>
      <c r="Q1643" s="4" t="str">
        <f>IF(Tabla2[[#This Row],[Fecha]],Tabla2[[#This Row],[Media 14 días]]/E1642," ")</f>
        <v xml:space="preserve"> </v>
      </c>
    </row>
    <row r="1644" spans="3:17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 7 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 14 días]]-E1643,"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3" t="str" cm="1">
        <f t="array" ref="I1644">IF(Tabla2[[#This Row],[Fecha]],m_RiesgoBajo," ")</f>
        <v xml:space="preserve"> </v>
      </c>
      <c r="J1644" s="3" t="str" cm="1">
        <f t="array" ref="J1644">IF(Tabla2[[#This Row],[Fecha]],m_RiesgoMedio," ")</f>
        <v xml:space="preserve"> </v>
      </c>
      <c r="K1644" s="3" t="str" cm="1">
        <f t="array" ref="K1644">IF(Tabla2[[#This Row],[Fecha]],m_RiesgoAlto," ")</f>
        <v xml:space="preserve"> </v>
      </c>
      <c r="L1644" s="3" t="str" cm="1">
        <f t="array" ref="L1644">IF(Tabla2[[#This Row],[Fecha]],m_RiesgoExtremo," ")</f>
        <v xml:space="preserve"> </v>
      </c>
      <c r="M1644" s="4" t="str">
        <f>IF(Tabla2[[#This Row],[Fecha]],AVERAGE(D1638:D1644)," ")</f>
        <v xml:space="preserve"> </v>
      </c>
      <c r="N1644" s="4" t="str">
        <f>IF(Tabla2[[#This Row],[Fecha]],AVERAGE(Q1638:Q1644)," ")</f>
        <v xml:space="preserve"> </v>
      </c>
      <c r="O1644" s="6" t="str">
        <f>IF(Tabla2[[#This Row],[Fecha]],TEXT(Tabla2[[#This Row],[Fecha]],"DDDD"),"")</f>
        <v/>
      </c>
      <c r="P1644" s="2" t="str">
        <f>IF(Tabla2[[#This Row],[Fecha]],SUM(Tabla2[[#Headers],[Positivos]]:Tabla2[[#This Row],[Positivos]])," ")</f>
        <v xml:space="preserve"> </v>
      </c>
      <c r="Q1644" s="4" t="str">
        <f>IF(Tabla2[[#This Row],[Fecha]],Tabla2[[#This Row],[Media 14 días]]/E1643," ")</f>
        <v xml:space="preserve"> </v>
      </c>
    </row>
    <row r="1645" spans="3:17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 7 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 14 días]]-E1644,"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3" t="str" cm="1">
        <f t="array" ref="I1645">IF(Tabla2[[#This Row],[Fecha]],m_RiesgoBajo," ")</f>
        <v xml:space="preserve"> </v>
      </c>
      <c r="J1645" s="3" t="str" cm="1">
        <f t="array" ref="J1645">IF(Tabla2[[#This Row],[Fecha]],m_RiesgoMedio," ")</f>
        <v xml:space="preserve"> </v>
      </c>
      <c r="K1645" s="3" t="str" cm="1">
        <f t="array" ref="K1645">IF(Tabla2[[#This Row],[Fecha]],m_RiesgoAlto," ")</f>
        <v xml:space="preserve"> </v>
      </c>
      <c r="L1645" s="3" t="str" cm="1">
        <f t="array" ref="L1645">IF(Tabla2[[#This Row],[Fecha]],m_RiesgoExtremo," ")</f>
        <v xml:space="preserve"> </v>
      </c>
      <c r="M1645" s="4" t="str">
        <f>IF(Tabla2[[#This Row],[Fecha]],AVERAGE(D1639:D1645)," ")</f>
        <v xml:space="preserve"> </v>
      </c>
      <c r="N1645" s="4" t="str">
        <f>IF(Tabla2[[#This Row],[Fecha]],AVERAGE(Q1639:Q1645)," ")</f>
        <v xml:space="preserve"> </v>
      </c>
      <c r="O1645" s="6" t="str">
        <f>IF(Tabla2[[#This Row],[Fecha]],TEXT(Tabla2[[#This Row],[Fecha]],"DDDD"),"")</f>
        <v/>
      </c>
      <c r="P1645" s="2" t="str">
        <f>IF(Tabla2[[#This Row],[Fecha]],SUM(Tabla2[[#Headers],[Positivos]]:Tabla2[[#This Row],[Positivos]])," ")</f>
        <v xml:space="preserve"> </v>
      </c>
      <c r="Q1645" s="4" t="str">
        <f>IF(Tabla2[[#This Row],[Fecha]],Tabla2[[#This Row],[Media 14 días]]/E1644," ")</f>
        <v xml:space="preserve"> </v>
      </c>
    </row>
    <row r="1646" spans="3:17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 7 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 14 días]]-E1645,"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3" t="str" cm="1">
        <f t="array" ref="I1646">IF(Tabla2[[#This Row],[Fecha]],m_RiesgoBajo," ")</f>
        <v xml:space="preserve"> </v>
      </c>
      <c r="J1646" s="3" t="str" cm="1">
        <f t="array" ref="J1646">IF(Tabla2[[#This Row],[Fecha]],m_RiesgoMedio," ")</f>
        <v xml:space="preserve"> </v>
      </c>
      <c r="K1646" s="3" t="str" cm="1">
        <f t="array" ref="K1646">IF(Tabla2[[#This Row],[Fecha]],m_RiesgoAlto," ")</f>
        <v xml:space="preserve"> </v>
      </c>
      <c r="L1646" s="3" t="str" cm="1">
        <f t="array" ref="L1646">IF(Tabla2[[#This Row],[Fecha]],m_RiesgoExtremo," ")</f>
        <v xml:space="preserve"> </v>
      </c>
      <c r="M1646" s="4" t="str">
        <f>IF(Tabla2[[#This Row],[Fecha]],AVERAGE(D1640:D1646)," ")</f>
        <v xml:space="preserve"> </v>
      </c>
      <c r="N1646" s="4" t="str">
        <f>IF(Tabla2[[#This Row],[Fecha]],AVERAGE(Q1640:Q1646)," ")</f>
        <v xml:space="preserve"> </v>
      </c>
      <c r="O1646" s="6" t="str">
        <f>IF(Tabla2[[#This Row],[Fecha]],TEXT(Tabla2[[#This Row],[Fecha]],"DDDD"),"")</f>
        <v/>
      </c>
      <c r="P1646" s="2" t="str">
        <f>IF(Tabla2[[#This Row],[Fecha]],SUM(Tabla2[[#Headers],[Positivos]]:Tabla2[[#This Row],[Positivos]])," ")</f>
        <v xml:space="preserve"> </v>
      </c>
      <c r="Q1646" s="4" t="str">
        <f>IF(Tabla2[[#This Row],[Fecha]],Tabla2[[#This Row],[Media 14 días]]/E1645," ")</f>
        <v xml:space="preserve"> </v>
      </c>
    </row>
    <row r="1647" spans="3:17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 7 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 14 días]]-E1646,"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3" t="str" cm="1">
        <f t="array" ref="I1647">IF(Tabla2[[#This Row],[Fecha]],m_RiesgoBajo," ")</f>
        <v xml:space="preserve"> </v>
      </c>
      <c r="J1647" s="3" t="str" cm="1">
        <f t="array" ref="J1647">IF(Tabla2[[#This Row],[Fecha]],m_RiesgoMedio," ")</f>
        <v xml:space="preserve"> </v>
      </c>
      <c r="K1647" s="3" t="str" cm="1">
        <f t="array" ref="K1647">IF(Tabla2[[#This Row],[Fecha]],m_RiesgoAlto," ")</f>
        <v xml:space="preserve"> </v>
      </c>
      <c r="L1647" s="3" t="str" cm="1">
        <f t="array" ref="L1647">IF(Tabla2[[#This Row],[Fecha]],m_RiesgoExtremo," ")</f>
        <v xml:space="preserve"> </v>
      </c>
      <c r="M1647" s="4" t="str">
        <f>IF(Tabla2[[#This Row],[Fecha]],AVERAGE(D1641:D1647)," ")</f>
        <v xml:space="preserve"> </v>
      </c>
      <c r="N1647" s="4" t="str">
        <f>IF(Tabla2[[#This Row],[Fecha]],AVERAGE(Q1641:Q1647)," ")</f>
        <v xml:space="preserve"> </v>
      </c>
      <c r="O1647" s="6" t="str">
        <f>IF(Tabla2[[#This Row],[Fecha]],TEXT(Tabla2[[#This Row],[Fecha]],"DDDD"),"")</f>
        <v/>
      </c>
      <c r="P1647" s="2" t="str">
        <f>IF(Tabla2[[#This Row],[Fecha]],SUM(Tabla2[[#Headers],[Positivos]]:Tabla2[[#This Row],[Positivos]])," ")</f>
        <v xml:space="preserve"> </v>
      </c>
      <c r="Q1647" s="4" t="str">
        <f>IF(Tabla2[[#This Row],[Fecha]],Tabla2[[#This Row],[Media 14 días]]/E1646," ")</f>
        <v xml:space="preserve"> </v>
      </c>
    </row>
    <row r="1648" spans="3:17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 7 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 14 días]]-E1647,"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3" t="str" cm="1">
        <f t="array" ref="I1648">IF(Tabla2[[#This Row],[Fecha]],m_RiesgoBajo," ")</f>
        <v xml:space="preserve"> </v>
      </c>
      <c r="J1648" s="3" t="str" cm="1">
        <f t="array" ref="J1648">IF(Tabla2[[#This Row],[Fecha]],m_RiesgoMedio," ")</f>
        <v xml:space="preserve"> </v>
      </c>
      <c r="K1648" s="3" t="str" cm="1">
        <f t="array" ref="K1648">IF(Tabla2[[#This Row],[Fecha]],m_RiesgoAlto," ")</f>
        <v xml:space="preserve"> </v>
      </c>
      <c r="L1648" s="3" t="str" cm="1">
        <f t="array" ref="L1648">IF(Tabla2[[#This Row],[Fecha]],m_RiesgoExtremo," ")</f>
        <v xml:space="preserve"> </v>
      </c>
      <c r="M1648" s="4" t="str">
        <f>IF(Tabla2[[#This Row],[Fecha]],AVERAGE(D1642:D1648)," ")</f>
        <v xml:space="preserve"> </v>
      </c>
      <c r="N1648" s="4" t="str">
        <f>IF(Tabla2[[#This Row],[Fecha]],AVERAGE(Q1642:Q1648)," ")</f>
        <v xml:space="preserve"> </v>
      </c>
      <c r="O1648" s="6" t="str">
        <f>IF(Tabla2[[#This Row],[Fecha]],TEXT(Tabla2[[#This Row],[Fecha]],"DDDD"),"")</f>
        <v/>
      </c>
      <c r="P1648" s="2" t="str">
        <f>IF(Tabla2[[#This Row],[Fecha]],SUM(Tabla2[[#Headers],[Positivos]]:Tabla2[[#This Row],[Positivos]])," ")</f>
        <v xml:space="preserve"> </v>
      </c>
      <c r="Q1648" s="4" t="str">
        <f>IF(Tabla2[[#This Row],[Fecha]],Tabla2[[#This Row],[Media 14 días]]/E1647," ")</f>
        <v xml:space="preserve"> </v>
      </c>
    </row>
    <row r="1649" spans="3:17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 7 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 14 días]]-E1648,"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3" t="str" cm="1">
        <f t="array" ref="I1649">IF(Tabla2[[#This Row],[Fecha]],m_RiesgoBajo," ")</f>
        <v xml:space="preserve"> </v>
      </c>
      <c r="J1649" s="3" t="str" cm="1">
        <f t="array" ref="J1649">IF(Tabla2[[#This Row],[Fecha]],m_RiesgoMedio," ")</f>
        <v xml:space="preserve"> </v>
      </c>
      <c r="K1649" s="3" t="str" cm="1">
        <f t="array" ref="K1649">IF(Tabla2[[#This Row],[Fecha]],m_RiesgoAlto," ")</f>
        <v xml:space="preserve"> </v>
      </c>
      <c r="L1649" s="3" t="str" cm="1">
        <f t="array" ref="L1649">IF(Tabla2[[#This Row],[Fecha]],m_RiesgoExtremo," ")</f>
        <v xml:space="preserve"> </v>
      </c>
      <c r="M1649" s="4" t="str">
        <f>IF(Tabla2[[#This Row],[Fecha]],AVERAGE(D1643:D1649)," ")</f>
        <v xml:space="preserve"> </v>
      </c>
      <c r="N1649" s="4" t="str">
        <f>IF(Tabla2[[#This Row],[Fecha]],AVERAGE(Q1643:Q1649)," ")</f>
        <v xml:space="preserve"> </v>
      </c>
      <c r="O1649" s="6" t="str">
        <f>IF(Tabla2[[#This Row],[Fecha]],TEXT(Tabla2[[#This Row],[Fecha]],"DDDD"),"")</f>
        <v/>
      </c>
      <c r="P1649" s="2" t="str">
        <f>IF(Tabla2[[#This Row],[Fecha]],SUM(Tabla2[[#Headers],[Positivos]]:Tabla2[[#This Row],[Positivos]])," ")</f>
        <v xml:space="preserve"> </v>
      </c>
      <c r="Q1649" s="4" t="str">
        <f>IF(Tabla2[[#This Row],[Fecha]],Tabla2[[#This Row],[Media 14 días]]/E1648," ")</f>
        <v xml:space="preserve"> </v>
      </c>
    </row>
    <row r="1650" spans="3:17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 7 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 14 días]]-E1649,"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3" t="str" cm="1">
        <f t="array" ref="I1650">IF(Tabla2[[#This Row],[Fecha]],m_RiesgoBajo," ")</f>
        <v xml:space="preserve"> </v>
      </c>
      <c r="J1650" s="3" t="str" cm="1">
        <f t="array" ref="J1650">IF(Tabla2[[#This Row],[Fecha]],m_RiesgoMedio," ")</f>
        <v xml:space="preserve"> </v>
      </c>
      <c r="K1650" s="3" t="str" cm="1">
        <f t="array" ref="K1650">IF(Tabla2[[#This Row],[Fecha]],m_RiesgoAlto," ")</f>
        <v xml:space="preserve"> </v>
      </c>
      <c r="L1650" s="3" t="str" cm="1">
        <f t="array" ref="L1650">IF(Tabla2[[#This Row],[Fecha]],m_RiesgoExtremo," ")</f>
        <v xml:space="preserve"> </v>
      </c>
      <c r="M1650" s="4" t="str">
        <f>IF(Tabla2[[#This Row],[Fecha]],AVERAGE(D1644:D1650)," ")</f>
        <v xml:space="preserve"> </v>
      </c>
      <c r="N1650" s="4" t="str">
        <f>IF(Tabla2[[#This Row],[Fecha]],AVERAGE(Q1644:Q1650)," ")</f>
        <v xml:space="preserve"> </v>
      </c>
      <c r="O1650" s="6" t="str">
        <f>IF(Tabla2[[#This Row],[Fecha]],TEXT(Tabla2[[#This Row],[Fecha]],"DDDD"),"")</f>
        <v/>
      </c>
      <c r="P1650" s="2" t="str">
        <f>IF(Tabla2[[#This Row],[Fecha]],SUM(Tabla2[[#Headers],[Positivos]]:Tabla2[[#This Row],[Positivos]])," ")</f>
        <v xml:space="preserve"> </v>
      </c>
      <c r="Q1650" s="4" t="str">
        <f>IF(Tabla2[[#This Row],[Fecha]],Tabla2[[#This Row],[Media 14 días]]/E1649," ")</f>
        <v xml:space="preserve"> </v>
      </c>
    </row>
    <row r="1651" spans="3:17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 7 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 14 días]]-E1650,"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3" t="str" cm="1">
        <f t="array" ref="I1651">IF(Tabla2[[#This Row],[Fecha]],m_RiesgoBajo," ")</f>
        <v xml:space="preserve"> </v>
      </c>
      <c r="J1651" s="3" t="str" cm="1">
        <f t="array" ref="J1651">IF(Tabla2[[#This Row],[Fecha]],m_RiesgoMedio," ")</f>
        <v xml:space="preserve"> </v>
      </c>
      <c r="K1651" s="3" t="str" cm="1">
        <f t="array" ref="K1651">IF(Tabla2[[#This Row],[Fecha]],m_RiesgoAlto," ")</f>
        <v xml:space="preserve"> </v>
      </c>
      <c r="L1651" s="3" t="str" cm="1">
        <f t="array" ref="L1651">IF(Tabla2[[#This Row],[Fecha]],m_RiesgoExtremo," ")</f>
        <v xml:space="preserve"> </v>
      </c>
      <c r="M1651" s="4" t="str">
        <f>IF(Tabla2[[#This Row],[Fecha]],AVERAGE(D1645:D1651)," ")</f>
        <v xml:space="preserve"> </v>
      </c>
      <c r="N1651" s="4" t="str">
        <f>IF(Tabla2[[#This Row],[Fecha]],AVERAGE(Q1645:Q1651)," ")</f>
        <v xml:space="preserve"> </v>
      </c>
      <c r="O1651" s="6" t="str">
        <f>IF(Tabla2[[#This Row],[Fecha]],TEXT(Tabla2[[#This Row],[Fecha]],"DDDD"),"")</f>
        <v/>
      </c>
      <c r="P1651" s="2" t="str">
        <f>IF(Tabla2[[#This Row],[Fecha]],SUM(Tabla2[[#Headers],[Positivos]]:Tabla2[[#This Row],[Positivos]])," ")</f>
        <v xml:space="preserve"> </v>
      </c>
      <c r="Q1651" s="4" t="str">
        <f>IF(Tabla2[[#This Row],[Fecha]],Tabla2[[#This Row],[Media 14 días]]/E1650," ")</f>
        <v xml:space="preserve"> </v>
      </c>
    </row>
    <row r="1652" spans="3:17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 7 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 14 días]]-E1651,"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3" t="str" cm="1">
        <f t="array" ref="I1652">IF(Tabla2[[#This Row],[Fecha]],m_RiesgoBajo," ")</f>
        <v xml:space="preserve"> </v>
      </c>
      <c r="J1652" s="3" t="str" cm="1">
        <f t="array" ref="J1652">IF(Tabla2[[#This Row],[Fecha]],m_RiesgoMedio," ")</f>
        <v xml:space="preserve"> </v>
      </c>
      <c r="K1652" s="3" t="str" cm="1">
        <f t="array" ref="K1652">IF(Tabla2[[#This Row],[Fecha]],m_RiesgoAlto," ")</f>
        <v xml:space="preserve"> </v>
      </c>
      <c r="L1652" s="3" t="str" cm="1">
        <f t="array" ref="L1652">IF(Tabla2[[#This Row],[Fecha]],m_RiesgoExtremo," ")</f>
        <v xml:space="preserve"> </v>
      </c>
      <c r="M1652" s="4" t="str">
        <f>IF(Tabla2[[#This Row],[Fecha]],AVERAGE(D1646:D1652)," ")</f>
        <v xml:space="preserve"> </v>
      </c>
      <c r="N1652" s="4" t="str">
        <f>IF(Tabla2[[#This Row],[Fecha]],AVERAGE(Q1646:Q1652)," ")</f>
        <v xml:space="preserve"> </v>
      </c>
      <c r="O1652" s="6" t="str">
        <f>IF(Tabla2[[#This Row],[Fecha]],TEXT(Tabla2[[#This Row],[Fecha]],"DDDD"),"")</f>
        <v/>
      </c>
      <c r="P1652" s="2" t="str">
        <f>IF(Tabla2[[#This Row],[Fecha]],SUM(Tabla2[[#Headers],[Positivos]]:Tabla2[[#This Row],[Positivos]])," ")</f>
        <v xml:space="preserve"> </v>
      </c>
      <c r="Q1652" s="4" t="str">
        <f>IF(Tabla2[[#This Row],[Fecha]],Tabla2[[#This Row],[Media 14 días]]/E1651," ")</f>
        <v xml:space="preserve"> </v>
      </c>
    </row>
    <row r="1653" spans="3:17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 7 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 14 días]]-E1652,"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3" t="str" cm="1">
        <f t="array" ref="I1653">IF(Tabla2[[#This Row],[Fecha]],m_RiesgoBajo," ")</f>
        <v xml:space="preserve"> </v>
      </c>
      <c r="J1653" s="3" t="str" cm="1">
        <f t="array" ref="J1653">IF(Tabla2[[#This Row],[Fecha]],m_RiesgoMedio," ")</f>
        <v xml:space="preserve"> </v>
      </c>
      <c r="K1653" s="3" t="str" cm="1">
        <f t="array" ref="K1653">IF(Tabla2[[#This Row],[Fecha]],m_RiesgoAlto," ")</f>
        <v xml:space="preserve"> </v>
      </c>
      <c r="L1653" s="3" t="str" cm="1">
        <f t="array" ref="L1653">IF(Tabla2[[#This Row],[Fecha]],m_RiesgoExtremo," ")</f>
        <v xml:space="preserve"> </v>
      </c>
      <c r="M1653" s="4" t="str">
        <f>IF(Tabla2[[#This Row],[Fecha]],AVERAGE(D1647:D1653)," ")</f>
        <v xml:space="preserve"> </v>
      </c>
      <c r="N1653" s="4" t="str">
        <f>IF(Tabla2[[#This Row],[Fecha]],AVERAGE(Q1647:Q1653)," ")</f>
        <v xml:space="preserve"> </v>
      </c>
      <c r="O1653" s="6" t="str">
        <f>IF(Tabla2[[#This Row],[Fecha]],TEXT(Tabla2[[#This Row],[Fecha]],"DDDD"),"")</f>
        <v/>
      </c>
      <c r="P1653" s="2" t="str">
        <f>IF(Tabla2[[#This Row],[Fecha]],SUM(Tabla2[[#Headers],[Positivos]]:Tabla2[[#This Row],[Positivos]])," ")</f>
        <v xml:space="preserve"> </v>
      </c>
      <c r="Q1653" s="4" t="str">
        <f>IF(Tabla2[[#This Row],[Fecha]],Tabla2[[#This Row],[Media 14 días]]/E1652," ")</f>
        <v xml:space="preserve"> </v>
      </c>
    </row>
    <row r="1654" spans="3:17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 7 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 14 días]]-E1653,"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3" t="str" cm="1">
        <f t="array" ref="I1654">IF(Tabla2[[#This Row],[Fecha]],m_RiesgoBajo," ")</f>
        <v xml:space="preserve"> </v>
      </c>
      <c r="J1654" s="3" t="str" cm="1">
        <f t="array" ref="J1654">IF(Tabla2[[#This Row],[Fecha]],m_RiesgoMedio," ")</f>
        <v xml:space="preserve"> </v>
      </c>
      <c r="K1654" s="3" t="str" cm="1">
        <f t="array" ref="K1654">IF(Tabla2[[#This Row],[Fecha]],m_RiesgoAlto," ")</f>
        <v xml:space="preserve"> </v>
      </c>
      <c r="L1654" s="3" t="str" cm="1">
        <f t="array" ref="L1654">IF(Tabla2[[#This Row],[Fecha]],m_RiesgoExtremo," ")</f>
        <v xml:space="preserve"> </v>
      </c>
      <c r="M1654" s="4" t="str">
        <f>IF(Tabla2[[#This Row],[Fecha]],AVERAGE(D1648:D1654)," ")</f>
        <v xml:space="preserve"> </v>
      </c>
      <c r="N1654" s="4" t="str">
        <f>IF(Tabla2[[#This Row],[Fecha]],AVERAGE(Q1648:Q1654)," ")</f>
        <v xml:space="preserve"> </v>
      </c>
      <c r="O1654" s="6" t="str">
        <f>IF(Tabla2[[#This Row],[Fecha]],TEXT(Tabla2[[#This Row],[Fecha]],"DDDD"),"")</f>
        <v/>
      </c>
      <c r="P1654" s="2" t="str">
        <f>IF(Tabla2[[#This Row],[Fecha]],SUM(Tabla2[[#Headers],[Positivos]]:Tabla2[[#This Row],[Positivos]])," ")</f>
        <v xml:space="preserve"> </v>
      </c>
      <c r="Q1654" s="4" t="str">
        <f>IF(Tabla2[[#This Row],[Fecha]],Tabla2[[#This Row],[Media 14 días]]/E1653," ")</f>
        <v xml:space="preserve"> </v>
      </c>
    </row>
    <row r="1655" spans="3:17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 7 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 14 días]]-E1654,"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3" t="str" cm="1">
        <f t="array" ref="I1655">IF(Tabla2[[#This Row],[Fecha]],m_RiesgoBajo," ")</f>
        <v xml:space="preserve"> </v>
      </c>
      <c r="J1655" s="3" t="str" cm="1">
        <f t="array" ref="J1655">IF(Tabla2[[#This Row],[Fecha]],m_RiesgoMedio," ")</f>
        <v xml:space="preserve"> </v>
      </c>
      <c r="K1655" s="3" t="str" cm="1">
        <f t="array" ref="K1655">IF(Tabla2[[#This Row],[Fecha]],m_RiesgoAlto," ")</f>
        <v xml:space="preserve"> </v>
      </c>
      <c r="L1655" s="3" t="str" cm="1">
        <f t="array" ref="L1655">IF(Tabla2[[#This Row],[Fecha]],m_RiesgoExtremo," ")</f>
        <v xml:space="preserve"> </v>
      </c>
      <c r="M1655" s="4" t="str">
        <f>IF(Tabla2[[#This Row],[Fecha]],AVERAGE(D1649:D1655)," ")</f>
        <v xml:space="preserve"> </v>
      </c>
      <c r="N1655" s="4" t="str">
        <f>IF(Tabla2[[#This Row],[Fecha]],AVERAGE(Q1649:Q1655)," ")</f>
        <v xml:space="preserve"> </v>
      </c>
      <c r="O1655" s="6" t="str">
        <f>IF(Tabla2[[#This Row],[Fecha]],TEXT(Tabla2[[#This Row],[Fecha]],"DDDD"),"")</f>
        <v/>
      </c>
      <c r="P1655" s="2" t="str">
        <f>IF(Tabla2[[#This Row],[Fecha]],SUM(Tabla2[[#Headers],[Positivos]]:Tabla2[[#This Row],[Positivos]])," ")</f>
        <v xml:space="preserve"> </v>
      </c>
      <c r="Q1655" s="4" t="str">
        <f>IF(Tabla2[[#This Row],[Fecha]],Tabla2[[#This Row],[Media 14 días]]/E1654," ")</f>
        <v xml:space="preserve"> </v>
      </c>
    </row>
    <row r="1656" spans="3:17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 7 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 14 días]]-E1655,"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3" t="str" cm="1">
        <f t="array" ref="I1656">IF(Tabla2[[#This Row],[Fecha]],m_RiesgoBajo," ")</f>
        <v xml:space="preserve"> </v>
      </c>
      <c r="J1656" s="3" t="str" cm="1">
        <f t="array" ref="J1656">IF(Tabla2[[#This Row],[Fecha]],m_RiesgoMedio," ")</f>
        <v xml:space="preserve"> </v>
      </c>
      <c r="K1656" s="3" t="str" cm="1">
        <f t="array" ref="K1656">IF(Tabla2[[#This Row],[Fecha]],m_RiesgoAlto," ")</f>
        <v xml:space="preserve"> </v>
      </c>
      <c r="L1656" s="3" t="str" cm="1">
        <f t="array" ref="L1656">IF(Tabla2[[#This Row],[Fecha]],m_RiesgoExtremo," ")</f>
        <v xml:space="preserve"> </v>
      </c>
      <c r="M1656" s="4" t="str">
        <f>IF(Tabla2[[#This Row],[Fecha]],AVERAGE(D1650:D1656)," ")</f>
        <v xml:space="preserve"> </v>
      </c>
      <c r="N1656" s="4" t="str">
        <f>IF(Tabla2[[#This Row],[Fecha]],AVERAGE(Q1650:Q1656)," ")</f>
        <v xml:space="preserve"> </v>
      </c>
      <c r="O1656" s="6" t="str">
        <f>IF(Tabla2[[#This Row],[Fecha]],TEXT(Tabla2[[#This Row],[Fecha]],"DDDD"),"")</f>
        <v/>
      </c>
      <c r="P1656" s="2" t="str">
        <f>IF(Tabla2[[#This Row],[Fecha]],SUM(Tabla2[[#Headers],[Positivos]]:Tabla2[[#This Row],[Positivos]])," ")</f>
        <v xml:space="preserve"> </v>
      </c>
      <c r="Q1656" s="4" t="str">
        <f>IF(Tabla2[[#This Row],[Fecha]],Tabla2[[#This Row],[Media 14 días]]/E1655," ")</f>
        <v xml:space="preserve"> </v>
      </c>
    </row>
    <row r="1657" spans="3:17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 7 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 14 días]]-E1656,"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3" t="str" cm="1">
        <f t="array" ref="I1657">IF(Tabla2[[#This Row],[Fecha]],m_RiesgoBajo," ")</f>
        <v xml:space="preserve"> </v>
      </c>
      <c r="J1657" s="3" t="str" cm="1">
        <f t="array" ref="J1657">IF(Tabla2[[#This Row],[Fecha]],m_RiesgoMedio," ")</f>
        <v xml:space="preserve"> </v>
      </c>
      <c r="K1657" s="3" t="str" cm="1">
        <f t="array" ref="K1657">IF(Tabla2[[#This Row],[Fecha]],m_RiesgoAlto," ")</f>
        <v xml:space="preserve"> </v>
      </c>
      <c r="L1657" s="3" t="str" cm="1">
        <f t="array" ref="L1657">IF(Tabla2[[#This Row],[Fecha]],m_RiesgoExtremo," ")</f>
        <v xml:space="preserve"> </v>
      </c>
      <c r="M1657" s="4" t="str">
        <f>IF(Tabla2[[#This Row],[Fecha]],AVERAGE(D1651:D1657)," ")</f>
        <v xml:space="preserve"> </v>
      </c>
      <c r="N1657" s="4" t="str">
        <f>IF(Tabla2[[#This Row],[Fecha]],AVERAGE(Q1651:Q1657)," ")</f>
        <v xml:space="preserve"> </v>
      </c>
      <c r="O1657" s="6" t="str">
        <f>IF(Tabla2[[#This Row],[Fecha]],TEXT(Tabla2[[#This Row],[Fecha]],"DDDD"),"")</f>
        <v/>
      </c>
      <c r="P1657" s="2" t="str">
        <f>IF(Tabla2[[#This Row],[Fecha]],SUM(Tabla2[[#Headers],[Positivos]]:Tabla2[[#This Row],[Positivos]])," ")</f>
        <v xml:space="preserve"> </v>
      </c>
      <c r="Q1657" s="4" t="str">
        <f>IF(Tabla2[[#This Row],[Fecha]],Tabla2[[#This Row],[Media 14 días]]/E1656," ")</f>
        <v xml:space="preserve"> </v>
      </c>
    </row>
    <row r="1658" spans="3:17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 7 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 14 días]]-E1657,"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3" t="str" cm="1">
        <f t="array" ref="I1658">IF(Tabla2[[#This Row],[Fecha]],m_RiesgoBajo," ")</f>
        <v xml:space="preserve"> </v>
      </c>
      <c r="J1658" s="3" t="str" cm="1">
        <f t="array" ref="J1658">IF(Tabla2[[#This Row],[Fecha]],m_RiesgoMedio," ")</f>
        <v xml:space="preserve"> </v>
      </c>
      <c r="K1658" s="3" t="str" cm="1">
        <f t="array" ref="K1658">IF(Tabla2[[#This Row],[Fecha]],m_RiesgoAlto," ")</f>
        <v xml:space="preserve"> </v>
      </c>
      <c r="L1658" s="3" t="str" cm="1">
        <f t="array" ref="L1658">IF(Tabla2[[#This Row],[Fecha]],m_RiesgoExtremo," ")</f>
        <v xml:space="preserve"> </v>
      </c>
      <c r="M1658" s="4" t="str">
        <f>IF(Tabla2[[#This Row],[Fecha]],AVERAGE(D1652:D1658)," ")</f>
        <v xml:space="preserve"> </v>
      </c>
      <c r="N1658" s="4" t="str">
        <f>IF(Tabla2[[#This Row],[Fecha]],AVERAGE(Q1652:Q1658)," ")</f>
        <v xml:space="preserve"> </v>
      </c>
      <c r="O1658" s="6" t="str">
        <f>IF(Tabla2[[#This Row],[Fecha]],TEXT(Tabla2[[#This Row],[Fecha]],"DDDD"),"")</f>
        <v/>
      </c>
      <c r="P1658" s="2" t="str">
        <f>IF(Tabla2[[#This Row],[Fecha]],SUM(Tabla2[[#Headers],[Positivos]]:Tabla2[[#This Row],[Positivos]])," ")</f>
        <v xml:space="preserve"> </v>
      </c>
      <c r="Q1658" s="4" t="str">
        <f>IF(Tabla2[[#This Row],[Fecha]],Tabla2[[#This Row],[Media 14 días]]/E1657," ")</f>
        <v xml:space="preserve"> </v>
      </c>
    </row>
    <row r="1659" spans="3:17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 7 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 14 días]]-E1658,"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3" t="str" cm="1">
        <f t="array" ref="I1659">IF(Tabla2[[#This Row],[Fecha]],m_RiesgoBajo," ")</f>
        <v xml:space="preserve"> </v>
      </c>
      <c r="J1659" s="3" t="str" cm="1">
        <f t="array" ref="J1659">IF(Tabla2[[#This Row],[Fecha]],m_RiesgoMedio," ")</f>
        <v xml:space="preserve"> </v>
      </c>
      <c r="K1659" s="3" t="str" cm="1">
        <f t="array" ref="K1659">IF(Tabla2[[#This Row],[Fecha]],m_RiesgoAlto," ")</f>
        <v xml:space="preserve"> </v>
      </c>
      <c r="L1659" s="3" t="str" cm="1">
        <f t="array" ref="L1659">IF(Tabla2[[#This Row],[Fecha]],m_RiesgoExtremo," ")</f>
        <v xml:space="preserve"> </v>
      </c>
      <c r="M1659" s="4" t="str">
        <f>IF(Tabla2[[#This Row],[Fecha]],AVERAGE(D1653:D1659)," ")</f>
        <v xml:space="preserve"> </v>
      </c>
      <c r="N1659" s="4" t="str">
        <f>IF(Tabla2[[#This Row],[Fecha]],AVERAGE(Q1653:Q1659)," ")</f>
        <v xml:space="preserve"> </v>
      </c>
      <c r="O1659" s="6" t="str">
        <f>IF(Tabla2[[#This Row],[Fecha]],TEXT(Tabla2[[#This Row],[Fecha]],"DDDD"),"")</f>
        <v/>
      </c>
      <c r="P1659" s="2" t="str">
        <f>IF(Tabla2[[#This Row],[Fecha]],SUM(Tabla2[[#Headers],[Positivos]]:Tabla2[[#This Row],[Positivos]])," ")</f>
        <v xml:space="preserve"> </v>
      </c>
      <c r="Q1659" s="4" t="str">
        <f>IF(Tabla2[[#This Row],[Fecha]],Tabla2[[#This Row],[Media 14 días]]/E1658," ")</f>
        <v xml:space="preserve"> </v>
      </c>
    </row>
    <row r="1660" spans="3:17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 7 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 14 días]]-E1659,"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3" t="str" cm="1">
        <f t="array" ref="I1660">IF(Tabla2[[#This Row],[Fecha]],m_RiesgoBajo," ")</f>
        <v xml:space="preserve"> </v>
      </c>
      <c r="J1660" s="3" t="str" cm="1">
        <f t="array" ref="J1660">IF(Tabla2[[#This Row],[Fecha]],m_RiesgoMedio," ")</f>
        <v xml:space="preserve"> </v>
      </c>
      <c r="K1660" s="3" t="str" cm="1">
        <f t="array" ref="K1660">IF(Tabla2[[#This Row],[Fecha]],m_RiesgoAlto," ")</f>
        <v xml:space="preserve"> </v>
      </c>
      <c r="L1660" s="3" t="str" cm="1">
        <f t="array" ref="L1660">IF(Tabla2[[#This Row],[Fecha]],m_RiesgoExtremo," ")</f>
        <v xml:space="preserve"> </v>
      </c>
      <c r="M1660" s="4" t="str">
        <f>IF(Tabla2[[#This Row],[Fecha]],AVERAGE(D1654:D1660)," ")</f>
        <v xml:space="preserve"> </v>
      </c>
      <c r="N1660" s="4" t="str">
        <f>IF(Tabla2[[#This Row],[Fecha]],AVERAGE(Q1654:Q1660)," ")</f>
        <v xml:space="preserve"> </v>
      </c>
      <c r="O1660" s="6" t="str">
        <f>IF(Tabla2[[#This Row],[Fecha]],TEXT(Tabla2[[#This Row],[Fecha]],"DDDD"),"")</f>
        <v/>
      </c>
      <c r="P1660" s="2" t="str">
        <f>IF(Tabla2[[#This Row],[Fecha]],SUM(Tabla2[[#Headers],[Positivos]]:Tabla2[[#This Row],[Positivos]])," ")</f>
        <v xml:space="preserve"> </v>
      </c>
      <c r="Q1660" s="4" t="str">
        <f>IF(Tabla2[[#This Row],[Fecha]],Tabla2[[#This Row],[Media 14 días]]/E1659," ")</f>
        <v xml:space="preserve"> </v>
      </c>
    </row>
    <row r="1661" spans="3:17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 7 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 14 días]]-E1660,"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3" t="str" cm="1">
        <f t="array" ref="I1661">IF(Tabla2[[#This Row],[Fecha]],m_RiesgoBajo," ")</f>
        <v xml:space="preserve"> </v>
      </c>
      <c r="J1661" s="3" t="str" cm="1">
        <f t="array" ref="J1661">IF(Tabla2[[#This Row],[Fecha]],m_RiesgoMedio," ")</f>
        <v xml:space="preserve"> </v>
      </c>
      <c r="K1661" s="3" t="str" cm="1">
        <f t="array" ref="K1661">IF(Tabla2[[#This Row],[Fecha]],m_RiesgoAlto," ")</f>
        <v xml:space="preserve"> </v>
      </c>
      <c r="L1661" s="3" t="str" cm="1">
        <f t="array" ref="L1661">IF(Tabla2[[#This Row],[Fecha]],m_RiesgoExtremo," ")</f>
        <v xml:space="preserve"> </v>
      </c>
      <c r="M1661" s="4" t="str">
        <f>IF(Tabla2[[#This Row],[Fecha]],AVERAGE(D1655:D1661)," ")</f>
        <v xml:space="preserve"> </v>
      </c>
      <c r="N1661" s="4" t="str">
        <f>IF(Tabla2[[#This Row],[Fecha]],AVERAGE(Q1655:Q1661)," ")</f>
        <v xml:space="preserve"> </v>
      </c>
      <c r="O1661" s="6" t="str">
        <f>IF(Tabla2[[#This Row],[Fecha]],TEXT(Tabla2[[#This Row],[Fecha]],"DDDD"),"")</f>
        <v/>
      </c>
      <c r="P1661" s="2" t="str">
        <f>IF(Tabla2[[#This Row],[Fecha]],SUM(Tabla2[[#Headers],[Positivos]]:Tabla2[[#This Row],[Positivos]])," ")</f>
        <v xml:space="preserve"> </v>
      </c>
      <c r="Q1661" s="4" t="str">
        <f>IF(Tabla2[[#This Row],[Fecha]],Tabla2[[#This Row],[Media 14 días]]/E1660," ")</f>
        <v xml:space="preserve"> </v>
      </c>
    </row>
    <row r="1662" spans="3:17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 7 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 14 días]]-E1661,"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3" t="str" cm="1">
        <f t="array" ref="I1662">IF(Tabla2[[#This Row],[Fecha]],m_RiesgoBajo," ")</f>
        <v xml:space="preserve"> </v>
      </c>
      <c r="J1662" s="3" t="str" cm="1">
        <f t="array" ref="J1662">IF(Tabla2[[#This Row],[Fecha]],m_RiesgoMedio," ")</f>
        <v xml:space="preserve"> </v>
      </c>
      <c r="K1662" s="3" t="str" cm="1">
        <f t="array" ref="K1662">IF(Tabla2[[#This Row],[Fecha]],m_RiesgoAlto," ")</f>
        <v xml:space="preserve"> </v>
      </c>
      <c r="L1662" s="3" t="str" cm="1">
        <f t="array" ref="L1662">IF(Tabla2[[#This Row],[Fecha]],m_RiesgoExtremo," ")</f>
        <v xml:space="preserve"> </v>
      </c>
      <c r="M1662" s="4" t="str">
        <f>IF(Tabla2[[#This Row],[Fecha]],AVERAGE(D1656:D1662)," ")</f>
        <v xml:space="preserve"> </v>
      </c>
      <c r="N1662" s="4" t="str">
        <f>IF(Tabla2[[#This Row],[Fecha]],AVERAGE(Q1656:Q1662)," ")</f>
        <v xml:space="preserve"> </v>
      </c>
      <c r="O1662" s="6" t="str">
        <f>IF(Tabla2[[#This Row],[Fecha]],TEXT(Tabla2[[#This Row],[Fecha]],"DDDD"),"")</f>
        <v/>
      </c>
      <c r="P1662" s="2" t="str">
        <f>IF(Tabla2[[#This Row],[Fecha]],SUM(Tabla2[[#Headers],[Positivos]]:Tabla2[[#This Row],[Positivos]])," ")</f>
        <v xml:space="preserve"> </v>
      </c>
      <c r="Q1662" s="4" t="str">
        <f>IF(Tabla2[[#This Row],[Fecha]],Tabla2[[#This Row],[Media 14 días]]/E1661," ")</f>
        <v xml:space="preserve"> </v>
      </c>
    </row>
    <row r="1663" spans="3:17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 7 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 14 días]]-E1662,"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3" t="str" cm="1">
        <f t="array" ref="I1663">IF(Tabla2[[#This Row],[Fecha]],m_RiesgoBajo," ")</f>
        <v xml:space="preserve"> </v>
      </c>
      <c r="J1663" s="3" t="str" cm="1">
        <f t="array" ref="J1663">IF(Tabla2[[#This Row],[Fecha]],m_RiesgoMedio," ")</f>
        <v xml:space="preserve"> </v>
      </c>
      <c r="K1663" s="3" t="str" cm="1">
        <f t="array" ref="K1663">IF(Tabla2[[#This Row],[Fecha]],m_RiesgoAlto," ")</f>
        <v xml:space="preserve"> </v>
      </c>
      <c r="L1663" s="3" t="str" cm="1">
        <f t="array" ref="L1663">IF(Tabla2[[#This Row],[Fecha]],m_RiesgoExtremo," ")</f>
        <v xml:space="preserve"> </v>
      </c>
      <c r="M1663" s="4" t="str">
        <f>IF(Tabla2[[#This Row],[Fecha]],AVERAGE(D1657:D1663)," ")</f>
        <v xml:space="preserve"> </v>
      </c>
      <c r="N1663" s="4" t="str">
        <f>IF(Tabla2[[#This Row],[Fecha]],AVERAGE(Q1657:Q1663)," ")</f>
        <v xml:space="preserve"> </v>
      </c>
      <c r="O1663" s="6" t="str">
        <f>IF(Tabla2[[#This Row],[Fecha]],TEXT(Tabla2[[#This Row],[Fecha]],"DDDD"),"")</f>
        <v/>
      </c>
      <c r="P1663" s="2" t="str">
        <f>IF(Tabla2[[#This Row],[Fecha]],SUM(Tabla2[[#Headers],[Positivos]]:Tabla2[[#This Row],[Positivos]])," ")</f>
        <v xml:space="preserve"> </v>
      </c>
      <c r="Q1663" s="4" t="str">
        <f>IF(Tabla2[[#This Row],[Fecha]],Tabla2[[#This Row],[Media 14 días]]/E1662," ")</f>
        <v xml:space="preserve"> </v>
      </c>
    </row>
    <row r="1664" spans="3:17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 7 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 14 días]]-E1663,"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3" t="str" cm="1">
        <f t="array" ref="I1664">IF(Tabla2[[#This Row],[Fecha]],m_RiesgoBajo," ")</f>
        <v xml:space="preserve"> </v>
      </c>
      <c r="J1664" s="3" t="str" cm="1">
        <f t="array" ref="J1664">IF(Tabla2[[#This Row],[Fecha]],m_RiesgoMedio," ")</f>
        <v xml:space="preserve"> </v>
      </c>
      <c r="K1664" s="3" t="str" cm="1">
        <f t="array" ref="K1664">IF(Tabla2[[#This Row],[Fecha]],m_RiesgoAlto," ")</f>
        <v xml:space="preserve"> </v>
      </c>
      <c r="L1664" s="3" t="str" cm="1">
        <f t="array" ref="L1664">IF(Tabla2[[#This Row],[Fecha]],m_RiesgoExtremo," ")</f>
        <v xml:space="preserve"> </v>
      </c>
      <c r="M1664" s="4" t="str">
        <f>IF(Tabla2[[#This Row],[Fecha]],AVERAGE(D1658:D1664)," ")</f>
        <v xml:space="preserve"> </v>
      </c>
      <c r="N1664" s="4" t="str">
        <f>IF(Tabla2[[#This Row],[Fecha]],AVERAGE(Q1658:Q1664)," ")</f>
        <v xml:space="preserve"> </v>
      </c>
      <c r="O1664" s="6" t="str">
        <f>IF(Tabla2[[#This Row],[Fecha]],TEXT(Tabla2[[#This Row],[Fecha]],"DDDD"),"")</f>
        <v/>
      </c>
      <c r="P1664" s="2" t="str">
        <f>IF(Tabla2[[#This Row],[Fecha]],SUM(Tabla2[[#Headers],[Positivos]]:Tabla2[[#This Row],[Positivos]])," ")</f>
        <v xml:space="preserve"> </v>
      </c>
      <c r="Q1664" s="4" t="str">
        <f>IF(Tabla2[[#This Row],[Fecha]],Tabla2[[#This Row],[Media 14 días]]/E1663," ")</f>
        <v xml:space="preserve"> </v>
      </c>
    </row>
    <row r="1665" spans="3:17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 7 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 14 días]]-E1664,"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3" t="str" cm="1">
        <f t="array" ref="I1665">IF(Tabla2[[#This Row],[Fecha]],m_RiesgoBajo," ")</f>
        <v xml:space="preserve"> </v>
      </c>
      <c r="J1665" s="3" t="str" cm="1">
        <f t="array" ref="J1665">IF(Tabla2[[#This Row],[Fecha]],m_RiesgoMedio," ")</f>
        <v xml:space="preserve"> </v>
      </c>
      <c r="K1665" s="3" t="str" cm="1">
        <f t="array" ref="K1665">IF(Tabla2[[#This Row],[Fecha]],m_RiesgoAlto," ")</f>
        <v xml:space="preserve"> </v>
      </c>
      <c r="L1665" s="3" t="str" cm="1">
        <f t="array" ref="L1665">IF(Tabla2[[#This Row],[Fecha]],m_RiesgoExtremo," ")</f>
        <v xml:space="preserve"> </v>
      </c>
      <c r="M1665" s="4" t="str">
        <f>IF(Tabla2[[#This Row],[Fecha]],AVERAGE(D1659:D1665)," ")</f>
        <v xml:space="preserve"> </v>
      </c>
      <c r="N1665" s="4" t="str">
        <f>IF(Tabla2[[#This Row],[Fecha]],AVERAGE(Q1659:Q1665)," ")</f>
        <v xml:space="preserve"> </v>
      </c>
      <c r="O1665" s="6" t="str">
        <f>IF(Tabla2[[#This Row],[Fecha]],TEXT(Tabla2[[#This Row],[Fecha]],"DDDD"),"")</f>
        <v/>
      </c>
      <c r="P1665" s="2" t="str">
        <f>IF(Tabla2[[#This Row],[Fecha]],SUM(Tabla2[[#Headers],[Positivos]]:Tabla2[[#This Row],[Positivos]])," ")</f>
        <v xml:space="preserve"> </v>
      </c>
      <c r="Q1665" s="4" t="str">
        <f>IF(Tabla2[[#This Row],[Fecha]],Tabla2[[#This Row],[Media 14 días]]/E1664," ")</f>
        <v xml:space="preserve"> </v>
      </c>
    </row>
    <row r="1666" spans="3:17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 7 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 14 días]]-E1665,"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3" t="str" cm="1">
        <f t="array" ref="I1666">IF(Tabla2[[#This Row],[Fecha]],m_RiesgoBajo," ")</f>
        <v xml:space="preserve"> </v>
      </c>
      <c r="J1666" s="3" t="str" cm="1">
        <f t="array" ref="J1666">IF(Tabla2[[#This Row],[Fecha]],m_RiesgoMedio," ")</f>
        <v xml:space="preserve"> </v>
      </c>
      <c r="K1666" s="3" t="str" cm="1">
        <f t="array" ref="K1666">IF(Tabla2[[#This Row],[Fecha]],m_RiesgoAlto," ")</f>
        <v xml:space="preserve"> </v>
      </c>
      <c r="L1666" s="3" t="str" cm="1">
        <f t="array" ref="L1666">IF(Tabla2[[#This Row],[Fecha]],m_RiesgoExtremo," ")</f>
        <v xml:space="preserve"> </v>
      </c>
      <c r="M1666" s="4" t="str">
        <f>IF(Tabla2[[#This Row],[Fecha]],AVERAGE(D1660:D1666)," ")</f>
        <v xml:space="preserve"> </v>
      </c>
      <c r="N1666" s="4" t="str">
        <f>IF(Tabla2[[#This Row],[Fecha]],AVERAGE(Q1660:Q1666)," ")</f>
        <v xml:space="preserve"> </v>
      </c>
      <c r="O1666" s="6" t="str">
        <f>IF(Tabla2[[#This Row],[Fecha]],TEXT(Tabla2[[#This Row],[Fecha]],"DDDD"),"")</f>
        <v/>
      </c>
      <c r="P1666" s="2" t="str">
        <f>IF(Tabla2[[#This Row],[Fecha]],SUM(Tabla2[[#Headers],[Positivos]]:Tabla2[[#This Row],[Positivos]])," ")</f>
        <v xml:space="preserve"> </v>
      </c>
      <c r="Q1666" s="4" t="str">
        <f>IF(Tabla2[[#This Row],[Fecha]],Tabla2[[#This Row],[Media 14 días]]/E1665," ")</f>
        <v xml:space="preserve"> </v>
      </c>
    </row>
    <row r="1667" spans="3:17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 7 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 14 días]]-E1666,"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3" t="str" cm="1">
        <f t="array" ref="I1667">IF(Tabla2[[#This Row],[Fecha]],m_RiesgoBajo," ")</f>
        <v xml:space="preserve"> </v>
      </c>
      <c r="J1667" s="3" t="str" cm="1">
        <f t="array" ref="J1667">IF(Tabla2[[#This Row],[Fecha]],m_RiesgoMedio," ")</f>
        <v xml:space="preserve"> </v>
      </c>
      <c r="K1667" s="3" t="str" cm="1">
        <f t="array" ref="K1667">IF(Tabla2[[#This Row],[Fecha]],m_RiesgoAlto," ")</f>
        <v xml:space="preserve"> </v>
      </c>
      <c r="L1667" s="3" t="str" cm="1">
        <f t="array" ref="L1667">IF(Tabla2[[#This Row],[Fecha]],m_RiesgoExtremo," ")</f>
        <v xml:space="preserve"> </v>
      </c>
      <c r="M1667" s="4" t="str">
        <f>IF(Tabla2[[#This Row],[Fecha]],AVERAGE(D1661:D1667)," ")</f>
        <v xml:space="preserve"> </v>
      </c>
      <c r="N1667" s="4" t="str">
        <f>IF(Tabla2[[#This Row],[Fecha]],AVERAGE(Q1661:Q1667)," ")</f>
        <v xml:space="preserve"> </v>
      </c>
      <c r="O1667" s="6" t="str">
        <f>IF(Tabla2[[#This Row],[Fecha]],TEXT(Tabla2[[#This Row],[Fecha]],"DDDD"),"")</f>
        <v/>
      </c>
      <c r="P1667" s="2" t="str">
        <f>IF(Tabla2[[#This Row],[Fecha]],SUM(Tabla2[[#Headers],[Positivos]]:Tabla2[[#This Row],[Positivos]])," ")</f>
        <v xml:space="preserve"> </v>
      </c>
      <c r="Q1667" s="4" t="str">
        <f>IF(Tabla2[[#This Row],[Fecha]],Tabla2[[#This Row],[Media 14 días]]/E1666," ")</f>
        <v xml:space="preserve"> </v>
      </c>
    </row>
    <row r="1668" spans="3:17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 7 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 14 días]]-E1667,"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3" t="str" cm="1">
        <f t="array" ref="I1668">IF(Tabla2[[#This Row],[Fecha]],m_RiesgoBajo," ")</f>
        <v xml:space="preserve"> </v>
      </c>
      <c r="J1668" s="3" t="str" cm="1">
        <f t="array" ref="J1668">IF(Tabla2[[#This Row],[Fecha]],m_RiesgoMedio," ")</f>
        <v xml:space="preserve"> </v>
      </c>
      <c r="K1668" s="3" t="str" cm="1">
        <f t="array" ref="K1668">IF(Tabla2[[#This Row],[Fecha]],m_RiesgoAlto," ")</f>
        <v xml:space="preserve"> </v>
      </c>
      <c r="L1668" s="3" t="str" cm="1">
        <f t="array" ref="L1668">IF(Tabla2[[#This Row],[Fecha]],m_RiesgoExtremo," ")</f>
        <v xml:space="preserve"> </v>
      </c>
      <c r="M1668" s="4" t="str">
        <f>IF(Tabla2[[#This Row],[Fecha]],AVERAGE(D1662:D1668)," ")</f>
        <v xml:space="preserve"> </v>
      </c>
      <c r="N1668" s="4" t="str">
        <f>IF(Tabla2[[#This Row],[Fecha]],AVERAGE(Q1662:Q1668)," ")</f>
        <v xml:space="preserve"> </v>
      </c>
      <c r="O1668" s="6" t="str">
        <f>IF(Tabla2[[#This Row],[Fecha]],TEXT(Tabla2[[#This Row],[Fecha]],"DDDD"),"")</f>
        <v/>
      </c>
      <c r="P1668" s="2" t="str">
        <f>IF(Tabla2[[#This Row],[Fecha]],SUM(Tabla2[[#Headers],[Positivos]]:Tabla2[[#This Row],[Positivos]])," ")</f>
        <v xml:space="preserve"> </v>
      </c>
      <c r="Q1668" s="4" t="str">
        <f>IF(Tabla2[[#This Row],[Fecha]],Tabla2[[#This Row],[Media 14 días]]/E1667," ")</f>
        <v xml:space="preserve"> </v>
      </c>
    </row>
    <row r="1669" spans="3:17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 7 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 14 días]]-E1668,"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3" t="str" cm="1">
        <f t="array" ref="I1669">IF(Tabla2[[#This Row],[Fecha]],m_RiesgoBajo," ")</f>
        <v xml:space="preserve"> </v>
      </c>
      <c r="J1669" s="3" t="str" cm="1">
        <f t="array" ref="J1669">IF(Tabla2[[#This Row],[Fecha]],m_RiesgoMedio," ")</f>
        <v xml:space="preserve"> </v>
      </c>
      <c r="K1669" s="3" t="str" cm="1">
        <f t="array" ref="K1669">IF(Tabla2[[#This Row],[Fecha]],m_RiesgoAlto," ")</f>
        <v xml:space="preserve"> </v>
      </c>
      <c r="L1669" s="3" t="str" cm="1">
        <f t="array" ref="L1669">IF(Tabla2[[#This Row],[Fecha]],m_RiesgoExtremo," ")</f>
        <v xml:space="preserve"> </v>
      </c>
      <c r="M1669" s="4" t="str">
        <f>IF(Tabla2[[#This Row],[Fecha]],AVERAGE(D1663:D1669)," ")</f>
        <v xml:space="preserve"> </v>
      </c>
      <c r="N1669" s="4" t="str">
        <f>IF(Tabla2[[#This Row],[Fecha]],AVERAGE(Q1663:Q1669)," ")</f>
        <v xml:space="preserve"> </v>
      </c>
      <c r="O1669" s="6" t="str">
        <f>IF(Tabla2[[#This Row],[Fecha]],TEXT(Tabla2[[#This Row],[Fecha]],"DDDD"),"")</f>
        <v/>
      </c>
      <c r="P1669" s="2" t="str">
        <f>IF(Tabla2[[#This Row],[Fecha]],SUM(Tabla2[[#Headers],[Positivos]]:Tabla2[[#This Row],[Positivos]])," ")</f>
        <v xml:space="preserve"> </v>
      </c>
      <c r="Q1669" s="4" t="str">
        <f>IF(Tabla2[[#This Row],[Fecha]],Tabla2[[#This Row],[Media 14 días]]/E1668," ")</f>
        <v xml:space="preserve"> </v>
      </c>
    </row>
    <row r="1670" spans="3:17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 7 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 14 días]]-E1669,"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3" t="str" cm="1">
        <f t="array" ref="I1670">IF(Tabla2[[#This Row],[Fecha]],m_RiesgoBajo," ")</f>
        <v xml:space="preserve"> </v>
      </c>
      <c r="J1670" s="3" t="str" cm="1">
        <f t="array" ref="J1670">IF(Tabla2[[#This Row],[Fecha]],m_RiesgoMedio," ")</f>
        <v xml:space="preserve"> </v>
      </c>
      <c r="K1670" s="3" t="str" cm="1">
        <f t="array" ref="K1670">IF(Tabla2[[#This Row],[Fecha]],m_RiesgoAlto," ")</f>
        <v xml:space="preserve"> </v>
      </c>
      <c r="L1670" s="3" t="str" cm="1">
        <f t="array" ref="L1670">IF(Tabla2[[#This Row],[Fecha]],m_RiesgoExtremo," ")</f>
        <v xml:space="preserve"> </v>
      </c>
      <c r="M1670" s="4" t="str">
        <f>IF(Tabla2[[#This Row],[Fecha]],AVERAGE(D1664:D1670)," ")</f>
        <v xml:space="preserve"> </v>
      </c>
      <c r="N1670" s="4" t="str">
        <f>IF(Tabla2[[#This Row],[Fecha]],AVERAGE(Q1664:Q1670)," ")</f>
        <v xml:space="preserve"> </v>
      </c>
      <c r="O1670" s="6" t="str">
        <f>IF(Tabla2[[#This Row],[Fecha]],TEXT(Tabla2[[#This Row],[Fecha]],"DDDD"),"")</f>
        <v/>
      </c>
      <c r="P1670" s="2" t="str">
        <f>IF(Tabla2[[#This Row],[Fecha]],SUM(Tabla2[[#Headers],[Positivos]]:Tabla2[[#This Row],[Positivos]])," ")</f>
        <v xml:space="preserve"> </v>
      </c>
      <c r="Q1670" s="4" t="str">
        <f>IF(Tabla2[[#This Row],[Fecha]],Tabla2[[#This Row],[Media 14 días]]/E1669," ")</f>
        <v xml:space="preserve"> </v>
      </c>
    </row>
    <row r="1671" spans="3:17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 7 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 14 días]]-E1670,"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3" t="str" cm="1">
        <f t="array" ref="I1671">IF(Tabla2[[#This Row],[Fecha]],m_RiesgoBajo," ")</f>
        <v xml:space="preserve"> </v>
      </c>
      <c r="J1671" s="3" t="str" cm="1">
        <f t="array" ref="J1671">IF(Tabla2[[#This Row],[Fecha]],m_RiesgoMedio," ")</f>
        <v xml:space="preserve"> </v>
      </c>
      <c r="K1671" s="3" t="str" cm="1">
        <f t="array" ref="K1671">IF(Tabla2[[#This Row],[Fecha]],m_RiesgoAlto," ")</f>
        <v xml:space="preserve"> </v>
      </c>
      <c r="L1671" s="3" t="str" cm="1">
        <f t="array" ref="L1671">IF(Tabla2[[#This Row],[Fecha]],m_RiesgoExtremo," ")</f>
        <v xml:space="preserve"> </v>
      </c>
      <c r="M1671" s="4" t="str">
        <f>IF(Tabla2[[#This Row],[Fecha]],AVERAGE(D1665:D1671)," ")</f>
        <v xml:space="preserve"> </v>
      </c>
      <c r="N1671" s="4" t="str">
        <f>IF(Tabla2[[#This Row],[Fecha]],AVERAGE(Q1665:Q1671)," ")</f>
        <v xml:space="preserve"> </v>
      </c>
      <c r="O1671" s="6" t="str">
        <f>IF(Tabla2[[#This Row],[Fecha]],TEXT(Tabla2[[#This Row],[Fecha]],"DDDD"),"")</f>
        <v/>
      </c>
      <c r="P1671" s="2" t="str">
        <f>IF(Tabla2[[#This Row],[Fecha]],SUM(Tabla2[[#Headers],[Positivos]]:Tabla2[[#This Row],[Positivos]])," ")</f>
        <v xml:space="preserve"> </v>
      </c>
      <c r="Q1671" s="4" t="str">
        <f>IF(Tabla2[[#This Row],[Fecha]],Tabla2[[#This Row],[Media 14 días]]/E1670," ")</f>
        <v xml:space="preserve"> </v>
      </c>
    </row>
    <row r="1672" spans="3:17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 7 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 14 días]]-E1671,"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3" t="str" cm="1">
        <f t="array" ref="I1672">IF(Tabla2[[#This Row],[Fecha]],m_RiesgoBajo," ")</f>
        <v xml:space="preserve"> </v>
      </c>
      <c r="J1672" s="3" t="str" cm="1">
        <f t="array" ref="J1672">IF(Tabla2[[#This Row],[Fecha]],m_RiesgoMedio," ")</f>
        <v xml:space="preserve"> </v>
      </c>
      <c r="K1672" s="3" t="str" cm="1">
        <f t="array" ref="K1672">IF(Tabla2[[#This Row],[Fecha]],m_RiesgoAlto," ")</f>
        <v xml:space="preserve"> </v>
      </c>
      <c r="L1672" s="3" t="str" cm="1">
        <f t="array" ref="L1672">IF(Tabla2[[#This Row],[Fecha]],m_RiesgoExtremo," ")</f>
        <v xml:space="preserve"> </v>
      </c>
      <c r="M1672" s="4" t="str">
        <f>IF(Tabla2[[#This Row],[Fecha]],AVERAGE(D1666:D1672)," ")</f>
        <v xml:space="preserve"> </v>
      </c>
      <c r="N1672" s="4" t="str">
        <f>IF(Tabla2[[#This Row],[Fecha]],AVERAGE(Q1666:Q1672)," ")</f>
        <v xml:space="preserve"> </v>
      </c>
      <c r="O1672" s="6" t="str">
        <f>IF(Tabla2[[#This Row],[Fecha]],TEXT(Tabla2[[#This Row],[Fecha]],"DDDD"),"")</f>
        <v/>
      </c>
      <c r="P1672" s="2" t="str">
        <f>IF(Tabla2[[#This Row],[Fecha]],SUM(Tabla2[[#Headers],[Positivos]]:Tabla2[[#This Row],[Positivos]])," ")</f>
        <v xml:space="preserve"> </v>
      </c>
      <c r="Q1672" s="4" t="str">
        <f>IF(Tabla2[[#This Row],[Fecha]],Tabla2[[#This Row],[Media 14 días]]/E1671," ")</f>
        <v xml:space="preserve"> </v>
      </c>
    </row>
    <row r="1673" spans="3:17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 7 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 14 días]]-E1672,"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3" t="str" cm="1">
        <f t="array" ref="I1673">IF(Tabla2[[#This Row],[Fecha]],m_RiesgoBajo," ")</f>
        <v xml:space="preserve"> </v>
      </c>
      <c r="J1673" s="3" t="str" cm="1">
        <f t="array" ref="J1673">IF(Tabla2[[#This Row],[Fecha]],m_RiesgoMedio," ")</f>
        <v xml:space="preserve"> </v>
      </c>
      <c r="K1673" s="3" t="str" cm="1">
        <f t="array" ref="K1673">IF(Tabla2[[#This Row],[Fecha]],m_RiesgoAlto," ")</f>
        <v xml:space="preserve"> </v>
      </c>
      <c r="L1673" s="3" t="str" cm="1">
        <f t="array" ref="L1673">IF(Tabla2[[#This Row],[Fecha]],m_RiesgoExtremo," ")</f>
        <v xml:space="preserve"> </v>
      </c>
      <c r="M1673" s="4" t="str">
        <f>IF(Tabla2[[#This Row],[Fecha]],AVERAGE(D1667:D1673)," ")</f>
        <v xml:space="preserve"> </v>
      </c>
      <c r="N1673" s="4" t="str">
        <f>IF(Tabla2[[#This Row],[Fecha]],AVERAGE(Q1667:Q1673)," ")</f>
        <v xml:space="preserve"> </v>
      </c>
      <c r="O1673" s="6" t="str">
        <f>IF(Tabla2[[#This Row],[Fecha]],TEXT(Tabla2[[#This Row],[Fecha]],"DDDD"),"")</f>
        <v/>
      </c>
      <c r="P1673" s="2" t="str">
        <f>IF(Tabla2[[#This Row],[Fecha]],SUM(Tabla2[[#Headers],[Positivos]]:Tabla2[[#This Row],[Positivos]])," ")</f>
        <v xml:space="preserve"> </v>
      </c>
      <c r="Q1673" s="4" t="str">
        <f>IF(Tabla2[[#This Row],[Fecha]],Tabla2[[#This Row],[Media 14 días]]/E1672," ")</f>
        <v xml:space="preserve"> </v>
      </c>
    </row>
    <row r="1674" spans="3:17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 7 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 14 días]]-E1673,"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3" t="str" cm="1">
        <f t="array" ref="I1674">IF(Tabla2[[#This Row],[Fecha]],m_RiesgoBajo," ")</f>
        <v xml:space="preserve"> </v>
      </c>
      <c r="J1674" s="3" t="str" cm="1">
        <f t="array" ref="J1674">IF(Tabla2[[#This Row],[Fecha]],m_RiesgoMedio," ")</f>
        <v xml:space="preserve"> </v>
      </c>
      <c r="K1674" s="3" t="str" cm="1">
        <f t="array" ref="K1674">IF(Tabla2[[#This Row],[Fecha]],m_RiesgoAlto," ")</f>
        <v xml:space="preserve"> </v>
      </c>
      <c r="L1674" s="3" t="str" cm="1">
        <f t="array" ref="L1674">IF(Tabla2[[#This Row],[Fecha]],m_RiesgoExtremo," ")</f>
        <v xml:space="preserve"> </v>
      </c>
      <c r="M1674" s="4" t="str">
        <f>IF(Tabla2[[#This Row],[Fecha]],AVERAGE(D1668:D1674)," ")</f>
        <v xml:space="preserve"> </v>
      </c>
      <c r="N1674" s="4" t="str">
        <f>IF(Tabla2[[#This Row],[Fecha]],AVERAGE(Q1668:Q1674)," ")</f>
        <v xml:space="preserve"> </v>
      </c>
      <c r="O1674" s="6" t="str">
        <f>IF(Tabla2[[#This Row],[Fecha]],TEXT(Tabla2[[#This Row],[Fecha]],"DDDD"),"")</f>
        <v/>
      </c>
      <c r="P1674" s="2" t="str">
        <f>IF(Tabla2[[#This Row],[Fecha]],SUM(Tabla2[[#Headers],[Positivos]]:Tabla2[[#This Row],[Positivos]])," ")</f>
        <v xml:space="preserve"> </v>
      </c>
      <c r="Q1674" s="4" t="str">
        <f>IF(Tabla2[[#This Row],[Fecha]],Tabla2[[#This Row],[Media 14 días]]/E1673," ")</f>
        <v xml:space="preserve"> </v>
      </c>
    </row>
    <row r="1675" spans="3:17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 7 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 14 días]]-E1674,"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3" t="str" cm="1">
        <f t="array" ref="I1675">IF(Tabla2[[#This Row],[Fecha]],m_RiesgoBajo," ")</f>
        <v xml:space="preserve"> </v>
      </c>
      <c r="J1675" s="3" t="str" cm="1">
        <f t="array" ref="J1675">IF(Tabla2[[#This Row],[Fecha]],m_RiesgoMedio," ")</f>
        <v xml:space="preserve"> </v>
      </c>
      <c r="K1675" s="3" t="str" cm="1">
        <f t="array" ref="K1675">IF(Tabla2[[#This Row],[Fecha]],m_RiesgoAlto," ")</f>
        <v xml:space="preserve"> </v>
      </c>
      <c r="L1675" s="3" t="str" cm="1">
        <f t="array" ref="L1675">IF(Tabla2[[#This Row],[Fecha]],m_RiesgoExtremo," ")</f>
        <v xml:space="preserve"> </v>
      </c>
      <c r="M1675" s="4" t="str">
        <f>IF(Tabla2[[#This Row],[Fecha]],AVERAGE(D1669:D1675)," ")</f>
        <v xml:space="preserve"> </v>
      </c>
      <c r="N1675" s="4" t="str">
        <f>IF(Tabla2[[#This Row],[Fecha]],AVERAGE(Q1669:Q1675)," ")</f>
        <v xml:space="preserve"> </v>
      </c>
      <c r="O1675" s="6" t="str">
        <f>IF(Tabla2[[#This Row],[Fecha]],TEXT(Tabla2[[#This Row],[Fecha]],"DDDD"),"")</f>
        <v/>
      </c>
      <c r="P1675" s="2" t="str">
        <f>IF(Tabla2[[#This Row],[Fecha]],SUM(Tabla2[[#Headers],[Positivos]]:Tabla2[[#This Row],[Positivos]])," ")</f>
        <v xml:space="preserve"> </v>
      </c>
      <c r="Q1675" s="4" t="str">
        <f>IF(Tabla2[[#This Row],[Fecha]],Tabla2[[#This Row],[Media 14 días]]/E1674," ")</f>
        <v xml:space="preserve"> </v>
      </c>
    </row>
    <row r="1676" spans="3:17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 7 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 14 días]]-E1675,"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3" t="str" cm="1">
        <f t="array" ref="I1676">IF(Tabla2[[#This Row],[Fecha]],m_RiesgoBajo," ")</f>
        <v xml:space="preserve"> </v>
      </c>
      <c r="J1676" s="3" t="str" cm="1">
        <f t="array" ref="J1676">IF(Tabla2[[#This Row],[Fecha]],m_RiesgoMedio," ")</f>
        <v xml:space="preserve"> </v>
      </c>
      <c r="K1676" s="3" t="str" cm="1">
        <f t="array" ref="K1676">IF(Tabla2[[#This Row],[Fecha]],m_RiesgoAlto," ")</f>
        <v xml:space="preserve"> </v>
      </c>
      <c r="L1676" s="3" t="str" cm="1">
        <f t="array" ref="L1676">IF(Tabla2[[#This Row],[Fecha]],m_RiesgoExtremo," ")</f>
        <v xml:space="preserve"> </v>
      </c>
      <c r="M1676" s="4" t="str">
        <f>IF(Tabla2[[#This Row],[Fecha]],AVERAGE(D1670:D1676)," ")</f>
        <v xml:space="preserve"> </v>
      </c>
      <c r="N1676" s="4" t="str">
        <f>IF(Tabla2[[#This Row],[Fecha]],AVERAGE(Q1670:Q1676)," ")</f>
        <v xml:space="preserve"> </v>
      </c>
      <c r="O1676" s="6" t="str">
        <f>IF(Tabla2[[#This Row],[Fecha]],TEXT(Tabla2[[#This Row],[Fecha]],"DDDD"),"")</f>
        <v/>
      </c>
      <c r="P1676" s="2" t="str">
        <f>IF(Tabla2[[#This Row],[Fecha]],SUM(Tabla2[[#Headers],[Positivos]]:Tabla2[[#This Row],[Positivos]])," ")</f>
        <v xml:space="preserve"> </v>
      </c>
      <c r="Q1676" s="4" t="str">
        <f>IF(Tabla2[[#This Row],[Fecha]],Tabla2[[#This Row],[Media 14 días]]/E1675," ")</f>
        <v xml:space="preserve"> </v>
      </c>
    </row>
    <row r="1677" spans="3:17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 7 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 14 días]]-E1676,"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3" t="str" cm="1">
        <f t="array" ref="I1677">IF(Tabla2[[#This Row],[Fecha]],m_RiesgoBajo," ")</f>
        <v xml:space="preserve"> </v>
      </c>
      <c r="J1677" s="3" t="str" cm="1">
        <f t="array" ref="J1677">IF(Tabla2[[#This Row],[Fecha]],m_RiesgoMedio," ")</f>
        <v xml:space="preserve"> </v>
      </c>
      <c r="K1677" s="3" t="str" cm="1">
        <f t="array" ref="K1677">IF(Tabla2[[#This Row],[Fecha]],m_RiesgoAlto," ")</f>
        <v xml:space="preserve"> </v>
      </c>
      <c r="L1677" s="3" t="str" cm="1">
        <f t="array" ref="L1677">IF(Tabla2[[#This Row],[Fecha]],m_RiesgoExtremo," ")</f>
        <v xml:space="preserve"> </v>
      </c>
      <c r="M1677" s="4" t="str">
        <f>IF(Tabla2[[#This Row],[Fecha]],AVERAGE(D1671:D1677)," ")</f>
        <v xml:space="preserve"> </v>
      </c>
      <c r="N1677" s="4" t="str">
        <f>IF(Tabla2[[#This Row],[Fecha]],AVERAGE(Q1671:Q1677)," ")</f>
        <v xml:space="preserve"> </v>
      </c>
      <c r="O1677" s="6" t="str">
        <f>IF(Tabla2[[#This Row],[Fecha]],TEXT(Tabla2[[#This Row],[Fecha]],"DDDD"),"")</f>
        <v/>
      </c>
      <c r="P1677" s="2" t="str">
        <f>IF(Tabla2[[#This Row],[Fecha]],SUM(Tabla2[[#Headers],[Positivos]]:Tabla2[[#This Row],[Positivos]])," ")</f>
        <v xml:space="preserve"> </v>
      </c>
      <c r="Q1677" s="4" t="str">
        <f>IF(Tabla2[[#This Row],[Fecha]],Tabla2[[#This Row],[Media 14 días]]/E1676," ")</f>
        <v xml:space="preserve"> </v>
      </c>
    </row>
    <row r="1678" spans="3:17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 7 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 14 días]]-E1677,"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3" t="str" cm="1">
        <f t="array" ref="I1678">IF(Tabla2[[#This Row],[Fecha]],m_RiesgoBajo," ")</f>
        <v xml:space="preserve"> </v>
      </c>
      <c r="J1678" s="3" t="str" cm="1">
        <f t="array" ref="J1678">IF(Tabla2[[#This Row],[Fecha]],m_RiesgoMedio," ")</f>
        <v xml:space="preserve"> </v>
      </c>
      <c r="K1678" s="3" t="str" cm="1">
        <f t="array" ref="K1678">IF(Tabla2[[#This Row],[Fecha]],m_RiesgoAlto," ")</f>
        <v xml:space="preserve"> </v>
      </c>
      <c r="L1678" s="3" t="str" cm="1">
        <f t="array" ref="L1678">IF(Tabla2[[#This Row],[Fecha]],m_RiesgoExtremo," ")</f>
        <v xml:space="preserve"> </v>
      </c>
      <c r="M1678" s="4" t="str">
        <f>IF(Tabla2[[#This Row],[Fecha]],AVERAGE(D1672:D1678)," ")</f>
        <v xml:space="preserve"> </v>
      </c>
      <c r="N1678" s="4" t="str">
        <f>IF(Tabla2[[#This Row],[Fecha]],AVERAGE(Q1672:Q1678)," ")</f>
        <v xml:space="preserve"> </v>
      </c>
      <c r="O1678" s="6" t="str">
        <f>IF(Tabla2[[#This Row],[Fecha]],TEXT(Tabla2[[#This Row],[Fecha]],"DDDD"),"")</f>
        <v/>
      </c>
      <c r="P1678" s="2" t="str">
        <f>IF(Tabla2[[#This Row],[Fecha]],SUM(Tabla2[[#Headers],[Positivos]]:Tabla2[[#This Row],[Positivos]])," ")</f>
        <v xml:space="preserve"> </v>
      </c>
      <c r="Q1678" s="4" t="str">
        <f>IF(Tabla2[[#This Row],[Fecha]],Tabla2[[#This Row],[Media 14 días]]/E1677," ")</f>
        <v xml:space="preserve"> </v>
      </c>
    </row>
    <row r="1679" spans="3:17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 7 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 14 días]]-E1678,"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3" t="str" cm="1">
        <f t="array" ref="I1679">IF(Tabla2[[#This Row],[Fecha]],m_RiesgoBajo," ")</f>
        <v xml:space="preserve"> </v>
      </c>
      <c r="J1679" s="3" t="str" cm="1">
        <f t="array" ref="J1679">IF(Tabla2[[#This Row],[Fecha]],m_RiesgoMedio," ")</f>
        <v xml:space="preserve"> </v>
      </c>
      <c r="K1679" s="3" t="str" cm="1">
        <f t="array" ref="K1679">IF(Tabla2[[#This Row],[Fecha]],m_RiesgoAlto," ")</f>
        <v xml:space="preserve"> </v>
      </c>
      <c r="L1679" s="3" t="str" cm="1">
        <f t="array" ref="L1679">IF(Tabla2[[#This Row],[Fecha]],m_RiesgoExtremo," ")</f>
        <v xml:space="preserve"> </v>
      </c>
      <c r="M1679" s="4" t="str">
        <f>IF(Tabla2[[#This Row],[Fecha]],AVERAGE(D1673:D1679)," ")</f>
        <v xml:space="preserve"> </v>
      </c>
      <c r="N1679" s="4" t="str">
        <f>IF(Tabla2[[#This Row],[Fecha]],AVERAGE(Q1673:Q1679)," ")</f>
        <v xml:space="preserve"> </v>
      </c>
      <c r="O1679" s="6" t="str">
        <f>IF(Tabla2[[#This Row],[Fecha]],TEXT(Tabla2[[#This Row],[Fecha]],"DDDD"),"")</f>
        <v/>
      </c>
      <c r="P1679" s="2" t="str">
        <f>IF(Tabla2[[#This Row],[Fecha]],SUM(Tabla2[[#Headers],[Positivos]]:Tabla2[[#This Row],[Positivos]])," ")</f>
        <v xml:space="preserve"> </v>
      </c>
      <c r="Q1679" s="4" t="str">
        <f>IF(Tabla2[[#This Row],[Fecha]],Tabla2[[#This Row],[Media 14 días]]/E1678," ")</f>
        <v xml:space="preserve"> </v>
      </c>
    </row>
    <row r="1680" spans="3:17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 7 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 14 días]]-E1679,"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3" t="str" cm="1">
        <f t="array" ref="I1680">IF(Tabla2[[#This Row],[Fecha]],m_RiesgoBajo," ")</f>
        <v xml:space="preserve"> </v>
      </c>
      <c r="J1680" s="3" t="str" cm="1">
        <f t="array" ref="J1680">IF(Tabla2[[#This Row],[Fecha]],m_RiesgoMedio," ")</f>
        <v xml:space="preserve"> </v>
      </c>
      <c r="K1680" s="3" t="str" cm="1">
        <f t="array" ref="K1680">IF(Tabla2[[#This Row],[Fecha]],m_RiesgoAlto," ")</f>
        <v xml:space="preserve"> </v>
      </c>
      <c r="L1680" s="3" t="str" cm="1">
        <f t="array" ref="L1680">IF(Tabla2[[#This Row],[Fecha]],m_RiesgoExtremo," ")</f>
        <v xml:space="preserve"> </v>
      </c>
      <c r="M1680" s="4" t="str">
        <f>IF(Tabla2[[#This Row],[Fecha]],AVERAGE(D1674:D1680)," ")</f>
        <v xml:space="preserve"> </v>
      </c>
      <c r="N1680" s="4" t="str">
        <f>IF(Tabla2[[#This Row],[Fecha]],AVERAGE(Q1674:Q1680)," ")</f>
        <v xml:space="preserve"> </v>
      </c>
      <c r="O1680" s="6" t="str">
        <f>IF(Tabla2[[#This Row],[Fecha]],TEXT(Tabla2[[#This Row],[Fecha]],"DDDD"),"")</f>
        <v/>
      </c>
      <c r="P1680" s="2" t="str">
        <f>IF(Tabla2[[#This Row],[Fecha]],SUM(Tabla2[[#Headers],[Positivos]]:Tabla2[[#This Row],[Positivos]])," ")</f>
        <v xml:space="preserve"> </v>
      </c>
      <c r="Q1680" s="4" t="str">
        <f>IF(Tabla2[[#This Row],[Fecha]],Tabla2[[#This Row],[Media 14 días]]/E1679," ")</f>
        <v xml:space="preserve"> </v>
      </c>
    </row>
    <row r="1681" spans="3:17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 7 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 14 días]]-E1680,"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3" t="str" cm="1">
        <f t="array" ref="I1681">IF(Tabla2[[#This Row],[Fecha]],m_RiesgoBajo," ")</f>
        <v xml:space="preserve"> </v>
      </c>
      <c r="J1681" s="3" t="str" cm="1">
        <f t="array" ref="J1681">IF(Tabla2[[#This Row],[Fecha]],m_RiesgoMedio," ")</f>
        <v xml:space="preserve"> </v>
      </c>
      <c r="K1681" s="3" t="str" cm="1">
        <f t="array" ref="K1681">IF(Tabla2[[#This Row],[Fecha]],m_RiesgoAlto," ")</f>
        <v xml:space="preserve"> </v>
      </c>
      <c r="L1681" s="3" t="str" cm="1">
        <f t="array" ref="L1681">IF(Tabla2[[#This Row],[Fecha]],m_RiesgoExtremo," ")</f>
        <v xml:space="preserve"> </v>
      </c>
      <c r="M1681" s="4" t="str">
        <f>IF(Tabla2[[#This Row],[Fecha]],AVERAGE(D1675:D1681)," ")</f>
        <v xml:space="preserve"> </v>
      </c>
      <c r="N1681" s="4" t="str">
        <f>IF(Tabla2[[#This Row],[Fecha]],AVERAGE(Q1675:Q1681)," ")</f>
        <v xml:space="preserve"> </v>
      </c>
      <c r="O1681" s="6" t="str">
        <f>IF(Tabla2[[#This Row],[Fecha]],TEXT(Tabla2[[#This Row],[Fecha]],"DDDD"),"")</f>
        <v/>
      </c>
      <c r="P1681" s="2" t="str">
        <f>IF(Tabla2[[#This Row],[Fecha]],SUM(Tabla2[[#Headers],[Positivos]]:Tabla2[[#This Row],[Positivos]])," ")</f>
        <v xml:space="preserve"> </v>
      </c>
      <c r="Q1681" s="4" t="str">
        <f>IF(Tabla2[[#This Row],[Fecha]],Tabla2[[#This Row],[Media 14 días]]/E1680," ")</f>
        <v xml:space="preserve"> </v>
      </c>
    </row>
    <row r="1682" spans="3:17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 7 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 14 días]]-E1681,"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3" t="str" cm="1">
        <f t="array" ref="I1682">IF(Tabla2[[#This Row],[Fecha]],m_RiesgoBajo," ")</f>
        <v xml:space="preserve"> </v>
      </c>
      <c r="J1682" s="3" t="str" cm="1">
        <f t="array" ref="J1682">IF(Tabla2[[#This Row],[Fecha]],m_RiesgoMedio," ")</f>
        <v xml:space="preserve"> </v>
      </c>
      <c r="K1682" s="3" t="str" cm="1">
        <f t="array" ref="K1682">IF(Tabla2[[#This Row],[Fecha]],m_RiesgoAlto," ")</f>
        <v xml:space="preserve"> </v>
      </c>
      <c r="L1682" s="3" t="str" cm="1">
        <f t="array" ref="L1682">IF(Tabla2[[#This Row],[Fecha]],m_RiesgoExtremo," ")</f>
        <v xml:space="preserve"> </v>
      </c>
      <c r="M1682" s="4" t="str">
        <f>IF(Tabla2[[#This Row],[Fecha]],AVERAGE(D1676:D1682)," ")</f>
        <v xml:space="preserve"> </v>
      </c>
      <c r="N1682" s="4" t="str">
        <f>IF(Tabla2[[#This Row],[Fecha]],AVERAGE(Q1676:Q1682)," ")</f>
        <v xml:space="preserve"> </v>
      </c>
      <c r="O1682" s="6" t="str">
        <f>IF(Tabla2[[#This Row],[Fecha]],TEXT(Tabla2[[#This Row],[Fecha]],"DDDD"),"")</f>
        <v/>
      </c>
      <c r="P1682" s="2" t="str">
        <f>IF(Tabla2[[#This Row],[Fecha]],SUM(Tabla2[[#Headers],[Positivos]]:Tabla2[[#This Row],[Positivos]])," ")</f>
        <v xml:space="preserve"> </v>
      </c>
      <c r="Q1682" s="4" t="str">
        <f>IF(Tabla2[[#This Row],[Fecha]],Tabla2[[#This Row],[Media 14 días]]/E1681," ")</f>
        <v xml:space="preserve"> </v>
      </c>
    </row>
    <row r="1683" spans="3:17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 7 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 14 días]]-E1682,"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3" t="str" cm="1">
        <f t="array" ref="I1683">IF(Tabla2[[#This Row],[Fecha]],m_RiesgoBajo," ")</f>
        <v xml:space="preserve"> </v>
      </c>
      <c r="J1683" s="3" t="str" cm="1">
        <f t="array" ref="J1683">IF(Tabla2[[#This Row],[Fecha]],m_RiesgoMedio," ")</f>
        <v xml:space="preserve"> </v>
      </c>
      <c r="K1683" s="3" t="str" cm="1">
        <f t="array" ref="K1683">IF(Tabla2[[#This Row],[Fecha]],m_RiesgoAlto," ")</f>
        <v xml:space="preserve"> </v>
      </c>
      <c r="L1683" s="3" t="str" cm="1">
        <f t="array" ref="L1683">IF(Tabla2[[#This Row],[Fecha]],m_RiesgoExtremo," ")</f>
        <v xml:space="preserve"> </v>
      </c>
      <c r="M1683" s="4" t="str">
        <f>IF(Tabla2[[#This Row],[Fecha]],AVERAGE(D1677:D1683)," ")</f>
        <v xml:space="preserve"> </v>
      </c>
      <c r="N1683" s="4" t="str">
        <f>IF(Tabla2[[#This Row],[Fecha]],AVERAGE(Q1677:Q1683)," ")</f>
        <v xml:space="preserve"> </v>
      </c>
      <c r="O1683" s="6" t="str">
        <f>IF(Tabla2[[#This Row],[Fecha]],TEXT(Tabla2[[#This Row],[Fecha]],"DDDD"),"")</f>
        <v/>
      </c>
      <c r="P1683" s="2" t="str">
        <f>IF(Tabla2[[#This Row],[Fecha]],SUM(Tabla2[[#Headers],[Positivos]]:Tabla2[[#This Row],[Positivos]])," ")</f>
        <v xml:space="preserve"> </v>
      </c>
      <c r="Q1683" s="4" t="str">
        <f>IF(Tabla2[[#This Row],[Fecha]],Tabla2[[#This Row],[Media 14 días]]/E1682," ")</f>
        <v xml:space="preserve"> </v>
      </c>
    </row>
    <row r="1684" spans="3:17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 7 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 14 días]]-E1683,"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3" t="str" cm="1">
        <f t="array" ref="I1684">IF(Tabla2[[#This Row],[Fecha]],m_RiesgoBajo," ")</f>
        <v xml:space="preserve"> </v>
      </c>
      <c r="J1684" s="3" t="str" cm="1">
        <f t="array" ref="J1684">IF(Tabla2[[#This Row],[Fecha]],m_RiesgoMedio," ")</f>
        <v xml:space="preserve"> </v>
      </c>
      <c r="K1684" s="3" t="str" cm="1">
        <f t="array" ref="K1684">IF(Tabla2[[#This Row],[Fecha]],m_RiesgoAlto," ")</f>
        <v xml:space="preserve"> </v>
      </c>
      <c r="L1684" s="3" t="str" cm="1">
        <f t="array" ref="L1684">IF(Tabla2[[#This Row],[Fecha]],m_RiesgoExtremo," ")</f>
        <v xml:space="preserve"> </v>
      </c>
      <c r="M1684" s="4" t="str">
        <f>IF(Tabla2[[#This Row],[Fecha]],AVERAGE(D1678:D1684)," ")</f>
        <v xml:space="preserve"> </v>
      </c>
      <c r="N1684" s="4" t="str">
        <f>IF(Tabla2[[#This Row],[Fecha]],AVERAGE(Q1678:Q1684)," ")</f>
        <v xml:space="preserve"> </v>
      </c>
      <c r="O1684" s="6" t="str">
        <f>IF(Tabla2[[#This Row],[Fecha]],TEXT(Tabla2[[#This Row],[Fecha]],"DDDD"),"")</f>
        <v/>
      </c>
      <c r="P1684" s="2" t="str">
        <f>IF(Tabla2[[#This Row],[Fecha]],SUM(Tabla2[[#Headers],[Positivos]]:Tabla2[[#This Row],[Positivos]])," ")</f>
        <v xml:space="preserve"> </v>
      </c>
      <c r="Q1684" s="4" t="str">
        <f>IF(Tabla2[[#This Row],[Fecha]],Tabla2[[#This Row],[Media 14 días]]/E1683," ")</f>
        <v xml:space="preserve"> </v>
      </c>
    </row>
    <row r="1685" spans="3:17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 7 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 14 días]]-E1684,"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3" t="str" cm="1">
        <f t="array" ref="I1685">IF(Tabla2[[#This Row],[Fecha]],m_RiesgoBajo," ")</f>
        <v xml:space="preserve"> </v>
      </c>
      <c r="J1685" s="3" t="str" cm="1">
        <f t="array" ref="J1685">IF(Tabla2[[#This Row],[Fecha]],m_RiesgoMedio," ")</f>
        <v xml:space="preserve"> </v>
      </c>
      <c r="K1685" s="3" t="str" cm="1">
        <f t="array" ref="K1685">IF(Tabla2[[#This Row],[Fecha]],m_RiesgoAlto," ")</f>
        <v xml:space="preserve"> </v>
      </c>
      <c r="L1685" s="3" t="str" cm="1">
        <f t="array" ref="L1685">IF(Tabla2[[#This Row],[Fecha]],m_RiesgoExtremo," ")</f>
        <v xml:space="preserve"> </v>
      </c>
      <c r="M1685" s="4" t="str">
        <f>IF(Tabla2[[#This Row],[Fecha]],AVERAGE(D1679:D1685)," ")</f>
        <v xml:space="preserve"> </v>
      </c>
      <c r="N1685" s="4" t="str">
        <f>IF(Tabla2[[#This Row],[Fecha]],AVERAGE(Q1679:Q1685)," ")</f>
        <v xml:space="preserve"> </v>
      </c>
      <c r="O1685" s="6" t="str">
        <f>IF(Tabla2[[#This Row],[Fecha]],TEXT(Tabla2[[#This Row],[Fecha]],"DDDD"),"")</f>
        <v/>
      </c>
      <c r="P1685" s="2" t="str">
        <f>IF(Tabla2[[#This Row],[Fecha]],SUM(Tabla2[[#Headers],[Positivos]]:Tabla2[[#This Row],[Positivos]])," ")</f>
        <v xml:space="preserve"> </v>
      </c>
      <c r="Q1685" s="4" t="str">
        <f>IF(Tabla2[[#This Row],[Fecha]],Tabla2[[#This Row],[Media 14 días]]/E1684," ")</f>
        <v xml:space="preserve"> </v>
      </c>
    </row>
    <row r="1686" spans="3:17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 7 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 14 días]]-E1685,"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3" t="str" cm="1">
        <f t="array" ref="I1686">IF(Tabla2[[#This Row],[Fecha]],m_RiesgoBajo," ")</f>
        <v xml:space="preserve"> </v>
      </c>
      <c r="J1686" s="3" t="str" cm="1">
        <f t="array" ref="J1686">IF(Tabla2[[#This Row],[Fecha]],m_RiesgoMedio," ")</f>
        <v xml:space="preserve"> </v>
      </c>
      <c r="K1686" s="3" t="str" cm="1">
        <f t="array" ref="K1686">IF(Tabla2[[#This Row],[Fecha]],m_RiesgoAlto," ")</f>
        <v xml:space="preserve"> </v>
      </c>
      <c r="L1686" s="3" t="str" cm="1">
        <f t="array" ref="L1686">IF(Tabla2[[#This Row],[Fecha]],m_RiesgoExtremo," ")</f>
        <v xml:space="preserve"> </v>
      </c>
      <c r="M1686" s="4" t="str">
        <f>IF(Tabla2[[#This Row],[Fecha]],AVERAGE(D1680:D1686)," ")</f>
        <v xml:space="preserve"> </v>
      </c>
      <c r="N1686" s="4" t="str">
        <f>IF(Tabla2[[#This Row],[Fecha]],AVERAGE(Q1680:Q1686)," ")</f>
        <v xml:space="preserve"> </v>
      </c>
      <c r="O1686" s="6" t="str">
        <f>IF(Tabla2[[#This Row],[Fecha]],TEXT(Tabla2[[#This Row],[Fecha]],"DDDD"),"")</f>
        <v/>
      </c>
      <c r="P1686" s="2" t="str">
        <f>IF(Tabla2[[#This Row],[Fecha]],SUM(Tabla2[[#Headers],[Positivos]]:Tabla2[[#This Row],[Positivos]])," ")</f>
        <v xml:space="preserve"> </v>
      </c>
      <c r="Q1686" s="4" t="str">
        <f>IF(Tabla2[[#This Row],[Fecha]],Tabla2[[#This Row],[Media 14 días]]/E1685," ")</f>
        <v xml:space="preserve"> </v>
      </c>
    </row>
    <row r="1687" spans="3:17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 7 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 14 días]]-E1686,"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3" t="str" cm="1">
        <f t="array" ref="I1687">IF(Tabla2[[#This Row],[Fecha]],m_RiesgoBajo," ")</f>
        <v xml:space="preserve"> </v>
      </c>
      <c r="J1687" s="3" t="str" cm="1">
        <f t="array" ref="J1687">IF(Tabla2[[#This Row],[Fecha]],m_RiesgoMedio," ")</f>
        <v xml:space="preserve"> </v>
      </c>
      <c r="K1687" s="3" t="str" cm="1">
        <f t="array" ref="K1687">IF(Tabla2[[#This Row],[Fecha]],m_RiesgoAlto," ")</f>
        <v xml:space="preserve"> </v>
      </c>
      <c r="L1687" s="3" t="str" cm="1">
        <f t="array" ref="L1687">IF(Tabla2[[#This Row],[Fecha]],m_RiesgoExtremo," ")</f>
        <v xml:space="preserve"> </v>
      </c>
      <c r="M1687" s="4" t="str">
        <f>IF(Tabla2[[#This Row],[Fecha]],AVERAGE(D1681:D1687)," ")</f>
        <v xml:space="preserve"> </v>
      </c>
      <c r="N1687" s="4" t="str">
        <f>IF(Tabla2[[#This Row],[Fecha]],AVERAGE(Q1681:Q1687)," ")</f>
        <v xml:space="preserve"> </v>
      </c>
      <c r="O1687" s="6" t="str">
        <f>IF(Tabla2[[#This Row],[Fecha]],TEXT(Tabla2[[#This Row],[Fecha]],"DDDD"),"")</f>
        <v/>
      </c>
      <c r="P1687" s="2" t="str">
        <f>IF(Tabla2[[#This Row],[Fecha]],SUM(Tabla2[[#Headers],[Positivos]]:Tabla2[[#This Row],[Positivos]])," ")</f>
        <v xml:space="preserve"> </v>
      </c>
      <c r="Q1687" s="4" t="str">
        <f>IF(Tabla2[[#This Row],[Fecha]],Tabla2[[#This Row],[Media 14 días]]/E1686," ")</f>
        <v xml:space="preserve"> </v>
      </c>
    </row>
    <row r="1688" spans="3:17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 7 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 14 días]]-E1687,"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3" t="str" cm="1">
        <f t="array" ref="I1688">IF(Tabla2[[#This Row],[Fecha]],m_RiesgoBajo," ")</f>
        <v xml:space="preserve"> </v>
      </c>
      <c r="J1688" s="3" t="str" cm="1">
        <f t="array" ref="J1688">IF(Tabla2[[#This Row],[Fecha]],m_RiesgoMedio," ")</f>
        <v xml:space="preserve"> </v>
      </c>
      <c r="K1688" s="3" t="str" cm="1">
        <f t="array" ref="K1688">IF(Tabla2[[#This Row],[Fecha]],m_RiesgoAlto," ")</f>
        <v xml:space="preserve"> </v>
      </c>
      <c r="L1688" s="3" t="str" cm="1">
        <f t="array" ref="L1688">IF(Tabla2[[#This Row],[Fecha]],m_RiesgoExtremo," ")</f>
        <v xml:space="preserve"> </v>
      </c>
      <c r="M1688" s="4" t="str">
        <f>IF(Tabla2[[#This Row],[Fecha]],AVERAGE(D1682:D1688)," ")</f>
        <v xml:space="preserve"> </v>
      </c>
      <c r="N1688" s="4" t="str">
        <f>IF(Tabla2[[#This Row],[Fecha]],AVERAGE(Q1682:Q1688)," ")</f>
        <v xml:space="preserve"> </v>
      </c>
      <c r="O1688" s="6" t="str">
        <f>IF(Tabla2[[#This Row],[Fecha]],TEXT(Tabla2[[#This Row],[Fecha]],"DDDD"),"")</f>
        <v/>
      </c>
      <c r="P1688" s="2" t="str">
        <f>IF(Tabla2[[#This Row],[Fecha]],SUM(Tabla2[[#Headers],[Positivos]]:Tabla2[[#This Row],[Positivos]])," ")</f>
        <v xml:space="preserve"> </v>
      </c>
      <c r="Q1688" s="4" t="str">
        <f>IF(Tabla2[[#This Row],[Fecha]],Tabla2[[#This Row],[Media 14 días]]/E1687," ")</f>
        <v xml:space="preserve"> </v>
      </c>
    </row>
    <row r="1689" spans="3:17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 7 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 14 días]]-E1688,"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3" t="str" cm="1">
        <f t="array" ref="I1689">IF(Tabla2[[#This Row],[Fecha]],m_RiesgoBajo," ")</f>
        <v xml:space="preserve"> </v>
      </c>
      <c r="J1689" s="3" t="str" cm="1">
        <f t="array" ref="J1689">IF(Tabla2[[#This Row],[Fecha]],m_RiesgoMedio," ")</f>
        <v xml:space="preserve"> </v>
      </c>
      <c r="K1689" s="3" t="str" cm="1">
        <f t="array" ref="K1689">IF(Tabla2[[#This Row],[Fecha]],m_RiesgoAlto," ")</f>
        <v xml:space="preserve"> </v>
      </c>
      <c r="L1689" s="3" t="str" cm="1">
        <f t="array" ref="L1689">IF(Tabla2[[#This Row],[Fecha]],m_RiesgoExtremo," ")</f>
        <v xml:space="preserve"> </v>
      </c>
      <c r="M1689" s="4" t="str">
        <f>IF(Tabla2[[#This Row],[Fecha]],AVERAGE(D1683:D1689)," ")</f>
        <v xml:space="preserve"> </v>
      </c>
      <c r="N1689" s="4" t="str">
        <f>IF(Tabla2[[#This Row],[Fecha]],AVERAGE(Q1683:Q1689)," ")</f>
        <v xml:space="preserve"> </v>
      </c>
      <c r="O1689" s="6" t="str">
        <f>IF(Tabla2[[#This Row],[Fecha]],TEXT(Tabla2[[#This Row],[Fecha]],"DDDD"),"")</f>
        <v/>
      </c>
      <c r="P1689" s="2" t="str">
        <f>IF(Tabla2[[#This Row],[Fecha]],SUM(Tabla2[[#Headers],[Positivos]]:Tabla2[[#This Row],[Positivos]])," ")</f>
        <v xml:space="preserve"> </v>
      </c>
      <c r="Q1689" s="4" t="str">
        <f>IF(Tabla2[[#This Row],[Fecha]],Tabla2[[#This Row],[Media 14 días]]/E1688," ")</f>
        <v xml:space="preserve"> </v>
      </c>
    </row>
    <row r="1690" spans="3:17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 7 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 14 días]]-E1689,"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3" t="str" cm="1">
        <f t="array" ref="I1690">IF(Tabla2[[#This Row],[Fecha]],m_RiesgoBajo," ")</f>
        <v xml:space="preserve"> </v>
      </c>
      <c r="J1690" s="3" t="str" cm="1">
        <f t="array" ref="J1690">IF(Tabla2[[#This Row],[Fecha]],m_RiesgoMedio," ")</f>
        <v xml:space="preserve"> </v>
      </c>
      <c r="K1690" s="3" t="str" cm="1">
        <f t="array" ref="K1690">IF(Tabla2[[#This Row],[Fecha]],m_RiesgoAlto," ")</f>
        <v xml:space="preserve"> </v>
      </c>
      <c r="L1690" s="3" t="str" cm="1">
        <f t="array" ref="L1690">IF(Tabla2[[#This Row],[Fecha]],m_RiesgoExtremo," ")</f>
        <v xml:space="preserve"> </v>
      </c>
      <c r="M1690" s="4" t="str">
        <f>IF(Tabla2[[#This Row],[Fecha]],AVERAGE(D1684:D1690)," ")</f>
        <v xml:space="preserve"> </v>
      </c>
      <c r="N1690" s="4" t="str">
        <f>IF(Tabla2[[#This Row],[Fecha]],AVERAGE(Q1684:Q1690)," ")</f>
        <v xml:space="preserve"> </v>
      </c>
      <c r="O1690" s="6" t="str">
        <f>IF(Tabla2[[#This Row],[Fecha]],TEXT(Tabla2[[#This Row],[Fecha]],"DDDD"),"")</f>
        <v/>
      </c>
      <c r="P1690" s="2" t="str">
        <f>IF(Tabla2[[#This Row],[Fecha]],SUM(Tabla2[[#Headers],[Positivos]]:Tabla2[[#This Row],[Positivos]])," ")</f>
        <v xml:space="preserve"> </v>
      </c>
      <c r="Q1690" s="4" t="str">
        <f>IF(Tabla2[[#This Row],[Fecha]],Tabla2[[#This Row],[Media 14 días]]/E1689," ")</f>
        <v xml:space="preserve"> </v>
      </c>
    </row>
    <row r="1691" spans="3:17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 7 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 14 días]]-E1690,"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3" t="str" cm="1">
        <f t="array" ref="I1691">IF(Tabla2[[#This Row],[Fecha]],m_RiesgoBajo," ")</f>
        <v xml:space="preserve"> </v>
      </c>
      <c r="J1691" s="3" t="str" cm="1">
        <f t="array" ref="J1691">IF(Tabla2[[#This Row],[Fecha]],m_RiesgoMedio," ")</f>
        <v xml:space="preserve"> </v>
      </c>
      <c r="K1691" s="3" t="str" cm="1">
        <f t="array" ref="K1691">IF(Tabla2[[#This Row],[Fecha]],m_RiesgoAlto," ")</f>
        <v xml:space="preserve"> </v>
      </c>
      <c r="L1691" s="3" t="str" cm="1">
        <f t="array" ref="L1691">IF(Tabla2[[#This Row],[Fecha]],m_RiesgoExtremo," ")</f>
        <v xml:space="preserve"> </v>
      </c>
      <c r="M1691" s="4" t="str">
        <f>IF(Tabla2[[#This Row],[Fecha]],AVERAGE(D1685:D1691)," ")</f>
        <v xml:space="preserve"> </v>
      </c>
      <c r="N1691" s="4" t="str">
        <f>IF(Tabla2[[#This Row],[Fecha]],AVERAGE(Q1685:Q1691)," ")</f>
        <v xml:space="preserve"> </v>
      </c>
      <c r="O1691" s="6" t="str">
        <f>IF(Tabla2[[#This Row],[Fecha]],TEXT(Tabla2[[#This Row],[Fecha]],"DDDD"),"")</f>
        <v/>
      </c>
      <c r="P1691" s="2" t="str">
        <f>IF(Tabla2[[#This Row],[Fecha]],SUM(Tabla2[[#Headers],[Positivos]]:Tabla2[[#This Row],[Positivos]])," ")</f>
        <v xml:space="preserve"> </v>
      </c>
      <c r="Q1691" s="4" t="str">
        <f>IF(Tabla2[[#This Row],[Fecha]],Tabla2[[#This Row],[Media 14 días]]/E1690," ")</f>
        <v xml:space="preserve"> </v>
      </c>
    </row>
    <row r="1692" spans="3:17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 7 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 14 días]]-E1691,"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3" t="str" cm="1">
        <f t="array" ref="I1692">IF(Tabla2[[#This Row],[Fecha]],m_RiesgoBajo," ")</f>
        <v xml:space="preserve"> </v>
      </c>
      <c r="J1692" s="3" t="str" cm="1">
        <f t="array" ref="J1692">IF(Tabla2[[#This Row],[Fecha]],m_RiesgoMedio," ")</f>
        <v xml:space="preserve"> </v>
      </c>
      <c r="K1692" s="3" t="str" cm="1">
        <f t="array" ref="K1692">IF(Tabla2[[#This Row],[Fecha]],m_RiesgoAlto," ")</f>
        <v xml:space="preserve"> </v>
      </c>
      <c r="L1692" s="3" t="str" cm="1">
        <f t="array" ref="L1692">IF(Tabla2[[#This Row],[Fecha]],m_RiesgoExtremo," ")</f>
        <v xml:space="preserve"> </v>
      </c>
      <c r="M1692" s="4" t="str">
        <f>IF(Tabla2[[#This Row],[Fecha]],AVERAGE(D1686:D1692)," ")</f>
        <v xml:space="preserve"> </v>
      </c>
      <c r="N1692" s="4" t="str">
        <f>IF(Tabla2[[#This Row],[Fecha]],AVERAGE(Q1686:Q1692)," ")</f>
        <v xml:space="preserve"> </v>
      </c>
      <c r="O1692" s="6" t="str">
        <f>IF(Tabla2[[#This Row],[Fecha]],TEXT(Tabla2[[#This Row],[Fecha]],"DDDD"),"")</f>
        <v/>
      </c>
      <c r="P1692" s="2" t="str">
        <f>IF(Tabla2[[#This Row],[Fecha]],SUM(Tabla2[[#Headers],[Positivos]]:Tabla2[[#This Row],[Positivos]])," ")</f>
        <v xml:space="preserve"> </v>
      </c>
      <c r="Q1692" s="4" t="str">
        <f>IF(Tabla2[[#This Row],[Fecha]],Tabla2[[#This Row],[Media 14 días]]/E1691," ")</f>
        <v xml:space="preserve"> </v>
      </c>
    </row>
    <row r="1693" spans="3:17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 7 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 14 días]]-E1692,"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3" t="str" cm="1">
        <f t="array" ref="I1693">IF(Tabla2[[#This Row],[Fecha]],m_RiesgoBajo," ")</f>
        <v xml:space="preserve"> </v>
      </c>
      <c r="J1693" s="3" t="str" cm="1">
        <f t="array" ref="J1693">IF(Tabla2[[#This Row],[Fecha]],m_RiesgoMedio," ")</f>
        <v xml:space="preserve"> </v>
      </c>
      <c r="K1693" s="3" t="str" cm="1">
        <f t="array" ref="K1693">IF(Tabla2[[#This Row],[Fecha]],m_RiesgoAlto," ")</f>
        <v xml:space="preserve"> </v>
      </c>
      <c r="L1693" s="3" t="str" cm="1">
        <f t="array" ref="L1693">IF(Tabla2[[#This Row],[Fecha]],m_RiesgoExtremo," ")</f>
        <v xml:space="preserve"> </v>
      </c>
      <c r="M1693" s="4" t="str">
        <f>IF(Tabla2[[#This Row],[Fecha]],AVERAGE(D1687:D1693)," ")</f>
        <v xml:space="preserve"> </v>
      </c>
      <c r="N1693" s="4" t="str">
        <f>IF(Tabla2[[#This Row],[Fecha]],AVERAGE(Q1687:Q1693)," ")</f>
        <v xml:space="preserve"> </v>
      </c>
      <c r="O1693" s="6" t="str">
        <f>IF(Tabla2[[#This Row],[Fecha]],TEXT(Tabla2[[#This Row],[Fecha]],"DDDD"),"")</f>
        <v/>
      </c>
      <c r="P1693" s="2" t="str">
        <f>IF(Tabla2[[#This Row],[Fecha]],SUM(Tabla2[[#Headers],[Positivos]]:Tabla2[[#This Row],[Positivos]])," ")</f>
        <v xml:space="preserve"> </v>
      </c>
      <c r="Q1693" s="4" t="str">
        <f>IF(Tabla2[[#This Row],[Fecha]],Tabla2[[#This Row],[Media 14 días]]/E1692," ")</f>
        <v xml:space="preserve"> </v>
      </c>
    </row>
    <row r="1694" spans="3:17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 7 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 14 días]]-E1693,"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3" t="str" cm="1">
        <f t="array" ref="I1694">IF(Tabla2[[#This Row],[Fecha]],m_RiesgoBajo," ")</f>
        <v xml:space="preserve"> </v>
      </c>
      <c r="J1694" s="3" t="str" cm="1">
        <f t="array" ref="J1694">IF(Tabla2[[#This Row],[Fecha]],m_RiesgoMedio," ")</f>
        <v xml:space="preserve"> </v>
      </c>
      <c r="K1694" s="3" t="str" cm="1">
        <f t="array" ref="K1694">IF(Tabla2[[#This Row],[Fecha]],m_RiesgoAlto," ")</f>
        <v xml:space="preserve"> </v>
      </c>
      <c r="L1694" s="3" t="str" cm="1">
        <f t="array" ref="L1694">IF(Tabla2[[#This Row],[Fecha]],m_RiesgoExtremo," ")</f>
        <v xml:space="preserve"> </v>
      </c>
      <c r="M1694" s="4" t="str">
        <f>IF(Tabla2[[#This Row],[Fecha]],AVERAGE(D1688:D1694)," ")</f>
        <v xml:space="preserve"> </v>
      </c>
      <c r="N1694" s="4" t="str">
        <f>IF(Tabla2[[#This Row],[Fecha]],AVERAGE(Q1688:Q1694)," ")</f>
        <v xml:space="preserve"> </v>
      </c>
      <c r="O1694" s="6" t="str">
        <f>IF(Tabla2[[#This Row],[Fecha]],TEXT(Tabla2[[#This Row],[Fecha]],"DDDD"),"")</f>
        <v/>
      </c>
      <c r="P1694" s="2" t="str">
        <f>IF(Tabla2[[#This Row],[Fecha]],SUM(Tabla2[[#Headers],[Positivos]]:Tabla2[[#This Row],[Positivos]])," ")</f>
        <v xml:space="preserve"> </v>
      </c>
      <c r="Q1694" s="4" t="str">
        <f>IF(Tabla2[[#This Row],[Fecha]],Tabla2[[#This Row],[Media 14 días]]/E1693," ")</f>
        <v xml:space="preserve"> </v>
      </c>
    </row>
    <row r="1695" spans="3:17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 7 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 14 días]]-E1694,"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3" t="str" cm="1">
        <f t="array" ref="I1695">IF(Tabla2[[#This Row],[Fecha]],m_RiesgoBajo," ")</f>
        <v xml:space="preserve"> </v>
      </c>
      <c r="J1695" s="3" t="str" cm="1">
        <f t="array" ref="J1695">IF(Tabla2[[#This Row],[Fecha]],m_RiesgoMedio," ")</f>
        <v xml:space="preserve"> </v>
      </c>
      <c r="K1695" s="3" t="str" cm="1">
        <f t="array" ref="K1695">IF(Tabla2[[#This Row],[Fecha]],m_RiesgoAlto," ")</f>
        <v xml:space="preserve"> </v>
      </c>
      <c r="L1695" s="3" t="str" cm="1">
        <f t="array" ref="L1695">IF(Tabla2[[#This Row],[Fecha]],m_RiesgoExtremo," ")</f>
        <v xml:space="preserve"> </v>
      </c>
      <c r="M1695" s="4" t="str">
        <f>IF(Tabla2[[#This Row],[Fecha]],AVERAGE(D1689:D1695)," ")</f>
        <v xml:space="preserve"> </v>
      </c>
      <c r="N1695" s="4" t="str">
        <f>IF(Tabla2[[#This Row],[Fecha]],AVERAGE(Q1689:Q1695)," ")</f>
        <v xml:space="preserve"> </v>
      </c>
      <c r="O1695" s="6" t="str">
        <f>IF(Tabla2[[#This Row],[Fecha]],TEXT(Tabla2[[#This Row],[Fecha]],"DDDD"),"")</f>
        <v/>
      </c>
      <c r="P1695" s="2" t="str">
        <f>IF(Tabla2[[#This Row],[Fecha]],SUM(Tabla2[[#Headers],[Positivos]]:Tabla2[[#This Row],[Positivos]])," ")</f>
        <v xml:space="preserve"> </v>
      </c>
      <c r="Q1695" s="4" t="str">
        <f>IF(Tabla2[[#This Row],[Fecha]],Tabla2[[#This Row],[Media 14 días]]/E1694," ")</f>
        <v xml:space="preserve"> </v>
      </c>
    </row>
    <row r="1696" spans="3:17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 7 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 14 días]]-E1695,"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3" t="str" cm="1">
        <f t="array" ref="I1696">IF(Tabla2[[#This Row],[Fecha]],m_RiesgoBajo," ")</f>
        <v xml:space="preserve"> </v>
      </c>
      <c r="J1696" s="3" t="str" cm="1">
        <f t="array" ref="J1696">IF(Tabla2[[#This Row],[Fecha]],m_RiesgoMedio," ")</f>
        <v xml:space="preserve"> </v>
      </c>
      <c r="K1696" s="3" t="str" cm="1">
        <f t="array" ref="K1696">IF(Tabla2[[#This Row],[Fecha]],m_RiesgoAlto," ")</f>
        <v xml:space="preserve"> </v>
      </c>
      <c r="L1696" s="3" t="str" cm="1">
        <f t="array" ref="L1696">IF(Tabla2[[#This Row],[Fecha]],m_RiesgoExtremo," ")</f>
        <v xml:space="preserve"> </v>
      </c>
      <c r="M1696" s="4" t="str">
        <f>IF(Tabla2[[#This Row],[Fecha]],AVERAGE(D1690:D1696)," ")</f>
        <v xml:space="preserve"> </v>
      </c>
      <c r="N1696" s="4" t="str">
        <f>IF(Tabla2[[#This Row],[Fecha]],AVERAGE(Q1690:Q1696)," ")</f>
        <v xml:space="preserve"> </v>
      </c>
      <c r="O1696" s="6" t="str">
        <f>IF(Tabla2[[#This Row],[Fecha]],TEXT(Tabla2[[#This Row],[Fecha]],"DDDD"),"")</f>
        <v/>
      </c>
      <c r="P1696" s="2" t="str">
        <f>IF(Tabla2[[#This Row],[Fecha]],SUM(Tabla2[[#Headers],[Positivos]]:Tabla2[[#This Row],[Positivos]])," ")</f>
        <v xml:space="preserve"> </v>
      </c>
      <c r="Q1696" s="4" t="str">
        <f>IF(Tabla2[[#This Row],[Fecha]],Tabla2[[#This Row],[Media 14 días]]/E1695," ")</f>
        <v xml:space="preserve"> </v>
      </c>
    </row>
    <row r="1697" spans="3:17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 7 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 14 días]]-E1696,"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3" t="str" cm="1">
        <f t="array" ref="I1697">IF(Tabla2[[#This Row],[Fecha]],m_RiesgoBajo," ")</f>
        <v xml:space="preserve"> </v>
      </c>
      <c r="J1697" s="3" t="str" cm="1">
        <f t="array" ref="J1697">IF(Tabla2[[#This Row],[Fecha]],m_RiesgoMedio," ")</f>
        <v xml:space="preserve"> </v>
      </c>
      <c r="K1697" s="3" t="str" cm="1">
        <f t="array" ref="K1697">IF(Tabla2[[#This Row],[Fecha]],m_RiesgoAlto," ")</f>
        <v xml:space="preserve"> </v>
      </c>
      <c r="L1697" s="3" t="str" cm="1">
        <f t="array" ref="L1697">IF(Tabla2[[#This Row],[Fecha]],m_RiesgoExtremo," ")</f>
        <v xml:space="preserve"> </v>
      </c>
      <c r="M1697" s="4" t="str">
        <f>IF(Tabla2[[#This Row],[Fecha]],AVERAGE(D1691:D1697)," ")</f>
        <v xml:space="preserve"> </v>
      </c>
      <c r="N1697" s="4" t="str">
        <f>IF(Tabla2[[#This Row],[Fecha]],AVERAGE(Q1691:Q1697)," ")</f>
        <v xml:space="preserve"> </v>
      </c>
      <c r="O1697" s="6" t="str">
        <f>IF(Tabla2[[#This Row],[Fecha]],TEXT(Tabla2[[#This Row],[Fecha]],"DDDD"),"")</f>
        <v/>
      </c>
      <c r="P1697" s="2" t="str">
        <f>IF(Tabla2[[#This Row],[Fecha]],SUM(Tabla2[[#Headers],[Positivos]]:Tabla2[[#This Row],[Positivos]])," ")</f>
        <v xml:space="preserve"> </v>
      </c>
      <c r="Q1697" s="4" t="str">
        <f>IF(Tabla2[[#This Row],[Fecha]],Tabla2[[#This Row],[Media 14 días]]/E1696," ")</f>
        <v xml:space="preserve"> </v>
      </c>
    </row>
    <row r="1698" spans="3:17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 7 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 14 días]]-E1697,"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3" t="str" cm="1">
        <f t="array" ref="I1698">IF(Tabla2[[#This Row],[Fecha]],m_RiesgoBajo," ")</f>
        <v xml:space="preserve"> </v>
      </c>
      <c r="J1698" s="3" t="str" cm="1">
        <f t="array" ref="J1698">IF(Tabla2[[#This Row],[Fecha]],m_RiesgoMedio," ")</f>
        <v xml:space="preserve"> </v>
      </c>
      <c r="K1698" s="3" t="str" cm="1">
        <f t="array" ref="K1698">IF(Tabla2[[#This Row],[Fecha]],m_RiesgoAlto," ")</f>
        <v xml:space="preserve"> </v>
      </c>
      <c r="L1698" s="3" t="str" cm="1">
        <f t="array" ref="L1698">IF(Tabla2[[#This Row],[Fecha]],m_RiesgoExtremo," ")</f>
        <v xml:space="preserve"> </v>
      </c>
      <c r="M1698" s="4" t="str">
        <f>IF(Tabla2[[#This Row],[Fecha]],AVERAGE(D1692:D1698)," ")</f>
        <v xml:space="preserve"> </v>
      </c>
      <c r="N1698" s="4" t="str">
        <f>IF(Tabla2[[#This Row],[Fecha]],AVERAGE(Q1692:Q1698)," ")</f>
        <v xml:space="preserve"> </v>
      </c>
      <c r="O1698" s="6" t="str">
        <f>IF(Tabla2[[#This Row],[Fecha]],TEXT(Tabla2[[#This Row],[Fecha]],"DDDD"),"")</f>
        <v/>
      </c>
      <c r="P1698" s="2" t="str">
        <f>IF(Tabla2[[#This Row],[Fecha]],SUM(Tabla2[[#Headers],[Positivos]]:Tabla2[[#This Row],[Positivos]])," ")</f>
        <v xml:space="preserve"> </v>
      </c>
      <c r="Q1698" s="4" t="str">
        <f>IF(Tabla2[[#This Row],[Fecha]],Tabla2[[#This Row],[Media 14 días]]/E1697," ")</f>
        <v xml:space="preserve"> </v>
      </c>
    </row>
    <row r="1699" spans="3:17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 7 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 14 días]]-E1698,"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3" t="str" cm="1">
        <f t="array" ref="I1699">IF(Tabla2[[#This Row],[Fecha]],m_RiesgoBajo," ")</f>
        <v xml:space="preserve"> </v>
      </c>
      <c r="J1699" s="3" t="str" cm="1">
        <f t="array" ref="J1699">IF(Tabla2[[#This Row],[Fecha]],m_RiesgoMedio," ")</f>
        <v xml:space="preserve"> </v>
      </c>
      <c r="K1699" s="3" t="str" cm="1">
        <f t="array" ref="K1699">IF(Tabla2[[#This Row],[Fecha]],m_RiesgoAlto," ")</f>
        <v xml:space="preserve"> </v>
      </c>
      <c r="L1699" s="3" t="str" cm="1">
        <f t="array" ref="L1699">IF(Tabla2[[#This Row],[Fecha]],m_RiesgoExtremo," ")</f>
        <v xml:space="preserve"> </v>
      </c>
      <c r="M1699" s="4" t="str">
        <f>IF(Tabla2[[#This Row],[Fecha]],AVERAGE(D1693:D1699)," ")</f>
        <v xml:space="preserve"> </v>
      </c>
      <c r="N1699" s="4" t="str">
        <f>IF(Tabla2[[#This Row],[Fecha]],AVERAGE(Q1693:Q1699)," ")</f>
        <v xml:space="preserve"> </v>
      </c>
      <c r="O1699" s="6" t="str">
        <f>IF(Tabla2[[#This Row],[Fecha]],TEXT(Tabla2[[#This Row],[Fecha]],"DDDD"),"")</f>
        <v/>
      </c>
      <c r="P1699" s="2" t="str">
        <f>IF(Tabla2[[#This Row],[Fecha]],SUM(Tabla2[[#Headers],[Positivos]]:Tabla2[[#This Row],[Positivos]])," ")</f>
        <v xml:space="preserve"> </v>
      </c>
      <c r="Q1699" s="4" t="str">
        <f>IF(Tabla2[[#This Row],[Fecha]],Tabla2[[#This Row],[Media 14 días]]/E1698," ")</f>
        <v xml:space="preserve"> </v>
      </c>
    </row>
    <row r="1700" spans="3:17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 7 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 14 días]]-E1699,"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3" t="str" cm="1">
        <f t="array" ref="I1700">IF(Tabla2[[#This Row],[Fecha]],m_RiesgoBajo," ")</f>
        <v xml:space="preserve"> </v>
      </c>
      <c r="J1700" s="3" t="str" cm="1">
        <f t="array" ref="J1700">IF(Tabla2[[#This Row],[Fecha]],m_RiesgoMedio," ")</f>
        <v xml:space="preserve"> </v>
      </c>
      <c r="K1700" s="3" t="str" cm="1">
        <f t="array" ref="K1700">IF(Tabla2[[#This Row],[Fecha]],m_RiesgoAlto," ")</f>
        <v xml:space="preserve"> </v>
      </c>
      <c r="L1700" s="3" t="str" cm="1">
        <f t="array" ref="L1700">IF(Tabla2[[#This Row],[Fecha]],m_RiesgoExtremo," ")</f>
        <v xml:space="preserve"> </v>
      </c>
      <c r="M1700" s="4" t="str">
        <f>IF(Tabla2[[#This Row],[Fecha]],AVERAGE(D1694:D1700)," ")</f>
        <v xml:space="preserve"> </v>
      </c>
      <c r="N1700" s="4" t="str">
        <f>IF(Tabla2[[#This Row],[Fecha]],AVERAGE(Q1694:Q1700)," ")</f>
        <v xml:space="preserve"> </v>
      </c>
      <c r="O1700" s="6" t="str">
        <f>IF(Tabla2[[#This Row],[Fecha]],TEXT(Tabla2[[#This Row],[Fecha]],"DDDD"),"")</f>
        <v/>
      </c>
      <c r="P1700" s="2" t="str">
        <f>IF(Tabla2[[#This Row],[Fecha]],SUM(Tabla2[[#Headers],[Positivos]]:Tabla2[[#This Row],[Positivos]])," ")</f>
        <v xml:space="preserve"> </v>
      </c>
      <c r="Q1700" s="4" t="str">
        <f>IF(Tabla2[[#This Row],[Fecha]],Tabla2[[#This Row],[Media 14 días]]/E1699," ")</f>
        <v xml:space="preserve"> </v>
      </c>
    </row>
    <row r="1701" spans="3:17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 7 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 14 días]]-E1700,"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3" t="str" cm="1">
        <f t="array" ref="I1701">IF(Tabla2[[#This Row],[Fecha]],m_RiesgoBajo," ")</f>
        <v xml:space="preserve"> </v>
      </c>
      <c r="J1701" s="3" t="str" cm="1">
        <f t="array" ref="J1701">IF(Tabla2[[#This Row],[Fecha]],m_RiesgoMedio," ")</f>
        <v xml:space="preserve"> </v>
      </c>
      <c r="K1701" s="3" t="str" cm="1">
        <f t="array" ref="K1701">IF(Tabla2[[#This Row],[Fecha]],m_RiesgoAlto," ")</f>
        <v xml:space="preserve"> </v>
      </c>
      <c r="L1701" s="3" t="str" cm="1">
        <f t="array" ref="L1701">IF(Tabla2[[#This Row],[Fecha]],m_RiesgoExtremo," ")</f>
        <v xml:space="preserve"> </v>
      </c>
      <c r="M1701" s="4" t="str">
        <f>IF(Tabla2[[#This Row],[Fecha]],AVERAGE(D1695:D1701)," ")</f>
        <v xml:space="preserve"> </v>
      </c>
      <c r="N1701" s="4" t="str">
        <f>IF(Tabla2[[#This Row],[Fecha]],AVERAGE(Q1695:Q1701)," ")</f>
        <v xml:space="preserve"> </v>
      </c>
      <c r="O1701" s="6" t="str">
        <f>IF(Tabla2[[#This Row],[Fecha]],TEXT(Tabla2[[#This Row],[Fecha]],"DDDD"),"")</f>
        <v/>
      </c>
      <c r="P1701" s="2" t="str">
        <f>IF(Tabla2[[#This Row],[Fecha]],SUM(Tabla2[[#Headers],[Positivos]]:Tabla2[[#This Row],[Positivos]])," ")</f>
        <v xml:space="preserve"> </v>
      </c>
      <c r="Q1701" s="4" t="str">
        <f>IF(Tabla2[[#This Row],[Fecha]],Tabla2[[#This Row],[Media 14 días]]/E1700," ")</f>
        <v xml:space="preserve"> </v>
      </c>
    </row>
    <row r="1702" spans="3:17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 7 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 14 días]]-E1701,"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3" t="str" cm="1">
        <f t="array" ref="I1702">IF(Tabla2[[#This Row],[Fecha]],m_RiesgoBajo," ")</f>
        <v xml:space="preserve"> </v>
      </c>
      <c r="J1702" s="3" t="str" cm="1">
        <f t="array" ref="J1702">IF(Tabla2[[#This Row],[Fecha]],m_RiesgoMedio," ")</f>
        <v xml:space="preserve"> </v>
      </c>
      <c r="K1702" s="3" t="str" cm="1">
        <f t="array" ref="K1702">IF(Tabla2[[#This Row],[Fecha]],m_RiesgoAlto," ")</f>
        <v xml:space="preserve"> </v>
      </c>
      <c r="L1702" s="3" t="str" cm="1">
        <f t="array" ref="L1702">IF(Tabla2[[#This Row],[Fecha]],m_RiesgoExtremo," ")</f>
        <v xml:space="preserve"> </v>
      </c>
      <c r="M1702" s="4" t="str">
        <f>IF(Tabla2[[#This Row],[Fecha]],AVERAGE(D1696:D1702)," ")</f>
        <v xml:space="preserve"> </v>
      </c>
      <c r="N1702" s="4" t="str">
        <f>IF(Tabla2[[#This Row],[Fecha]],AVERAGE(Q1696:Q1702)," ")</f>
        <v xml:space="preserve"> </v>
      </c>
      <c r="O1702" s="6" t="str">
        <f>IF(Tabla2[[#This Row],[Fecha]],TEXT(Tabla2[[#This Row],[Fecha]],"DDDD"),"")</f>
        <v/>
      </c>
      <c r="P1702" s="2" t="str">
        <f>IF(Tabla2[[#This Row],[Fecha]],SUM(Tabla2[[#Headers],[Positivos]]:Tabla2[[#This Row],[Positivos]])," ")</f>
        <v xml:space="preserve"> </v>
      </c>
      <c r="Q1702" s="4" t="str">
        <f>IF(Tabla2[[#This Row],[Fecha]],Tabla2[[#This Row],[Media 14 días]]/E1701," ")</f>
        <v xml:space="preserve"> </v>
      </c>
    </row>
    <row r="1703" spans="3:17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 7 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 14 días]]-E1702,"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3" t="str" cm="1">
        <f t="array" ref="I1703">IF(Tabla2[[#This Row],[Fecha]],m_RiesgoBajo," ")</f>
        <v xml:space="preserve"> </v>
      </c>
      <c r="J1703" s="3" t="str" cm="1">
        <f t="array" ref="J1703">IF(Tabla2[[#This Row],[Fecha]],m_RiesgoMedio," ")</f>
        <v xml:space="preserve"> </v>
      </c>
      <c r="K1703" s="3" t="str" cm="1">
        <f t="array" ref="K1703">IF(Tabla2[[#This Row],[Fecha]],m_RiesgoAlto," ")</f>
        <v xml:space="preserve"> </v>
      </c>
      <c r="L1703" s="3" t="str" cm="1">
        <f t="array" ref="L1703">IF(Tabla2[[#This Row],[Fecha]],m_RiesgoExtremo," ")</f>
        <v xml:space="preserve"> </v>
      </c>
      <c r="M1703" s="4" t="str">
        <f>IF(Tabla2[[#This Row],[Fecha]],AVERAGE(D1697:D1703)," ")</f>
        <v xml:space="preserve"> </v>
      </c>
      <c r="N1703" s="4" t="str">
        <f>IF(Tabla2[[#This Row],[Fecha]],AVERAGE(Q1697:Q1703)," ")</f>
        <v xml:space="preserve"> </v>
      </c>
      <c r="O1703" s="6" t="str">
        <f>IF(Tabla2[[#This Row],[Fecha]],TEXT(Tabla2[[#This Row],[Fecha]],"DDDD"),"")</f>
        <v/>
      </c>
      <c r="P1703" s="2" t="str">
        <f>IF(Tabla2[[#This Row],[Fecha]],SUM(Tabla2[[#Headers],[Positivos]]:Tabla2[[#This Row],[Positivos]])," ")</f>
        <v xml:space="preserve"> </v>
      </c>
      <c r="Q1703" s="4" t="str">
        <f>IF(Tabla2[[#This Row],[Fecha]],Tabla2[[#This Row],[Media 14 días]]/E1702," ")</f>
        <v xml:space="preserve"> </v>
      </c>
    </row>
    <row r="1704" spans="3:17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 7 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 14 días]]-E1703,"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3" t="str" cm="1">
        <f t="array" ref="I1704">IF(Tabla2[[#This Row],[Fecha]],m_RiesgoBajo," ")</f>
        <v xml:space="preserve"> </v>
      </c>
      <c r="J1704" s="3" t="str" cm="1">
        <f t="array" ref="J1704">IF(Tabla2[[#This Row],[Fecha]],m_RiesgoMedio," ")</f>
        <v xml:space="preserve"> </v>
      </c>
      <c r="K1704" s="3" t="str" cm="1">
        <f t="array" ref="K1704">IF(Tabla2[[#This Row],[Fecha]],m_RiesgoAlto," ")</f>
        <v xml:space="preserve"> </v>
      </c>
      <c r="L1704" s="3" t="str" cm="1">
        <f t="array" ref="L1704">IF(Tabla2[[#This Row],[Fecha]],m_RiesgoExtremo," ")</f>
        <v xml:space="preserve"> </v>
      </c>
      <c r="M1704" s="4" t="str">
        <f>IF(Tabla2[[#This Row],[Fecha]],AVERAGE(D1698:D1704)," ")</f>
        <v xml:space="preserve"> </v>
      </c>
      <c r="N1704" s="4" t="str">
        <f>IF(Tabla2[[#This Row],[Fecha]],AVERAGE(Q1698:Q1704)," ")</f>
        <v xml:space="preserve"> </v>
      </c>
      <c r="O1704" s="6" t="str">
        <f>IF(Tabla2[[#This Row],[Fecha]],TEXT(Tabla2[[#This Row],[Fecha]],"DDDD"),"")</f>
        <v/>
      </c>
      <c r="P1704" s="2" t="str">
        <f>IF(Tabla2[[#This Row],[Fecha]],SUM(Tabla2[[#Headers],[Positivos]]:Tabla2[[#This Row],[Positivos]])," ")</f>
        <v xml:space="preserve"> </v>
      </c>
      <c r="Q1704" s="4" t="str">
        <f>IF(Tabla2[[#This Row],[Fecha]],Tabla2[[#This Row],[Media 14 días]]/E1703," ")</f>
        <v xml:space="preserve"> </v>
      </c>
    </row>
    <row r="1705" spans="3:17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 7 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 14 días]]-E1704,"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3" t="str" cm="1">
        <f t="array" ref="I1705">IF(Tabla2[[#This Row],[Fecha]],m_RiesgoBajo," ")</f>
        <v xml:space="preserve"> </v>
      </c>
      <c r="J1705" s="3" t="str" cm="1">
        <f t="array" ref="J1705">IF(Tabla2[[#This Row],[Fecha]],m_RiesgoMedio," ")</f>
        <v xml:space="preserve"> </v>
      </c>
      <c r="K1705" s="3" t="str" cm="1">
        <f t="array" ref="K1705">IF(Tabla2[[#This Row],[Fecha]],m_RiesgoAlto," ")</f>
        <v xml:space="preserve"> </v>
      </c>
      <c r="L1705" s="3" t="str" cm="1">
        <f t="array" ref="L1705">IF(Tabla2[[#This Row],[Fecha]],m_RiesgoExtremo," ")</f>
        <v xml:space="preserve"> </v>
      </c>
      <c r="M1705" s="4" t="str">
        <f>IF(Tabla2[[#This Row],[Fecha]],AVERAGE(D1699:D1705)," ")</f>
        <v xml:space="preserve"> </v>
      </c>
      <c r="N1705" s="4" t="str">
        <f>IF(Tabla2[[#This Row],[Fecha]],AVERAGE(Q1699:Q1705)," ")</f>
        <v xml:space="preserve"> </v>
      </c>
      <c r="O1705" s="6" t="str">
        <f>IF(Tabla2[[#This Row],[Fecha]],TEXT(Tabla2[[#This Row],[Fecha]],"DDDD"),"")</f>
        <v/>
      </c>
      <c r="P1705" s="2" t="str">
        <f>IF(Tabla2[[#This Row],[Fecha]],SUM(Tabla2[[#Headers],[Positivos]]:Tabla2[[#This Row],[Positivos]])," ")</f>
        <v xml:space="preserve"> </v>
      </c>
      <c r="Q1705" s="4" t="str">
        <f>IF(Tabla2[[#This Row],[Fecha]],Tabla2[[#This Row],[Media 14 días]]/E1704," ")</f>
        <v xml:space="preserve"> </v>
      </c>
    </row>
    <row r="1706" spans="3:17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 7 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 14 días]]-E1705,"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3" t="str" cm="1">
        <f t="array" ref="I1706">IF(Tabla2[[#This Row],[Fecha]],m_RiesgoBajo," ")</f>
        <v xml:space="preserve"> </v>
      </c>
      <c r="J1706" s="3" t="str" cm="1">
        <f t="array" ref="J1706">IF(Tabla2[[#This Row],[Fecha]],m_RiesgoMedio," ")</f>
        <v xml:space="preserve"> </v>
      </c>
      <c r="K1706" s="3" t="str" cm="1">
        <f t="array" ref="K1706">IF(Tabla2[[#This Row],[Fecha]],m_RiesgoAlto," ")</f>
        <v xml:space="preserve"> </v>
      </c>
      <c r="L1706" s="3" t="str" cm="1">
        <f t="array" ref="L1706">IF(Tabla2[[#This Row],[Fecha]],m_RiesgoExtremo," ")</f>
        <v xml:space="preserve"> </v>
      </c>
      <c r="M1706" s="4" t="str">
        <f>IF(Tabla2[[#This Row],[Fecha]],AVERAGE(D1700:D1706)," ")</f>
        <v xml:space="preserve"> </v>
      </c>
      <c r="N1706" s="4" t="str">
        <f>IF(Tabla2[[#This Row],[Fecha]],AVERAGE(Q1700:Q1706)," ")</f>
        <v xml:space="preserve"> </v>
      </c>
      <c r="O1706" s="6" t="str">
        <f>IF(Tabla2[[#This Row],[Fecha]],TEXT(Tabla2[[#This Row],[Fecha]],"DDDD"),"")</f>
        <v/>
      </c>
      <c r="P1706" s="2" t="str">
        <f>IF(Tabla2[[#This Row],[Fecha]],SUM(Tabla2[[#Headers],[Positivos]]:Tabla2[[#This Row],[Positivos]])," ")</f>
        <v xml:space="preserve"> </v>
      </c>
      <c r="Q1706" s="4" t="str">
        <f>IF(Tabla2[[#This Row],[Fecha]],Tabla2[[#This Row],[Media 14 días]]/E1705," ")</f>
        <v xml:space="preserve"> </v>
      </c>
    </row>
    <row r="1707" spans="3:17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 7 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 14 días]]-E1706,"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3" t="str" cm="1">
        <f t="array" ref="I1707">IF(Tabla2[[#This Row],[Fecha]],m_RiesgoBajo," ")</f>
        <v xml:space="preserve"> </v>
      </c>
      <c r="J1707" s="3" t="str" cm="1">
        <f t="array" ref="J1707">IF(Tabla2[[#This Row],[Fecha]],m_RiesgoMedio," ")</f>
        <v xml:space="preserve"> </v>
      </c>
      <c r="K1707" s="3" t="str" cm="1">
        <f t="array" ref="K1707">IF(Tabla2[[#This Row],[Fecha]],m_RiesgoAlto," ")</f>
        <v xml:space="preserve"> </v>
      </c>
      <c r="L1707" s="3" t="str" cm="1">
        <f t="array" ref="L1707">IF(Tabla2[[#This Row],[Fecha]],m_RiesgoExtremo," ")</f>
        <v xml:space="preserve"> </v>
      </c>
      <c r="M1707" s="4" t="str">
        <f>IF(Tabla2[[#This Row],[Fecha]],AVERAGE(D1701:D1707)," ")</f>
        <v xml:space="preserve"> </v>
      </c>
      <c r="N1707" s="4" t="str">
        <f>IF(Tabla2[[#This Row],[Fecha]],AVERAGE(Q1701:Q1707)," ")</f>
        <v xml:space="preserve"> </v>
      </c>
      <c r="O1707" s="6" t="str">
        <f>IF(Tabla2[[#This Row],[Fecha]],TEXT(Tabla2[[#This Row],[Fecha]],"DDDD"),"")</f>
        <v/>
      </c>
      <c r="P1707" s="2" t="str">
        <f>IF(Tabla2[[#This Row],[Fecha]],SUM(Tabla2[[#Headers],[Positivos]]:Tabla2[[#This Row],[Positivos]])," ")</f>
        <v xml:space="preserve"> </v>
      </c>
      <c r="Q1707" s="4" t="str">
        <f>IF(Tabla2[[#This Row],[Fecha]],Tabla2[[#This Row],[Media 14 días]]/E1706," ")</f>
        <v xml:space="preserve"> </v>
      </c>
    </row>
    <row r="1708" spans="3:17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 7 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 14 días]]-E1707,"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3" t="str" cm="1">
        <f t="array" ref="I1708">IF(Tabla2[[#This Row],[Fecha]],m_RiesgoBajo," ")</f>
        <v xml:space="preserve"> </v>
      </c>
      <c r="J1708" s="3" t="str" cm="1">
        <f t="array" ref="J1708">IF(Tabla2[[#This Row],[Fecha]],m_RiesgoMedio," ")</f>
        <v xml:space="preserve"> </v>
      </c>
      <c r="K1708" s="3" t="str" cm="1">
        <f t="array" ref="K1708">IF(Tabla2[[#This Row],[Fecha]],m_RiesgoAlto," ")</f>
        <v xml:space="preserve"> </v>
      </c>
      <c r="L1708" s="3" t="str" cm="1">
        <f t="array" ref="L1708">IF(Tabla2[[#This Row],[Fecha]],m_RiesgoExtremo," ")</f>
        <v xml:space="preserve"> </v>
      </c>
      <c r="M1708" s="4" t="str">
        <f>IF(Tabla2[[#This Row],[Fecha]],AVERAGE(D1702:D1708)," ")</f>
        <v xml:space="preserve"> </v>
      </c>
      <c r="N1708" s="4" t="str">
        <f>IF(Tabla2[[#This Row],[Fecha]],AVERAGE(Q1702:Q1708)," ")</f>
        <v xml:space="preserve"> </v>
      </c>
      <c r="O1708" s="6" t="str">
        <f>IF(Tabla2[[#This Row],[Fecha]],TEXT(Tabla2[[#This Row],[Fecha]],"DDDD"),"")</f>
        <v/>
      </c>
      <c r="P1708" s="2" t="str">
        <f>IF(Tabla2[[#This Row],[Fecha]],SUM(Tabla2[[#Headers],[Positivos]]:Tabla2[[#This Row],[Positivos]])," ")</f>
        <v xml:space="preserve"> </v>
      </c>
      <c r="Q1708" s="4" t="str">
        <f>IF(Tabla2[[#This Row],[Fecha]],Tabla2[[#This Row],[Media 14 días]]/E1707," ")</f>
        <v xml:space="preserve"> </v>
      </c>
    </row>
    <row r="1709" spans="3:17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 7 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 14 días]]-E1708,"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3" t="str" cm="1">
        <f t="array" ref="I1709">IF(Tabla2[[#This Row],[Fecha]],m_RiesgoBajo," ")</f>
        <v xml:space="preserve"> </v>
      </c>
      <c r="J1709" s="3" t="str" cm="1">
        <f t="array" ref="J1709">IF(Tabla2[[#This Row],[Fecha]],m_RiesgoMedio," ")</f>
        <v xml:space="preserve"> </v>
      </c>
      <c r="K1709" s="3" t="str" cm="1">
        <f t="array" ref="K1709">IF(Tabla2[[#This Row],[Fecha]],m_RiesgoAlto," ")</f>
        <v xml:space="preserve"> </v>
      </c>
      <c r="L1709" s="3" t="str" cm="1">
        <f t="array" ref="L1709">IF(Tabla2[[#This Row],[Fecha]],m_RiesgoExtremo," ")</f>
        <v xml:space="preserve"> </v>
      </c>
      <c r="M1709" s="4" t="str">
        <f>IF(Tabla2[[#This Row],[Fecha]],AVERAGE(D1703:D1709)," ")</f>
        <v xml:space="preserve"> </v>
      </c>
      <c r="N1709" s="4" t="str">
        <f>IF(Tabla2[[#This Row],[Fecha]],AVERAGE(Q1703:Q1709)," ")</f>
        <v xml:space="preserve"> </v>
      </c>
      <c r="O1709" s="6" t="str">
        <f>IF(Tabla2[[#This Row],[Fecha]],TEXT(Tabla2[[#This Row],[Fecha]],"DDDD"),"")</f>
        <v/>
      </c>
      <c r="P1709" s="2" t="str">
        <f>IF(Tabla2[[#This Row],[Fecha]],SUM(Tabla2[[#Headers],[Positivos]]:Tabla2[[#This Row],[Positivos]])," ")</f>
        <v xml:space="preserve"> </v>
      </c>
      <c r="Q1709" s="4" t="str">
        <f>IF(Tabla2[[#This Row],[Fecha]],Tabla2[[#This Row],[Media 14 días]]/E1708," ")</f>
        <v xml:space="preserve"> </v>
      </c>
    </row>
    <row r="1710" spans="3:17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 7 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 14 días]]-E1709,"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3" t="str" cm="1">
        <f t="array" ref="I1710">IF(Tabla2[[#This Row],[Fecha]],m_RiesgoBajo," ")</f>
        <v xml:space="preserve"> </v>
      </c>
      <c r="J1710" s="3" t="str" cm="1">
        <f t="array" ref="J1710">IF(Tabla2[[#This Row],[Fecha]],m_RiesgoMedio," ")</f>
        <v xml:space="preserve"> </v>
      </c>
      <c r="K1710" s="3" t="str" cm="1">
        <f t="array" ref="K1710">IF(Tabla2[[#This Row],[Fecha]],m_RiesgoAlto," ")</f>
        <v xml:space="preserve"> </v>
      </c>
      <c r="L1710" s="3" t="str" cm="1">
        <f t="array" ref="L1710">IF(Tabla2[[#This Row],[Fecha]],m_RiesgoExtremo," ")</f>
        <v xml:space="preserve"> </v>
      </c>
      <c r="M1710" s="4" t="str">
        <f>IF(Tabla2[[#This Row],[Fecha]],AVERAGE(D1704:D1710)," ")</f>
        <v xml:space="preserve"> </v>
      </c>
      <c r="N1710" s="4" t="str">
        <f>IF(Tabla2[[#This Row],[Fecha]],AVERAGE(Q1704:Q1710)," ")</f>
        <v xml:space="preserve"> </v>
      </c>
      <c r="O1710" s="6" t="str">
        <f>IF(Tabla2[[#This Row],[Fecha]],TEXT(Tabla2[[#This Row],[Fecha]],"DDDD"),"")</f>
        <v/>
      </c>
      <c r="P1710" s="2" t="str">
        <f>IF(Tabla2[[#This Row],[Fecha]],SUM(Tabla2[[#Headers],[Positivos]]:Tabla2[[#This Row],[Positivos]])," ")</f>
        <v xml:space="preserve"> </v>
      </c>
      <c r="Q1710" s="4" t="str">
        <f>IF(Tabla2[[#This Row],[Fecha]],Tabla2[[#This Row],[Media 14 días]]/E1709," ")</f>
        <v xml:space="preserve"> </v>
      </c>
    </row>
    <row r="1711" spans="3:17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 7 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 14 días]]-E1710,"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3" t="str" cm="1">
        <f t="array" ref="I1711">IF(Tabla2[[#This Row],[Fecha]],m_RiesgoBajo," ")</f>
        <v xml:space="preserve"> </v>
      </c>
      <c r="J1711" s="3" t="str" cm="1">
        <f t="array" ref="J1711">IF(Tabla2[[#This Row],[Fecha]],m_RiesgoMedio," ")</f>
        <v xml:space="preserve"> </v>
      </c>
      <c r="K1711" s="3" t="str" cm="1">
        <f t="array" ref="K1711">IF(Tabla2[[#This Row],[Fecha]],m_RiesgoAlto," ")</f>
        <v xml:space="preserve"> </v>
      </c>
      <c r="L1711" s="3" t="str" cm="1">
        <f t="array" ref="L1711">IF(Tabla2[[#This Row],[Fecha]],m_RiesgoExtremo," ")</f>
        <v xml:space="preserve"> </v>
      </c>
      <c r="M1711" s="4" t="str">
        <f>IF(Tabla2[[#This Row],[Fecha]],AVERAGE(D1705:D1711)," ")</f>
        <v xml:space="preserve"> </v>
      </c>
      <c r="N1711" s="4" t="str">
        <f>IF(Tabla2[[#This Row],[Fecha]],AVERAGE(Q1705:Q1711)," ")</f>
        <v xml:space="preserve"> </v>
      </c>
      <c r="O1711" s="6" t="str">
        <f>IF(Tabla2[[#This Row],[Fecha]],TEXT(Tabla2[[#This Row],[Fecha]],"DDDD"),"")</f>
        <v/>
      </c>
      <c r="P1711" s="2" t="str">
        <f>IF(Tabla2[[#This Row],[Fecha]],SUM(Tabla2[[#Headers],[Positivos]]:Tabla2[[#This Row],[Positivos]])," ")</f>
        <v xml:space="preserve"> </v>
      </c>
      <c r="Q1711" s="4" t="str">
        <f>IF(Tabla2[[#This Row],[Fecha]],Tabla2[[#This Row],[Media 14 días]]/E1710," ")</f>
        <v xml:space="preserve"> </v>
      </c>
    </row>
    <row r="1712" spans="3:17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 7 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 14 días]]-E1711,"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3" t="str" cm="1">
        <f t="array" ref="I1712">IF(Tabla2[[#This Row],[Fecha]],m_RiesgoBajo," ")</f>
        <v xml:space="preserve"> </v>
      </c>
      <c r="J1712" s="3" t="str" cm="1">
        <f t="array" ref="J1712">IF(Tabla2[[#This Row],[Fecha]],m_RiesgoMedio," ")</f>
        <v xml:space="preserve"> </v>
      </c>
      <c r="K1712" s="3" t="str" cm="1">
        <f t="array" ref="K1712">IF(Tabla2[[#This Row],[Fecha]],m_RiesgoAlto," ")</f>
        <v xml:space="preserve"> </v>
      </c>
      <c r="L1712" s="3" t="str" cm="1">
        <f t="array" ref="L1712">IF(Tabla2[[#This Row],[Fecha]],m_RiesgoExtremo," ")</f>
        <v xml:space="preserve"> </v>
      </c>
      <c r="M1712" s="4" t="str">
        <f>IF(Tabla2[[#This Row],[Fecha]],AVERAGE(D1706:D1712)," ")</f>
        <v xml:space="preserve"> </v>
      </c>
      <c r="N1712" s="4" t="str">
        <f>IF(Tabla2[[#This Row],[Fecha]],AVERAGE(Q1706:Q1712)," ")</f>
        <v xml:space="preserve"> </v>
      </c>
      <c r="O1712" s="6" t="str">
        <f>IF(Tabla2[[#This Row],[Fecha]],TEXT(Tabla2[[#This Row],[Fecha]],"DDDD"),"")</f>
        <v/>
      </c>
      <c r="P1712" s="2" t="str">
        <f>IF(Tabla2[[#This Row],[Fecha]],SUM(Tabla2[[#Headers],[Positivos]]:Tabla2[[#This Row],[Positivos]])," ")</f>
        <v xml:space="preserve"> </v>
      </c>
      <c r="Q1712" s="4" t="str">
        <f>IF(Tabla2[[#This Row],[Fecha]],Tabla2[[#This Row],[Media 14 días]]/E1711," ")</f>
        <v xml:space="preserve"> </v>
      </c>
    </row>
    <row r="1713" spans="3:17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 7 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 14 días]]-E1712,"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3" t="str" cm="1">
        <f t="array" ref="I1713">IF(Tabla2[[#This Row],[Fecha]],m_RiesgoBajo," ")</f>
        <v xml:space="preserve"> </v>
      </c>
      <c r="J1713" s="3" t="str" cm="1">
        <f t="array" ref="J1713">IF(Tabla2[[#This Row],[Fecha]],m_RiesgoMedio," ")</f>
        <v xml:space="preserve"> </v>
      </c>
      <c r="K1713" s="3" t="str" cm="1">
        <f t="array" ref="K1713">IF(Tabla2[[#This Row],[Fecha]],m_RiesgoAlto," ")</f>
        <v xml:space="preserve"> </v>
      </c>
      <c r="L1713" s="3" t="str" cm="1">
        <f t="array" ref="L1713">IF(Tabla2[[#This Row],[Fecha]],m_RiesgoExtremo," ")</f>
        <v xml:space="preserve"> </v>
      </c>
      <c r="M1713" s="4" t="str">
        <f>IF(Tabla2[[#This Row],[Fecha]],AVERAGE(D1707:D1713)," ")</f>
        <v xml:space="preserve"> </v>
      </c>
      <c r="N1713" s="4" t="str">
        <f>IF(Tabla2[[#This Row],[Fecha]],AVERAGE(Q1707:Q1713)," ")</f>
        <v xml:space="preserve"> </v>
      </c>
      <c r="O1713" s="6" t="str">
        <f>IF(Tabla2[[#This Row],[Fecha]],TEXT(Tabla2[[#This Row],[Fecha]],"DDDD"),"")</f>
        <v/>
      </c>
      <c r="P1713" s="2" t="str">
        <f>IF(Tabla2[[#This Row],[Fecha]],SUM(Tabla2[[#Headers],[Positivos]]:Tabla2[[#This Row],[Positivos]])," ")</f>
        <v xml:space="preserve"> </v>
      </c>
      <c r="Q1713" s="4" t="str">
        <f>IF(Tabla2[[#This Row],[Fecha]],Tabla2[[#This Row],[Media 14 días]]/E1712," ")</f>
        <v xml:space="preserve"> </v>
      </c>
    </row>
    <row r="1714" spans="3:17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 7 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 14 días]]-E1713,"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3" t="str" cm="1">
        <f t="array" ref="I1714">IF(Tabla2[[#This Row],[Fecha]],m_RiesgoBajo," ")</f>
        <v xml:space="preserve"> </v>
      </c>
      <c r="J1714" s="3" t="str" cm="1">
        <f t="array" ref="J1714">IF(Tabla2[[#This Row],[Fecha]],m_RiesgoMedio," ")</f>
        <v xml:space="preserve"> </v>
      </c>
      <c r="K1714" s="3" t="str" cm="1">
        <f t="array" ref="K1714">IF(Tabla2[[#This Row],[Fecha]],m_RiesgoAlto," ")</f>
        <v xml:space="preserve"> </v>
      </c>
      <c r="L1714" s="3" t="str" cm="1">
        <f t="array" ref="L1714">IF(Tabla2[[#This Row],[Fecha]],m_RiesgoExtremo," ")</f>
        <v xml:space="preserve"> </v>
      </c>
      <c r="M1714" s="4" t="str">
        <f>IF(Tabla2[[#This Row],[Fecha]],AVERAGE(D1708:D1714)," ")</f>
        <v xml:space="preserve"> </v>
      </c>
      <c r="N1714" s="4" t="str">
        <f>IF(Tabla2[[#This Row],[Fecha]],AVERAGE(Q1708:Q1714)," ")</f>
        <v xml:space="preserve"> </v>
      </c>
      <c r="O1714" s="6" t="str">
        <f>IF(Tabla2[[#This Row],[Fecha]],TEXT(Tabla2[[#This Row],[Fecha]],"DDDD"),"")</f>
        <v/>
      </c>
      <c r="P1714" s="2" t="str">
        <f>IF(Tabla2[[#This Row],[Fecha]],SUM(Tabla2[[#Headers],[Positivos]]:Tabla2[[#This Row],[Positivos]])," ")</f>
        <v xml:space="preserve"> </v>
      </c>
      <c r="Q1714" s="4" t="str">
        <f>IF(Tabla2[[#This Row],[Fecha]],Tabla2[[#This Row],[Media 14 días]]/E1713," ")</f>
        <v xml:space="preserve"> </v>
      </c>
    </row>
    <row r="1715" spans="3:17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 7 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 14 días]]-E1714,"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3" t="str" cm="1">
        <f t="array" ref="I1715">IF(Tabla2[[#This Row],[Fecha]],m_RiesgoBajo," ")</f>
        <v xml:space="preserve"> </v>
      </c>
      <c r="J1715" s="3" t="str" cm="1">
        <f t="array" ref="J1715">IF(Tabla2[[#This Row],[Fecha]],m_RiesgoMedio," ")</f>
        <v xml:space="preserve"> </v>
      </c>
      <c r="K1715" s="3" t="str" cm="1">
        <f t="array" ref="K1715">IF(Tabla2[[#This Row],[Fecha]],m_RiesgoAlto," ")</f>
        <v xml:space="preserve"> </v>
      </c>
      <c r="L1715" s="3" t="str" cm="1">
        <f t="array" ref="L1715">IF(Tabla2[[#This Row],[Fecha]],m_RiesgoExtremo," ")</f>
        <v xml:space="preserve"> </v>
      </c>
      <c r="M1715" s="4" t="str">
        <f>IF(Tabla2[[#This Row],[Fecha]],AVERAGE(D1709:D1715)," ")</f>
        <v xml:space="preserve"> </v>
      </c>
      <c r="N1715" s="4" t="str">
        <f>IF(Tabla2[[#This Row],[Fecha]],AVERAGE(Q1709:Q1715)," ")</f>
        <v xml:space="preserve"> </v>
      </c>
      <c r="O1715" s="6" t="str">
        <f>IF(Tabla2[[#This Row],[Fecha]],TEXT(Tabla2[[#This Row],[Fecha]],"DDDD"),"")</f>
        <v/>
      </c>
      <c r="P1715" s="2" t="str">
        <f>IF(Tabla2[[#This Row],[Fecha]],SUM(Tabla2[[#Headers],[Positivos]]:Tabla2[[#This Row],[Positivos]])," ")</f>
        <v xml:space="preserve"> </v>
      </c>
      <c r="Q1715" s="4" t="str">
        <f>IF(Tabla2[[#This Row],[Fecha]],Tabla2[[#This Row],[Media 14 días]]/E1714," ")</f>
        <v xml:space="preserve"> </v>
      </c>
    </row>
    <row r="1716" spans="3:17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 7 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 14 días]]-E1715,"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3" t="str" cm="1">
        <f t="array" ref="I1716">IF(Tabla2[[#This Row],[Fecha]],m_RiesgoBajo," ")</f>
        <v xml:space="preserve"> </v>
      </c>
      <c r="J1716" s="3" t="str" cm="1">
        <f t="array" ref="J1716">IF(Tabla2[[#This Row],[Fecha]],m_RiesgoMedio," ")</f>
        <v xml:space="preserve"> </v>
      </c>
      <c r="K1716" s="3" t="str" cm="1">
        <f t="array" ref="K1716">IF(Tabla2[[#This Row],[Fecha]],m_RiesgoAlto," ")</f>
        <v xml:space="preserve"> </v>
      </c>
      <c r="L1716" s="3" t="str" cm="1">
        <f t="array" ref="L1716">IF(Tabla2[[#This Row],[Fecha]],m_RiesgoExtremo," ")</f>
        <v xml:space="preserve"> </v>
      </c>
      <c r="M1716" s="4" t="str">
        <f>IF(Tabla2[[#This Row],[Fecha]],AVERAGE(D1710:D1716)," ")</f>
        <v xml:space="preserve"> </v>
      </c>
      <c r="N1716" s="4" t="str">
        <f>IF(Tabla2[[#This Row],[Fecha]],AVERAGE(Q1710:Q1716)," ")</f>
        <v xml:space="preserve"> </v>
      </c>
      <c r="O1716" s="6" t="str">
        <f>IF(Tabla2[[#This Row],[Fecha]],TEXT(Tabla2[[#This Row],[Fecha]],"DDDD"),"")</f>
        <v/>
      </c>
      <c r="P1716" s="2" t="str">
        <f>IF(Tabla2[[#This Row],[Fecha]],SUM(Tabla2[[#Headers],[Positivos]]:Tabla2[[#This Row],[Positivos]])," ")</f>
        <v xml:space="preserve"> </v>
      </c>
      <c r="Q1716" s="4" t="str">
        <f>IF(Tabla2[[#This Row],[Fecha]],Tabla2[[#This Row],[Media 14 días]]/E1715," ")</f>
        <v xml:space="preserve"> </v>
      </c>
    </row>
    <row r="1717" spans="3:17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 7 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 14 días]]-E1716,"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3" t="str" cm="1">
        <f t="array" ref="I1717">IF(Tabla2[[#This Row],[Fecha]],m_RiesgoBajo," ")</f>
        <v xml:space="preserve"> </v>
      </c>
      <c r="J1717" s="3" t="str" cm="1">
        <f t="array" ref="J1717">IF(Tabla2[[#This Row],[Fecha]],m_RiesgoMedio," ")</f>
        <v xml:space="preserve"> </v>
      </c>
      <c r="K1717" s="3" t="str" cm="1">
        <f t="array" ref="K1717">IF(Tabla2[[#This Row],[Fecha]],m_RiesgoAlto," ")</f>
        <v xml:space="preserve"> </v>
      </c>
      <c r="L1717" s="3" t="str" cm="1">
        <f t="array" ref="L1717">IF(Tabla2[[#This Row],[Fecha]],m_RiesgoExtremo," ")</f>
        <v xml:space="preserve"> </v>
      </c>
      <c r="M1717" s="4" t="str">
        <f>IF(Tabla2[[#This Row],[Fecha]],AVERAGE(D1711:D1717)," ")</f>
        <v xml:space="preserve"> </v>
      </c>
      <c r="N1717" s="4" t="str">
        <f>IF(Tabla2[[#This Row],[Fecha]],AVERAGE(Q1711:Q1717)," ")</f>
        <v xml:space="preserve"> </v>
      </c>
      <c r="O1717" s="6" t="str">
        <f>IF(Tabla2[[#This Row],[Fecha]],TEXT(Tabla2[[#This Row],[Fecha]],"DDDD"),"")</f>
        <v/>
      </c>
      <c r="P1717" s="2" t="str">
        <f>IF(Tabla2[[#This Row],[Fecha]],SUM(Tabla2[[#Headers],[Positivos]]:Tabla2[[#This Row],[Positivos]])," ")</f>
        <v xml:space="preserve"> </v>
      </c>
      <c r="Q1717" s="4" t="str">
        <f>IF(Tabla2[[#This Row],[Fecha]],Tabla2[[#This Row],[Media 14 días]]/E1716," ")</f>
        <v xml:space="preserve"> </v>
      </c>
    </row>
    <row r="1718" spans="3:17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 7 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 14 días]]-E1717,"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3" t="str" cm="1">
        <f t="array" ref="I1718">IF(Tabla2[[#This Row],[Fecha]],m_RiesgoBajo," ")</f>
        <v xml:space="preserve"> </v>
      </c>
      <c r="J1718" s="3" t="str" cm="1">
        <f t="array" ref="J1718">IF(Tabla2[[#This Row],[Fecha]],m_RiesgoMedio," ")</f>
        <v xml:space="preserve"> </v>
      </c>
      <c r="K1718" s="3" t="str" cm="1">
        <f t="array" ref="K1718">IF(Tabla2[[#This Row],[Fecha]],m_RiesgoAlto," ")</f>
        <v xml:space="preserve"> </v>
      </c>
      <c r="L1718" s="3" t="str" cm="1">
        <f t="array" ref="L1718">IF(Tabla2[[#This Row],[Fecha]],m_RiesgoExtremo," ")</f>
        <v xml:space="preserve"> </v>
      </c>
      <c r="M1718" s="4" t="str">
        <f>IF(Tabla2[[#This Row],[Fecha]],AVERAGE(D1712:D1718)," ")</f>
        <v xml:space="preserve"> </v>
      </c>
      <c r="N1718" s="4" t="str">
        <f>IF(Tabla2[[#This Row],[Fecha]],AVERAGE(Q1712:Q1718)," ")</f>
        <v xml:space="preserve"> </v>
      </c>
      <c r="O1718" s="6" t="str">
        <f>IF(Tabla2[[#This Row],[Fecha]],TEXT(Tabla2[[#This Row],[Fecha]],"DDDD"),"")</f>
        <v/>
      </c>
      <c r="P1718" s="2" t="str">
        <f>IF(Tabla2[[#This Row],[Fecha]],SUM(Tabla2[[#Headers],[Positivos]]:Tabla2[[#This Row],[Positivos]])," ")</f>
        <v xml:space="preserve"> </v>
      </c>
      <c r="Q1718" s="4" t="str">
        <f>IF(Tabla2[[#This Row],[Fecha]],Tabla2[[#This Row],[Media 14 días]]/E1717," ")</f>
        <v xml:space="preserve"> </v>
      </c>
    </row>
    <row r="1719" spans="3:17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 7 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 14 días]]-E1718,"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3" t="str" cm="1">
        <f t="array" ref="I1719">IF(Tabla2[[#This Row],[Fecha]],m_RiesgoBajo," ")</f>
        <v xml:space="preserve"> </v>
      </c>
      <c r="J1719" s="3" t="str" cm="1">
        <f t="array" ref="J1719">IF(Tabla2[[#This Row],[Fecha]],m_RiesgoMedio," ")</f>
        <v xml:space="preserve"> </v>
      </c>
      <c r="K1719" s="3" t="str" cm="1">
        <f t="array" ref="K1719">IF(Tabla2[[#This Row],[Fecha]],m_RiesgoAlto," ")</f>
        <v xml:space="preserve"> </v>
      </c>
      <c r="L1719" s="3" t="str" cm="1">
        <f t="array" ref="L1719">IF(Tabla2[[#This Row],[Fecha]],m_RiesgoExtremo," ")</f>
        <v xml:space="preserve"> </v>
      </c>
      <c r="M1719" s="4" t="str">
        <f>IF(Tabla2[[#This Row],[Fecha]],AVERAGE(D1713:D1719)," ")</f>
        <v xml:space="preserve"> </v>
      </c>
      <c r="N1719" s="4" t="str">
        <f>IF(Tabla2[[#This Row],[Fecha]],AVERAGE(Q1713:Q1719)," ")</f>
        <v xml:space="preserve"> </v>
      </c>
      <c r="O1719" s="6" t="str">
        <f>IF(Tabla2[[#This Row],[Fecha]],TEXT(Tabla2[[#This Row],[Fecha]],"DDDD"),"")</f>
        <v/>
      </c>
      <c r="P1719" s="2" t="str">
        <f>IF(Tabla2[[#This Row],[Fecha]],SUM(Tabla2[[#Headers],[Positivos]]:Tabla2[[#This Row],[Positivos]])," ")</f>
        <v xml:space="preserve"> </v>
      </c>
      <c r="Q1719" s="4" t="str">
        <f>IF(Tabla2[[#This Row],[Fecha]],Tabla2[[#This Row],[Media 14 días]]/E1718," ")</f>
        <v xml:space="preserve"> </v>
      </c>
    </row>
    <row r="1720" spans="3:17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 7 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 14 días]]-E1719,"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3" t="str" cm="1">
        <f t="array" ref="I1720">IF(Tabla2[[#This Row],[Fecha]],m_RiesgoBajo," ")</f>
        <v xml:space="preserve"> </v>
      </c>
      <c r="J1720" s="3" t="str" cm="1">
        <f t="array" ref="J1720">IF(Tabla2[[#This Row],[Fecha]],m_RiesgoMedio," ")</f>
        <v xml:space="preserve"> </v>
      </c>
      <c r="K1720" s="3" t="str" cm="1">
        <f t="array" ref="K1720">IF(Tabla2[[#This Row],[Fecha]],m_RiesgoAlto," ")</f>
        <v xml:space="preserve"> </v>
      </c>
      <c r="L1720" s="3" t="str" cm="1">
        <f t="array" ref="L1720">IF(Tabla2[[#This Row],[Fecha]],m_RiesgoExtremo," ")</f>
        <v xml:space="preserve"> </v>
      </c>
      <c r="M1720" s="4" t="str">
        <f>IF(Tabla2[[#This Row],[Fecha]],AVERAGE(D1714:D1720)," ")</f>
        <v xml:space="preserve"> </v>
      </c>
      <c r="N1720" s="4" t="str">
        <f>IF(Tabla2[[#This Row],[Fecha]],AVERAGE(Q1714:Q1720)," ")</f>
        <v xml:space="preserve"> </v>
      </c>
      <c r="O1720" s="6" t="str">
        <f>IF(Tabla2[[#This Row],[Fecha]],TEXT(Tabla2[[#This Row],[Fecha]],"DDDD"),"")</f>
        <v/>
      </c>
      <c r="P1720" s="2" t="str">
        <f>IF(Tabla2[[#This Row],[Fecha]],SUM(Tabla2[[#Headers],[Positivos]]:Tabla2[[#This Row],[Positivos]])," ")</f>
        <v xml:space="preserve"> </v>
      </c>
      <c r="Q1720" s="4" t="str">
        <f>IF(Tabla2[[#This Row],[Fecha]],Tabla2[[#This Row],[Media 14 días]]/E1719," ")</f>
        <v xml:space="preserve"> </v>
      </c>
    </row>
    <row r="1721" spans="3:17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 7 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 14 días]]-E1720,"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3" t="str" cm="1">
        <f t="array" ref="I1721">IF(Tabla2[[#This Row],[Fecha]],m_RiesgoBajo," ")</f>
        <v xml:space="preserve"> </v>
      </c>
      <c r="J1721" s="3" t="str" cm="1">
        <f t="array" ref="J1721">IF(Tabla2[[#This Row],[Fecha]],m_RiesgoMedio," ")</f>
        <v xml:space="preserve"> </v>
      </c>
      <c r="K1721" s="3" t="str" cm="1">
        <f t="array" ref="K1721">IF(Tabla2[[#This Row],[Fecha]],m_RiesgoAlto," ")</f>
        <v xml:space="preserve"> </v>
      </c>
      <c r="L1721" s="3" t="str" cm="1">
        <f t="array" ref="L1721">IF(Tabla2[[#This Row],[Fecha]],m_RiesgoExtremo," ")</f>
        <v xml:space="preserve"> </v>
      </c>
      <c r="M1721" s="4" t="str">
        <f>IF(Tabla2[[#This Row],[Fecha]],AVERAGE(D1715:D1721)," ")</f>
        <v xml:space="preserve"> </v>
      </c>
      <c r="N1721" s="4" t="str">
        <f>IF(Tabla2[[#This Row],[Fecha]],AVERAGE(Q1715:Q1721)," ")</f>
        <v xml:space="preserve"> </v>
      </c>
      <c r="O1721" s="6" t="str">
        <f>IF(Tabla2[[#This Row],[Fecha]],TEXT(Tabla2[[#This Row],[Fecha]],"DDDD"),"")</f>
        <v/>
      </c>
      <c r="P1721" s="2" t="str">
        <f>IF(Tabla2[[#This Row],[Fecha]],SUM(Tabla2[[#Headers],[Positivos]]:Tabla2[[#This Row],[Positivos]])," ")</f>
        <v xml:space="preserve"> </v>
      </c>
      <c r="Q1721" s="4" t="str">
        <f>IF(Tabla2[[#This Row],[Fecha]],Tabla2[[#This Row],[Media 14 días]]/E1720," ")</f>
        <v xml:space="preserve"> </v>
      </c>
    </row>
    <row r="1722" spans="3:17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 7 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 14 días]]-E1721,"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3" t="str" cm="1">
        <f t="array" ref="I1722">IF(Tabla2[[#This Row],[Fecha]],m_RiesgoBajo," ")</f>
        <v xml:space="preserve"> </v>
      </c>
      <c r="J1722" s="3" t="str" cm="1">
        <f t="array" ref="J1722">IF(Tabla2[[#This Row],[Fecha]],m_RiesgoMedio," ")</f>
        <v xml:space="preserve"> </v>
      </c>
      <c r="K1722" s="3" t="str" cm="1">
        <f t="array" ref="K1722">IF(Tabla2[[#This Row],[Fecha]],m_RiesgoAlto," ")</f>
        <v xml:space="preserve"> </v>
      </c>
      <c r="L1722" s="3" t="str" cm="1">
        <f t="array" ref="L1722">IF(Tabla2[[#This Row],[Fecha]],m_RiesgoExtremo," ")</f>
        <v xml:space="preserve"> </v>
      </c>
      <c r="M1722" s="4" t="str">
        <f>IF(Tabla2[[#This Row],[Fecha]],AVERAGE(D1716:D1722)," ")</f>
        <v xml:space="preserve"> </v>
      </c>
      <c r="N1722" s="4" t="str">
        <f>IF(Tabla2[[#This Row],[Fecha]],AVERAGE(Q1716:Q1722)," ")</f>
        <v xml:space="preserve"> </v>
      </c>
      <c r="O1722" s="6" t="str">
        <f>IF(Tabla2[[#This Row],[Fecha]],TEXT(Tabla2[[#This Row],[Fecha]],"DDDD"),"")</f>
        <v/>
      </c>
      <c r="P1722" s="2" t="str">
        <f>IF(Tabla2[[#This Row],[Fecha]],SUM(Tabla2[[#Headers],[Positivos]]:Tabla2[[#This Row],[Positivos]])," ")</f>
        <v xml:space="preserve"> </v>
      </c>
      <c r="Q1722" s="4" t="str">
        <f>IF(Tabla2[[#This Row],[Fecha]],Tabla2[[#This Row],[Media 14 días]]/E1721," ")</f>
        <v xml:space="preserve"> </v>
      </c>
    </row>
    <row r="1723" spans="3:17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 7 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 14 días]]-E1722,"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3" t="str" cm="1">
        <f t="array" ref="I1723">IF(Tabla2[[#This Row],[Fecha]],m_RiesgoBajo," ")</f>
        <v xml:space="preserve"> </v>
      </c>
      <c r="J1723" s="3" t="str" cm="1">
        <f t="array" ref="J1723">IF(Tabla2[[#This Row],[Fecha]],m_RiesgoMedio," ")</f>
        <v xml:space="preserve"> </v>
      </c>
      <c r="K1723" s="3" t="str" cm="1">
        <f t="array" ref="K1723">IF(Tabla2[[#This Row],[Fecha]],m_RiesgoAlto," ")</f>
        <v xml:space="preserve"> </v>
      </c>
      <c r="L1723" s="3" t="str" cm="1">
        <f t="array" ref="L1723">IF(Tabla2[[#This Row],[Fecha]],m_RiesgoExtremo," ")</f>
        <v xml:space="preserve"> </v>
      </c>
      <c r="M1723" s="4" t="str">
        <f>IF(Tabla2[[#This Row],[Fecha]],AVERAGE(D1717:D1723)," ")</f>
        <v xml:space="preserve"> </v>
      </c>
      <c r="N1723" s="4" t="str">
        <f>IF(Tabla2[[#This Row],[Fecha]],AVERAGE(Q1717:Q1723)," ")</f>
        <v xml:space="preserve"> </v>
      </c>
      <c r="O1723" s="6" t="str">
        <f>IF(Tabla2[[#This Row],[Fecha]],TEXT(Tabla2[[#This Row],[Fecha]],"DDDD"),"")</f>
        <v/>
      </c>
      <c r="P1723" s="2" t="str">
        <f>IF(Tabla2[[#This Row],[Fecha]],SUM(Tabla2[[#Headers],[Positivos]]:Tabla2[[#This Row],[Positivos]])," ")</f>
        <v xml:space="preserve"> </v>
      </c>
      <c r="Q1723" s="4" t="str">
        <f>IF(Tabla2[[#This Row],[Fecha]],Tabla2[[#This Row],[Media 14 días]]/E1722," ")</f>
        <v xml:space="preserve"> </v>
      </c>
    </row>
    <row r="1724" spans="3:17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 7 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 14 días]]-E1723,"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3" t="str" cm="1">
        <f t="array" ref="I1724">IF(Tabla2[[#This Row],[Fecha]],m_RiesgoBajo," ")</f>
        <v xml:space="preserve"> </v>
      </c>
      <c r="J1724" s="3" t="str" cm="1">
        <f t="array" ref="J1724">IF(Tabla2[[#This Row],[Fecha]],m_RiesgoMedio," ")</f>
        <v xml:space="preserve"> </v>
      </c>
      <c r="K1724" s="3" t="str" cm="1">
        <f t="array" ref="K1724">IF(Tabla2[[#This Row],[Fecha]],m_RiesgoAlto," ")</f>
        <v xml:space="preserve"> </v>
      </c>
      <c r="L1724" s="3" t="str" cm="1">
        <f t="array" ref="L1724">IF(Tabla2[[#This Row],[Fecha]],m_RiesgoExtremo," ")</f>
        <v xml:space="preserve"> </v>
      </c>
      <c r="M1724" s="4" t="str">
        <f>IF(Tabla2[[#This Row],[Fecha]],AVERAGE(D1718:D1724)," ")</f>
        <v xml:space="preserve"> </v>
      </c>
      <c r="N1724" s="4" t="str">
        <f>IF(Tabla2[[#This Row],[Fecha]],AVERAGE(Q1718:Q1724)," ")</f>
        <v xml:space="preserve"> </v>
      </c>
      <c r="O1724" s="6" t="str">
        <f>IF(Tabla2[[#This Row],[Fecha]],TEXT(Tabla2[[#This Row],[Fecha]],"DDDD"),"")</f>
        <v/>
      </c>
      <c r="P1724" s="2" t="str">
        <f>IF(Tabla2[[#This Row],[Fecha]],SUM(Tabla2[[#Headers],[Positivos]]:Tabla2[[#This Row],[Positivos]])," ")</f>
        <v xml:space="preserve"> </v>
      </c>
      <c r="Q1724" s="4" t="str">
        <f>IF(Tabla2[[#This Row],[Fecha]],Tabla2[[#This Row],[Media 14 días]]/E1723," ")</f>
        <v xml:space="preserve"> </v>
      </c>
    </row>
    <row r="1725" spans="3:17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 7 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 14 días]]-E1724,"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3" t="str" cm="1">
        <f t="array" ref="I1725">IF(Tabla2[[#This Row],[Fecha]],m_RiesgoBajo," ")</f>
        <v xml:space="preserve"> </v>
      </c>
      <c r="J1725" s="3" t="str" cm="1">
        <f t="array" ref="J1725">IF(Tabla2[[#This Row],[Fecha]],m_RiesgoMedio," ")</f>
        <v xml:space="preserve"> </v>
      </c>
      <c r="K1725" s="3" t="str" cm="1">
        <f t="array" ref="K1725">IF(Tabla2[[#This Row],[Fecha]],m_RiesgoAlto," ")</f>
        <v xml:space="preserve"> </v>
      </c>
      <c r="L1725" s="3" t="str" cm="1">
        <f t="array" ref="L1725">IF(Tabla2[[#This Row],[Fecha]],m_RiesgoExtremo," ")</f>
        <v xml:space="preserve"> </v>
      </c>
      <c r="M1725" s="4" t="str">
        <f>IF(Tabla2[[#This Row],[Fecha]],AVERAGE(D1719:D1725)," ")</f>
        <v xml:space="preserve"> </v>
      </c>
      <c r="N1725" s="4" t="str">
        <f>IF(Tabla2[[#This Row],[Fecha]],AVERAGE(Q1719:Q1725)," ")</f>
        <v xml:space="preserve"> </v>
      </c>
      <c r="O1725" s="6" t="str">
        <f>IF(Tabla2[[#This Row],[Fecha]],TEXT(Tabla2[[#This Row],[Fecha]],"DDDD"),"")</f>
        <v/>
      </c>
      <c r="P1725" s="2" t="str">
        <f>IF(Tabla2[[#This Row],[Fecha]],SUM(Tabla2[[#Headers],[Positivos]]:Tabla2[[#This Row],[Positivos]])," ")</f>
        <v xml:space="preserve"> </v>
      </c>
      <c r="Q1725" s="4" t="str">
        <f>IF(Tabla2[[#This Row],[Fecha]],Tabla2[[#This Row],[Media 14 días]]/E1724," ")</f>
        <v xml:space="preserve"> </v>
      </c>
    </row>
    <row r="1726" spans="3:17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 7 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 14 días]]-E1725,"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3" t="str" cm="1">
        <f t="array" ref="I1726">IF(Tabla2[[#This Row],[Fecha]],m_RiesgoBajo," ")</f>
        <v xml:space="preserve"> </v>
      </c>
      <c r="J1726" s="3" t="str" cm="1">
        <f t="array" ref="J1726">IF(Tabla2[[#This Row],[Fecha]],m_RiesgoMedio," ")</f>
        <v xml:space="preserve"> </v>
      </c>
      <c r="K1726" s="3" t="str" cm="1">
        <f t="array" ref="K1726">IF(Tabla2[[#This Row],[Fecha]],m_RiesgoAlto," ")</f>
        <v xml:space="preserve"> </v>
      </c>
      <c r="L1726" s="3" t="str" cm="1">
        <f t="array" ref="L1726">IF(Tabla2[[#This Row],[Fecha]],m_RiesgoExtremo," ")</f>
        <v xml:space="preserve"> </v>
      </c>
      <c r="M1726" s="4" t="str">
        <f>IF(Tabla2[[#This Row],[Fecha]],AVERAGE(D1720:D1726)," ")</f>
        <v xml:space="preserve"> </v>
      </c>
      <c r="N1726" s="4" t="str">
        <f>IF(Tabla2[[#This Row],[Fecha]],AVERAGE(Q1720:Q1726)," ")</f>
        <v xml:space="preserve"> </v>
      </c>
      <c r="O1726" s="6" t="str">
        <f>IF(Tabla2[[#This Row],[Fecha]],TEXT(Tabla2[[#This Row],[Fecha]],"DDDD"),"")</f>
        <v/>
      </c>
      <c r="P1726" s="2" t="str">
        <f>IF(Tabla2[[#This Row],[Fecha]],SUM(Tabla2[[#Headers],[Positivos]]:Tabla2[[#This Row],[Positivos]])," ")</f>
        <v xml:space="preserve"> </v>
      </c>
      <c r="Q1726" s="4" t="str">
        <f>IF(Tabla2[[#This Row],[Fecha]],Tabla2[[#This Row],[Media 14 días]]/E1725," ")</f>
        <v xml:space="preserve"> </v>
      </c>
    </row>
    <row r="1727" spans="3:17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 7 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 14 días]]-E1726,"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3" t="str" cm="1">
        <f t="array" ref="I1727">IF(Tabla2[[#This Row],[Fecha]],m_RiesgoBajo," ")</f>
        <v xml:space="preserve"> </v>
      </c>
      <c r="J1727" s="3" t="str" cm="1">
        <f t="array" ref="J1727">IF(Tabla2[[#This Row],[Fecha]],m_RiesgoMedio," ")</f>
        <v xml:space="preserve"> </v>
      </c>
      <c r="K1727" s="3" t="str" cm="1">
        <f t="array" ref="K1727">IF(Tabla2[[#This Row],[Fecha]],m_RiesgoAlto," ")</f>
        <v xml:space="preserve"> </v>
      </c>
      <c r="L1727" s="3" t="str" cm="1">
        <f t="array" ref="L1727">IF(Tabla2[[#This Row],[Fecha]],m_RiesgoExtremo," ")</f>
        <v xml:space="preserve"> </v>
      </c>
      <c r="M1727" s="4" t="str">
        <f>IF(Tabla2[[#This Row],[Fecha]],AVERAGE(D1721:D1727)," ")</f>
        <v xml:space="preserve"> </v>
      </c>
      <c r="N1727" s="4" t="str">
        <f>IF(Tabla2[[#This Row],[Fecha]],AVERAGE(Q1721:Q1727)," ")</f>
        <v xml:space="preserve"> </v>
      </c>
      <c r="O1727" s="6" t="str">
        <f>IF(Tabla2[[#This Row],[Fecha]],TEXT(Tabla2[[#This Row],[Fecha]],"DDDD"),"")</f>
        <v/>
      </c>
      <c r="P1727" s="2" t="str">
        <f>IF(Tabla2[[#This Row],[Fecha]],SUM(Tabla2[[#Headers],[Positivos]]:Tabla2[[#This Row],[Positivos]])," ")</f>
        <v xml:space="preserve"> </v>
      </c>
      <c r="Q1727" s="4" t="str">
        <f>IF(Tabla2[[#This Row],[Fecha]],Tabla2[[#This Row],[Media 14 días]]/E1726," ")</f>
        <v xml:space="preserve"> </v>
      </c>
    </row>
    <row r="1728" spans="3:17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 7 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 14 días]]-E1727,"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3" t="str" cm="1">
        <f t="array" ref="I1728">IF(Tabla2[[#This Row],[Fecha]],m_RiesgoBajo," ")</f>
        <v xml:space="preserve"> </v>
      </c>
      <c r="J1728" s="3" t="str" cm="1">
        <f t="array" ref="J1728">IF(Tabla2[[#This Row],[Fecha]],m_RiesgoMedio," ")</f>
        <v xml:space="preserve"> </v>
      </c>
      <c r="K1728" s="3" t="str" cm="1">
        <f t="array" ref="K1728">IF(Tabla2[[#This Row],[Fecha]],m_RiesgoAlto," ")</f>
        <v xml:space="preserve"> </v>
      </c>
      <c r="L1728" s="3" t="str" cm="1">
        <f t="array" ref="L1728">IF(Tabla2[[#This Row],[Fecha]],m_RiesgoExtremo," ")</f>
        <v xml:space="preserve"> </v>
      </c>
      <c r="M1728" s="4" t="str">
        <f>IF(Tabla2[[#This Row],[Fecha]],AVERAGE(D1722:D1728)," ")</f>
        <v xml:space="preserve"> </v>
      </c>
      <c r="N1728" s="4" t="str">
        <f>IF(Tabla2[[#This Row],[Fecha]],AVERAGE(Q1722:Q1728)," ")</f>
        <v xml:space="preserve"> </v>
      </c>
      <c r="O1728" s="6" t="str">
        <f>IF(Tabla2[[#This Row],[Fecha]],TEXT(Tabla2[[#This Row],[Fecha]],"DDDD"),"")</f>
        <v/>
      </c>
      <c r="P1728" s="2" t="str">
        <f>IF(Tabla2[[#This Row],[Fecha]],SUM(Tabla2[[#Headers],[Positivos]]:Tabla2[[#This Row],[Positivos]])," ")</f>
        <v xml:space="preserve"> </v>
      </c>
      <c r="Q1728" s="4" t="str">
        <f>IF(Tabla2[[#This Row],[Fecha]],Tabla2[[#This Row],[Media 14 días]]/E1727," ")</f>
        <v xml:space="preserve"> </v>
      </c>
    </row>
    <row r="1729" spans="3:17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 7 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 14 días]]-E1728,"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3" t="str" cm="1">
        <f t="array" ref="I1729">IF(Tabla2[[#This Row],[Fecha]],m_RiesgoBajo," ")</f>
        <v xml:space="preserve"> </v>
      </c>
      <c r="J1729" s="3" t="str" cm="1">
        <f t="array" ref="J1729">IF(Tabla2[[#This Row],[Fecha]],m_RiesgoMedio," ")</f>
        <v xml:space="preserve"> </v>
      </c>
      <c r="K1729" s="3" t="str" cm="1">
        <f t="array" ref="K1729">IF(Tabla2[[#This Row],[Fecha]],m_RiesgoAlto," ")</f>
        <v xml:space="preserve"> </v>
      </c>
      <c r="L1729" s="3" t="str" cm="1">
        <f t="array" ref="L1729">IF(Tabla2[[#This Row],[Fecha]],m_RiesgoExtremo," ")</f>
        <v xml:space="preserve"> </v>
      </c>
      <c r="M1729" s="4" t="str">
        <f>IF(Tabla2[[#This Row],[Fecha]],AVERAGE(D1723:D1729)," ")</f>
        <v xml:space="preserve"> </v>
      </c>
      <c r="N1729" s="4" t="str">
        <f>IF(Tabla2[[#This Row],[Fecha]],AVERAGE(Q1723:Q1729)," ")</f>
        <v xml:space="preserve"> </v>
      </c>
      <c r="O1729" s="6" t="str">
        <f>IF(Tabla2[[#This Row],[Fecha]],TEXT(Tabla2[[#This Row],[Fecha]],"DDDD"),"")</f>
        <v/>
      </c>
      <c r="P1729" s="2" t="str">
        <f>IF(Tabla2[[#This Row],[Fecha]],SUM(Tabla2[[#Headers],[Positivos]]:Tabla2[[#This Row],[Positivos]])," ")</f>
        <v xml:space="preserve"> </v>
      </c>
      <c r="Q1729" s="4" t="str">
        <f>IF(Tabla2[[#This Row],[Fecha]],Tabla2[[#This Row],[Media 14 días]]/E1728," ")</f>
        <v xml:space="preserve"> </v>
      </c>
    </row>
    <row r="1730" spans="3:17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 7 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 14 días]]-E1729,"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3" t="str" cm="1">
        <f t="array" ref="I1730">IF(Tabla2[[#This Row],[Fecha]],m_RiesgoBajo," ")</f>
        <v xml:space="preserve"> </v>
      </c>
      <c r="J1730" s="3" t="str" cm="1">
        <f t="array" ref="J1730">IF(Tabla2[[#This Row],[Fecha]],m_RiesgoMedio," ")</f>
        <v xml:space="preserve"> </v>
      </c>
      <c r="K1730" s="3" t="str" cm="1">
        <f t="array" ref="K1730">IF(Tabla2[[#This Row],[Fecha]],m_RiesgoAlto," ")</f>
        <v xml:space="preserve"> </v>
      </c>
      <c r="L1730" s="3" t="str" cm="1">
        <f t="array" ref="L1730">IF(Tabla2[[#This Row],[Fecha]],m_RiesgoExtremo," ")</f>
        <v xml:space="preserve"> </v>
      </c>
      <c r="M1730" s="4" t="str">
        <f>IF(Tabla2[[#This Row],[Fecha]],AVERAGE(D1724:D1730)," ")</f>
        <v xml:space="preserve"> </v>
      </c>
      <c r="N1730" s="4" t="str">
        <f>IF(Tabla2[[#This Row],[Fecha]],AVERAGE(Q1724:Q1730)," ")</f>
        <v xml:space="preserve"> </v>
      </c>
      <c r="O1730" s="6" t="str">
        <f>IF(Tabla2[[#This Row],[Fecha]],TEXT(Tabla2[[#This Row],[Fecha]],"DDDD"),"")</f>
        <v/>
      </c>
      <c r="P1730" s="2" t="str">
        <f>IF(Tabla2[[#This Row],[Fecha]],SUM(Tabla2[[#Headers],[Positivos]]:Tabla2[[#This Row],[Positivos]])," ")</f>
        <v xml:space="preserve"> </v>
      </c>
      <c r="Q1730" s="4" t="str">
        <f>IF(Tabla2[[#This Row],[Fecha]],Tabla2[[#This Row],[Media 14 días]]/E1729," ")</f>
        <v xml:space="preserve"> </v>
      </c>
    </row>
    <row r="1731" spans="3:17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 7 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 14 días]]-E1730,"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3" t="str" cm="1">
        <f t="array" ref="I1731">IF(Tabla2[[#This Row],[Fecha]],m_RiesgoBajo," ")</f>
        <v xml:space="preserve"> </v>
      </c>
      <c r="J1731" s="3" t="str" cm="1">
        <f t="array" ref="J1731">IF(Tabla2[[#This Row],[Fecha]],m_RiesgoMedio," ")</f>
        <v xml:space="preserve"> </v>
      </c>
      <c r="K1731" s="3" t="str" cm="1">
        <f t="array" ref="K1731">IF(Tabla2[[#This Row],[Fecha]],m_RiesgoAlto," ")</f>
        <v xml:space="preserve"> </v>
      </c>
      <c r="L1731" s="3" t="str" cm="1">
        <f t="array" ref="L1731">IF(Tabla2[[#This Row],[Fecha]],m_RiesgoExtremo," ")</f>
        <v xml:space="preserve"> </v>
      </c>
      <c r="M1731" s="4" t="str">
        <f>IF(Tabla2[[#This Row],[Fecha]],AVERAGE(D1725:D1731)," ")</f>
        <v xml:space="preserve"> </v>
      </c>
      <c r="N1731" s="4" t="str">
        <f>IF(Tabla2[[#This Row],[Fecha]],AVERAGE(Q1725:Q1731)," ")</f>
        <v xml:space="preserve"> </v>
      </c>
      <c r="O1731" s="6" t="str">
        <f>IF(Tabla2[[#This Row],[Fecha]],TEXT(Tabla2[[#This Row],[Fecha]],"DDDD"),"")</f>
        <v/>
      </c>
      <c r="P1731" s="2" t="str">
        <f>IF(Tabla2[[#This Row],[Fecha]],SUM(Tabla2[[#Headers],[Positivos]]:Tabla2[[#This Row],[Positivos]])," ")</f>
        <v xml:space="preserve"> </v>
      </c>
      <c r="Q1731" s="4" t="str">
        <f>IF(Tabla2[[#This Row],[Fecha]],Tabla2[[#This Row],[Media 14 días]]/E1730," ")</f>
        <v xml:space="preserve"> </v>
      </c>
    </row>
    <row r="1732" spans="3:17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 7 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 14 días]]-E1731,"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3" t="str" cm="1">
        <f t="array" ref="I1732">IF(Tabla2[[#This Row],[Fecha]],m_RiesgoBajo," ")</f>
        <v xml:space="preserve"> </v>
      </c>
      <c r="J1732" s="3" t="str" cm="1">
        <f t="array" ref="J1732">IF(Tabla2[[#This Row],[Fecha]],m_RiesgoMedio," ")</f>
        <v xml:space="preserve"> </v>
      </c>
      <c r="K1732" s="3" t="str" cm="1">
        <f t="array" ref="K1732">IF(Tabla2[[#This Row],[Fecha]],m_RiesgoAlto," ")</f>
        <v xml:space="preserve"> </v>
      </c>
      <c r="L1732" s="3" t="str" cm="1">
        <f t="array" ref="L1732">IF(Tabla2[[#This Row],[Fecha]],m_RiesgoExtremo," ")</f>
        <v xml:space="preserve"> </v>
      </c>
      <c r="M1732" s="4" t="str">
        <f>IF(Tabla2[[#This Row],[Fecha]],AVERAGE(D1726:D1732)," ")</f>
        <v xml:space="preserve"> </v>
      </c>
      <c r="N1732" s="4" t="str">
        <f>IF(Tabla2[[#This Row],[Fecha]],AVERAGE(Q1726:Q1732)," ")</f>
        <v xml:space="preserve"> </v>
      </c>
      <c r="O1732" s="6" t="str">
        <f>IF(Tabla2[[#This Row],[Fecha]],TEXT(Tabla2[[#This Row],[Fecha]],"DDDD"),"")</f>
        <v/>
      </c>
      <c r="P1732" s="2" t="str">
        <f>IF(Tabla2[[#This Row],[Fecha]],SUM(Tabla2[[#Headers],[Positivos]]:Tabla2[[#This Row],[Positivos]])," ")</f>
        <v xml:space="preserve"> </v>
      </c>
      <c r="Q1732" s="4" t="str">
        <f>IF(Tabla2[[#This Row],[Fecha]],Tabla2[[#This Row],[Media 14 días]]/E1731," ")</f>
        <v xml:space="preserve"> </v>
      </c>
    </row>
    <row r="1733" spans="3:17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 7 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 14 días]]-E1732,"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3" t="str" cm="1">
        <f t="array" ref="I1733">IF(Tabla2[[#This Row],[Fecha]],m_RiesgoBajo," ")</f>
        <v xml:space="preserve"> </v>
      </c>
      <c r="J1733" s="3" t="str" cm="1">
        <f t="array" ref="J1733">IF(Tabla2[[#This Row],[Fecha]],m_RiesgoMedio," ")</f>
        <v xml:space="preserve"> </v>
      </c>
      <c r="K1733" s="3" t="str" cm="1">
        <f t="array" ref="K1733">IF(Tabla2[[#This Row],[Fecha]],m_RiesgoAlto," ")</f>
        <v xml:space="preserve"> </v>
      </c>
      <c r="L1733" s="3" t="str" cm="1">
        <f t="array" ref="L1733">IF(Tabla2[[#This Row],[Fecha]],m_RiesgoExtremo," ")</f>
        <v xml:space="preserve"> </v>
      </c>
      <c r="M1733" s="4" t="str">
        <f>IF(Tabla2[[#This Row],[Fecha]],AVERAGE(D1727:D1733)," ")</f>
        <v xml:space="preserve"> </v>
      </c>
      <c r="N1733" s="4" t="str">
        <f>IF(Tabla2[[#This Row],[Fecha]],AVERAGE(Q1727:Q1733)," ")</f>
        <v xml:space="preserve"> </v>
      </c>
      <c r="O1733" s="6" t="str">
        <f>IF(Tabla2[[#This Row],[Fecha]],TEXT(Tabla2[[#This Row],[Fecha]],"DDDD"),"")</f>
        <v/>
      </c>
      <c r="P1733" s="2" t="str">
        <f>IF(Tabla2[[#This Row],[Fecha]],SUM(Tabla2[[#Headers],[Positivos]]:Tabla2[[#This Row],[Positivos]])," ")</f>
        <v xml:space="preserve"> </v>
      </c>
      <c r="Q1733" s="4" t="str">
        <f>IF(Tabla2[[#This Row],[Fecha]],Tabla2[[#This Row],[Media 14 días]]/E1732," ")</f>
        <v xml:space="preserve"> </v>
      </c>
    </row>
    <row r="1734" spans="3:17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 7 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 14 días]]-E1733,"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3" t="str" cm="1">
        <f t="array" ref="I1734">IF(Tabla2[[#This Row],[Fecha]],m_RiesgoBajo," ")</f>
        <v xml:space="preserve"> </v>
      </c>
      <c r="J1734" s="3" t="str" cm="1">
        <f t="array" ref="J1734">IF(Tabla2[[#This Row],[Fecha]],m_RiesgoMedio," ")</f>
        <v xml:space="preserve"> </v>
      </c>
      <c r="K1734" s="3" t="str" cm="1">
        <f t="array" ref="K1734">IF(Tabla2[[#This Row],[Fecha]],m_RiesgoAlto," ")</f>
        <v xml:space="preserve"> </v>
      </c>
      <c r="L1734" s="3" t="str" cm="1">
        <f t="array" ref="L1734">IF(Tabla2[[#This Row],[Fecha]],m_RiesgoExtremo," ")</f>
        <v xml:space="preserve"> </v>
      </c>
      <c r="M1734" s="4" t="str">
        <f>IF(Tabla2[[#This Row],[Fecha]],AVERAGE(D1728:D1734)," ")</f>
        <v xml:space="preserve"> </v>
      </c>
      <c r="N1734" s="4" t="str">
        <f>IF(Tabla2[[#This Row],[Fecha]],AVERAGE(Q1728:Q1734)," ")</f>
        <v xml:space="preserve"> </v>
      </c>
      <c r="O1734" s="6" t="str">
        <f>IF(Tabla2[[#This Row],[Fecha]],TEXT(Tabla2[[#This Row],[Fecha]],"DDDD"),"")</f>
        <v/>
      </c>
      <c r="P1734" s="2" t="str">
        <f>IF(Tabla2[[#This Row],[Fecha]],SUM(Tabla2[[#Headers],[Positivos]]:Tabla2[[#This Row],[Positivos]])," ")</f>
        <v xml:space="preserve"> </v>
      </c>
      <c r="Q1734" s="4" t="str">
        <f>IF(Tabla2[[#This Row],[Fecha]],Tabla2[[#This Row],[Media 14 días]]/E1733," ")</f>
        <v xml:space="preserve"> </v>
      </c>
    </row>
    <row r="1735" spans="3:17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 7 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 14 días]]-E1734,"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3" t="str" cm="1">
        <f t="array" ref="I1735">IF(Tabla2[[#This Row],[Fecha]],m_RiesgoBajo," ")</f>
        <v xml:space="preserve"> </v>
      </c>
      <c r="J1735" s="3" t="str" cm="1">
        <f t="array" ref="J1735">IF(Tabla2[[#This Row],[Fecha]],m_RiesgoMedio," ")</f>
        <v xml:space="preserve"> </v>
      </c>
      <c r="K1735" s="3" t="str" cm="1">
        <f t="array" ref="K1735">IF(Tabla2[[#This Row],[Fecha]],m_RiesgoAlto," ")</f>
        <v xml:space="preserve"> </v>
      </c>
      <c r="L1735" s="3" t="str" cm="1">
        <f t="array" ref="L1735">IF(Tabla2[[#This Row],[Fecha]],m_RiesgoExtremo," ")</f>
        <v xml:space="preserve"> </v>
      </c>
      <c r="M1735" s="4" t="str">
        <f>IF(Tabla2[[#This Row],[Fecha]],AVERAGE(D1729:D1735)," ")</f>
        <v xml:space="preserve"> </v>
      </c>
      <c r="N1735" s="4" t="str">
        <f>IF(Tabla2[[#This Row],[Fecha]],AVERAGE(Q1729:Q1735)," ")</f>
        <v xml:space="preserve"> </v>
      </c>
      <c r="O1735" s="6" t="str">
        <f>IF(Tabla2[[#This Row],[Fecha]],TEXT(Tabla2[[#This Row],[Fecha]],"DDDD"),"")</f>
        <v/>
      </c>
      <c r="P1735" s="2" t="str">
        <f>IF(Tabla2[[#This Row],[Fecha]],SUM(Tabla2[[#Headers],[Positivos]]:Tabla2[[#This Row],[Positivos]])," ")</f>
        <v xml:space="preserve"> </v>
      </c>
      <c r="Q1735" s="4" t="str">
        <f>IF(Tabla2[[#This Row],[Fecha]],Tabla2[[#This Row],[Media 14 días]]/E1734," ")</f>
        <v xml:space="preserve"> </v>
      </c>
    </row>
    <row r="1736" spans="3:17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 7 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 14 días]]-E1735,"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3" t="str" cm="1">
        <f t="array" ref="I1736">IF(Tabla2[[#This Row],[Fecha]],m_RiesgoBajo," ")</f>
        <v xml:space="preserve"> </v>
      </c>
      <c r="J1736" s="3" t="str" cm="1">
        <f t="array" ref="J1736">IF(Tabla2[[#This Row],[Fecha]],m_RiesgoMedio," ")</f>
        <v xml:space="preserve"> </v>
      </c>
      <c r="K1736" s="3" t="str" cm="1">
        <f t="array" ref="K1736">IF(Tabla2[[#This Row],[Fecha]],m_RiesgoAlto," ")</f>
        <v xml:space="preserve"> </v>
      </c>
      <c r="L1736" s="3" t="str" cm="1">
        <f t="array" ref="L1736">IF(Tabla2[[#This Row],[Fecha]],m_RiesgoExtremo," ")</f>
        <v xml:space="preserve"> </v>
      </c>
      <c r="M1736" s="4" t="str">
        <f>IF(Tabla2[[#This Row],[Fecha]],AVERAGE(D1730:D1736)," ")</f>
        <v xml:space="preserve"> </v>
      </c>
      <c r="N1736" s="4" t="str">
        <f>IF(Tabla2[[#This Row],[Fecha]],AVERAGE(Q1730:Q1736)," ")</f>
        <v xml:space="preserve"> </v>
      </c>
      <c r="O1736" s="6" t="str">
        <f>IF(Tabla2[[#This Row],[Fecha]],TEXT(Tabla2[[#This Row],[Fecha]],"DDDD"),"")</f>
        <v/>
      </c>
      <c r="P1736" s="2" t="str">
        <f>IF(Tabla2[[#This Row],[Fecha]],SUM(Tabla2[[#Headers],[Positivos]]:Tabla2[[#This Row],[Positivos]])," ")</f>
        <v xml:space="preserve"> </v>
      </c>
      <c r="Q1736" s="4" t="str">
        <f>IF(Tabla2[[#This Row],[Fecha]],Tabla2[[#This Row],[Media 14 días]]/E1735," ")</f>
        <v xml:space="preserve"> </v>
      </c>
    </row>
    <row r="1737" spans="3:17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 7 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 14 días]]-E1736,"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3" t="str" cm="1">
        <f t="array" ref="I1737">IF(Tabla2[[#This Row],[Fecha]],m_RiesgoBajo," ")</f>
        <v xml:space="preserve"> </v>
      </c>
      <c r="J1737" s="3" t="str" cm="1">
        <f t="array" ref="J1737">IF(Tabla2[[#This Row],[Fecha]],m_RiesgoMedio," ")</f>
        <v xml:space="preserve"> </v>
      </c>
      <c r="K1737" s="3" t="str" cm="1">
        <f t="array" ref="K1737">IF(Tabla2[[#This Row],[Fecha]],m_RiesgoAlto," ")</f>
        <v xml:space="preserve"> </v>
      </c>
      <c r="L1737" s="3" t="str" cm="1">
        <f t="array" ref="L1737">IF(Tabla2[[#This Row],[Fecha]],m_RiesgoExtremo," ")</f>
        <v xml:space="preserve"> </v>
      </c>
      <c r="M1737" s="4" t="str">
        <f>IF(Tabla2[[#This Row],[Fecha]],AVERAGE(D1731:D1737)," ")</f>
        <v xml:space="preserve"> </v>
      </c>
      <c r="N1737" s="4" t="str">
        <f>IF(Tabla2[[#This Row],[Fecha]],AVERAGE(Q1731:Q1737)," ")</f>
        <v xml:space="preserve"> </v>
      </c>
      <c r="O1737" s="6" t="str">
        <f>IF(Tabla2[[#This Row],[Fecha]],TEXT(Tabla2[[#This Row],[Fecha]],"DDDD"),"")</f>
        <v/>
      </c>
      <c r="P1737" s="2" t="str">
        <f>IF(Tabla2[[#This Row],[Fecha]],SUM(Tabla2[[#Headers],[Positivos]]:Tabla2[[#This Row],[Positivos]])," ")</f>
        <v xml:space="preserve"> </v>
      </c>
      <c r="Q1737" s="4" t="str">
        <f>IF(Tabla2[[#This Row],[Fecha]],Tabla2[[#This Row],[Media 14 días]]/E1736," ")</f>
        <v xml:space="preserve"> </v>
      </c>
    </row>
    <row r="1738" spans="3:17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 7 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 14 días]]-E1737,"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3" t="str" cm="1">
        <f t="array" ref="I1738">IF(Tabla2[[#This Row],[Fecha]],m_RiesgoBajo," ")</f>
        <v xml:space="preserve"> </v>
      </c>
      <c r="J1738" s="3" t="str" cm="1">
        <f t="array" ref="J1738">IF(Tabla2[[#This Row],[Fecha]],m_RiesgoMedio," ")</f>
        <v xml:space="preserve"> </v>
      </c>
      <c r="K1738" s="3" t="str" cm="1">
        <f t="array" ref="K1738">IF(Tabla2[[#This Row],[Fecha]],m_RiesgoAlto," ")</f>
        <v xml:space="preserve"> </v>
      </c>
      <c r="L1738" s="3" t="str" cm="1">
        <f t="array" ref="L1738">IF(Tabla2[[#This Row],[Fecha]],m_RiesgoExtremo," ")</f>
        <v xml:space="preserve"> </v>
      </c>
      <c r="M1738" s="4" t="str">
        <f>IF(Tabla2[[#This Row],[Fecha]],AVERAGE(D1732:D1738)," ")</f>
        <v xml:space="preserve"> </v>
      </c>
      <c r="N1738" s="4" t="str">
        <f>IF(Tabla2[[#This Row],[Fecha]],AVERAGE(Q1732:Q1738)," ")</f>
        <v xml:space="preserve"> </v>
      </c>
      <c r="O1738" s="6" t="str">
        <f>IF(Tabla2[[#This Row],[Fecha]],TEXT(Tabla2[[#This Row],[Fecha]],"DDDD"),"")</f>
        <v/>
      </c>
      <c r="P1738" s="2" t="str">
        <f>IF(Tabla2[[#This Row],[Fecha]],SUM(Tabla2[[#Headers],[Positivos]]:Tabla2[[#This Row],[Positivos]])," ")</f>
        <v xml:space="preserve"> </v>
      </c>
      <c r="Q1738" s="4" t="str">
        <f>IF(Tabla2[[#This Row],[Fecha]],Tabla2[[#This Row],[Media 14 días]]/E1737," ")</f>
        <v xml:space="preserve"> </v>
      </c>
    </row>
    <row r="1739" spans="3:17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 7 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 14 días]]-E1738,"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3" t="str" cm="1">
        <f t="array" ref="I1739">IF(Tabla2[[#This Row],[Fecha]],m_RiesgoBajo," ")</f>
        <v xml:space="preserve"> </v>
      </c>
      <c r="J1739" s="3" t="str" cm="1">
        <f t="array" ref="J1739">IF(Tabla2[[#This Row],[Fecha]],m_RiesgoMedio," ")</f>
        <v xml:space="preserve"> </v>
      </c>
      <c r="K1739" s="3" t="str" cm="1">
        <f t="array" ref="K1739">IF(Tabla2[[#This Row],[Fecha]],m_RiesgoAlto," ")</f>
        <v xml:space="preserve"> </v>
      </c>
      <c r="L1739" s="3" t="str" cm="1">
        <f t="array" ref="L1739">IF(Tabla2[[#This Row],[Fecha]],m_RiesgoExtremo," ")</f>
        <v xml:space="preserve"> </v>
      </c>
      <c r="M1739" s="4" t="str">
        <f>IF(Tabla2[[#This Row],[Fecha]],AVERAGE(D1733:D1739)," ")</f>
        <v xml:space="preserve"> </v>
      </c>
      <c r="N1739" s="4" t="str">
        <f>IF(Tabla2[[#This Row],[Fecha]],AVERAGE(Q1733:Q1739)," ")</f>
        <v xml:space="preserve"> </v>
      </c>
      <c r="O1739" s="6" t="str">
        <f>IF(Tabla2[[#This Row],[Fecha]],TEXT(Tabla2[[#This Row],[Fecha]],"DDDD"),"")</f>
        <v/>
      </c>
      <c r="P1739" s="2" t="str">
        <f>IF(Tabla2[[#This Row],[Fecha]],SUM(Tabla2[[#Headers],[Positivos]]:Tabla2[[#This Row],[Positivos]])," ")</f>
        <v xml:space="preserve"> </v>
      </c>
      <c r="Q1739" s="4" t="str">
        <f>IF(Tabla2[[#This Row],[Fecha]],Tabla2[[#This Row],[Media 14 días]]/E1738," ")</f>
        <v xml:space="preserve"> </v>
      </c>
    </row>
    <row r="1740" spans="3:17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 7 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 14 días]]-E1739,"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3" t="str" cm="1">
        <f t="array" ref="I1740">IF(Tabla2[[#This Row],[Fecha]],m_RiesgoBajo," ")</f>
        <v xml:space="preserve"> </v>
      </c>
      <c r="J1740" s="3" t="str" cm="1">
        <f t="array" ref="J1740">IF(Tabla2[[#This Row],[Fecha]],m_RiesgoMedio," ")</f>
        <v xml:space="preserve"> </v>
      </c>
      <c r="K1740" s="3" t="str" cm="1">
        <f t="array" ref="K1740">IF(Tabla2[[#This Row],[Fecha]],m_RiesgoAlto," ")</f>
        <v xml:space="preserve"> </v>
      </c>
      <c r="L1740" s="3" t="str" cm="1">
        <f t="array" ref="L1740">IF(Tabla2[[#This Row],[Fecha]],m_RiesgoExtremo," ")</f>
        <v xml:space="preserve"> </v>
      </c>
      <c r="M1740" s="4" t="str">
        <f>IF(Tabla2[[#This Row],[Fecha]],AVERAGE(D1734:D1740)," ")</f>
        <v xml:space="preserve"> </v>
      </c>
      <c r="N1740" s="4" t="str">
        <f>IF(Tabla2[[#This Row],[Fecha]],AVERAGE(Q1734:Q1740)," ")</f>
        <v xml:space="preserve"> </v>
      </c>
      <c r="O1740" s="6" t="str">
        <f>IF(Tabla2[[#This Row],[Fecha]],TEXT(Tabla2[[#This Row],[Fecha]],"DDDD"),"")</f>
        <v/>
      </c>
      <c r="P1740" s="2" t="str">
        <f>IF(Tabla2[[#This Row],[Fecha]],SUM(Tabla2[[#Headers],[Positivos]]:Tabla2[[#This Row],[Positivos]])," ")</f>
        <v xml:space="preserve"> </v>
      </c>
      <c r="Q1740" s="4" t="str">
        <f>IF(Tabla2[[#This Row],[Fecha]],Tabla2[[#This Row],[Media 14 días]]/E1739," ")</f>
        <v xml:space="preserve"> </v>
      </c>
    </row>
    <row r="1741" spans="3:17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 7 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 14 días]]-E1740,"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3" t="str" cm="1">
        <f t="array" ref="I1741">IF(Tabla2[[#This Row],[Fecha]],m_RiesgoBajo," ")</f>
        <v xml:space="preserve"> </v>
      </c>
      <c r="J1741" s="3" t="str" cm="1">
        <f t="array" ref="J1741">IF(Tabla2[[#This Row],[Fecha]],m_RiesgoMedio," ")</f>
        <v xml:space="preserve"> </v>
      </c>
      <c r="K1741" s="3" t="str" cm="1">
        <f t="array" ref="K1741">IF(Tabla2[[#This Row],[Fecha]],m_RiesgoAlto," ")</f>
        <v xml:space="preserve"> </v>
      </c>
      <c r="L1741" s="3" t="str" cm="1">
        <f t="array" ref="L1741">IF(Tabla2[[#This Row],[Fecha]],m_RiesgoExtremo," ")</f>
        <v xml:space="preserve"> </v>
      </c>
      <c r="M1741" s="4" t="str">
        <f>IF(Tabla2[[#This Row],[Fecha]],AVERAGE(D1735:D1741)," ")</f>
        <v xml:space="preserve"> </v>
      </c>
      <c r="N1741" s="4" t="str">
        <f>IF(Tabla2[[#This Row],[Fecha]],AVERAGE(Q1735:Q1741)," ")</f>
        <v xml:space="preserve"> </v>
      </c>
      <c r="O1741" s="6" t="str">
        <f>IF(Tabla2[[#This Row],[Fecha]],TEXT(Tabla2[[#This Row],[Fecha]],"DDDD"),"")</f>
        <v/>
      </c>
      <c r="P1741" s="2" t="str">
        <f>IF(Tabla2[[#This Row],[Fecha]],SUM(Tabla2[[#Headers],[Positivos]]:Tabla2[[#This Row],[Positivos]])," ")</f>
        <v xml:space="preserve"> </v>
      </c>
      <c r="Q1741" s="4" t="str">
        <f>IF(Tabla2[[#This Row],[Fecha]],Tabla2[[#This Row],[Media 14 días]]/E1740," ")</f>
        <v xml:space="preserve"> </v>
      </c>
    </row>
    <row r="1742" spans="3:17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 7 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 14 días]]-E1741,"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3" t="str" cm="1">
        <f t="array" ref="I1742">IF(Tabla2[[#This Row],[Fecha]],m_RiesgoBajo," ")</f>
        <v xml:space="preserve"> </v>
      </c>
      <c r="J1742" s="3" t="str" cm="1">
        <f t="array" ref="J1742">IF(Tabla2[[#This Row],[Fecha]],m_RiesgoMedio," ")</f>
        <v xml:space="preserve"> </v>
      </c>
      <c r="K1742" s="3" t="str" cm="1">
        <f t="array" ref="K1742">IF(Tabla2[[#This Row],[Fecha]],m_RiesgoAlto," ")</f>
        <v xml:space="preserve"> </v>
      </c>
      <c r="L1742" s="3" t="str" cm="1">
        <f t="array" ref="L1742">IF(Tabla2[[#This Row],[Fecha]],m_RiesgoExtremo," ")</f>
        <v xml:space="preserve"> </v>
      </c>
      <c r="M1742" s="4" t="str">
        <f>IF(Tabla2[[#This Row],[Fecha]],AVERAGE(D1736:D1742)," ")</f>
        <v xml:space="preserve"> </v>
      </c>
      <c r="N1742" s="4" t="str">
        <f>IF(Tabla2[[#This Row],[Fecha]],AVERAGE(Q1736:Q1742)," ")</f>
        <v xml:space="preserve"> </v>
      </c>
      <c r="O1742" s="6" t="str">
        <f>IF(Tabla2[[#This Row],[Fecha]],TEXT(Tabla2[[#This Row],[Fecha]],"DDDD"),"")</f>
        <v/>
      </c>
      <c r="P1742" s="2" t="str">
        <f>IF(Tabla2[[#This Row],[Fecha]],SUM(Tabla2[[#Headers],[Positivos]]:Tabla2[[#This Row],[Positivos]])," ")</f>
        <v xml:space="preserve"> </v>
      </c>
      <c r="Q1742" s="4" t="str">
        <f>IF(Tabla2[[#This Row],[Fecha]],Tabla2[[#This Row],[Media 14 días]]/E1741," ")</f>
        <v xml:space="preserve"> </v>
      </c>
    </row>
    <row r="1743" spans="3:17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 7 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 14 días]]-E1742,"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3" t="str" cm="1">
        <f t="array" ref="I1743">IF(Tabla2[[#This Row],[Fecha]],m_RiesgoBajo," ")</f>
        <v xml:space="preserve"> </v>
      </c>
      <c r="J1743" s="3" t="str" cm="1">
        <f t="array" ref="J1743">IF(Tabla2[[#This Row],[Fecha]],m_RiesgoMedio," ")</f>
        <v xml:space="preserve"> </v>
      </c>
      <c r="K1743" s="3" t="str" cm="1">
        <f t="array" ref="K1743">IF(Tabla2[[#This Row],[Fecha]],m_RiesgoAlto," ")</f>
        <v xml:space="preserve"> </v>
      </c>
      <c r="L1743" s="3" t="str" cm="1">
        <f t="array" ref="L1743">IF(Tabla2[[#This Row],[Fecha]],m_RiesgoExtremo," ")</f>
        <v xml:space="preserve"> </v>
      </c>
      <c r="M1743" s="4" t="str">
        <f>IF(Tabla2[[#This Row],[Fecha]],AVERAGE(D1737:D1743)," ")</f>
        <v xml:space="preserve"> </v>
      </c>
      <c r="N1743" s="4" t="str">
        <f>IF(Tabla2[[#This Row],[Fecha]],AVERAGE(Q1737:Q1743)," ")</f>
        <v xml:space="preserve"> </v>
      </c>
      <c r="O1743" s="6" t="str">
        <f>IF(Tabla2[[#This Row],[Fecha]],TEXT(Tabla2[[#This Row],[Fecha]],"DDDD"),"")</f>
        <v/>
      </c>
      <c r="P1743" s="2" t="str">
        <f>IF(Tabla2[[#This Row],[Fecha]],SUM(Tabla2[[#Headers],[Positivos]]:Tabla2[[#This Row],[Positivos]])," ")</f>
        <v xml:space="preserve"> </v>
      </c>
      <c r="Q1743" s="4" t="str">
        <f>IF(Tabla2[[#This Row],[Fecha]],Tabla2[[#This Row],[Media 14 días]]/E1742," ")</f>
        <v xml:space="preserve"> </v>
      </c>
    </row>
    <row r="1744" spans="3:17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 7 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 14 días]]-E1743,"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3" t="str" cm="1">
        <f t="array" ref="I1744">IF(Tabla2[[#This Row],[Fecha]],m_RiesgoBajo," ")</f>
        <v xml:space="preserve"> </v>
      </c>
      <c r="J1744" s="3" t="str" cm="1">
        <f t="array" ref="J1744">IF(Tabla2[[#This Row],[Fecha]],m_RiesgoMedio," ")</f>
        <v xml:space="preserve"> </v>
      </c>
      <c r="K1744" s="3" t="str" cm="1">
        <f t="array" ref="K1744">IF(Tabla2[[#This Row],[Fecha]],m_RiesgoAlto," ")</f>
        <v xml:space="preserve"> </v>
      </c>
      <c r="L1744" s="3" t="str" cm="1">
        <f t="array" ref="L1744">IF(Tabla2[[#This Row],[Fecha]],m_RiesgoExtremo," ")</f>
        <v xml:space="preserve"> </v>
      </c>
      <c r="M1744" s="4" t="str">
        <f>IF(Tabla2[[#This Row],[Fecha]],AVERAGE(D1738:D1744)," ")</f>
        <v xml:space="preserve"> </v>
      </c>
      <c r="N1744" s="4" t="str">
        <f>IF(Tabla2[[#This Row],[Fecha]],AVERAGE(Q1738:Q1744)," ")</f>
        <v xml:space="preserve"> </v>
      </c>
      <c r="O1744" s="6" t="str">
        <f>IF(Tabla2[[#This Row],[Fecha]],TEXT(Tabla2[[#This Row],[Fecha]],"DDDD"),"")</f>
        <v/>
      </c>
      <c r="P1744" s="2" t="str">
        <f>IF(Tabla2[[#This Row],[Fecha]],SUM(Tabla2[[#Headers],[Positivos]]:Tabla2[[#This Row],[Positivos]])," ")</f>
        <v xml:space="preserve"> </v>
      </c>
      <c r="Q1744" s="4" t="str">
        <f>IF(Tabla2[[#This Row],[Fecha]],Tabla2[[#This Row],[Media 14 días]]/E1743," ")</f>
        <v xml:space="preserve"> </v>
      </c>
    </row>
    <row r="1745" spans="3:17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 7 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 14 días]]-E1744,"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3" t="str" cm="1">
        <f t="array" ref="I1745">IF(Tabla2[[#This Row],[Fecha]],m_RiesgoBajo," ")</f>
        <v xml:space="preserve"> </v>
      </c>
      <c r="J1745" s="3" t="str" cm="1">
        <f t="array" ref="J1745">IF(Tabla2[[#This Row],[Fecha]],m_RiesgoMedio," ")</f>
        <v xml:space="preserve"> </v>
      </c>
      <c r="K1745" s="3" t="str" cm="1">
        <f t="array" ref="K1745">IF(Tabla2[[#This Row],[Fecha]],m_RiesgoAlto," ")</f>
        <v xml:space="preserve"> </v>
      </c>
      <c r="L1745" s="3" t="str" cm="1">
        <f t="array" ref="L1745">IF(Tabla2[[#This Row],[Fecha]],m_RiesgoExtremo," ")</f>
        <v xml:space="preserve"> </v>
      </c>
      <c r="M1745" s="4" t="str">
        <f>IF(Tabla2[[#This Row],[Fecha]],AVERAGE(D1739:D1745)," ")</f>
        <v xml:space="preserve"> </v>
      </c>
      <c r="N1745" s="4" t="str">
        <f>IF(Tabla2[[#This Row],[Fecha]],AVERAGE(Q1739:Q1745)," ")</f>
        <v xml:space="preserve"> </v>
      </c>
      <c r="O1745" s="6" t="str">
        <f>IF(Tabla2[[#This Row],[Fecha]],TEXT(Tabla2[[#This Row],[Fecha]],"DDDD"),"")</f>
        <v/>
      </c>
      <c r="P1745" s="2" t="str">
        <f>IF(Tabla2[[#This Row],[Fecha]],SUM(Tabla2[[#Headers],[Positivos]]:Tabla2[[#This Row],[Positivos]])," ")</f>
        <v xml:space="preserve"> </v>
      </c>
      <c r="Q1745" s="4" t="str">
        <f>IF(Tabla2[[#This Row],[Fecha]],Tabla2[[#This Row],[Media 14 días]]/E1744," ")</f>
        <v xml:space="preserve"> </v>
      </c>
    </row>
    <row r="1746" spans="3:17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 7 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 14 días]]-E1745,"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3" t="str" cm="1">
        <f t="array" ref="I1746">IF(Tabla2[[#This Row],[Fecha]],m_RiesgoBajo," ")</f>
        <v xml:space="preserve"> </v>
      </c>
      <c r="J1746" s="3" t="str" cm="1">
        <f t="array" ref="J1746">IF(Tabla2[[#This Row],[Fecha]],m_RiesgoMedio," ")</f>
        <v xml:space="preserve"> </v>
      </c>
      <c r="K1746" s="3" t="str" cm="1">
        <f t="array" ref="K1746">IF(Tabla2[[#This Row],[Fecha]],m_RiesgoAlto," ")</f>
        <v xml:space="preserve"> </v>
      </c>
      <c r="L1746" s="3" t="str" cm="1">
        <f t="array" ref="L1746">IF(Tabla2[[#This Row],[Fecha]],m_RiesgoExtremo," ")</f>
        <v xml:space="preserve"> </v>
      </c>
      <c r="M1746" s="4" t="str">
        <f>IF(Tabla2[[#This Row],[Fecha]],AVERAGE(D1740:D1746)," ")</f>
        <v xml:space="preserve"> </v>
      </c>
      <c r="N1746" s="4" t="str">
        <f>IF(Tabla2[[#This Row],[Fecha]],AVERAGE(Q1740:Q1746)," ")</f>
        <v xml:space="preserve"> </v>
      </c>
      <c r="O1746" s="6" t="str">
        <f>IF(Tabla2[[#This Row],[Fecha]],TEXT(Tabla2[[#This Row],[Fecha]],"DDDD"),"")</f>
        <v/>
      </c>
      <c r="P1746" s="2" t="str">
        <f>IF(Tabla2[[#This Row],[Fecha]],SUM(Tabla2[[#Headers],[Positivos]]:Tabla2[[#This Row],[Positivos]])," ")</f>
        <v xml:space="preserve"> </v>
      </c>
      <c r="Q1746" s="4" t="str">
        <f>IF(Tabla2[[#This Row],[Fecha]],Tabla2[[#This Row],[Media 14 días]]/E1745," ")</f>
        <v xml:space="preserve"> </v>
      </c>
    </row>
    <row r="1747" spans="3:17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 7 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 14 días]]-E1746,"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3" t="str" cm="1">
        <f t="array" ref="I1747">IF(Tabla2[[#This Row],[Fecha]],m_RiesgoBajo," ")</f>
        <v xml:space="preserve"> </v>
      </c>
      <c r="J1747" s="3" t="str" cm="1">
        <f t="array" ref="J1747">IF(Tabla2[[#This Row],[Fecha]],m_RiesgoMedio," ")</f>
        <v xml:space="preserve"> </v>
      </c>
      <c r="K1747" s="3" t="str" cm="1">
        <f t="array" ref="K1747">IF(Tabla2[[#This Row],[Fecha]],m_RiesgoAlto," ")</f>
        <v xml:space="preserve"> </v>
      </c>
      <c r="L1747" s="3" t="str" cm="1">
        <f t="array" ref="L1747">IF(Tabla2[[#This Row],[Fecha]],m_RiesgoExtremo," ")</f>
        <v xml:space="preserve"> </v>
      </c>
      <c r="M1747" s="4" t="str">
        <f>IF(Tabla2[[#This Row],[Fecha]],AVERAGE(D1741:D1747)," ")</f>
        <v xml:space="preserve"> </v>
      </c>
      <c r="N1747" s="4" t="str">
        <f>IF(Tabla2[[#This Row],[Fecha]],AVERAGE(Q1741:Q1747)," ")</f>
        <v xml:space="preserve"> </v>
      </c>
      <c r="O1747" s="6" t="str">
        <f>IF(Tabla2[[#This Row],[Fecha]],TEXT(Tabla2[[#This Row],[Fecha]],"DDDD"),"")</f>
        <v/>
      </c>
      <c r="P1747" s="2" t="str">
        <f>IF(Tabla2[[#This Row],[Fecha]],SUM(Tabla2[[#Headers],[Positivos]]:Tabla2[[#This Row],[Positivos]])," ")</f>
        <v xml:space="preserve"> </v>
      </c>
      <c r="Q1747" s="4" t="str">
        <f>IF(Tabla2[[#This Row],[Fecha]],Tabla2[[#This Row],[Media 14 días]]/E1746," ")</f>
        <v xml:space="preserve"> </v>
      </c>
    </row>
    <row r="1748" spans="3:17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 7 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 14 días]]-E1747,"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3" t="str" cm="1">
        <f t="array" ref="I1748">IF(Tabla2[[#This Row],[Fecha]],m_RiesgoBajo," ")</f>
        <v xml:space="preserve"> </v>
      </c>
      <c r="J1748" s="3" t="str" cm="1">
        <f t="array" ref="J1748">IF(Tabla2[[#This Row],[Fecha]],m_RiesgoMedio," ")</f>
        <v xml:space="preserve"> </v>
      </c>
      <c r="K1748" s="3" t="str" cm="1">
        <f t="array" ref="K1748">IF(Tabla2[[#This Row],[Fecha]],m_RiesgoAlto," ")</f>
        <v xml:space="preserve"> </v>
      </c>
      <c r="L1748" s="3" t="str" cm="1">
        <f t="array" ref="L1748">IF(Tabla2[[#This Row],[Fecha]],m_RiesgoExtremo," ")</f>
        <v xml:space="preserve"> </v>
      </c>
      <c r="M1748" s="4" t="str">
        <f>IF(Tabla2[[#This Row],[Fecha]],AVERAGE(D1742:D1748)," ")</f>
        <v xml:space="preserve"> </v>
      </c>
      <c r="N1748" s="4" t="str">
        <f>IF(Tabla2[[#This Row],[Fecha]],AVERAGE(Q1742:Q1748)," ")</f>
        <v xml:space="preserve"> </v>
      </c>
      <c r="O1748" s="6" t="str">
        <f>IF(Tabla2[[#This Row],[Fecha]],TEXT(Tabla2[[#This Row],[Fecha]],"DDDD"),"")</f>
        <v/>
      </c>
      <c r="P1748" s="2" t="str">
        <f>IF(Tabla2[[#This Row],[Fecha]],SUM(Tabla2[[#Headers],[Positivos]]:Tabla2[[#This Row],[Positivos]])," ")</f>
        <v xml:space="preserve"> </v>
      </c>
      <c r="Q1748" s="4" t="str">
        <f>IF(Tabla2[[#This Row],[Fecha]],Tabla2[[#This Row],[Media 14 días]]/E1747," ")</f>
        <v xml:space="preserve"> </v>
      </c>
    </row>
    <row r="1749" spans="3:17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 7 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 14 días]]-E1748,"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3" t="str" cm="1">
        <f t="array" ref="I1749">IF(Tabla2[[#This Row],[Fecha]],m_RiesgoBajo," ")</f>
        <v xml:space="preserve"> </v>
      </c>
      <c r="J1749" s="3" t="str" cm="1">
        <f t="array" ref="J1749">IF(Tabla2[[#This Row],[Fecha]],m_RiesgoMedio," ")</f>
        <v xml:space="preserve"> </v>
      </c>
      <c r="K1749" s="3" t="str" cm="1">
        <f t="array" ref="K1749">IF(Tabla2[[#This Row],[Fecha]],m_RiesgoAlto," ")</f>
        <v xml:space="preserve"> </v>
      </c>
      <c r="L1749" s="3" t="str" cm="1">
        <f t="array" ref="L1749">IF(Tabla2[[#This Row],[Fecha]],m_RiesgoExtremo," ")</f>
        <v xml:space="preserve"> </v>
      </c>
      <c r="M1749" s="4" t="str">
        <f>IF(Tabla2[[#This Row],[Fecha]],AVERAGE(D1743:D1749)," ")</f>
        <v xml:space="preserve"> </v>
      </c>
      <c r="N1749" s="4" t="str">
        <f>IF(Tabla2[[#This Row],[Fecha]],AVERAGE(Q1743:Q1749)," ")</f>
        <v xml:space="preserve"> </v>
      </c>
      <c r="O1749" s="6" t="str">
        <f>IF(Tabla2[[#This Row],[Fecha]],TEXT(Tabla2[[#This Row],[Fecha]],"DDDD"),"")</f>
        <v/>
      </c>
      <c r="P1749" s="2" t="str">
        <f>IF(Tabla2[[#This Row],[Fecha]],SUM(Tabla2[[#Headers],[Positivos]]:Tabla2[[#This Row],[Positivos]])," ")</f>
        <v xml:space="preserve"> </v>
      </c>
      <c r="Q1749" s="4" t="str">
        <f>IF(Tabla2[[#This Row],[Fecha]],Tabla2[[#This Row],[Media 14 días]]/E1748," ")</f>
        <v xml:space="preserve"> </v>
      </c>
    </row>
    <row r="1750" spans="3:17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 7 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 14 días]]-E1749,"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3" t="str" cm="1">
        <f t="array" ref="I1750">IF(Tabla2[[#This Row],[Fecha]],m_RiesgoBajo," ")</f>
        <v xml:space="preserve"> </v>
      </c>
      <c r="J1750" s="3" t="str" cm="1">
        <f t="array" ref="J1750">IF(Tabla2[[#This Row],[Fecha]],m_RiesgoMedio," ")</f>
        <v xml:space="preserve"> </v>
      </c>
      <c r="K1750" s="3" t="str" cm="1">
        <f t="array" ref="K1750">IF(Tabla2[[#This Row],[Fecha]],m_RiesgoAlto," ")</f>
        <v xml:space="preserve"> </v>
      </c>
      <c r="L1750" s="3" t="str" cm="1">
        <f t="array" ref="L1750">IF(Tabla2[[#This Row],[Fecha]],m_RiesgoExtremo," ")</f>
        <v xml:space="preserve"> </v>
      </c>
      <c r="M1750" s="4" t="str">
        <f>IF(Tabla2[[#This Row],[Fecha]],AVERAGE(D1744:D1750)," ")</f>
        <v xml:space="preserve"> </v>
      </c>
      <c r="N1750" s="4" t="str">
        <f>IF(Tabla2[[#This Row],[Fecha]],AVERAGE(Q1744:Q1750)," ")</f>
        <v xml:space="preserve"> </v>
      </c>
      <c r="O1750" s="6" t="str">
        <f>IF(Tabla2[[#This Row],[Fecha]],TEXT(Tabla2[[#This Row],[Fecha]],"DDDD"),"")</f>
        <v/>
      </c>
      <c r="P1750" s="2" t="str">
        <f>IF(Tabla2[[#This Row],[Fecha]],SUM(Tabla2[[#Headers],[Positivos]]:Tabla2[[#This Row],[Positivos]])," ")</f>
        <v xml:space="preserve"> </v>
      </c>
      <c r="Q1750" s="4" t="str">
        <f>IF(Tabla2[[#This Row],[Fecha]],Tabla2[[#This Row],[Media 14 días]]/E1749," ")</f>
        <v xml:space="preserve"> </v>
      </c>
    </row>
    <row r="1751" spans="3:17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 7 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 14 días]]-E1750,"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3" t="str" cm="1">
        <f t="array" ref="I1751">IF(Tabla2[[#This Row],[Fecha]],m_RiesgoBajo," ")</f>
        <v xml:space="preserve"> </v>
      </c>
      <c r="J1751" s="3" t="str" cm="1">
        <f t="array" ref="J1751">IF(Tabla2[[#This Row],[Fecha]],m_RiesgoMedio," ")</f>
        <v xml:space="preserve"> </v>
      </c>
      <c r="K1751" s="3" t="str" cm="1">
        <f t="array" ref="K1751">IF(Tabla2[[#This Row],[Fecha]],m_RiesgoAlto," ")</f>
        <v xml:space="preserve"> </v>
      </c>
      <c r="L1751" s="3" t="str" cm="1">
        <f t="array" ref="L1751">IF(Tabla2[[#This Row],[Fecha]],m_RiesgoExtremo," ")</f>
        <v xml:space="preserve"> </v>
      </c>
      <c r="M1751" s="4" t="str">
        <f>IF(Tabla2[[#This Row],[Fecha]],AVERAGE(D1745:D1751)," ")</f>
        <v xml:space="preserve"> </v>
      </c>
      <c r="N1751" s="4" t="str">
        <f>IF(Tabla2[[#This Row],[Fecha]],AVERAGE(Q1745:Q1751)," ")</f>
        <v xml:space="preserve"> </v>
      </c>
      <c r="O1751" s="6" t="str">
        <f>IF(Tabla2[[#This Row],[Fecha]],TEXT(Tabla2[[#This Row],[Fecha]],"DDDD"),"")</f>
        <v/>
      </c>
      <c r="P1751" s="2" t="str">
        <f>IF(Tabla2[[#This Row],[Fecha]],SUM(Tabla2[[#Headers],[Positivos]]:Tabla2[[#This Row],[Positivos]])," ")</f>
        <v xml:space="preserve"> </v>
      </c>
      <c r="Q1751" s="4" t="str">
        <f>IF(Tabla2[[#This Row],[Fecha]],Tabla2[[#This Row],[Media 14 días]]/E1750," ")</f>
        <v xml:space="preserve"> </v>
      </c>
    </row>
    <row r="1752" spans="3:17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 7 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 14 días]]-E1751,"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3" t="str" cm="1">
        <f t="array" ref="I1752">IF(Tabla2[[#This Row],[Fecha]],m_RiesgoBajo," ")</f>
        <v xml:space="preserve"> </v>
      </c>
      <c r="J1752" s="3" t="str" cm="1">
        <f t="array" ref="J1752">IF(Tabla2[[#This Row],[Fecha]],m_RiesgoMedio," ")</f>
        <v xml:space="preserve"> </v>
      </c>
      <c r="K1752" s="3" t="str" cm="1">
        <f t="array" ref="K1752">IF(Tabla2[[#This Row],[Fecha]],m_RiesgoAlto," ")</f>
        <v xml:space="preserve"> </v>
      </c>
      <c r="L1752" s="3" t="str" cm="1">
        <f t="array" ref="L1752">IF(Tabla2[[#This Row],[Fecha]],m_RiesgoExtremo," ")</f>
        <v xml:space="preserve"> </v>
      </c>
      <c r="M1752" s="4" t="str">
        <f>IF(Tabla2[[#This Row],[Fecha]],AVERAGE(D1746:D1752)," ")</f>
        <v xml:space="preserve"> </v>
      </c>
      <c r="N1752" s="4" t="str">
        <f>IF(Tabla2[[#This Row],[Fecha]],AVERAGE(Q1746:Q1752)," ")</f>
        <v xml:space="preserve"> </v>
      </c>
      <c r="O1752" s="6" t="str">
        <f>IF(Tabla2[[#This Row],[Fecha]],TEXT(Tabla2[[#This Row],[Fecha]],"DDDD"),"")</f>
        <v/>
      </c>
      <c r="P1752" s="2" t="str">
        <f>IF(Tabla2[[#This Row],[Fecha]],SUM(Tabla2[[#Headers],[Positivos]]:Tabla2[[#This Row],[Positivos]])," ")</f>
        <v xml:space="preserve"> </v>
      </c>
      <c r="Q1752" s="4" t="str">
        <f>IF(Tabla2[[#This Row],[Fecha]],Tabla2[[#This Row],[Media 14 días]]/E1751," ")</f>
        <v xml:space="preserve"> </v>
      </c>
    </row>
    <row r="1753" spans="3:17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 7 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 14 días]]-E1752,"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3" t="str" cm="1">
        <f t="array" ref="I1753">IF(Tabla2[[#This Row],[Fecha]],m_RiesgoBajo," ")</f>
        <v xml:space="preserve"> </v>
      </c>
      <c r="J1753" s="3" t="str" cm="1">
        <f t="array" ref="J1753">IF(Tabla2[[#This Row],[Fecha]],m_RiesgoMedio," ")</f>
        <v xml:space="preserve"> </v>
      </c>
      <c r="K1753" s="3" t="str" cm="1">
        <f t="array" ref="K1753">IF(Tabla2[[#This Row],[Fecha]],m_RiesgoAlto," ")</f>
        <v xml:space="preserve"> </v>
      </c>
      <c r="L1753" s="3" t="str" cm="1">
        <f t="array" ref="L1753">IF(Tabla2[[#This Row],[Fecha]],m_RiesgoExtremo," ")</f>
        <v xml:space="preserve"> </v>
      </c>
      <c r="M1753" s="4" t="str">
        <f>IF(Tabla2[[#This Row],[Fecha]],AVERAGE(D1747:D1753)," ")</f>
        <v xml:space="preserve"> </v>
      </c>
      <c r="N1753" s="4" t="str">
        <f>IF(Tabla2[[#This Row],[Fecha]],AVERAGE(Q1747:Q1753)," ")</f>
        <v xml:space="preserve"> </v>
      </c>
      <c r="O1753" s="6" t="str">
        <f>IF(Tabla2[[#This Row],[Fecha]],TEXT(Tabla2[[#This Row],[Fecha]],"DDDD"),"")</f>
        <v/>
      </c>
      <c r="P1753" s="2" t="str">
        <f>IF(Tabla2[[#This Row],[Fecha]],SUM(Tabla2[[#Headers],[Positivos]]:Tabla2[[#This Row],[Positivos]])," ")</f>
        <v xml:space="preserve"> </v>
      </c>
      <c r="Q1753" s="4" t="str">
        <f>IF(Tabla2[[#This Row],[Fecha]],Tabla2[[#This Row],[Media 14 días]]/E1752," ")</f>
        <v xml:space="preserve"> </v>
      </c>
    </row>
    <row r="1754" spans="3:17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 7 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 14 días]]-E1753,"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3" t="str" cm="1">
        <f t="array" ref="I1754">IF(Tabla2[[#This Row],[Fecha]],m_RiesgoBajo," ")</f>
        <v xml:space="preserve"> </v>
      </c>
      <c r="J1754" s="3" t="str" cm="1">
        <f t="array" ref="J1754">IF(Tabla2[[#This Row],[Fecha]],m_RiesgoMedio," ")</f>
        <v xml:space="preserve"> </v>
      </c>
      <c r="K1754" s="3" t="str" cm="1">
        <f t="array" ref="K1754">IF(Tabla2[[#This Row],[Fecha]],m_RiesgoAlto," ")</f>
        <v xml:space="preserve"> </v>
      </c>
      <c r="L1754" s="3" t="str" cm="1">
        <f t="array" ref="L1754">IF(Tabla2[[#This Row],[Fecha]],m_RiesgoExtremo," ")</f>
        <v xml:space="preserve"> </v>
      </c>
      <c r="M1754" s="4" t="str">
        <f>IF(Tabla2[[#This Row],[Fecha]],AVERAGE(D1748:D1754)," ")</f>
        <v xml:space="preserve"> </v>
      </c>
      <c r="N1754" s="4" t="str">
        <f>IF(Tabla2[[#This Row],[Fecha]],AVERAGE(Q1748:Q1754)," ")</f>
        <v xml:space="preserve"> </v>
      </c>
      <c r="O1754" s="6" t="str">
        <f>IF(Tabla2[[#This Row],[Fecha]],TEXT(Tabla2[[#This Row],[Fecha]],"DDDD"),"")</f>
        <v/>
      </c>
      <c r="P1754" s="2" t="str">
        <f>IF(Tabla2[[#This Row],[Fecha]],SUM(Tabla2[[#Headers],[Positivos]]:Tabla2[[#This Row],[Positivos]])," ")</f>
        <v xml:space="preserve"> </v>
      </c>
      <c r="Q1754" s="4" t="str">
        <f>IF(Tabla2[[#This Row],[Fecha]],Tabla2[[#This Row],[Media 14 días]]/E1753," ")</f>
        <v xml:space="preserve"> </v>
      </c>
    </row>
    <row r="1755" spans="3:17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 7 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 14 días]]-E1754,"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3" t="str" cm="1">
        <f t="array" ref="I1755">IF(Tabla2[[#This Row],[Fecha]],m_RiesgoBajo," ")</f>
        <v xml:space="preserve"> </v>
      </c>
      <c r="J1755" s="3" t="str" cm="1">
        <f t="array" ref="J1755">IF(Tabla2[[#This Row],[Fecha]],m_RiesgoMedio," ")</f>
        <v xml:space="preserve"> </v>
      </c>
      <c r="K1755" s="3" t="str" cm="1">
        <f t="array" ref="K1755">IF(Tabla2[[#This Row],[Fecha]],m_RiesgoAlto," ")</f>
        <v xml:space="preserve"> </v>
      </c>
      <c r="L1755" s="3" t="str" cm="1">
        <f t="array" ref="L1755">IF(Tabla2[[#This Row],[Fecha]],m_RiesgoExtremo," ")</f>
        <v xml:space="preserve"> </v>
      </c>
      <c r="M1755" s="4" t="str">
        <f>IF(Tabla2[[#This Row],[Fecha]],AVERAGE(D1749:D1755)," ")</f>
        <v xml:space="preserve"> </v>
      </c>
      <c r="N1755" s="4" t="str">
        <f>IF(Tabla2[[#This Row],[Fecha]],AVERAGE(Q1749:Q1755)," ")</f>
        <v xml:space="preserve"> </v>
      </c>
      <c r="O1755" s="6" t="str">
        <f>IF(Tabla2[[#This Row],[Fecha]],TEXT(Tabla2[[#This Row],[Fecha]],"DDDD"),"")</f>
        <v/>
      </c>
      <c r="P1755" s="2" t="str">
        <f>IF(Tabla2[[#This Row],[Fecha]],SUM(Tabla2[[#Headers],[Positivos]]:Tabla2[[#This Row],[Positivos]])," ")</f>
        <v xml:space="preserve"> </v>
      </c>
      <c r="Q1755" s="4" t="str">
        <f>IF(Tabla2[[#This Row],[Fecha]],Tabla2[[#This Row],[Media 14 días]]/E1754," ")</f>
        <v xml:space="preserve"> </v>
      </c>
    </row>
    <row r="1756" spans="3:17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 7 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 14 días]]-E1755,"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3" t="str" cm="1">
        <f t="array" ref="I1756">IF(Tabla2[[#This Row],[Fecha]],m_RiesgoBajo," ")</f>
        <v xml:space="preserve"> </v>
      </c>
      <c r="J1756" s="3" t="str" cm="1">
        <f t="array" ref="J1756">IF(Tabla2[[#This Row],[Fecha]],m_RiesgoMedio," ")</f>
        <v xml:space="preserve"> </v>
      </c>
      <c r="K1756" s="3" t="str" cm="1">
        <f t="array" ref="K1756">IF(Tabla2[[#This Row],[Fecha]],m_RiesgoAlto," ")</f>
        <v xml:space="preserve"> </v>
      </c>
      <c r="L1756" s="3" t="str" cm="1">
        <f t="array" ref="L1756">IF(Tabla2[[#This Row],[Fecha]],m_RiesgoExtremo," ")</f>
        <v xml:space="preserve"> </v>
      </c>
      <c r="M1756" s="4" t="str">
        <f>IF(Tabla2[[#This Row],[Fecha]],AVERAGE(D1750:D1756)," ")</f>
        <v xml:space="preserve"> </v>
      </c>
      <c r="N1756" s="4" t="str">
        <f>IF(Tabla2[[#This Row],[Fecha]],AVERAGE(Q1750:Q1756)," ")</f>
        <v xml:space="preserve"> </v>
      </c>
      <c r="O1756" s="6" t="str">
        <f>IF(Tabla2[[#This Row],[Fecha]],TEXT(Tabla2[[#This Row],[Fecha]],"DDDD"),"")</f>
        <v/>
      </c>
      <c r="P1756" s="2" t="str">
        <f>IF(Tabla2[[#This Row],[Fecha]],SUM(Tabla2[[#Headers],[Positivos]]:Tabla2[[#This Row],[Positivos]])," ")</f>
        <v xml:space="preserve"> </v>
      </c>
      <c r="Q1756" s="4" t="str">
        <f>IF(Tabla2[[#This Row],[Fecha]],Tabla2[[#This Row],[Media 14 días]]/E1755," ")</f>
        <v xml:space="preserve"> </v>
      </c>
    </row>
    <row r="1757" spans="3:17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 7 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 14 días]]-E1756,"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3" t="str" cm="1">
        <f t="array" ref="I1757">IF(Tabla2[[#This Row],[Fecha]],m_RiesgoBajo," ")</f>
        <v xml:space="preserve"> </v>
      </c>
      <c r="J1757" s="3" t="str" cm="1">
        <f t="array" ref="J1757">IF(Tabla2[[#This Row],[Fecha]],m_RiesgoMedio," ")</f>
        <v xml:space="preserve"> </v>
      </c>
      <c r="K1757" s="3" t="str" cm="1">
        <f t="array" ref="K1757">IF(Tabla2[[#This Row],[Fecha]],m_RiesgoAlto," ")</f>
        <v xml:space="preserve"> </v>
      </c>
      <c r="L1757" s="3" t="str" cm="1">
        <f t="array" ref="L1757">IF(Tabla2[[#This Row],[Fecha]],m_RiesgoExtremo," ")</f>
        <v xml:space="preserve"> </v>
      </c>
      <c r="M1757" s="4" t="str">
        <f>IF(Tabla2[[#This Row],[Fecha]],AVERAGE(D1751:D1757)," ")</f>
        <v xml:space="preserve"> </v>
      </c>
      <c r="N1757" s="4" t="str">
        <f>IF(Tabla2[[#This Row],[Fecha]],AVERAGE(Q1751:Q1757)," ")</f>
        <v xml:space="preserve"> </v>
      </c>
      <c r="O1757" s="6" t="str">
        <f>IF(Tabla2[[#This Row],[Fecha]],TEXT(Tabla2[[#This Row],[Fecha]],"DDDD"),"")</f>
        <v/>
      </c>
      <c r="P1757" s="2" t="str">
        <f>IF(Tabla2[[#This Row],[Fecha]],SUM(Tabla2[[#Headers],[Positivos]]:Tabla2[[#This Row],[Positivos]])," ")</f>
        <v xml:space="preserve"> </v>
      </c>
      <c r="Q1757" s="4" t="str">
        <f>IF(Tabla2[[#This Row],[Fecha]],Tabla2[[#This Row],[Media 14 días]]/E1756," ")</f>
        <v xml:space="preserve"> </v>
      </c>
    </row>
    <row r="1758" spans="3:17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 7 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 14 días]]-E1757,"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3" t="str" cm="1">
        <f t="array" ref="I1758">IF(Tabla2[[#This Row],[Fecha]],m_RiesgoBajo," ")</f>
        <v xml:space="preserve"> </v>
      </c>
      <c r="J1758" s="3" t="str" cm="1">
        <f t="array" ref="J1758">IF(Tabla2[[#This Row],[Fecha]],m_RiesgoMedio," ")</f>
        <v xml:space="preserve"> </v>
      </c>
      <c r="K1758" s="3" t="str" cm="1">
        <f t="array" ref="K1758">IF(Tabla2[[#This Row],[Fecha]],m_RiesgoAlto," ")</f>
        <v xml:space="preserve"> </v>
      </c>
      <c r="L1758" s="3" t="str" cm="1">
        <f t="array" ref="L1758">IF(Tabla2[[#This Row],[Fecha]],m_RiesgoExtremo," ")</f>
        <v xml:space="preserve"> </v>
      </c>
      <c r="M1758" s="4" t="str">
        <f>IF(Tabla2[[#This Row],[Fecha]],AVERAGE(D1752:D1758)," ")</f>
        <v xml:space="preserve"> </v>
      </c>
      <c r="N1758" s="4" t="str">
        <f>IF(Tabla2[[#This Row],[Fecha]],AVERAGE(Q1752:Q1758)," ")</f>
        <v xml:space="preserve"> </v>
      </c>
      <c r="O1758" s="6" t="str">
        <f>IF(Tabla2[[#This Row],[Fecha]],TEXT(Tabla2[[#This Row],[Fecha]],"DDDD"),"")</f>
        <v/>
      </c>
      <c r="P1758" s="2" t="str">
        <f>IF(Tabla2[[#This Row],[Fecha]],SUM(Tabla2[[#Headers],[Positivos]]:Tabla2[[#This Row],[Positivos]])," ")</f>
        <v xml:space="preserve"> </v>
      </c>
      <c r="Q1758" s="4" t="str">
        <f>IF(Tabla2[[#This Row],[Fecha]],Tabla2[[#This Row],[Media 14 días]]/E1757," ")</f>
        <v xml:space="preserve"> </v>
      </c>
    </row>
    <row r="1759" spans="3:17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 7 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 14 días]]-E1758,"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3" t="str" cm="1">
        <f t="array" ref="I1759">IF(Tabla2[[#This Row],[Fecha]],m_RiesgoBajo," ")</f>
        <v xml:space="preserve"> </v>
      </c>
      <c r="J1759" s="3" t="str" cm="1">
        <f t="array" ref="J1759">IF(Tabla2[[#This Row],[Fecha]],m_RiesgoMedio," ")</f>
        <v xml:space="preserve"> </v>
      </c>
      <c r="K1759" s="3" t="str" cm="1">
        <f t="array" ref="K1759">IF(Tabla2[[#This Row],[Fecha]],m_RiesgoAlto," ")</f>
        <v xml:space="preserve"> </v>
      </c>
      <c r="L1759" s="3" t="str" cm="1">
        <f t="array" ref="L1759">IF(Tabla2[[#This Row],[Fecha]],m_RiesgoExtremo," ")</f>
        <v xml:space="preserve"> </v>
      </c>
      <c r="M1759" s="4" t="str">
        <f>IF(Tabla2[[#This Row],[Fecha]],AVERAGE(D1753:D1759)," ")</f>
        <v xml:space="preserve"> </v>
      </c>
      <c r="N1759" s="4" t="str">
        <f>IF(Tabla2[[#This Row],[Fecha]],AVERAGE(Q1753:Q1759)," ")</f>
        <v xml:space="preserve"> </v>
      </c>
      <c r="O1759" s="6" t="str">
        <f>IF(Tabla2[[#This Row],[Fecha]],TEXT(Tabla2[[#This Row],[Fecha]],"DDDD"),"")</f>
        <v/>
      </c>
      <c r="P1759" s="2" t="str">
        <f>IF(Tabla2[[#This Row],[Fecha]],SUM(Tabla2[[#Headers],[Positivos]]:Tabla2[[#This Row],[Positivos]])," ")</f>
        <v xml:space="preserve"> </v>
      </c>
      <c r="Q1759" s="4" t="str">
        <f>IF(Tabla2[[#This Row],[Fecha]],Tabla2[[#This Row],[Media 14 días]]/E1758," ")</f>
        <v xml:space="preserve"> </v>
      </c>
    </row>
    <row r="1760" spans="3:17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 7 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 14 días]]-E1759,"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3" t="str" cm="1">
        <f t="array" ref="I1760">IF(Tabla2[[#This Row],[Fecha]],m_RiesgoBajo," ")</f>
        <v xml:space="preserve"> </v>
      </c>
      <c r="J1760" s="3" t="str" cm="1">
        <f t="array" ref="J1760">IF(Tabla2[[#This Row],[Fecha]],m_RiesgoMedio," ")</f>
        <v xml:space="preserve"> </v>
      </c>
      <c r="K1760" s="3" t="str" cm="1">
        <f t="array" ref="K1760">IF(Tabla2[[#This Row],[Fecha]],m_RiesgoAlto," ")</f>
        <v xml:space="preserve"> </v>
      </c>
      <c r="L1760" s="3" t="str" cm="1">
        <f t="array" ref="L1760">IF(Tabla2[[#This Row],[Fecha]],m_RiesgoExtremo," ")</f>
        <v xml:space="preserve"> </v>
      </c>
      <c r="M1760" s="4" t="str">
        <f>IF(Tabla2[[#This Row],[Fecha]],AVERAGE(D1754:D1760)," ")</f>
        <v xml:space="preserve"> </v>
      </c>
      <c r="N1760" s="4" t="str">
        <f>IF(Tabla2[[#This Row],[Fecha]],AVERAGE(Q1754:Q1760)," ")</f>
        <v xml:space="preserve"> </v>
      </c>
      <c r="O1760" s="6" t="str">
        <f>IF(Tabla2[[#This Row],[Fecha]],TEXT(Tabla2[[#This Row],[Fecha]],"DDDD"),"")</f>
        <v/>
      </c>
      <c r="P1760" s="2" t="str">
        <f>IF(Tabla2[[#This Row],[Fecha]],SUM(Tabla2[[#Headers],[Positivos]]:Tabla2[[#This Row],[Positivos]])," ")</f>
        <v xml:space="preserve"> </v>
      </c>
      <c r="Q1760" s="4" t="str">
        <f>IF(Tabla2[[#This Row],[Fecha]],Tabla2[[#This Row],[Media 14 días]]/E1759," ")</f>
        <v xml:space="preserve"> </v>
      </c>
    </row>
    <row r="1761" spans="3:17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 7 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 14 días]]-E1760,"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3" t="str" cm="1">
        <f t="array" ref="I1761">IF(Tabla2[[#This Row],[Fecha]],m_RiesgoBajo," ")</f>
        <v xml:space="preserve"> </v>
      </c>
      <c r="J1761" s="3" t="str" cm="1">
        <f t="array" ref="J1761">IF(Tabla2[[#This Row],[Fecha]],m_RiesgoMedio," ")</f>
        <v xml:space="preserve"> </v>
      </c>
      <c r="K1761" s="3" t="str" cm="1">
        <f t="array" ref="K1761">IF(Tabla2[[#This Row],[Fecha]],m_RiesgoAlto," ")</f>
        <v xml:space="preserve"> </v>
      </c>
      <c r="L1761" s="3" t="str" cm="1">
        <f t="array" ref="L1761">IF(Tabla2[[#This Row],[Fecha]],m_RiesgoExtremo," ")</f>
        <v xml:space="preserve"> </v>
      </c>
      <c r="M1761" s="4" t="str">
        <f>IF(Tabla2[[#This Row],[Fecha]],AVERAGE(D1755:D1761)," ")</f>
        <v xml:space="preserve"> </v>
      </c>
      <c r="N1761" s="4" t="str">
        <f>IF(Tabla2[[#This Row],[Fecha]],AVERAGE(Q1755:Q1761)," ")</f>
        <v xml:space="preserve"> </v>
      </c>
      <c r="O1761" s="6" t="str">
        <f>IF(Tabla2[[#This Row],[Fecha]],TEXT(Tabla2[[#This Row],[Fecha]],"DDDD"),"")</f>
        <v/>
      </c>
      <c r="P1761" s="2" t="str">
        <f>IF(Tabla2[[#This Row],[Fecha]],SUM(Tabla2[[#Headers],[Positivos]]:Tabla2[[#This Row],[Positivos]])," ")</f>
        <v xml:space="preserve"> </v>
      </c>
      <c r="Q1761" s="4" t="str">
        <f>IF(Tabla2[[#This Row],[Fecha]],Tabla2[[#This Row],[Media 14 días]]/E1760," ")</f>
        <v xml:space="preserve"> </v>
      </c>
    </row>
    <row r="1762" spans="3:17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 7 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 14 días]]-E1761,"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3" t="str" cm="1">
        <f t="array" ref="I1762">IF(Tabla2[[#This Row],[Fecha]],m_RiesgoBajo," ")</f>
        <v xml:space="preserve"> </v>
      </c>
      <c r="J1762" s="3" t="str" cm="1">
        <f t="array" ref="J1762">IF(Tabla2[[#This Row],[Fecha]],m_RiesgoMedio," ")</f>
        <v xml:space="preserve"> </v>
      </c>
      <c r="K1762" s="3" t="str" cm="1">
        <f t="array" ref="K1762">IF(Tabla2[[#This Row],[Fecha]],m_RiesgoAlto," ")</f>
        <v xml:space="preserve"> </v>
      </c>
      <c r="L1762" s="3" t="str" cm="1">
        <f t="array" ref="L1762">IF(Tabla2[[#This Row],[Fecha]],m_RiesgoExtremo," ")</f>
        <v xml:space="preserve"> </v>
      </c>
      <c r="M1762" s="4" t="str">
        <f>IF(Tabla2[[#This Row],[Fecha]],AVERAGE(D1756:D1762)," ")</f>
        <v xml:space="preserve"> </v>
      </c>
      <c r="N1762" s="4" t="str">
        <f>IF(Tabla2[[#This Row],[Fecha]],AVERAGE(Q1756:Q1762)," ")</f>
        <v xml:space="preserve"> </v>
      </c>
      <c r="O1762" s="6" t="str">
        <f>IF(Tabla2[[#This Row],[Fecha]],TEXT(Tabla2[[#This Row],[Fecha]],"DDDD"),"")</f>
        <v/>
      </c>
      <c r="P1762" s="2" t="str">
        <f>IF(Tabla2[[#This Row],[Fecha]],SUM(Tabla2[[#Headers],[Positivos]]:Tabla2[[#This Row],[Positivos]])," ")</f>
        <v xml:space="preserve"> </v>
      </c>
      <c r="Q1762" s="4" t="str">
        <f>IF(Tabla2[[#This Row],[Fecha]],Tabla2[[#This Row],[Media 14 días]]/E1761," ")</f>
        <v xml:space="preserve"> </v>
      </c>
    </row>
    <row r="1763" spans="3:17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 7 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 14 días]]-E1762,"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3" t="str" cm="1">
        <f t="array" ref="I1763">IF(Tabla2[[#This Row],[Fecha]],m_RiesgoBajo," ")</f>
        <v xml:space="preserve"> </v>
      </c>
      <c r="J1763" s="3" t="str" cm="1">
        <f t="array" ref="J1763">IF(Tabla2[[#This Row],[Fecha]],m_RiesgoMedio," ")</f>
        <v xml:space="preserve"> </v>
      </c>
      <c r="K1763" s="3" t="str" cm="1">
        <f t="array" ref="K1763">IF(Tabla2[[#This Row],[Fecha]],m_RiesgoAlto," ")</f>
        <v xml:space="preserve"> </v>
      </c>
      <c r="L1763" s="3" t="str" cm="1">
        <f t="array" ref="L1763">IF(Tabla2[[#This Row],[Fecha]],m_RiesgoExtremo," ")</f>
        <v xml:space="preserve"> </v>
      </c>
      <c r="M1763" s="4" t="str">
        <f>IF(Tabla2[[#This Row],[Fecha]],AVERAGE(D1757:D1763)," ")</f>
        <v xml:space="preserve"> </v>
      </c>
      <c r="N1763" s="4" t="str">
        <f>IF(Tabla2[[#This Row],[Fecha]],AVERAGE(Q1757:Q1763)," ")</f>
        <v xml:space="preserve"> </v>
      </c>
      <c r="O1763" s="6" t="str">
        <f>IF(Tabla2[[#This Row],[Fecha]],TEXT(Tabla2[[#This Row],[Fecha]],"DDDD"),"")</f>
        <v/>
      </c>
      <c r="P1763" s="2" t="str">
        <f>IF(Tabla2[[#This Row],[Fecha]],SUM(Tabla2[[#Headers],[Positivos]]:Tabla2[[#This Row],[Positivos]])," ")</f>
        <v xml:space="preserve"> </v>
      </c>
      <c r="Q1763" s="4" t="str">
        <f>IF(Tabla2[[#This Row],[Fecha]],Tabla2[[#This Row],[Media 14 días]]/E1762," ")</f>
        <v xml:space="preserve"> </v>
      </c>
    </row>
    <row r="1764" spans="3:17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 7 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 14 días]]-E1763,"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3" t="str" cm="1">
        <f t="array" ref="I1764">IF(Tabla2[[#This Row],[Fecha]],m_RiesgoBajo," ")</f>
        <v xml:space="preserve"> </v>
      </c>
      <c r="J1764" s="3" t="str" cm="1">
        <f t="array" ref="J1764">IF(Tabla2[[#This Row],[Fecha]],m_RiesgoMedio," ")</f>
        <v xml:space="preserve"> </v>
      </c>
      <c r="K1764" s="3" t="str" cm="1">
        <f t="array" ref="K1764">IF(Tabla2[[#This Row],[Fecha]],m_RiesgoAlto," ")</f>
        <v xml:space="preserve"> </v>
      </c>
      <c r="L1764" s="3" t="str" cm="1">
        <f t="array" ref="L1764">IF(Tabla2[[#This Row],[Fecha]],m_RiesgoExtremo," ")</f>
        <v xml:space="preserve"> </v>
      </c>
      <c r="M1764" s="4" t="str">
        <f>IF(Tabla2[[#This Row],[Fecha]],AVERAGE(D1758:D1764)," ")</f>
        <v xml:space="preserve"> </v>
      </c>
      <c r="N1764" s="4" t="str">
        <f>IF(Tabla2[[#This Row],[Fecha]],AVERAGE(Q1758:Q1764)," ")</f>
        <v xml:space="preserve"> </v>
      </c>
      <c r="O1764" s="6" t="str">
        <f>IF(Tabla2[[#This Row],[Fecha]],TEXT(Tabla2[[#This Row],[Fecha]],"DDDD"),"")</f>
        <v/>
      </c>
      <c r="P1764" s="2" t="str">
        <f>IF(Tabla2[[#This Row],[Fecha]],SUM(Tabla2[[#Headers],[Positivos]]:Tabla2[[#This Row],[Positivos]])," ")</f>
        <v xml:space="preserve"> </v>
      </c>
      <c r="Q1764" s="4" t="str">
        <f>IF(Tabla2[[#This Row],[Fecha]],Tabla2[[#This Row],[Media 14 días]]/E1763," ")</f>
        <v xml:space="preserve"> </v>
      </c>
    </row>
    <row r="1765" spans="3:17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 7 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 14 días]]-E1764,"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3" t="str" cm="1">
        <f t="array" ref="I1765">IF(Tabla2[[#This Row],[Fecha]],m_RiesgoBajo," ")</f>
        <v xml:space="preserve"> </v>
      </c>
      <c r="J1765" s="3" t="str" cm="1">
        <f t="array" ref="J1765">IF(Tabla2[[#This Row],[Fecha]],m_RiesgoMedio," ")</f>
        <v xml:space="preserve"> </v>
      </c>
      <c r="K1765" s="3" t="str" cm="1">
        <f t="array" ref="K1765">IF(Tabla2[[#This Row],[Fecha]],m_RiesgoAlto," ")</f>
        <v xml:space="preserve"> </v>
      </c>
      <c r="L1765" s="3" t="str" cm="1">
        <f t="array" ref="L1765">IF(Tabla2[[#This Row],[Fecha]],m_RiesgoExtremo," ")</f>
        <v xml:space="preserve"> </v>
      </c>
      <c r="M1765" s="4" t="str">
        <f>IF(Tabla2[[#This Row],[Fecha]],AVERAGE(D1759:D1765)," ")</f>
        <v xml:space="preserve"> </v>
      </c>
      <c r="N1765" s="4" t="str">
        <f>IF(Tabla2[[#This Row],[Fecha]],AVERAGE(Q1759:Q1765)," ")</f>
        <v xml:space="preserve"> </v>
      </c>
      <c r="O1765" s="6" t="str">
        <f>IF(Tabla2[[#This Row],[Fecha]],TEXT(Tabla2[[#This Row],[Fecha]],"DDDD"),"")</f>
        <v/>
      </c>
      <c r="P1765" s="2" t="str">
        <f>IF(Tabla2[[#This Row],[Fecha]],SUM(Tabla2[[#Headers],[Positivos]]:Tabla2[[#This Row],[Positivos]])," ")</f>
        <v xml:space="preserve"> </v>
      </c>
      <c r="Q1765" s="4" t="str">
        <f>IF(Tabla2[[#This Row],[Fecha]],Tabla2[[#This Row],[Media 14 días]]/E1764," ")</f>
        <v xml:space="preserve"> </v>
      </c>
    </row>
    <row r="1766" spans="3:17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 7 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 14 días]]-E1765,"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3" t="str" cm="1">
        <f t="array" ref="I1766">IF(Tabla2[[#This Row],[Fecha]],m_RiesgoBajo," ")</f>
        <v xml:space="preserve"> </v>
      </c>
      <c r="J1766" s="3" t="str" cm="1">
        <f t="array" ref="J1766">IF(Tabla2[[#This Row],[Fecha]],m_RiesgoMedio," ")</f>
        <v xml:space="preserve"> </v>
      </c>
      <c r="K1766" s="3" t="str" cm="1">
        <f t="array" ref="K1766">IF(Tabla2[[#This Row],[Fecha]],m_RiesgoAlto," ")</f>
        <v xml:space="preserve"> </v>
      </c>
      <c r="L1766" s="3" t="str" cm="1">
        <f t="array" ref="L1766">IF(Tabla2[[#This Row],[Fecha]],m_RiesgoExtremo," ")</f>
        <v xml:space="preserve"> </v>
      </c>
      <c r="M1766" s="4" t="str">
        <f>IF(Tabla2[[#This Row],[Fecha]],AVERAGE(D1760:D1766)," ")</f>
        <v xml:space="preserve"> </v>
      </c>
      <c r="N1766" s="4" t="str">
        <f>IF(Tabla2[[#This Row],[Fecha]],AVERAGE(Q1760:Q1766)," ")</f>
        <v xml:space="preserve"> </v>
      </c>
      <c r="O1766" s="6" t="str">
        <f>IF(Tabla2[[#This Row],[Fecha]],TEXT(Tabla2[[#This Row],[Fecha]],"DDDD"),"")</f>
        <v/>
      </c>
      <c r="P1766" s="2" t="str">
        <f>IF(Tabla2[[#This Row],[Fecha]],SUM(Tabla2[[#Headers],[Positivos]]:Tabla2[[#This Row],[Positivos]])," ")</f>
        <v xml:space="preserve"> </v>
      </c>
      <c r="Q1766" s="4" t="str">
        <f>IF(Tabla2[[#This Row],[Fecha]],Tabla2[[#This Row],[Media 14 días]]/E1765," ")</f>
        <v xml:space="preserve"> </v>
      </c>
    </row>
    <row r="1767" spans="3:17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 7 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 14 días]]-E1766,"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3" t="str" cm="1">
        <f t="array" ref="I1767">IF(Tabla2[[#This Row],[Fecha]],m_RiesgoBajo," ")</f>
        <v xml:space="preserve"> </v>
      </c>
      <c r="J1767" s="3" t="str" cm="1">
        <f t="array" ref="J1767">IF(Tabla2[[#This Row],[Fecha]],m_RiesgoMedio," ")</f>
        <v xml:space="preserve"> </v>
      </c>
      <c r="K1767" s="3" t="str" cm="1">
        <f t="array" ref="K1767">IF(Tabla2[[#This Row],[Fecha]],m_RiesgoAlto," ")</f>
        <v xml:space="preserve"> </v>
      </c>
      <c r="L1767" s="3" t="str" cm="1">
        <f t="array" ref="L1767">IF(Tabla2[[#This Row],[Fecha]],m_RiesgoExtremo," ")</f>
        <v xml:space="preserve"> </v>
      </c>
      <c r="M1767" s="4" t="str">
        <f>IF(Tabla2[[#This Row],[Fecha]],AVERAGE(D1761:D1767)," ")</f>
        <v xml:space="preserve"> </v>
      </c>
      <c r="N1767" s="4" t="str">
        <f>IF(Tabla2[[#This Row],[Fecha]],AVERAGE(Q1761:Q1767)," ")</f>
        <v xml:space="preserve"> </v>
      </c>
      <c r="O1767" s="6" t="str">
        <f>IF(Tabla2[[#This Row],[Fecha]],TEXT(Tabla2[[#This Row],[Fecha]],"DDDD"),"")</f>
        <v/>
      </c>
      <c r="P1767" s="2" t="str">
        <f>IF(Tabla2[[#This Row],[Fecha]],SUM(Tabla2[[#Headers],[Positivos]]:Tabla2[[#This Row],[Positivos]])," ")</f>
        <v xml:space="preserve"> </v>
      </c>
      <c r="Q1767" s="4" t="str">
        <f>IF(Tabla2[[#This Row],[Fecha]],Tabla2[[#This Row],[Media 14 días]]/E1766," ")</f>
        <v xml:space="preserve"> </v>
      </c>
    </row>
    <row r="1768" spans="3:17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 7 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 14 días]]-E1767,"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3" t="str" cm="1">
        <f t="array" ref="I1768">IF(Tabla2[[#This Row],[Fecha]],m_RiesgoBajo," ")</f>
        <v xml:space="preserve"> </v>
      </c>
      <c r="J1768" s="3" t="str" cm="1">
        <f t="array" ref="J1768">IF(Tabla2[[#This Row],[Fecha]],m_RiesgoMedio," ")</f>
        <v xml:space="preserve"> </v>
      </c>
      <c r="K1768" s="3" t="str" cm="1">
        <f t="array" ref="K1768">IF(Tabla2[[#This Row],[Fecha]],m_RiesgoAlto," ")</f>
        <v xml:space="preserve"> </v>
      </c>
      <c r="L1768" s="3" t="str" cm="1">
        <f t="array" ref="L1768">IF(Tabla2[[#This Row],[Fecha]],m_RiesgoExtremo," ")</f>
        <v xml:space="preserve"> </v>
      </c>
      <c r="M1768" s="4" t="str">
        <f>IF(Tabla2[[#This Row],[Fecha]],AVERAGE(D1762:D1768)," ")</f>
        <v xml:space="preserve"> </v>
      </c>
      <c r="N1768" s="4" t="str">
        <f>IF(Tabla2[[#This Row],[Fecha]],AVERAGE(Q1762:Q1768)," ")</f>
        <v xml:space="preserve"> </v>
      </c>
      <c r="O1768" s="6" t="str">
        <f>IF(Tabla2[[#This Row],[Fecha]],TEXT(Tabla2[[#This Row],[Fecha]],"DDDD"),"")</f>
        <v/>
      </c>
      <c r="P1768" s="2" t="str">
        <f>IF(Tabla2[[#This Row],[Fecha]],SUM(Tabla2[[#Headers],[Positivos]]:Tabla2[[#This Row],[Positivos]])," ")</f>
        <v xml:space="preserve"> </v>
      </c>
      <c r="Q1768" s="4" t="str">
        <f>IF(Tabla2[[#This Row],[Fecha]],Tabla2[[#This Row],[Media 14 días]]/E1767," ")</f>
        <v xml:space="preserve"> </v>
      </c>
    </row>
    <row r="1769" spans="3:17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 7 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 14 días]]-E1768,"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3" t="str" cm="1">
        <f t="array" ref="I1769">IF(Tabla2[[#This Row],[Fecha]],m_RiesgoBajo," ")</f>
        <v xml:space="preserve"> </v>
      </c>
      <c r="J1769" s="3" t="str" cm="1">
        <f t="array" ref="J1769">IF(Tabla2[[#This Row],[Fecha]],m_RiesgoMedio," ")</f>
        <v xml:space="preserve"> </v>
      </c>
      <c r="K1769" s="3" t="str" cm="1">
        <f t="array" ref="K1769">IF(Tabla2[[#This Row],[Fecha]],m_RiesgoAlto," ")</f>
        <v xml:space="preserve"> </v>
      </c>
      <c r="L1769" s="3" t="str" cm="1">
        <f t="array" ref="L1769">IF(Tabla2[[#This Row],[Fecha]],m_RiesgoExtremo," ")</f>
        <v xml:space="preserve"> </v>
      </c>
      <c r="M1769" s="4" t="str">
        <f>IF(Tabla2[[#This Row],[Fecha]],AVERAGE(D1763:D1769)," ")</f>
        <v xml:space="preserve"> </v>
      </c>
      <c r="N1769" s="4" t="str">
        <f>IF(Tabla2[[#This Row],[Fecha]],AVERAGE(Q1763:Q1769)," ")</f>
        <v xml:space="preserve"> </v>
      </c>
      <c r="O1769" s="6" t="str">
        <f>IF(Tabla2[[#This Row],[Fecha]],TEXT(Tabla2[[#This Row],[Fecha]],"DDDD"),"")</f>
        <v/>
      </c>
      <c r="P1769" s="2" t="str">
        <f>IF(Tabla2[[#This Row],[Fecha]],SUM(Tabla2[[#Headers],[Positivos]]:Tabla2[[#This Row],[Positivos]])," ")</f>
        <v xml:space="preserve"> </v>
      </c>
      <c r="Q1769" s="4" t="str">
        <f>IF(Tabla2[[#This Row],[Fecha]],Tabla2[[#This Row],[Media 14 días]]/E1768," ")</f>
        <v xml:space="preserve"> </v>
      </c>
    </row>
    <row r="1770" spans="3:17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 7 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 14 días]]-E1769,"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3" t="str" cm="1">
        <f t="array" ref="I1770">IF(Tabla2[[#This Row],[Fecha]],m_RiesgoBajo," ")</f>
        <v xml:space="preserve"> </v>
      </c>
      <c r="J1770" s="3" t="str" cm="1">
        <f t="array" ref="J1770">IF(Tabla2[[#This Row],[Fecha]],m_RiesgoMedio," ")</f>
        <v xml:space="preserve"> </v>
      </c>
      <c r="K1770" s="3" t="str" cm="1">
        <f t="array" ref="K1770">IF(Tabla2[[#This Row],[Fecha]],m_RiesgoAlto," ")</f>
        <v xml:space="preserve"> </v>
      </c>
      <c r="L1770" s="3" t="str" cm="1">
        <f t="array" ref="L1770">IF(Tabla2[[#This Row],[Fecha]],m_RiesgoExtremo," ")</f>
        <v xml:space="preserve"> </v>
      </c>
      <c r="M1770" s="4" t="str">
        <f>IF(Tabla2[[#This Row],[Fecha]],AVERAGE(D1764:D1770)," ")</f>
        <v xml:space="preserve"> </v>
      </c>
      <c r="N1770" s="4" t="str">
        <f>IF(Tabla2[[#This Row],[Fecha]],AVERAGE(Q1764:Q1770)," ")</f>
        <v xml:space="preserve"> </v>
      </c>
      <c r="O1770" s="6" t="str">
        <f>IF(Tabla2[[#This Row],[Fecha]],TEXT(Tabla2[[#This Row],[Fecha]],"DDDD"),"")</f>
        <v/>
      </c>
      <c r="P1770" s="2" t="str">
        <f>IF(Tabla2[[#This Row],[Fecha]],SUM(Tabla2[[#Headers],[Positivos]]:Tabla2[[#This Row],[Positivos]])," ")</f>
        <v xml:space="preserve"> </v>
      </c>
      <c r="Q1770" s="4" t="str">
        <f>IF(Tabla2[[#This Row],[Fecha]],Tabla2[[#This Row],[Media 14 días]]/E1769," ")</f>
        <v xml:space="preserve"> </v>
      </c>
    </row>
    <row r="1771" spans="3:17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 7 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 14 días]]-E1770,"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3" t="str" cm="1">
        <f t="array" ref="I1771">IF(Tabla2[[#This Row],[Fecha]],m_RiesgoBajo," ")</f>
        <v xml:space="preserve"> </v>
      </c>
      <c r="J1771" s="3" t="str" cm="1">
        <f t="array" ref="J1771">IF(Tabla2[[#This Row],[Fecha]],m_RiesgoMedio," ")</f>
        <v xml:space="preserve"> </v>
      </c>
      <c r="K1771" s="3" t="str" cm="1">
        <f t="array" ref="K1771">IF(Tabla2[[#This Row],[Fecha]],m_RiesgoAlto," ")</f>
        <v xml:space="preserve"> </v>
      </c>
      <c r="L1771" s="3" t="str" cm="1">
        <f t="array" ref="L1771">IF(Tabla2[[#This Row],[Fecha]],m_RiesgoExtremo," ")</f>
        <v xml:space="preserve"> </v>
      </c>
      <c r="M1771" s="4" t="str">
        <f>IF(Tabla2[[#This Row],[Fecha]],AVERAGE(D1765:D1771)," ")</f>
        <v xml:space="preserve"> </v>
      </c>
      <c r="N1771" s="4" t="str">
        <f>IF(Tabla2[[#This Row],[Fecha]],AVERAGE(Q1765:Q1771)," ")</f>
        <v xml:space="preserve"> </v>
      </c>
      <c r="O1771" s="6" t="str">
        <f>IF(Tabla2[[#This Row],[Fecha]],TEXT(Tabla2[[#This Row],[Fecha]],"DDDD"),"")</f>
        <v/>
      </c>
      <c r="P1771" s="2" t="str">
        <f>IF(Tabla2[[#This Row],[Fecha]],SUM(Tabla2[[#Headers],[Positivos]]:Tabla2[[#This Row],[Positivos]])," ")</f>
        <v xml:space="preserve"> </v>
      </c>
      <c r="Q1771" s="4" t="str">
        <f>IF(Tabla2[[#This Row],[Fecha]],Tabla2[[#This Row],[Media 14 días]]/E1770," ")</f>
        <v xml:space="preserve"> </v>
      </c>
    </row>
    <row r="1772" spans="3:17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 7 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 14 días]]-E1771,"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3" t="str" cm="1">
        <f t="array" ref="I1772">IF(Tabla2[[#This Row],[Fecha]],m_RiesgoBajo," ")</f>
        <v xml:space="preserve"> </v>
      </c>
      <c r="J1772" s="3" t="str" cm="1">
        <f t="array" ref="J1772">IF(Tabla2[[#This Row],[Fecha]],m_RiesgoMedio," ")</f>
        <v xml:space="preserve"> </v>
      </c>
      <c r="K1772" s="3" t="str" cm="1">
        <f t="array" ref="K1772">IF(Tabla2[[#This Row],[Fecha]],m_RiesgoAlto," ")</f>
        <v xml:space="preserve"> </v>
      </c>
      <c r="L1772" s="3" t="str" cm="1">
        <f t="array" ref="L1772">IF(Tabla2[[#This Row],[Fecha]],m_RiesgoExtremo," ")</f>
        <v xml:space="preserve"> </v>
      </c>
      <c r="M1772" s="4" t="str">
        <f>IF(Tabla2[[#This Row],[Fecha]],AVERAGE(D1766:D1772)," ")</f>
        <v xml:space="preserve"> </v>
      </c>
      <c r="N1772" s="4" t="str">
        <f>IF(Tabla2[[#This Row],[Fecha]],AVERAGE(Q1766:Q1772)," ")</f>
        <v xml:space="preserve"> </v>
      </c>
      <c r="O1772" s="6" t="str">
        <f>IF(Tabla2[[#This Row],[Fecha]],TEXT(Tabla2[[#This Row],[Fecha]],"DDDD"),"")</f>
        <v/>
      </c>
      <c r="P1772" s="2" t="str">
        <f>IF(Tabla2[[#This Row],[Fecha]],SUM(Tabla2[[#Headers],[Positivos]]:Tabla2[[#This Row],[Positivos]])," ")</f>
        <v xml:space="preserve"> </v>
      </c>
      <c r="Q1772" s="4" t="str">
        <f>IF(Tabla2[[#This Row],[Fecha]],Tabla2[[#This Row],[Media 14 días]]/E1771," ")</f>
        <v xml:space="preserve"> </v>
      </c>
    </row>
    <row r="1773" spans="3:17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 7 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 14 días]]-E1772,"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3" t="str" cm="1">
        <f t="array" ref="I1773">IF(Tabla2[[#This Row],[Fecha]],m_RiesgoBajo," ")</f>
        <v xml:space="preserve"> </v>
      </c>
      <c r="J1773" s="3" t="str" cm="1">
        <f t="array" ref="J1773">IF(Tabla2[[#This Row],[Fecha]],m_RiesgoMedio," ")</f>
        <v xml:space="preserve"> </v>
      </c>
      <c r="K1773" s="3" t="str" cm="1">
        <f t="array" ref="K1773">IF(Tabla2[[#This Row],[Fecha]],m_RiesgoAlto," ")</f>
        <v xml:space="preserve"> </v>
      </c>
      <c r="L1773" s="3" t="str" cm="1">
        <f t="array" ref="L1773">IF(Tabla2[[#This Row],[Fecha]],m_RiesgoExtremo," ")</f>
        <v xml:space="preserve"> </v>
      </c>
      <c r="M1773" s="4" t="str">
        <f>IF(Tabla2[[#This Row],[Fecha]],AVERAGE(D1767:D1773)," ")</f>
        <v xml:space="preserve"> </v>
      </c>
      <c r="N1773" s="4" t="str">
        <f>IF(Tabla2[[#This Row],[Fecha]],AVERAGE(Q1767:Q1773)," ")</f>
        <v xml:space="preserve"> </v>
      </c>
      <c r="O1773" s="6" t="str">
        <f>IF(Tabla2[[#This Row],[Fecha]],TEXT(Tabla2[[#This Row],[Fecha]],"DDDD"),"")</f>
        <v/>
      </c>
      <c r="P1773" s="2" t="str">
        <f>IF(Tabla2[[#This Row],[Fecha]],SUM(Tabla2[[#Headers],[Positivos]]:Tabla2[[#This Row],[Positivos]])," ")</f>
        <v xml:space="preserve"> </v>
      </c>
      <c r="Q1773" s="4" t="str">
        <f>IF(Tabla2[[#This Row],[Fecha]],Tabla2[[#This Row],[Media 14 días]]/E1772," ")</f>
        <v xml:space="preserve"> </v>
      </c>
    </row>
    <row r="1774" spans="3:17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 7 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 14 días]]-E1773,"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3" t="str" cm="1">
        <f t="array" ref="I1774">IF(Tabla2[[#This Row],[Fecha]],m_RiesgoBajo," ")</f>
        <v xml:space="preserve"> </v>
      </c>
      <c r="J1774" s="3" t="str" cm="1">
        <f t="array" ref="J1774">IF(Tabla2[[#This Row],[Fecha]],m_RiesgoMedio," ")</f>
        <v xml:space="preserve"> </v>
      </c>
      <c r="K1774" s="3" t="str" cm="1">
        <f t="array" ref="K1774">IF(Tabla2[[#This Row],[Fecha]],m_RiesgoAlto," ")</f>
        <v xml:space="preserve"> </v>
      </c>
      <c r="L1774" s="3" t="str" cm="1">
        <f t="array" ref="L1774">IF(Tabla2[[#This Row],[Fecha]],m_RiesgoExtremo," ")</f>
        <v xml:space="preserve"> </v>
      </c>
      <c r="M1774" s="4" t="str">
        <f>IF(Tabla2[[#This Row],[Fecha]],AVERAGE(D1768:D1774)," ")</f>
        <v xml:space="preserve"> </v>
      </c>
      <c r="N1774" s="4" t="str">
        <f>IF(Tabla2[[#This Row],[Fecha]],AVERAGE(Q1768:Q1774)," ")</f>
        <v xml:space="preserve"> </v>
      </c>
      <c r="O1774" s="6" t="str">
        <f>IF(Tabla2[[#This Row],[Fecha]],TEXT(Tabla2[[#This Row],[Fecha]],"DDDD"),"")</f>
        <v/>
      </c>
      <c r="P1774" s="2" t="str">
        <f>IF(Tabla2[[#This Row],[Fecha]],SUM(Tabla2[[#Headers],[Positivos]]:Tabla2[[#This Row],[Positivos]])," ")</f>
        <v xml:space="preserve"> </v>
      </c>
      <c r="Q1774" s="4" t="str">
        <f>IF(Tabla2[[#This Row],[Fecha]],Tabla2[[#This Row],[Media 14 días]]/E1773," ")</f>
        <v xml:space="preserve"> </v>
      </c>
    </row>
    <row r="1775" spans="3:17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 7 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 14 días]]-E1774,"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3" t="str" cm="1">
        <f t="array" ref="I1775">IF(Tabla2[[#This Row],[Fecha]],m_RiesgoBajo," ")</f>
        <v xml:space="preserve"> </v>
      </c>
      <c r="J1775" s="3" t="str" cm="1">
        <f t="array" ref="J1775">IF(Tabla2[[#This Row],[Fecha]],m_RiesgoMedio," ")</f>
        <v xml:space="preserve"> </v>
      </c>
      <c r="K1775" s="3" t="str" cm="1">
        <f t="array" ref="K1775">IF(Tabla2[[#This Row],[Fecha]],m_RiesgoAlto," ")</f>
        <v xml:space="preserve"> </v>
      </c>
      <c r="L1775" s="3" t="str" cm="1">
        <f t="array" ref="L1775">IF(Tabla2[[#This Row],[Fecha]],m_RiesgoExtremo," ")</f>
        <v xml:space="preserve"> </v>
      </c>
      <c r="M1775" s="4" t="str">
        <f>IF(Tabla2[[#This Row],[Fecha]],AVERAGE(D1769:D1775)," ")</f>
        <v xml:space="preserve"> </v>
      </c>
      <c r="N1775" s="4" t="str">
        <f>IF(Tabla2[[#This Row],[Fecha]],AVERAGE(Q1769:Q1775)," ")</f>
        <v xml:space="preserve"> </v>
      </c>
      <c r="O1775" s="6" t="str">
        <f>IF(Tabla2[[#This Row],[Fecha]],TEXT(Tabla2[[#This Row],[Fecha]],"DDDD"),"")</f>
        <v/>
      </c>
      <c r="P1775" s="2" t="str">
        <f>IF(Tabla2[[#This Row],[Fecha]],SUM(Tabla2[[#Headers],[Positivos]]:Tabla2[[#This Row],[Positivos]])," ")</f>
        <v xml:space="preserve"> </v>
      </c>
      <c r="Q1775" s="4" t="str">
        <f>IF(Tabla2[[#This Row],[Fecha]],Tabla2[[#This Row],[Media 14 días]]/E1774," ")</f>
        <v xml:space="preserve"> </v>
      </c>
    </row>
    <row r="1776" spans="3:17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 7 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 14 días]]-E1775,"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3" t="str" cm="1">
        <f t="array" ref="I1776">IF(Tabla2[[#This Row],[Fecha]],m_RiesgoBajo," ")</f>
        <v xml:space="preserve"> </v>
      </c>
      <c r="J1776" s="3" t="str" cm="1">
        <f t="array" ref="J1776">IF(Tabla2[[#This Row],[Fecha]],m_RiesgoMedio," ")</f>
        <v xml:space="preserve"> </v>
      </c>
      <c r="K1776" s="3" t="str" cm="1">
        <f t="array" ref="K1776">IF(Tabla2[[#This Row],[Fecha]],m_RiesgoAlto," ")</f>
        <v xml:space="preserve"> </v>
      </c>
      <c r="L1776" s="3" t="str" cm="1">
        <f t="array" ref="L1776">IF(Tabla2[[#This Row],[Fecha]],m_RiesgoExtremo," ")</f>
        <v xml:space="preserve"> </v>
      </c>
      <c r="M1776" s="4" t="str">
        <f>IF(Tabla2[[#This Row],[Fecha]],AVERAGE(D1770:D1776)," ")</f>
        <v xml:space="preserve"> </v>
      </c>
      <c r="N1776" s="4" t="str">
        <f>IF(Tabla2[[#This Row],[Fecha]],AVERAGE(Q1770:Q1776)," ")</f>
        <v xml:space="preserve"> </v>
      </c>
      <c r="O1776" s="6" t="str">
        <f>IF(Tabla2[[#This Row],[Fecha]],TEXT(Tabla2[[#This Row],[Fecha]],"DDDD"),"")</f>
        <v/>
      </c>
      <c r="P1776" s="2" t="str">
        <f>IF(Tabla2[[#This Row],[Fecha]],SUM(Tabla2[[#Headers],[Positivos]]:Tabla2[[#This Row],[Positivos]])," ")</f>
        <v xml:space="preserve"> </v>
      </c>
      <c r="Q1776" s="4" t="str">
        <f>IF(Tabla2[[#This Row],[Fecha]],Tabla2[[#This Row],[Media 14 días]]/E1775," ")</f>
        <v xml:space="preserve"> </v>
      </c>
    </row>
    <row r="1777" spans="3:17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 7 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 14 días]]-E1776,"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3" t="str" cm="1">
        <f t="array" ref="I1777">IF(Tabla2[[#This Row],[Fecha]],m_RiesgoBajo," ")</f>
        <v xml:space="preserve"> </v>
      </c>
      <c r="J1777" s="3" t="str" cm="1">
        <f t="array" ref="J1777">IF(Tabla2[[#This Row],[Fecha]],m_RiesgoMedio," ")</f>
        <v xml:space="preserve"> </v>
      </c>
      <c r="K1777" s="3" t="str" cm="1">
        <f t="array" ref="K1777">IF(Tabla2[[#This Row],[Fecha]],m_RiesgoAlto," ")</f>
        <v xml:space="preserve"> </v>
      </c>
      <c r="L1777" s="3" t="str" cm="1">
        <f t="array" ref="L1777">IF(Tabla2[[#This Row],[Fecha]],m_RiesgoExtremo," ")</f>
        <v xml:space="preserve"> </v>
      </c>
      <c r="M1777" s="4" t="str">
        <f>IF(Tabla2[[#This Row],[Fecha]],AVERAGE(D1771:D1777)," ")</f>
        <v xml:space="preserve"> </v>
      </c>
      <c r="N1777" s="4" t="str">
        <f>IF(Tabla2[[#This Row],[Fecha]],AVERAGE(Q1771:Q1777)," ")</f>
        <v xml:space="preserve"> </v>
      </c>
      <c r="O1777" s="6" t="str">
        <f>IF(Tabla2[[#This Row],[Fecha]],TEXT(Tabla2[[#This Row],[Fecha]],"DDDD"),"")</f>
        <v/>
      </c>
      <c r="P1777" s="2" t="str">
        <f>IF(Tabla2[[#This Row],[Fecha]],SUM(Tabla2[[#Headers],[Positivos]]:Tabla2[[#This Row],[Positivos]])," ")</f>
        <v xml:space="preserve"> </v>
      </c>
      <c r="Q1777" s="4" t="str">
        <f>IF(Tabla2[[#This Row],[Fecha]],Tabla2[[#This Row],[Media 14 días]]/E1776," ")</f>
        <v xml:space="preserve"> </v>
      </c>
    </row>
    <row r="1778" spans="3:17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 7 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 14 días]]-E1777,"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3" t="str" cm="1">
        <f t="array" ref="I1778">IF(Tabla2[[#This Row],[Fecha]],m_RiesgoBajo," ")</f>
        <v xml:space="preserve"> </v>
      </c>
      <c r="J1778" s="3" t="str" cm="1">
        <f t="array" ref="J1778">IF(Tabla2[[#This Row],[Fecha]],m_RiesgoMedio," ")</f>
        <v xml:space="preserve"> </v>
      </c>
      <c r="K1778" s="3" t="str" cm="1">
        <f t="array" ref="K1778">IF(Tabla2[[#This Row],[Fecha]],m_RiesgoAlto," ")</f>
        <v xml:space="preserve"> </v>
      </c>
      <c r="L1778" s="3" t="str" cm="1">
        <f t="array" ref="L1778">IF(Tabla2[[#This Row],[Fecha]],m_RiesgoExtremo," ")</f>
        <v xml:space="preserve"> </v>
      </c>
      <c r="M1778" s="4" t="str">
        <f>IF(Tabla2[[#This Row],[Fecha]],AVERAGE(D1772:D1778)," ")</f>
        <v xml:space="preserve"> </v>
      </c>
      <c r="N1778" s="4" t="str">
        <f>IF(Tabla2[[#This Row],[Fecha]],AVERAGE(Q1772:Q1778)," ")</f>
        <v xml:space="preserve"> </v>
      </c>
      <c r="O1778" s="6" t="str">
        <f>IF(Tabla2[[#This Row],[Fecha]],TEXT(Tabla2[[#This Row],[Fecha]],"DDDD"),"")</f>
        <v/>
      </c>
      <c r="P1778" s="2" t="str">
        <f>IF(Tabla2[[#This Row],[Fecha]],SUM(Tabla2[[#Headers],[Positivos]]:Tabla2[[#This Row],[Positivos]])," ")</f>
        <v xml:space="preserve"> </v>
      </c>
      <c r="Q1778" s="4" t="str">
        <f>IF(Tabla2[[#This Row],[Fecha]],Tabla2[[#This Row],[Media 14 días]]/E1777," ")</f>
        <v xml:space="preserve"> </v>
      </c>
    </row>
    <row r="1779" spans="3:17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 7 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 14 días]]-E1778,"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3" t="str" cm="1">
        <f t="array" ref="I1779">IF(Tabla2[[#This Row],[Fecha]],m_RiesgoBajo," ")</f>
        <v xml:space="preserve"> </v>
      </c>
      <c r="J1779" s="3" t="str" cm="1">
        <f t="array" ref="J1779">IF(Tabla2[[#This Row],[Fecha]],m_RiesgoMedio," ")</f>
        <v xml:space="preserve"> </v>
      </c>
      <c r="K1779" s="3" t="str" cm="1">
        <f t="array" ref="K1779">IF(Tabla2[[#This Row],[Fecha]],m_RiesgoAlto," ")</f>
        <v xml:space="preserve"> </v>
      </c>
      <c r="L1779" s="3" t="str" cm="1">
        <f t="array" ref="L1779">IF(Tabla2[[#This Row],[Fecha]],m_RiesgoExtremo," ")</f>
        <v xml:space="preserve"> </v>
      </c>
      <c r="M1779" s="4" t="str">
        <f>IF(Tabla2[[#This Row],[Fecha]],AVERAGE(D1773:D1779)," ")</f>
        <v xml:space="preserve"> </v>
      </c>
      <c r="N1779" s="4" t="str">
        <f>IF(Tabla2[[#This Row],[Fecha]],AVERAGE(Q1773:Q1779)," ")</f>
        <v xml:space="preserve"> </v>
      </c>
      <c r="O1779" s="6" t="str">
        <f>IF(Tabla2[[#This Row],[Fecha]],TEXT(Tabla2[[#This Row],[Fecha]],"DDDD"),"")</f>
        <v/>
      </c>
      <c r="P1779" s="2" t="str">
        <f>IF(Tabla2[[#This Row],[Fecha]],SUM(Tabla2[[#Headers],[Positivos]]:Tabla2[[#This Row],[Positivos]])," ")</f>
        <v xml:space="preserve"> </v>
      </c>
      <c r="Q1779" s="4" t="str">
        <f>IF(Tabla2[[#This Row],[Fecha]],Tabla2[[#This Row],[Media 14 días]]/E1778," ")</f>
        <v xml:space="preserve"> </v>
      </c>
    </row>
    <row r="1780" spans="3:17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 7 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 14 días]]-E1779,"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3" t="str" cm="1">
        <f t="array" ref="I1780">IF(Tabla2[[#This Row],[Fecha]],m_RiesgoBajo," ")</f>
        <v xml:space="preserve"> </v>
      </c>
      <c r="J1780" s="3" t="str" cm="1">
        <f t="array" ref="J1780">IF(Tabla2[[#This Row],[Fecha]],m_RiesgoMedio," ")</f>
        <v xml:space="preserve"> </v>
      </c>
      <c r="K1780" s="3" t="str" cm="1">
        <f t="array" ref="K1780">IF(Tabla2[[#This Row],[Fecha]],m_RiesgoAlto," ")</f>
        <v xml:space="preserve"> </v>
      </c>
      <c r="L1780" s="3" t="str" cm="1">
        <f t="array" ref="L1780">IF(Tabla2[[#This Row],[Fecha]],m_RiesgoExtremo," ")</f>
        <v xml:space="preserve"> </v>
      </c>
      <c r="M1780" s="4" t="str">
        <f>IF(Tabla2[[#This Row],[Fecha]],AVERAGE(D1774:D1780)," ")</f>
        <v xml:space="preserve"> </v>
      </c>
      <c r="N1780" s="4" t="str">
        <f>IF(Tabla2[[#This Row],[Fecha]],AVERAGE(Q1774:Q1780)," ")</f>
        <v xml:space="preserve"> </v>
      </c>
      <c r="O1780" s="6" t="str">
        <f>IF(Tabla2[[#This Row],[Fecha]],TEXT(Tabla2[[#This Row],[Fecha]],"DDDD"),"")</f>
        <v/>
      </c>
      <c r="P1780" s="2" t="str">
        <f>IF(Tabla2[[#This Row],[Fecha]],SUM(Tabla2[[#Headers],[Positivos]]:Tabla2[[#This Row],[Positivos]])," ")</f>
        <v xml:space="preserve"> </v>
      </c>
      <c r="Q1780" s="4" t="str">
        <f>IF(Tabla2[[#This Row],[Fecha]],Tabla2[[#This Row],[Media 14 días]]/E1779," ")</f>
        <v xml:space="preserve"> </v>
      </c>
    </row>
    <row r="1781" spans="3:17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 7 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 14 días]]-E1780,"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3" t="str" cm="1">
        <f t="array" ref="I1781">IF(Tabla2[[#This Row],[Fecha]],m_RiesgoBajo," ")</f>
        <v xml:space="preserve"> </v>
      </c>
      <c r="J1781" s="3" t="str" cm="1">
        <f t="array" ref="J1781">IF(Tabla2[[#This Row],[Fecha]],m_RiesgoMedio," ")</f>
        <v xml:space="preserve"> </v>
      </c>
      <c r="K1781" s="3" t="str" cm="1">
        <f t="array" ref="K1781">IF(Tabla2[[#This Row],[Fecha]],m_RiesgoAlto," ")</f>
        <v xml:space="preserve"> </v>
      </c>
      <c r="L1781" s="3" t="str" cm="1">
        <f t="array" ref="L1781">IF(Tabla2[[#This Row],[Fecha]],m_RiesgoExtremo," ")</f>
        <v xml:space="preserve"> </v>
      </c>
      <c r="M1781" s="4" t="str">
        <f>IF(Tabla2[[#This Row],[Fecha]],AVERAGE(D1775:D1781)," ")</f>
        <v xml:space="preserve"> </v>
      </c>
      <c r="N1781" s="4" t="str">
        <f>IF(Tabla2[[#This Row],[Fecha]],AVERAGE(Q1775:Q1781)," ")</f>
        <v xml:space="preserve"> </v>
      </c>
      <c r="O1781" s="6" t="str">
        <f>IF(Tabla2[[#This Row],[Fecha]],TEXT(Tabla2[[#This Row],[Fecha]],"DDDD"),"")</f>
        <v/>
      </c>
      <c r="P1781" s="2" t="str">
        <f>IF(Tabla2[[#This Row],[Fecha]],SUM(Tabla2[[#Headers],[Positivos]]:Tabla2[[#This Row],[Positivos]])," ")</f>
        <v xml:space="preserve"> </v>
      </c>
      <c r="Q1781" s="4" t="str">
        <f>IF(Tabla2[[#This Row],[Fecha]],Tabla2[[#This Row],[Media 14 días]]/E1780," ")</f>
        <v xml:space="preserve"> </v>
      </c>
    </row>
    <row r="1782" spans="3:17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 7 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 14 días]]-E1781,"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3" t="str" cm="1">
        <f t="array" ref="I1782">IF(Tabla2[[#This Row],[Fecha]],m_RiesgoBajo," ")</f>
        <v xml:space="preserve"> </v>
      </c>
      <c r="J1782" s="3" t="str" cm="1">
        <f t="array" ref="J1782">IF(Tabla2[[#This Row],[Fecha]],m_RiesgoMedio," ")</f>
        <v xml:space="preserve"> </v>
      </c>
      <c r="K1782" s="3" t="str" cm="1">
        <f t="array" ref="K1782">IF(Tabla2[[#This Row],[Fecha]],m_RiesgoAlto," ")</f>
        <v xml:space="preserve"> </v>
      </c>
      <c r="L1782" s="3" t="str" cm="1">
        <f t="array" ref="L1782">IF(Tabla2[[#This Row],[Fecha]],m_RiesgoExtremo," ")</f>
        <v xml:space="preserve"> </v>
      </c>
      <c r="M1782" s="4" t="str">
        <f>IF(Tabla2[[#This Row],[Fecha]],AVERAGE(D1776:D1782)," ")</f>
        <v xml:space="preserve"> </v>
      </c>
      <c r="N1782" s="4" t="str">
        <f>IF(Tabla2[[#This Row],[Fecha]],AVERAGE(Q1776:Q1782)," ")</f>
        <v xml:space="preserve"> </v>
      </c>
      <c r="O1782" s="6" t="str">
        <f>IF(Tabla2[[#This Row],[Fecha]],TEXT(Tabla2[[#This Row],[Fecha]],"DDDD"),"")</f>
        <v/>
      </c>
      <c r="P1782" s="2" t="str">
        <f>IF(Tabla2[[#This Row],[Fecha]],SUM(Tabla2[[#Headers],[Positivos]]:Tabla2[[#This Row],[Positivos]])," ")</f>
        <v xml:space="preserve"> </v>
      </c>
      <c r="Q1782" s="4" t="str">
        <f>IF(Tabla2[[#This Row],[Fecha]],Tabla2[[#This Row],[Media 14 días]]/E1781," ")</f>
        <v xml:space="preserve"> </v>
      </c>
    </row>
    <row r="1783" spans="3:17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 7 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 14 días]]-E1782,"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3" t="str" cm="1">
        <f t="array" ref="I1783">IF(Tabla2[[#This Row],[Fecha]],m_RiesgoBajo," ")</f>
        <v xml:space="preserve"> </v>
      </c>
      <c r="J1783" s="3" t="str" cm="1">
        <f t="array" ref="J1783">IF(Tabla2[[#This Row],[Fecha]],m_RiesgoMedio," ")</f>
        <v xml:space="preserve"> </v>
      </c>
      <c r="K1783" s="3" t="str" cm="1">
        <f t="array" ref="K1783">IF(Tabla2[[#This Row],[Fecha]],m_RiesgoAlto," ")</f>
        <v xml:space="preserve"> </v>
      </c>
      <c r="L1783" s="3" t="str" cm="1">
        <f t="array" ref="L1783">IF(Tabla2[[#This Row],[Fecha]],m_RiesgoExtremo," ")</f>
        <v xml:space="preserve"> </v>
      </c>
      <c r="M1783" s="4" t="str">
        <f>IF(Tabla2[[#This Row],[Fecha]],AVERAGE(D1777:D1783)," ")</f>
        <v xml:space="preserve"> </v>
      </c>
      <c r="N1783" s="4" t="str">
        <f>IF(Tabla2[[#This Row],[Fecha]],AVERAGE(Q1777:Q1783)," ")</f>
        <v xml:space="preserve"> </v>
      </c>
      <c r="O1783" s="6" t="str">
        <f>IF(Tabla2[[#This Row],[Fecha]],TEXT(Tabla2[[#This Row],[Fecha]],"DDDD"),"")</f>
        <v/>
      </c>
      <c r="P1783" s="2" t="str">
        <f>IF(Tabla2[[#This Row],[Fecha]],SUM(Tabla2[[#Headers],[Positivos]]:Tabla2[[#This Row],[Positivos]])," ")</f>
        <v xml:space="preserve"> </v>
      </c>
      <c r="Q1783" s="4" t="str">
        <f>IF(Tabla2[[#This Row],[Fecha]],Tabla2[[#This Row],[Media 14 días]]/E1782," ")</f>
        <v xml:space="preserve"> </v>
      </c>
    </row>
    <row r="1784" spans="3:17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 7 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 14 días]]-E1783,"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3" t="str" cm="1">
        <f t="array" ref="I1784">IF(Tabla2[[#This Row],[Fecha]],m_RiesgoBajo," ")</f>
        <v xml:space="preserve"> </v>
      </c>
      <c r="J1784" s="3" t="str" cm="1">
        <f t="array" ref="J1784">IF(Tabla2[[#This Row],[Fecha]],m_RiesgoMedio," ")</f>
        <v xml:space="preserve"> </v>
      </c>
      <c r="K1784" s="3" t="str" cm="1">
        <f t="array" ref="K1784">IF(Tabla2[[#This Row],[Fecha]],m_RiesgoAlto," ")</f>
        <v xml:space="preserve"> </v>
      </c>
      <c r="L1784" s="3" t="str" cm="1">
        <f t="array" ref="L1784">IF(Tabla2[[#This Row],[Fecha]],m_RiesgoExtremo," ")</f>
        <v xml:space="preserve"> </v>
      </c>
      <c r="M1784" s="4" t="str">
        <f>IF(Tabla2[[#This Row],[Fecha]],AVERAGE(D1778:D1784)," ")</f>
        <v xml:space="preserve"> </v>
      </c>
      <c r="N1784" s="4" t="str">
        <f>IF(Tabla2[[#This Row],[Fecha]],AVERAGE(Q1778:Q1784)," ")</f>
        <v xml:space="preserve"> </v>
      </c>
      <c r="O1784" s="6" t="str">
        <f>IF(Tabla2[[#This Row],[Fecha]],TEXT(Tabla2[[#This Row],[Fecha]],"DDDD"),"")</f>
        <v/>
      </c>
      <c r="P1784" s="2" t="str">
        <f>IF(Tabla2[[#This Row],[Fecha]],SUM(Tabla2[[#Headers],[Positivos]]:Tabla2[[#This Row],[Positivos]])," ")</f>
        <v xml:space="preserve"> </v>
      </c>
      <c r="Q1784" s="4" t="str">
        <f>IF(Tabla2[[#This Row],[Fecha]],Tabla2[[#This Row],[Media 14 días]]/E1783," ")</f>
        <v xml:space="preserve"> </v>
      </c>
    </row>
    <row r="1785" spans="3:17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 7 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 14 días]]-E1784,"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3" t="str" cm="1">
        <f t="array" ref="I1785">IF(Tabla2[[#This Row],[Fecha]],m_RiesgoBajo," ")</f>
        <v xml:space="preserve"> </v>
      </c>
      <c r="J1785" s="3" t="str" cm="1">
        <f t="array" ref="J1785">IF(Tabla2[[#This Row],[Fecha]],m_RiesgoMedio," ")</f>
        <v xml:space="preserve"> </v>
      </c>
      <c r="K1785" s="3" t="str" cm="1">
        <f t="array" ref="K1785">IF(Tabla2[[#This Row],[Fecha]],m_RiesgoAlto," ")</f>
        <v xml:space="preserve"> </v>
      </c>
      <c r="L1785" s="3" t="str" cm="1">
        <f t="array" ref="L1785">IF(Tabla2[[#This Row],[Fecha]],m_RiesgoExtremo," ")</f>
        <v xml:space="preserve"> </v>
      </c>
      <c r="M1785" s="4" t="str">
        <f>IF(Tabla2[[#This Row],[Fecha]],AVERAGE(D1779:D1785)," ")</f>
        <v xml:space="preserve"> </v>
      </c>
      <c r="N1785" s="4" t="str">
        <f>IF(Tabla2[[#This Row],[Fecha]],AVERAGE(Q1779:Q1785)," ")</f>
        <v xml:space="preserve"> </v>
      </c>
      <c r="O1785" s="6" t="str">
        <f>IF(Tabla2[[#This Row],[Fecha]],TEXT(Tabla2[[#This Row],[Fecha]],"DDDD"),"")</f>
        <v/>
      </c>
      <c r="P1785" s="2" t="str">
        <f>IF(Tabla2[[#This Row],[Fecha]],SUM(Tabla2[[#Headers],[Positivos]]:Tabla2[[#This Row],[Positivos]])," ")</f>
        <v xml:space="preserve"> </v>
      </c>
      <c r="Q1785" s="4" t="str">
        <f>IF(Tabla2[[#This Row],[Fecha]],Tabla2[[#This Row],[Media 14 días]]/E1784," ")</f>
        <v xml:space="preserve"> </v>
      </c>
    </row>
    <row r="1786" spans="3:17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 7 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 14 días]]-E1785,"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3" t="str" cm="1">
        <f t="array" ref="I1786">IF(Tabla2[[#This Row],[Fecha]],m_RiesgoBajo," ")</f>
        <v xml:space="preserve"> </v>
      </c>
      <c r="J1786" s="3" t="str" cm="1">
        <f t="array" ref="J1786">IF(Tabla2[[#This Row],[Fecha]],m_RiesgoMedio," ")</f>
        <v xml:space="preserve"> </v>
      </c>
      <c r="K1786" s="3" t="str" cm="1">
        <f t="array" ref="K1786">IF(Tabla2[[#This Row],[Fecha]],m_RiesgoAlto," ")</f>
        <v xml:space="preserve"> </v>
      </c>
      <c r="L1786" s="3" t="str" cm="1">
        <f t="array" ref="L1786">IF(Tabla2[[#This Row],[Fecha]],m_RiesgoExtremo," ")</f>
        <v xml:space="preserve"> </v>
      </c>
      <c r="M1786" s="4" t="str">
        <f>IF(Tabla2[[#This Row],[Fecha]],AVERAGE(D1780:D1786)," ")</f>
        <v xml:space="preserve"> </v>
      </c>
      <c r="N1786" s="4" t="str">
        <f>IF(Tabla2[[#This Row],[Fecha]],AVERAGE(Q1780:Q1786)," ")</f>
        <v xml:space="preserve"> </v>
      </c>
      <c r="O1786" s="6" t="str">
        <f>IF(Tabla2[[#This Row],[Fecha]],TEXT(Tabla2[[#This Row],[Fecha]],"DDDD"),"")</f>
        <v/>
      </c>
      <c r="P1786" s="2" t="str">
        <f>IF(Tabla2[[#This Row],[Fecha]],SUM(Tabla2[[#Headers],[Positivos]]:Tabla2[[#This Row],[Positivos]])," ")</f>
        <v xml:space="preserve"> </v>
      </c>
      <c r="Q1786" s="4" t="str">
        <f>IF(Tabla2[[#This Row],[Fecha]],Tabla2[[#This Row],[Media 14 días]]/E1785," ")</f>
        <v xml:space="preserve"> </v>
      </c>
    </row>
    <row r="1787" spans="3:17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 7 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 14 días]]-E1786,"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3" t="str" cm="1">
        <f t="array" ref="I1787">IF(Tabla2[[#This Row],[Fecha]],m_RiesgoBajo," ")</f>
        <v xml:space="preserve"> </v>
      </c>
      <c r="J1787" s="3" t="str" cm="1">
        <f t="array" ref="J1787">IF(Tabla2[[#This Row],[Fecha]],m_RiesgoMedio," ")</f>
        <v xml:space="preserve"> </v>
      </c>
      <c r="K1787" s="3" t="str" cm="1">
        <f t="array" ref="K1787">IF(Tabla2[[#This Row],[Fecha]],m_RiesgoAlto," ")</f>
        <v xml:space="preserve"> </v>
      </c>
      <c r="L1787" s="3" t="str" cm="1">
        <f t="array" ref="L1787">IF(Tabla2[[#This Row],[Fecha]],m_RiesgoExtremo," ")</f>
        <v xml:space="preserve"> </v>
      </c>
      <c r="M1787" s="4" t="str">
        <f>IF(Tabla2[[#This Row],[Fecha]],AVERAGE(D1781:D1787)," ")</f>
        <v xml:space="preserve"> </v>
      </c>
      <c r="N1787" s="4" t="str">
        <f>IF(Tabla2[[#This Row],[Fecha]],AVERAGE(Q1781:Q1787)," ")</f>
        <v xml:space="preserve"> </v>
      </c>
      <c r="O1787" s="6" t="str">
        <f>IF(Tabla2[[#This Row],[Fecha]],TEXT(Tabla2[[#This Row],[Fecha]],"DDDD"),"")</f>
        <v/>
      </c>
      <c r="P1787" s="2" t="str">
        <f>IF(Tabla2[[#This Row],[Fecha]],SUM(Tabla2[[#Headers],[Positivos]]:Tabla2[[#This Row],[Positivos]])," ")</f>
        <v xml:space="preserve"> </v>
      </c>
      <c r="Q1787" s="4" t="str">
        <f>IF(Tabla2[[#This Row],[Fecha]],Tabla2[[#This Row],[Media 14 días]]/E1786," ")</f>
        <v xml:space="preserve"> </v>
      </c>
    </row>
    <row r="1788" spans="3:17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 7 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 14 días]]-E1787,"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3" t="str" cm="1">
        <f t="array" ref="I1788">IF(Tabla2[[#This Row],[Fecha]],m_RiesgoBajo," ")</f>
        <v xml:space="preserve"> </v>
      </c>
      <c r="J1788" s="3" t="str" cm="1">
        <f t="array" ref="J1788">IF(Tabla2[[#This Row],[Fecha]],m_RiesgoMedio," ")</f>
        <v xml:space="preserve"> </v>
      </c>
      <c r="K1788" s="3" t="str" cm="1">
        <f t="array" ref="K1788">IF(Tabla2[[#This Row],[Fecha]],m_RiesgoAlto," ")</f>
        <v xml:space="preserve"> </v>
      </c>
      <c r="L1788" s="3" t="str" cm="1">
        <f t="array" ref="L1788">IF(Tabla2[[#This Row],[Fecha]],m_RiesgoExtremo," ")</f>
        <v xml:space="preserve"> </v>
      </c>
      <c r="M1788" s="4" t="str">
        <f>IF(Tabla2[[#This Row],[Fecha]],AVERAGE(D1782:D1788)," ")</f>
        <v xml:space="preserve"> </v>
      </c>
      <c r="N1788" s="4" t="str">
        <f>IF(Tabla2[[#This Row],[Fecha]],AVERAGE(Q1782:Q1788)," ")</f>
        <v xml:space="preserve"> </v>
      </c>
      <c r="O1788" s="6" t="str">
        <f>IF(Tabla2[[#This Row],[Fecha]],TEXT(Tabla2[[#This Row],[Fecha]],"DDDD"),"")</f>
        <v/>
      </c>
      <c r="P1788" s="2" t="str">
        <f>IF(Tabla2[[#This Row],[Fecha]],SUM(Tabla2[[#Headers],[Positivos]]:Tabla2[[#This Row],[Positivos]])," ")</f>
        <v xml:space="preserve"> </v>
      </c>
      <c r="Q1788" s="4" t="str">
        <f>IF(Tabla2[[#This Row],[Fecha]],Tabla2[[#This Row],[Media 14 días]]/E1787," ")</f>
        <v xml:space="preserve"> </v>
      </c>
    </row>
    <row r="1789" spans="3:17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 7 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 14 días]]-E1788,"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3" t="str" cm="1">
        <f t="array" ref="I1789">IF(Tabla2[[#This Row],[Fecha]],m_RiesgoBajo," ")</f>
        <v xml:space="preserve"> </v>
      </c>
      <c r="J1789" s="3" t="str" cm="1">
        <f t="array" ref="J1789">IF(Tabla2[[#This Row],[Fecha]],m_RiesgoMedio," ")</f>
        <v xml:space="preserve"> </v>
      </c>
      <c r="K1789" s="3" t="str" cm="1">
        <f t="array" ref="K1789">IF(Tabla2[[#This Row],[Fecha]],m_RiesgoAlto," ")</f>
        <v xml:space="preserve"> </v>
      </c>
      <c r="L1789" s="3" t="str" cm="1">
        <f t="array" ref="L1789">IF(Tabla2[[#This Row],[Fecha]],m_RiesgoExtremo," ")</f>
        <v xml:space="preserve"> </v>
      </c>
      <c r="M1789" s="4" t="str">
        <f>IF(Tabla2[[#This Row],[Fecha]],AVERAGE(D1783:D1789)," ")</f>
        <v xml:space="preserve"> </v>
      </c>
      <c r="N1789" s="4" t="str">
        <f>IF(Tabla2[[#This Row],[Fecha]],AVERAGE(Q1783:Q1789)," ")</f>
        <v xml:space="preserve"> </v>
      </c>
      <c r="O1789" s="6" t="str">
        <f>IF(Tabla2[[#This Row],[Fecha]],TEXT(Tabla2[[#This Row],[Fecha]],"DDDD"),"")</f>
        <v/>
      </c>
      <c r="P1789" s="2" t="str">
        <f>IF(Tabla2[[#This Row],[Fecha]],SUM(Tabla2[[#Headers],[Positivos]]:Tabla2[[#This Row],[Positivos]])," ")</f>
        <v xml:space="preserve"> </v>
      </c>
      <c r="Q1789" s="4" t="str">
        <f>IF(Tabla2[[#This Row],[Fecha]],Tabla2[[#This Row],[Media 14 días]]/E1788," ")</f>
        <v xml:space="preserve"> </v>
      </c>
    </row>
    <row r="1790" spans="3:17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 7 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 14 días]]-E1789,"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3" t="str" cm="1">
        <f t="array" ref="I1790">IF(Tabla2[[#This Row],[Fecha]],m_RiesgoBajo," ")</f>
        <v xml:space="preserve"> </v>
      </c>
      <c r="J1790" s="3" t="str" cm="1">
        <f t="array" ref="J1790">IF(Tabla2[[#This Row],[Fecha]],m_RiesgoMedio," ")</f>
        <v xml:space="preserve"> </v>
      </c>
      <c r="K1790" s="3" t="str" cm="1">
        <f t="array" ref="K1790">IF(Tabla2[[#This Row],[Fecha]],m_RiesgoAlto," ")</f>
        <v xml:space="preserve"> </v>
      </c>
      <c r="L1790" s="3" t="str" cm="1">
        <f t="array" ref="L1790">IF(Tabla2[[#This Row],[Fecha]],m_RiesgoExtremo," ")</f>
        <v xml:space="preserve"> </v>
      </c>
      <c r="M1790" s="4" t="str">
        <f>IF(Tabla2[[#This Row],[Fecha]],AVERAGE(D1784:D1790)," ")</f>
        <v xml:space="preserve"> </v>
      </c>
      <c r="N1790" s="4" t="str">
        <f>IF(Tabla2[[#This Row],[Fecha]],AVERAGE(Q1784:Q1790)," ")</f>
        <v xml:space="preserve"> </v>
      </c>
      <c r="O1790" s="6" t="str">
        <f>IF(Tabla2[[#This Row],[Fecha]],TEXT(Tabla2[[#This Row],[Fecha]],"DDDD"),"")</f>
        <v/>
      </c>
      <c r="P1790" s="2" t="str">
        <f>IF(Tabla2[[#This Row],[Fecha]],SUM(Tabla2[[#Headers],[Positivos]]:Tabla2[[#This Row],[Positivos]])," ")</f>
        <v xml:space="preserve"> </v>
      </c>
      <c r="Q1790" s="4" t="str">
        <f>IF(Tabla2[[#This Row],[Fecha]],Tabla2[[#This Row],[Media 14 días]]/E1789," ")</f>
        <v xml:space="preserve"> </v>
      </c>
    </row>
    <row r="1791" spans="3:17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 7 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 14 días]]-E1790,"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3" t="str" cm="1">
        <f t="array" ref="I1791">IF(Tabla2[[#This Row],[Fecha]],m_RiesgoBajo," ")</f>
        <v xml:space="preserve"> </v>
      </c>
      <c r="J1791" s="3" t="str" cm="1">
        <f t="array" ref="J1791">IF(Tabla2[[#This Row],[Fecha]],m_RiesgoMedio," ")</f>
        <v xml:space="preserve"> </v>
      </c>
      <c r="K1791" s="3" t="str" cm="1">
        <f t="array" ref="K1791">IF(Tabla2[[#This Row],[Fecha]],m_RiesgoAlto," ")</f>
        <v xml:space="preserve"> </v>
      </c>
      <c r="L1791" s="3" t="str" cm="1">
        <f t="array" ref="L1791">IF(Tabla2[[#This Row],[Fecha]],m_RiesgoExtremo," ")</f>
        <v xml:space="preserve"> </v>
      </c>
      <c r="M1791" s="4" t="str">
        <f>IF(Tabla2[[#This Row],[Fecha]],AVERAGE(D1785:D1791)," ")</f>
        <v xml:space="preserve"> </v>
      </c>
      <c r="N1791" s="4" t="str">
        <f>IF(Tabla2[[#This Row],[Fecha]],AVERAGE(Q1785:Q1791)," ")</f>
        <v xml:space="preserve"> </v>
      </c>
      <c r="O1791" s="6" t="str">
        <f>IF(Tabla2[[#This Row],[Fecha]],TEXT(Tabla2[[#This Row],[Fecha]],"DDDD"),"")</f>
        <v/>
      </c>
      <c r="P1791" s="2" t="str">
        <f>IF(Tabla2[[#This Row],[Fecha]],SUM(Tabla2[[#Headers],[Positivos]]:Tabla2[[#This Row],[Positivos]])," ")</f>
        <v xml:space="preserve"> </v>
      </c>
      <c r="Q1791" s="4" t="str">
        <f>IF(Tabla2[[#This Row],[Fecha]],Tabla2[[#This Row],[Media 14 días]]/E1790," ")</f>
        <v xml:space="preserve"> </v>
      </c>
    </row>
    <row r="1792" spans="3:17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 7 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 14 días]]-E1791,"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3" t="str" cm="1">
        <f t="array" ref="I1792">IF(Tabla2[[#This Row],[Fecha]],m_RiesgoBajo," ")</f>
        <v xml:space="preserve"> </v>
      </c>
      <c r="J1792" s="3" t="str" cm="1">
        <f t="array" ref="J1792">IF(Tabla2[[#This Row],[Fecha]],m_RiesgoMedio," ")</f>
        <v xml:space="preserve"> </v>
      </c>
      <c r="K1792" s="3" t="str" cm="1">
        <f t="array" ref="K1792">IF(Tabla2[[#This Row],[Fecha]],m_RiesgoAlto," ")</f>
        <v xml:space="preserve"> </v>
      </c>
      <c r="L1792" s="3" t="str" cm="1">
        <f t="array" ref="L1792">IF(Tabla2[[#This Row],[Fecha]],m_RiesgoExtremo," ")</f>
        <v xml:space="preserve"> </v>
      </c>
      <c r="M1792" s="4" t="str">
        <f>IF(Tabla2[[#This Row],[Fecha]],AVERAGE(D1786:D1792)," ")</f>
        <v xml:space="preserve"> </v>
      </c>
      <c r="N1792" s="4" t="str">
        <f>IF(Tabla2[[#This Row],[Fecha]],AVERAGE(Q1786:Q1792)," ")</f>
        <v xml:space="preserve"> </v>
      </c>
      <c r="O1792" s="6" t="str">
        <f>IF(Tabla2[[#This Row],[Fecha]],TEXT(Tabla2[[#This Row],[Fecha]],"DDDD"),"")</f>
        <v/>
      </c>
      <c r="P1792" s="2" t="str">
        <f>IF(Tabla2[[#This Row],[Fecha]],SUM(Tabla2[[#Headers],[Positivos]]:Tabla2[[#This Row],[Positivos]])," ")</f>
        <v xml:space="preserve"> </v>
      </c>
      <c r="Q1792" s="4" t="str">
        <f>IF(Tabla2[[#This Row],[Fecha]],Tabla2[[#This Row],[Media 14 días]]/E1791," ")</f>
        <v xml:space="preserve"> </v>
      </c>
    </row>
    <row r="1793" spans="3:17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 7 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 14 días]]-E1792,"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3" t="str" cm="1">
        <f t="array" ref="I1793">IF(Tabla2[[#This Row],[Fecha]],m_RiesgoBajo," ")</f>
        <v xml:space="preserve"> </v>
      </c>
      <c r="J1793" s="3" t="str" cm="1">
        <f t="array" ref="J1793">IF(Tabla2[[#This Row],[Fecha]],m_RiesgoMedio," ")</f>
        <v xml:space="preserve"> </v>
      </c>
      <c r="K1793" s="3" t="str" cm="1">
        <f t="array" ref="K1793">IF(Tabla2[[#This Row],[Fecha]],m_RiesgoAlto," ")</f>
        <v xml:space="preserve"> </v>
      </c>
      <c r="L1793" s="3" t="str" cm="1">
        <f t="array" ref="L1793">IF(Tabla2[[#This Row],[Fecha]],m_RiesgoExtremo," ")</f>
        <v xml:space="preserve"> </v>
      </c>
      <c r="M1793" s="4" t="str">
        <f>IF(Tabla2[[#This Row],[Fecha]],AVERAGE(D1787:D1793)," ")</f>
        <v xml:space="preserve"> </v>
      </c>
      <c r="N1793" s="4" t="str">
        <f>IF(Tabla2[[#This Row],[Fecha]],AVERAGE(Q1787:Q1793)," ")</f>
        <v xml:space="preserve"> </v>
      </c>
      <c r="O1793" s="6" t="str">
        <f>IF(Tabla2[[#This Row],[Fecha]],TEXT(Tabla2[[#This Row],[Fecha]],"DDDD"),"")</f>
        <v/>
      </c>
      <c r="P1793" s="2" t="str">
        <f>IF(Tabla2[[#This Row],[Fecha]],SUM(Tabla2[[#Headers],[Positivos]]:Tabla2[[#This Row],[Positivos]])," ")</f>
        <v xml:space="preserve"> </v>
      </c>
      <c r="Q1793" s="4" t="str">
        <f>IF(Tabla2[[#This Row],[Fecha]],Tabla2[[#This Row],[Media 14 días]]/E1792," ")</f>
        <v xml:space="preserve"> </v>
      </c>
    </row>
    <row r="1794" spans="3:17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 7 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 14 días]]-E1793,"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3" t="str" cm="1">
        <f t="array" ref="I1794">IF(Tabla2[[#This Row],[Fecha]],m_RiesgoBajo," ")</f>
        <v xml:space="preserve"> </v>
      </c>
      <c r="J1794" s="3" t="str" cm="1">
        <f t="array" ref="J1794">IF(Tabla2[[#This Row],[Fecha]],m_RiesgoMedio," ")</f>
        <v xml:space="preserve"> </v>
      </c>
      <c r="K1794" s="3" t="str" cm="1">
        <f t="array" ref="K1794">IF(Tabla2[[#This Row],[Fecha]],m_RiesgoAlto," ")</f>
        <v xml:space="preserve"> </v>
      </c>
      <c r="L1794" s="3" t="str" cm="1">
        <f t="array" ref="L1794">IF(Tabla2[[#This Row],[Fecha]],m_RiesgoExtremo," ")</f>
        <v xml:space="preserve"> </v>
      </c>
      <c r="M1794" s="4" t="str">
        <f>IF(Tabla2[[#This Row],[Fecha]],AVERAGE(D1788:D1794)," ")</f>
        <v xml:space="preserve"> </v>
      </c>
      <c r="N1794" s="4" t="str">
        <f>IF(Tabla2[[#This Row],[Fecha]],AVERAGE(Q1788:Q1794)," ")</f>
        <v xml:space="preserve"> </v>
      </c>
      <c r="O1794" s="6" t="str">
        <f>IF(Tabla2[[#This Row],[Fecha]],TEXT(Tabla2[[#This Row],[Fecha]],"DDDD"),"")</f>
        <v/>
      </c>
      <c r="P1794" s="2" t="str">
        <f>IF(Tabla2[[#This Row],[Fecha]],SUM(Tabla2[[#Headers],[Positivos]]:Tabla2[[#This Row],[Positivos]])," ")</f>
        <v xml:space="preserve"> </v>
      </c>
      <c r="Q1794" s="4" t="str">
        <f>IF(Tabla2[[#This Row],[Fecha]],Tabla2[[#This Row],[Media 14 días]]/E1793," ")</f>
        <v xml:space="preserve"> </v>
      </c>
    </row>
    <row r="1795" spans="3:17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 7 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 14 días]]-E1794,"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3" t="str" cm="1">
        <f t="array" ref="I1795">IF(Tabla2[[#This Row],[Fecha]],m_RiesgoBajo," ")</f>
        <v xml:space="preserve"> </v>
      </c>
      <c r="J1795" s="3" t="str" cm="1">
        <f t="array" ref="J1795">IF(Tabla2[[#This Row],[Fecha]],m_RiesgoMedio," ")</f>
        <v xml:space="preserve"> </v>
      </c>
      <c r="K1795" s="3" t="str" cm="1">
        <f t="array" ref="K1795">IF(Tabla2[[#This Row],[Fecha]],m_RiesgoAlto," ")</f>
        <v xml:space="preserve"> </v>
      </c>
      <c r="L1795" s="3" t="str" cm="1">
        <f t="array" ref="L1795">IF(Tabla2[[#This Row],[Fecha]],m_RiesgoExtremo," ")</f>
        <v xml:space="preserve"> </v>
      </c>
      <c r="M1795" s="4" t="str">
        <f>IF(Tabla2[[#This Row],[Fecha]],AVERAGE(D1789:D1795)," ")</f>
        <v xml:space="preserve"> </v>
      </c>
      <c r="N1795" s="4" t="str">
        <f>IF(Tabla2[[#This Row],[Fecha]],AVERAGE(Q1789:Q1795)," ")</f>
        <v xml:space="preserve"> </v>
      </c>
      <c r="O1795" s="6" t="str">
        <f>IF(Tabla2[[#This Row],[Fecha]],TEXT(Tabla2[[#This Row],[Fecha]],"DDDD"),"")</f>
        <v/>
      </c>
      <c r="P1795" s="2" t="str">
        <f>IF(Tabla2[[#This Row],[Fecha]],SUM(Tabla2[[#Headers],[Positivos]]:Tabla2[[#This Row],[Positivos]])," ")</f>
        <v xml:space="preserve"> </v>
      </c>
      <c r="Q1795" s="4" t="str">
        <f>IF(Tabla2[[#This Row],[Fecha]],Tabla2[[#This Row],[Media 14 días]]/E1794," ")</f>
        <v xml:space="preserve"> </v>
      </c>
    </row>
    <row r="1796" spans="3:17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 7 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 14 días]]-E1795,"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3" t="str" cm="1">
        <f t="array" ref="I1796">IF(Tabla2[[#This Row],[Fecha]],m_RiesgoBajo," ")</f>
        <v xml:space="preserve"> </v>
      </c>
      <c r="J1796" s="3" t="str" cm="1">
        <f t="array" ref="J1796">IF(Tabla2[[#This Row],[Fecha]],m_RiesgoMedio," ")</f>
        <v xml:space="preserve"> </v>
      </c>
      <c r="K1796" s="3" t="str" cm="1">
        <f t="array" ref="K1796">IF(Tabla2[[#This Row],[Fecha]],m_RiesgoAlto," ")</f>
        <v xml:space="preserve"> </v>
      </c>
      <c r="L1796" s="3" t="str" cm="1">
        <f t="array" ref="L1796">IF(Tabla2[[#This Row],[Fecha]],m_RiesgoExtremo," ")</f>
        <v xml:space="preserve"> </v>
      </c>
      <c r="M1796" s="4" t="str">
        <f>IF(Tabla2[[#This Row],[Fecha]],AVERAGE(D1790:D1796)," ")</f>
        <v xml:space="preserve"> </v>
      </c>
      <c r="N1796" s="4" t="str">
        <f>IF(Tabla2[[#This Row],[Fecha]],AVERAGE(Q1790:Q1796)," ")</f>
        <v xml:space="preserve"> </v>
      </c>
      <c r="O1796" s="6" t="str">
        <f>IF(Tabla2[[#This Row],[Fecha]],TEXT(Tabla2[[#This Row],[Fecha]],"DDDD"),"")</f>
        <v/>
      </c>
      <c r="P1796" s="2" t="str">
        <f>IF(Tabla2[[#This Row],[Fecha]],SUM(Tabla2[[#Headers],[Positivos]]:Tabla2[[#This Row],[Positivos]])," ")</f>
        <v xml:space="preserve"> </v>
      </c>
      <c r="Q1796" s="4" t="str">
        <f>IF(Tabla2[[#This Row],[Fecha]],Tabla2[[#This Row],[Media 14 días]]/E1795," ")</f>
        <v xml:space="preserve"> </v>
      </c>
    </row>
    <row r="1797" spans="3:17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 7 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 14 días]]-E1796,"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3" t="str" cm="1">
        <f t="array" ref="I1797">IF(Tabla2[[#This Row],[Fecha]],m_RiesgoBajo," ")</f>
        <v xml:space="preserve"> </v>
      </c>
      <c r="J1797" s="3" t="str" cm="1">
        <f t="array" ref="J1797">IF(Tabla2[[#This Row],[Fecha]],m_RiesgoMedio," ")</f>
        <v xml:space="preserve"> </v>
      </c>
      <c r="K1797" s="3" t="str" cm="1">
        <f t="array" ref="K1797">IF(Tabla2[[#This Row],[Fecha]],m_RiesgoAlto," ")</f>
        <v xml:space="preserve"> </v>
      </c>
      <c r="L1797" s="3" t="str" cm="1">
        <f t="array" ref="L1797">IF(Tabla2[[#This Row],[Fecha]],m_RiesgoExtremo," ")</f>
        <v xml:space="preserve"> </v>
      </c>
      <c r="M1797" s="4" t="str">
        <f>IF(Tabla2[[#This Row],[Fecha]],AVERAGE(D1791:D1797)," ")</f>
        <v xml:space="preserve"> </v>
      </c>
      <c r="N1797" s="4" t="str">
        <f>IF(Tabla2[[#This Row],[Fecha]],AVERAGE(Q1791:Q1797)," ")</f>
        <v xml:space="preserve"> </v>
      </c>
      <c r="O1797" s="6" t="str">
        <f>IF(Tabla2[[#This Row],[Fecha]],TEXT(Tabla2[[#This Row],[Fecha]],"DDDD"),"")</f>
        <v/>
      </c>
      <c r="P1797" s="2" t="str">
        <f>IF(Tabla2[[#This Row],[Fecha]],SUM(Tabla2[[#Headers],[Positivos]]:Tabla2[[#This Row],[Positivos]])," ")</f>
        <v xml:space="preserve"> </v>
      </c>
      <c r="Q1797" s="4" t="str">
        <f>IF(Tabla2[[#This Row],[Fecha]],Tabla2[[#This Row],[Media 14 días]]/E1796," ")</f>
        <v xml:space="preserve"> </v>
      </c>
    </row>
    <row r="1798" spans="3:17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 7 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 14 días]]-E1797,"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3" t="str" cm="1">
        <f t="array" ref="I1798">IF(Tabla2[[#This Row],[Fecha]],m_RiesgoBajo," ")</f>
        <v xml:space="preserve"> </v>
      </c>
      <c r="J1798" s="3" t="str" cm="1">
        <f t="array" ref="J1798">IF(Tabla2[[#This Row],[Fecha]],m_RiesgoMedio," ")</f>
        <v xml:space="preserve"> </v>
      </c>
      <c r="K1798" s="3" t="str" cm="1">
        <f t="array" ref="K1798">IF(Tabla2[[#This Row],[Fecha]],m_RiesgoAlto," ")</f>
        <v xml:space="preserve"> </v>
      </c>
      <c r="L1798" s="3" t="str" cm="1">
        <f t="array" ref="L1798">IF(Tabla2[[#This Row],[Fecha]],m_RiesgoExtremo," ")</f>
        <v xml:space="preserve"> </v>
      </c>
      <c r="M1798" s="4" t="str">
        <f>IF(Tabla2[[#This Row],[Fecha]],AVERAGE(D1792:D1798)," ")</f>
        <v xml:space="preserve"> </v>
      </c>
      <c r="N1798" s="4" t="str">
        <f>IF(Tabla2[[#This Row],[Fecha]],AVERAGE(Q1792:Q1798)," ")</f>
        <v xml:space="preserve"> </v>
      </c>
      <c r="O1798" s="6" t="str">
        <f>IF(Tabla2[[#This Row],[Fecha]],TEXT(Tabla2[[#This Row],[Fecha]],"DDDD"),"")</f>
        <v/>
      </c>
      <c r="P1798" s="2" t="str">
        <f>IF(Tabla2[[#This Row],[Fecha]],SUM(Tabla2[[#Headers],[Positivos]]:Tabla2[[#This Row],[Positivos]])," ")</f>
        <v xml:space="preserve"> </v>
      </c>
      <c r="Q1798" s="4" t="str">
        <f>IF(Tabla2[[#This Row],[Fecha]],Tabla2[[#This Row],[Media 14 días]]/E1797," ")</f>
        <v xml:space="preserve"> </v>
      </c>
    </row>
    <row r="1799" spans="3:17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 7 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 14 días]]-E1798,"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3" t="str" cm="1">
        <f t="array" ref="I1799">IF(Tabla2[[#This Row],[Fecha]],m_RiesgoBajo," ")</f>
        <v xml:space="preserve"> </v>
      </c>
      <c r="J1799" s="3" t="str" cm="1">
        <f t="array" ref="J1799">IF(Tabla2[[#This Row],[Fecha]],m_RiesgoMedio," ")</f>
        <v xml:space="preserve"> </v>
      </c>
      <c r="K1799" s="3" t="str" cm="1">
        <f t="array" ref="K1799">IF(Tabla2[[#This Row],[Fecha]],m_RiesgoAlto," ")</f>
        <v xml:space="preserve"> </v>
      </c>
      <c r="L1799" s="3" t="str" cm="1">
        <f t="array" ref="L1799">IF(Tabla2[[#This Row],[Fecha]],m_RiesgoExtremo," ")</f>
        <v xml:space="preserve"> </v>
      </c>
      <c r="M1799" s="4" t="str">
        <f>IF(Tabla2[[#This Row],[Fecha]],AVERAGE(D1793:D1799)," ")</f>
        <v xml:space="preserve"> </v>
      </c>
      <c r="N1799" s="4" t="str">
        <f>IF(Tabla2[[#This Row],[Fecha]],AVERAGE(Q1793:Q1799)," ")</f>
        <v xml:space="preserve"> </v>
      </c>
      <c r="O1799" s="6" t="str">
        <f>IF(Tabla2[[#This Row],[Fecha]],TEXT(Tabla2[[#This Row],[Fecha]],"DDDD"),"")</f>
        <v/>
      </c>
      <c r="P1799" s="2" t="str">
        <f>IF(Tabla2[[#This Row],[Fecha]],SUM(Tabla2[[#Headers],[Positivos]]:Tabla2[[#This Row],[Positivos]])," ")</f>
        <v xml:space="preserve"> </v>
      </c>
      <c r="Q1799" s="4" t="str">
        <f>IF(Tabla2[[#This Row],[Fecha]],Tabla2[[#This Row],[Media 14 días]]/E1798," ")</f>
        <v xml:space="preserve"> </v>
      </c>
    </row>
    <row r="1800" spans="3:17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 7 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 14 días]]-E1799,"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3" t="str" cm="1">
        <f t="array" ref="I1800">IF(Tabla2[[#This Row],[Fecha]],m_RiesgoBajo," ")</f>
        <v xml:space="preserve"> </v>
      </c>
      <c r="J1800" s="3" t="str" cm="1">
        <f t="array" ref="J1800">IF(Tabla2[[#This Row],[Fecha]],m_RiesgoMedio," ")</f>
        <v xml:space="preserve"> </v>
      </c>
      <c r="K1800" s="3" t="str" cm="1">
        <f t="array" ref="K1800">IF(Tabla2[[#This Row],[Fecha]],m_RiesgoAlto," ")</f>
        <v xml:space="preserve"> </v>
      </c>
      <c r="L1800" s="3" t="str" cm="1">
        <f t="array" ref="L1800">IF(Tabla2[[#This Row],[Fecha]],m_RiesgoExtremo," ")</f>
        <v xml:space="preserve"> </v>
      </c>
      <c r="M1800" s="4" t="str">
        <f>IF(Tabla2[[#This Row],[Fecha]],AVERAGE(D1794:D1800)," ")</f>
        <v xml:space="preserve"> </v>
      </c>
      <c r="N1800" s="4" t="str">
        <f>IF(Tabla2[[#This Row],[Fecha]],AVERAGE(Q1794:Q1800)," ")</f>
        <v xml:space="preserve"> </v>
      </c>
      <c r="O1800" s="6" t="str">
        <f>IF(Tabla2[[#This Row],[Fecha]],TEXT(Tabla2[[#This Row],[Fecha]],"DDDD"),"")</f>
        <v/>
      </c>
      <c r="P1800" s="2" t="str">
        <f>IF(Tabla2[[#This Row],[Fecha]],SUM(Tabla2[[#Headers],[Positivos]]:Tabla2[[#This Row],[Positivos]])," ")</f>
        <v xml:space="preserve"> </v>
      </c>
      <c r="Q1800" s="4" t="str">
        <f>IF(Tabla2[[#This Row],[Fecha]],Tabla2[[#This Row],[Media 14 días]]/E1799," ")</f>
        <v xml:space="preserve"> </v>
      </c>
    </row>
    <row r="1801" spans="3:17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 7 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 14 días]]-E1800,"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3" t="str" cm="1">
        <f t="array" ref="I1801">IF(Tabla2[[#This Row],[Fecha]],m_RiesgoBajo," ")</f>
        <v xml:space="preserve"> </v>
      </c>
      <c r="J1801" s="3" t="str" cm="1">
        <f t="array" ref="J1801">IF(Tabla2[[#This Row],[Fecha]],m_RiesgoMedio," ")</f>
        <v xml:space="preserve"> </v>
      </c>
      <c r="K1801" s="3" t="str" cm="1">
        <f t="array" ref="K1801">IF(Tabla2[[#This Row],[Fecha]],m_RiesgoAlto," ")</f>
        <v xml:space="preserve"> </v>
      </c>
      <c r="L1801" s="3" t="str" cm="1">
        <f t="array" ref="L1801">IF(Tabla2[[#This Row],[Fecha]],m_RiesgoExtremo," ")</f>
        <v xml:space="preserve"> </v>
      </c>
      <c r="M1801" s="4" t="str">
        <f>IF(Tabla2[[#This Row],[Fecha]],AVERAGE(D1795:D1801)," ")</f>
        <v xml:space="preserve"> </v>
      </c>
      <c r="N1801" s="4" t="str">
        <f>IF(Tabla2[[#This Row],[Fecha]],AVERAGE(Q1795:Q1801)," ")</f>
        <v xml:space="preserve"> </v>
      </c>
      <c r="O1801" s="6" t="str">
        <f>IF(Tabla2[[#This Row],[Fecha]],TEXT(Tabla2[[#This Row],[Fecha]],"DDDD"),"")</f>
        <v/>
      </c>
      <c r="P1801" s="2" t="str">
        <f>IF(Tabla2[[#This Row],[Fecha]],SUM(Tabla2[[#Headers],[Positivos]]:Tabla2[[#This Row],[Positivos]])," ")</f>
        <v xml:space="preserve"> </v>
      </c>
      <c r="Q1801" s="4" t="str">
        <f>IF(Tabla2[[#This Row],[Fecha]],Tabla2[[#This Row],[Media 14 días]]/E1800," ")</f>
        <v xml:space="preserve"> </v>
      </c>
    </row>
    <row r="1802" spans="3:17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 7 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 14 días]]-E1801,"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3" t="str" cm="1">
        <f t="array" ref="I1802">IF(Tabla2[[#This Row],[Fecha]],m_RiesgoBajo," ")</f>
        <v xml:space="preserve"> </v>
      </c>
      <c r="J1802" s="3" t="str" cm="1">
        <f t="array" ref="J1802">IF(Tabla2[[#This Row],[Fecha]],m_RiesgoMedio," ")</f>
        <v xml:space="preserve"> </v>
      </c>
      <c r="K1802" s="3" t="str" cm="1">
        <f t="array" ref="K1802">IF(Tabla2[[#This Row],[Fecha]],m_RiesgoAlto," ")</f>
        <v xml:space="preserve"> </v>
      </c>
      <c r="L1802" s="3" t="str" cm="1">
        <f t="array" ref="L1802">IF(Tabla2[[#This Row],[Fecha]],m_RiesgoExtremo," ")</f>
        <v xml:space="preserve"> </v>
      </c>
      <c r="M1802" s="4" t="str">
        <f>IF(Tabla2[[#This Row],[Fecha]],AVERAGE(D1796:D1802)," ")</f>
        <v xml:space="preserve"> </v>
      </c>
      <c r="N1802" s="4" t="str">
        <f>IF(Tabla2[[#This Row],[Fecha]],AVERAGE(Q1796:Q1802)," ")</f>
        <v xml:space="preserve"> </v>
      </c>
      <c r="O1802" s="6" t="str">
        <f>IF(Tabla2[[#This Row],[Fecha]],TEXT(Tabla2[[#This Row],[Fecha]],"DDDD"),"")</f>
        <v/>
      </c>
      <c r="P1802" s="2" t="str">
        <f>IF(Tabla2[[#This Row],[Fecha]],SUM(Tabla2[[#Headers],[Positivos]]:Tabla2[[#This Row],[Positivos]])," ")</f>
        <v xml:space="preserve"> </v>
      </c>
      <c r="Q1802" s="4" t="str">
        <f>IF(Tabla2[[#This Row],[Fecha]],Tabla2[[#This Row],[Media 14 días]]/E1801," ")</f>
        <v xml:space="preserve"> </v>
      </c>
    </row>
    <row r="1803" spans="3:17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 7 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 14 días]]-E1802,"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3" t="str" cm="1">
        <f t="array" ref="I1803">IF(Tabla2[[#This Row],[Fecha]],m_RiesgoBajo," ")</f>
        <v xml:space="preserve"> </v>
      </c>
      <c r="J1803" s="3" t="str" cm="1">
        <f t="array" ref="J1803">IF(Tabla2[[#This Row],[Fecha]],m_RiesgoMedio," ")</f>
        <v xml:space="preserve"> </v>
      </c>
      <c r="K1803" s="3" t="str" cm="1">
        <f t="array" ref="K1803">IF(Tabla2[[#This Row],[Fecha]],m_RiesgoAlto," ")</f>
        <v xml:space="preserve"> </v>
      </c>
      <c r="L1803" s="3" t="str" cm="1">
        <f t="array" ref="L1803">IF(Tabla2[[#This Row],[Fecha]],m_RiesgoExtremo," ")</f>
        <v xml:space="preserve"> </v>
      </c>
      <c r="M1803" s="4" t="str">
        <f>IF(Tabla2[[#This Row],[Fecha]],AVERAGE(D1797:D1803)," ")</f>
        <v xml:space="preserve"> </v>
      </c>
      <c r="N1803" s="4" t="str">
        <f>IF(Tabla2[[#This Row],[Fecha]],AVERAGE(Q1797:Q1803)," ")</f>
        <v xml:space="preserve"> </v>
      </c>
      <c r="O1803" s="6" t="str">
        <f>IF(Tabla2[[#This Row],[Fecha]],TEXT(Tabla2[[#This Row],[Fecha]],"DDDD"),"")</f>
        <v/>
      </c>
      <c r="P1803" s="2" t="str">
        <f>IF(Tabla2[[#This Row],[Fecha]],SUM(Tabla2[[#Headers],[Positivos]]:Tabla2[[#This Row],[Positivos]])," ")</f>
        <v xml:space="preserve"> </v>
      </c>
      <c r="Q1803" s="4" t="str">
        <f>IF(Tabla2[[#This Row],[Fecha]],Tabla2[[#This Row],[Media 14 días]]/E1802," ")</f>
        <v xml:space="preserve"> </v>
      </c>
    </row>
    <row r="1804" spans="3:17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 7 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 14 días]]-E1803,"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3" t="str" cm="1">
        <f t="array" ref="I1804">IF(Tabla2[[#This Row],[Fecha]],m_RiesgoBajo," ")</f>
        <v xml:space="preserve"> </v>
      </c>
      <c r="J1804" s="3" t="str" cm="1">
        <f t="array" ref="J1804">IF(Tabla2[[#This Row],[Fecha]],m_RiesgoMedio," ")</f>
        <v xml:space="preserve"> </v>
      </c>
      <c r="K1804" s="3" t="str" cm="1">
        <f t="array" ref="K1804">IF(Tabla2[[#This Row],[Fecha]],m_RiesgoAlto," ")</f>
        <v xml:space="preserve"> </v>
      </c>
      <c r="L1804" s="3" t="str" cm="1">
        <f t="array" ref="L1804">IF(Tabla2[[#This Row],[Fecha]],m_RiesgoExtremo," ")</f>
        <v xml:space="preserve"> </v>
      </c>
      <c r="M1804" s="4" t="str">
        <f>IF(Tabla2[[#This Row],[Fecha]],AVERAGE(D1798:D1804)," ")</f>
        <v xml:space="preserve"> </v>
      </c>
      <c r="N1804" s="4" t="str">
        <f>IF(Tabla2[[#This Row],[Fecha]],AVERAGE(Q1798:Q1804)," ")</f>
        <v xml:space="preserve"> </v>
      </c>
      <c r="O1804" s="6" t="str">
        <f>IF(Tabla2[[#This Row],[Fecha]],TEXT(Tabla2[[#This Row],[Fecha]],"DDDD"),"")</f>
        <v/>
      </c>
      <c r="P1804" s="2" t="str">
        <f>IF(Tabla2[[#This Row],[Fecha]],SUM(Tabla2[[#Headers],[Positivos]]:Tabla2[[#This Row],[Positivos]])," ")</f>
        <v xml:space="preserve"> </v>
      </c>
      <c r="Q1804" s="4" t="str">
        <f>IF(Tabla2[[#This Row],[Fecha]],Tabla2[[#This Row],[Media 14 días]]/E1803," ")</f>
        <v xml:space="preserve"> </v>
      </c>
    </row>
    <row r="1805" spans="3:17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 7 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 14 días]]-E1804,"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3" t="str" cm="1">
        <f t="array" ref="I1805">IF(Tabla2[[#This Row],[Fecha]],m_RiesgoBajo," ")</f>
        <v xml:space="preserve"> </v>
      </c>
      <c r="J1805" s="3" t="str" cm="1">
        <f t="array" ref="J1805">IF(Tabla2[[#This Row],[Fecha]],m_RiesgoMedio," ")</f>
        <v xml:space="preserve"> </v>
      </c>
      <c r="K1805" s="3" t="str" cm="1">
        <f t="array" ref="K1805">IF(Tabla2[[#This Row],[Fecha]],m_RiesgoAlto," ")</f>
        <v xml:space="preserve"> </v>
      </c>
      <c r="L1805" s="3" t="str" cm="1">
        <f t="array" ref="L1805">IF(Tabla2[[#This Row],[Fecha]],m_RiesgoExtremo," ")</f>
        <v xml:space="preserve"> </v>
      </c>
      <c r="M1805" s="4" t="str">
        <f>IF(Tabla2[[#This Row],[Fecha]],AVERAGE(D1799:D1805)," ")</f>
        <v xml:space="preserve"> </v>
      </c>
      <c r="N1805" s="4" t="str">
        <f>IF(Tabla2[[#This Row],[Fecha]],AVERAGE(Q1799:Q1805)," ")</f>
        <v xml:space="preserve"> </v>
      </c>
      <c r="O1805" s="6" t="str">
        <f>IF(Tabla2[[#This Row],[Fecha]],TEXT(Tabla2[[#This Row],[Fecha]],"DDDD"),"")</f>
        <v/>
      </c>
      <c r="P1805" s="2" t="str">
        <f>IF(Tabla2[[#This Row],[Fecha]],SUM(Tabla2[[#Headers],[Positivos]]:Tabla2[[#This Row],[Positivos]])," ")</f>
        <v xml:space="preserve"> </v>
      </c>
      <c r="Q1805" s="4" t="str">
        <f>IF(Tabla2[[#This Row],[Fecha]],Tabla2[[#This Row],[Media 14 días]]/E1804," ")</f>
        <v xml:space="preserve"> </v>
      </c>
    </row>
    <row r="1806" spans="3:17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 7 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 14 días]]-E1805,"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3" t="str" cm="1">
        <f t="array" ref="I1806">IF(Tabla2[[#This Row],[Fecha]],m_RiesgoBajo," ")</f>
        <v xml:space="preserve"> </v>
      </c>
      <c r="J1806" s="3" t="str" cm="1">
        <f t="array" ref="J1806">IF(Tabla2[[#This Row],[Fecha]],m_RiesgoMedio," ")</f>
        <v xml:space="preserve"> </v>
      </c>
      <c r="K1806" s="3" t="str" cm="1">
        <f t="array" ref="K1806">IF(Tabla2[[#This Row],[Fecha]],m_RiesgoAlto," ")</f>
        <v xml:space="preserve"> </v>
      </c>
      <c r="L1806" s="3" t="str" cm="1">
        <f t="array" ref="L1806">IF(Tabla2[[#This Row],[Fecha]],m_RiesgoExtremo," ")</f>
        <v xml:space="preserve"> </v>
      </c>
      <c r="M1806" s="4" t="str">
        <f>IF(Tabla2[[#This Row],[Fecha]],AVERAGE(D1800:D1806)," ")</f>
        <v xml:space="preserve"> </v>
      </c>
      <c r="N1806" s="4" t="str">
        <f>IF(Tabla2[[#This Row],[Fecha]],AVERAGE(Q1800:Q1806)," ")</f>
        <v xml:space="preserve"> </v>
      </c>
      <c r="O1806" s="6" t="str">
        <f>IF(Tabla2[[#This Row],[Fecha]],TEXT(Tabla2[[#This Row],[Fecha]],"DDDD"),"")</f>
        <v/>
      </c>
      <c r="P1806" s="2" t="str">
        <f>IF(Tabla2[[#This Row],[Fecha]],SUM(Tabla2[[#Headers],[Positivos]]:Tabla2[[#This Row],[Positivos]])," ")</f>
        <v xml:space="preserve"> </v>
      </c>
      <c r="Q1806" s="4" t="str">
        <f>IF(Tabla2[[#This Row],[Fecha]],Tabla2[[#This Row],[Media 14 días]]/E1805," ")</f>
        <v xml:space="preserve"> </v>
      </c>
    </row>
    <row r="1807" spans="3:17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 7 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 14 días]]-E1806,"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3" t="str" cm="1">
        <f t="array" ref="I1807">IF(Tabla2[[#This Row],[Fecha]],m_RiesgoBajo," ")</f>
        <v xml:space="preserve"> </v>
      </c>
      <c r="J1807" s="3" t="str" cm="1">
        <f t="array" ref="J1807">IF(Tabla2[[#This Row],[Fecha]],m_RiesgoMedio," ")</f>
        <v xml:space="preserve"> </v>
      </c>
      <c r="K1807" s="3" t="str" cm="1">
        <f t="array" ref="K1807">IF(Tabla2[[#This Row],[Fecha]],m_RiesgoAlto," ")</f>
        <v xml:space="preserve"> </v>
      </c>
      <c r="L1807" s="3" t="str" cm="1">
        <f t="array" ref="L1807">IF(Tabla2[[#This Row],[Fecha]],m_RiesgoExtremo," ")</f>
        <v xml:space="preserve"> </v>
      </c>
      <c r="M1807" s="4" t="str">
        <f>IF(Tabla2[[#This Row],[Fecha]],AVERAGE(D1801:D1807)," ")</f>
        <v xml:space="preserve"> </v>
      </c>
      <c r="N1807" s="4" t="str">
        <f>IF(Tabla2[[#This Row],[Fecha]],AVERAGE(Q1801:Q1807)," ")</f>
        <v xml:space="preserve"> </v>
      </c>
      <c r="O1807" s="6" t="str">
        <f>IF(Tabla2[[#This Row],[Fecha]],TEXT(Tabla2[[#This Row],[Fecha]],"DDDD"),"")</f>
        <v/>
      </c>
      <c r="P1807" s="2" t="str">
        <f>IF(Tabla2[[#This Row],[Fecha]],SUM(Tabla2[[#Headers],[Positivos]]:Tabla2[[#This Row],[Positivos]])," ")</f>
        <v xml:space="preserve"> </v>
      </c>
      <c r="Q1807" s="4" t="str">
        <f>IF(Tabla2[[#This Row],[Fecha]],Tabla2[[#This Row],[Media 14 días]]/E1806," ")</f>
        <v xml:space="preserve"> </v>
      </c>
    </row>
    <row r="1808" spans="3:17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 7 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 14 días]]-E1807,"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3" t="str" cm="1">
        <f t="array" ref="I1808">IF(Tabla2[[#This Row],[Fecha]],m_RiesgoBajo," ")</f>
        <v xml:space="preserve"> </v>
      </c>
      <c r="J1808" s="3" t="str" cm="1">
        <f t="array" ref="J1808">IF(Tabla2[[#This Row],[Fecha]],m_RiesgoMedio," ")</f>
        <v xml:space="preserve"> </v>
      </c>
      <c r="K1808" s="3" t="str" cm="1">
        <f t="array" ref="K1808">IF(Tabla2[[#This Row],[Fecha]],m_RiesgoAlto," ")</f>
        <v xml:space="preserve"> </v>
      </c>
      <c r="L1808" s="3" t="str" cm="1">
        <f t="array" ref="L1808">IF(Tabla2[[#This Row],[Fecha]],m_RiesgoExtremo," ")</f>
        <v xml:space="preserve"> </v>
      </c>
      <c r="M1808" s="4" t="str">
        <f>IF(Tabla2[[#This Row],[Fecha]],AVERAGE(D1802:D1808)," ")</f>
        <v xml:space="preserve"> </v>
      </c>
      <c r="N1808" s="4" t="str">
        <f>IF(Tabla2[[#This Row],[Fecha]],AVERAGE(Q1802:Q1808)," ")</f>
        <v xml:space="preserve"> </v>
      </c>
      <c r="O1808" s="6" t="str">
        <f>IF(Tabla2[[#This Row],[Fecha]],TEXT(Tabla2[[#This Row],[Fecha]],"DDDD"),"")</f>
        <v/>
      </c>
      <c r="P1808" s="2" t="str">
        <f>IF(Tabla2[[#This Row],[Fecha]],SUM(Tabla2[[#Headers],[Positivos]]:Tabla2[[#This Row],[Positivos]])," ")</f>
        <v xml:space="preserve"> </v>
      </c>
      <c r="Q1808" s="4" t="str">
        <f>IF(Tabla2[[#This Row],[Fecha]],Tabla2[[#This Row],[Media 14 días]]/E1807," ")</f>
        <v xml:space="preserve"> </v>
      </c>
    </row>
    <row r="1809" spans="3:17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 7 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 14 días]]-E1808,"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3" t="str" cm="1">
        <f t="array" ref="I1809">IF(Tabla2[[#This Row],[Fecha]],m_RiesgoBajo," ")</f>
        <v xml:space="preserve"> </v>
      </c>
      <c r="J1809" s="3" t="str" cm="1">
        <f t="array" ref="J1809">IF(Tabla2[[#This Row],[Fecha]],m_RiesgoMedio," ")</f>
        <v xml:space="preserve"> </v>
      </c>
      <c r="K1809" s="3" t="str" cm="1">
        <f t="array" ref="K1809">IF(Tabla2[[#This Row],[Fecha]],m_RiesgoAlto," ")</f>
        <v xml:space="preserve"> </v>
      </c>
      <c r="L1809" s="3" t="str" cm="1">
        <f t="array" ref="L1809">IF(Tabla2[[#This Row],[Fecha]],m_RiesgoExtremo," ")</f>
        <v xml:space="preserve"> </v>
      </c>
      <c r="M1809" s="4" t="str">
        <f>IF(Tabla2[[#This Row],[Fecha]],AVERAGE(D1803:D1809)," ")</f>
        <v xml:space="preserve"> </v>
      </c>
      <c r="N1809" s="4" t="str">
        <f>IF(Tabla2[[#This Row],[Fecha]],AVERAGE(Q1803:Q1809)," ")</f>
        <v xml:space="preserve"> </v>
      </c>
      <c r="O1809" s="6" t="str">
        <f>IF(Tabla2[[#This Row],[Fecha]],TEXT(Tabla2[[#This Row],[Fecha]],"DDDD"),"")</f>
        <v/>
      </c>
      <c r="P1809" s="2" t="str">
        <f>IF(Tabla2[[#This Row],[Fecha]],SUM(Tabla2[[#Headers],[Positivos]]:Tabla2[[#This Row],[Positivos]])," ")</f>
        <v xml:space="preserve"> </v>
      </c>
      <c r="Q1809" s="4" t="str">
        <f>IF(Tabla2[[#This Row],[Fecha]],Tabla2[[#This Row],[Media 14 días]]/E1808," ")</f>
        <v xml:space="preserve"> </v>
      </c>
    </row>
    <row r="1810" spans="3:17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 7 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 14 días]]-E1809,"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3" t="str" cm="1">
        <f t="array" ref="I1810">IF(Tabla2[[#This Row],[Fecha]],m_RiesgoBajo," ")</f>
        <v xml:space="preserve"> </v>
      </c>
      <c r="J1810" s="3" t="str" cm="1">
        <f t="array" ref="J1810">IF(Tabla2[[#This Row],[Fecha]],m_RiesgoMedio," ")</f>
        <v xml:space="preserve"> </v>
      </c>
      <c r="K1810" s="3" t="str" cm="1">
        <f t="array" ref="K1810">IF(Tabla2[[#This Row],[Fecha]],m_RiesgoAlto," ")</f>
        <v xml:space="preserve"> </v>
      </c>
      <c r="L1810" s="3" t="str" cm="1">
        <f t="array" ref="L1810">IF(Tabla2[[#This Row],[Fecha]],m_RiesgoExtremo," ")</f>
        <v xml:space="preserve"> </v>
      </c>
      <c r="M1810" s="4" t="str">
        <f>IF(Tabla2[[#This Row],[Fecha]],AVERAGE(D1804:D1810)," ")</f>
        <v xml:space="preserve"> </v>
      </c>
      <c r="N1810" s="4" t="str">
        <f>IF(Tabla2[[#This Row],[Fecha]],AVERAGE(Q1804:Q1810)," ")</f>
        <v xml:space="preserve"> </v>
      </c>
      <c r="O1810" s="6" t="str">
        <f>IF(Tabla2[[#This Row],[Fecha]],TEXT(Tabla2[[#This Row],[Fecha]],"DDDD"),"")</f>
        <v/>
      </c>
      <c r="P1810" s="2" t="str">
        <f>IF(Tabla2[[#This Row],[Fecha]],SUM(Tabla2[[#Headers],[Positivos]]:Tabla2[[#This Row],[Positivos]])," ")</f>
        <v xml:space="preserve"> </v>
      </c>
      <c r="Q1810" s="4" t="str">
        <f>IF(Tabla2[[#This Row],[Fecha]],Tabla2[[#This Row],[Media 14 días]]/E1809," ")</f>
        <v xml:space="preserve"> </v>
      </c>
    </row>
    <row r="1811" spans="3:17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 7 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 14 días]]-E1810,"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3" t="str" cm="1">
        <f t="array" ref="I1811">IF(Tabla2[[#This Row],[Fecha]],m_RiesgoBajo," ")</f>
        <v xml:space="preserve"> </v>
      </c>
      <c r="J1811" s="3" t="str" cm="1">
        <f t="array" ref="J1811">IF(Tabla2[[#This Row],[Fecha]],m_RiesgoMedio," ")</f>
        <v xml:space="preserve"> </v>
      </c>
      <c r="K1811" s="3" t="str" cm="1">
        <f t="array" ref="K1811">IF(Tabla2[[#This Row],[Fecha]],m_RiesgoAlto," ")</f>
        <v xml:space="preserve"> </v>
      </c>
      <c r="L1811" s="3" t="str" cm="1">
        <f t="array" ref="L1811">IF(Tabla2[[#This Row],[Fecha]],m_RiesgoExtremo," ")</f>
        <v xml:space="preserve"> </v>
      </c>
      <c r="M1811" s="4" t="str">
        <f>IF(Tabla2[[#This Row],[Fecha]],AVERAGE(D1805:D1811)," ")</f>
        <v xml:space="preserve"> </v>
      </c>
      <c r="N1811" s="4" t="str">
        <f>IF(Tabla2[[#This Row],[Fecha]],AVERAGE(Q1805:Q1811)," ")</f>
        <v xml:space="preserve"> </v>
      </c>
      <c r="O1811" s="6" t="str">
        <f>IF(Tabla2[[#This Row],[Fecha]],TEXT(Tabla2[[#This Row],[Fecha]],"DDDD"),"")</f>
        <v/>
      </c>
      <c r="P1811" s="2" t="str">
        <f>IF(Tabla2[[#This Row],[Fecha]],SUM(Tabla2[[#Headers],[Positivos]]:Tabla2[[#This Row],[Positivos]])," ")</f>
        <v xml:space="preserve"> </v>
      </c>
      <c r="Q1811" s="4" t="str">
        <f>IF(Tabla2[[#This Row],[Fecha]],Tabla2[[#This Row],[Media 14 días]]/E1810," ")</f>
        <v xml:space="preserve"> </v>
      </c>
    </row>
    <row r="1812" spans="3:17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 7 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 14 días]]-E1811,"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3" t="str" cm="1">
        <f t="array" ref="I1812">IF(Tabla2[[#This Row],[Fecha]],m_RiesgoBajo," ")</f>
        <v xml:space="preserve"> </v>
      </c>
      <c r="J1812" s="3" t="str" cm="1">
        <f t="array" ref="J1812">IF(Tabla2[[#This Row],[Fecha]],m_RiesgoMedio," ")</f>
        <v xml:space="preserve"> </v>
      </c>
      <c r="K1812" s="3" t="str" cm="1">
        <f t="array" ref="K1812">IF(Tabla2[[#This Row],[Fecha]],m_RiesgoAlto," ")</f>
        <v xml:space="preserve"> </v>
      </c>
      <c r="L1812" s="3" t="str" cm="1">
        <f t="array" ref="L1812">IF(Tabla2[[#This Row],[Fecha]],m_RiesgoExtremo," ")</f>
        <v xml:space="preserve"> </v>
      </c>
      <c r="M1812" s="4" t="str">
        <f>IF(Tabla2[[#This Row],[Fecha]],AVERAGE(D1806:D1812)," ")</f>
        <v xml:space="preserve"> </v>
      </c>
      <c r="N1812" s="4" t="str">
        <f>IF(Tabla2[[#This Row],[Fecha]],AVERAGE(Q1806:Q1812)," ")</f>
        <v xml:space="preserve"> </v>
      </c>
      <c r="O1812" s="6" t="str">
        <f>IF(Tabla2[[#This Row],[Fecha]],TEXT(Tabla2[[#This Row],[Fecha]],"DDDD"),"")</f>
        <v/>
      </c>
      <c r="P1812" s="2" t="str">
        <f>IF(Tabla2[[#This Row],[Fecha]],SUM(Tabla2[[#Headers],[Positivos]]:Tabla2[[#This Row],[Positivos]])," ")</f>
        <v xml:space="preserve"> </v>
      </c>
      <c r="Q1812" s="4" t="str">
        <f>IF(Tabla2[[#This Row],[Fecha]],Tabla2[[#This Row],[Media 14 días]]/E1811," ")</f>
        <v xml:space="preserve"> </v>
      </c>
    </row>
    <row r="1813" spans="3:17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 7 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 14 días]]-E1812,"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3" t="str" cm="1">
        <f t="array" ref="I1813">IF(Tabla2[[#This Row],[Fecha]],m_RiesgoBajo," ")</f>
        <v xml:space="preserve"> </v>
      </c>
      <c r="J1813" s="3" t="str" cm="1">
        <f t="array" ref="J1813">IF(Tabla2[[#This Row],[Fecha]],m_RiesgoMedio," ")</f>
        <v xml:space="preserve"> </v>
      </c>
      <c r="K1813" s="3" t="str" cm="1">
        <f t="array" ref="K1813">IF(Tabla2[[#This Row],[Fecha]],m_RiesgoAlto," ")</f>
        <v xml:space="preserve"> </v>
      </c>
      <c r="L1813" s="3" t="str" cm="1">
        <f t="array" ref="L1813">IF(Tabla2[[#This Row],[Fecha]],m_RiesgoExtremo," ")</f>
        <v xml:space="preserve"> </v>
      </c>
      <c r="M1813" s="4" t="str">
        <f>IF(Tabla2[[#This Row],[Fecha]],AVERAGE(D1807:D1813)," ")</f>
        <v xml:space="preserve"> </v>
      </c>
      <c r="N1813" s="4" t="str">
        <f>IF(Tabla2[[#This Row],[Fecha]],AVERAGE(Q1807:Q1813)," ")</f>
        <v xml:space="preserve"> </v>
      </c>
      <c r="O1813" s="6" t="str">
        <f>IF(Tabla2[[#This Row],[Fecha]],TEXT(Tabla2[[#This Row],[Fecha]],"DDDD"),"")</f>
        <v/>
      </c>
      <c r="P1813" s="2" t="str">
        <f>IF(Tabla2[[#This Row],[Fecha]],SUM(Tabla2[[#Headers],[Positivos]]:Tabla2[[#This Row],[Positivos]])," ")</f>
        <v xml:space="preserve"> </v>
      </c>
      <c r="Q1813" s="4" t="str">
        <f>IF(Tabla2[[#This Row],[Fecha]],Tabla2[[#This Row],[Media 14 días]]/E1812," ")</f>
        <v xml:space="preserve"> </v>
      </c>
    </row>
    <row r="1814" spans="3:17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 7 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 14 días]]-E1813,"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3" t="str" cm="1">
        <f t="array" ref="I1814">IF(Tabla2[[#This Row],[Fecha]],m_RiesgoBajo," ")</f>
        <v xml:space="preserve"> </v>
      </c>
      <c r="J1814" s="3" t="str" cm="1">
        <f t="array" ref="J1814">IF(Tabla2[[#This Row],[Fecha]],m_RiesgoMedio," ")</f>
        <v xml:space="preserve"> </v>
      </c>
      <c r="K1814" s="3" t="str" cm="1">
        <f t="array" ref="K1814">IF(Tabla2[[#This Row],[Fecha]],m_RiesgoAlto," ")</f>
        <v xml:space="preserve"> </v>
      </c>
      <c r="L1814" s="3" t="str" cm="1">
        <f t="array" ref="L1814">IF(Tabla2[[#This Row],[Fecha]],m_RiesgoExtremo," ")</f>
        <v xml:space="preserve"> </v>
      </c>
      <c r="M1814" s="4" t="str">
        <f>IF(Tabla2[[#This Row],[Fecha]],AVERAGE(D1808:D1814)," ")</f>
        <v xml:space="preserve"> </v>
      </c>
      <c r="N1814" s="4" t="str">
        <f>IF(Tabla2[[#This Row],[Fecha]],AVERAGE(Q1808:Q1814)," ")</f>
        <v xml:space="preserve"> </v>
      </c>
      <c r="O1814" s="6" t="str">
        <f>IF(Tabla2[[#This Row],[Fecha]],TEXT(Tabla2[[#This Row],[Fecha]],"DDDD"),"")</f>
        <v/>
      </c>
      <c r="P1814" s="2" t="str">
        <f>IF(Tabla2[[#This Row],[Fecha]],SUM(Tabla2[[#Headers],[Positivos]]:Tabla2[[#This Row],[Positivos]])," ")</f>
        <v xml:space="preserve"> </v>
      </c>
      <c r="Q1814" s="4" t="str">
        <f>IF(Tabla2[[#This Row],[Fecha]],Tabla2[[#This Row],[Media 14 días]]/E1813," ")</f>
        <v xml:space="preserve"> </v>
      </c>
    </row>
    <row r="1815" spans="3:17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 7 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 14 días]]-E1814,"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3" t="str" cm="1">
        <f t="array" ref="I1815">IF(Tabla2[[#This Row],[Fecha]],m_RiesgoBajo," ")</f>
        <v xml:space="preserve"> </v>
      </c>
      <c r="J1815" s="3" t="str" cm="1">
        <f t="array" ref="J1815">IF(Tabla2[[#This Row],[Fecha]],m_RiesgoMedio," ")</f>
        <v xml:space="preserve"> </v>
      </c>
      <c r="K1815" s="3" t="str" cm="1">
        <f t="array" ref="K1815">IF(Tabla2[[#This Row],[Fecha]],m_RiesgoAlto," ")</f>
        <v xml:space="preserve"> </v>
      </c>
      <c r="L1815" s="3" t="str" cm="1">
        <f t="array" ref="L1815">IF(Tabla2[[#This Row],[Fecha]],m_RiesgoExtremo," ")</f>
        <v xml:space="preserve"> </v>
      </c>
      <c r="M1815" s="4" t="str">
        <f>IF(Tabla2[[#This Row],[Fecha]],AVERAGE(D1809:D1815)," ")</f>
        <v xml:space="preserve"> </v>
      </c>
      <c r="N1815" s="4" t="str">
        <f>IF(Tabla2[[#This Row],[Fecha]],AVERAGE(Q1809:Q1815)," ")</f>
        <v xml:space="preserve"> </v>
      </c>
      <c r="O1815" s="6" t="str">
        <f>IF(Tabla2[[#This Row],[Fecha]],TEXT(Tabla2[[#This Row],[Fecha]],"DDDD"),"")</f>
        <v/>
      </c>
      <c r="P1815" s="2" t="str">
        <f>IF(Tabla2[[#This Row],[Fecha]],SUM(Tabla2[[#Headers],[Positivos]]:Tabla2[[#This Row],[Positivos]])," ")</f>
        <v xml:space="preserve"> </v>
      </c>
      <c r="Q1815" s="4" t="str">
        <f>IF(Tabla2[[#This Row],[Fecha]],Tabla2[[#This Row],[Media 14 días]]/E1814," ")</f>
        <v xml:space="preserve"> </v>
      </c>
    </row>
    <row r="1816" spans="3:17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 7 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 14 días]]-E1815,"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3" t="str" cm="1">
        <f t="array" ref="I1816">IF(Tabla2[[#This Row],[Fecha]],m_RiesgoBajo," ")</f>
        <v xml:space="preserve"> </v>
      </c>
      <c r="J1816" s="3" t="str" cm="1">
        <f t="array" ref="J1816">IF(Tabla2[[#This Row],[Fecha]],m_RiesgoMedio," ")</f>
        <v xml:space="preserve"> </v>
      </c>
      <c r="K1816" s="3" t="str" cm="1">
        <f t="array" ref="K1816">IF(Tabla2[[#This Row],[Fecha]],m_RiesgoAlto," ")</f>
        <v xml:space="preserve"> </v>
      </c>
      <c r="L1816" s="3" t="str" cm="1">
        <f t="array" ref="L1816">IF(Tabla2[[#This Row],[Fecha]],m_RiesgoExtremo," ")</f>
        <v xml:space="preserve"> </v>
      </c>
      <c r="M1816" s="4" t="str">
        <f>IF(Tabla2[[#This Row],[Fecha]],AVERAGE(D1810:D1816)," ")</f>
        <v xml:space="preserve"> </v>
      </c>
      <c r="N1816" s="4" t="str">
        <f>IF(Tabla2[[#This Row],[Fecha]],AVERAGE(Q1810:Q1816)," ")</f>
        <v xml:space="preserve"> </v>
      </c>
      <c r="O1816" s="6" t="str">
        <f>IF(Tabla2[[#This Row],[Fecha]],TEXT(Tabla2[[#This Row],[Fecha]],"DDDD"),"")</f>
        <v/>
      </c>
      <c r="P1816" s="2" t="str">
        <f>IF(Tabla2[[#This Row],[Fecha]],SUM(Tabla2[[#Headers],[Positivos]]:Tabla2[[#This Row],[Positivos]])," ")</f>
        <v xml:space="preserve"> </v>
      </c>
      <c r="Q1816" s="4" t="str">
        <f>IF(Tabla2[[#This Row],[Fecha]],Tabla2[[#This Row],[Media 14 días]]/E1815," ")</f>
        <v xml:space="preserve"> </v>
      </c>
    </row>
    <row r="1817" spans="3:17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 7 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 14 días]]-E1816,"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3" t="str" cm="1">
        <f t="array" ref="I1817">IF(Tabla2[[#This Row],[Fecha]],m_RiesgoBajo," ")</f>
        <v xml:space="preserve"> </v>
      </c>
      <c r="J1817" s="3" t="str" cm="1">
        <f t="array" ref="J1817">IF(Tabla2[[#This Row],[Fecha]],m_RiesgoMedio," ")</f>
        <v xml:space="preserve"> </v>
      </c>
      <c r="K1817" s="3" t="str" cm="1">
        <f t="array" ref="K1817">IF(Tabla2[[#This Row],[Fecha]],m_RiesgoAlto," ")</f>
        <v xml:space="preserve"> </v>
      </c>
      <c r="L1817" s="3" t="str" cm="1">
        <f t="array" ref="L1817">IF(Tabla2[[#This Row],[Fecha]],m_RiesgoExtremo," ")</f>
        <v xml:space="preserve"> </v>
      </c>
      <c r="M1817" s="4" t="str">
        <f>IF(Tabla2[[#This Row],[Fecha]],AVERAGE(D1811:D1817)," ")</f>
        <v xml:space="preserve"> </v>
      </c>
      <c r="N1817" s="4" t="str">
        <f>IF(Tabla2[[#This Row],[Fecha]],AVERAGE(Q1811:Q1817)," ")</f>
        <v xml:space="preserve"> </v>
      </c>
      <c r="O1817" s="6" t="str">
        <f>IF(Tabla2[[#This Row],[Fecha]],TEXT(Tabla2[[#This Row],[Fecha]],"DDDD"),"")</f>
        <v/>
      </c>
      <c r="P1817" s="2" t="str">
        <f>IF(Tabla2[[#This Row],[Fecha]],SUM(Tabla2[[#Headers],[Positivos]]:Tabla2[[#This Row],[Positivos]])," ")</f>
        <v xml:space="preserve"> </v>
      </c>
      <c r="Q1817" s="4" t="str">
        <f>IF(Tabla2[[#This Row],[Fecha]],Tabla2[[#This Row],[Media 14 días]]/E1816," ")</f>
        <v xml:space="preserve"> </v>
      </c>
    </row>
    <row r="1818" spans="3:17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 7 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 14 días]]-E1817,"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3" t="str" cm="1">
        <f t="array" ref="I1818">IF(Tabla2[[#This Row],[Fecha]],m_RiesgoBajo," ")</f>
        <v xml:space="preserve"> </v>
      </c>
      <c r="J1818" s="3" t="str" cm="1">
        <f t="array" ref="J1818">IF(Tabla2[[#This Row],[Fecha]],m_RiesgoMedio," ")</f>
        <v xml:space="preserve"> </v>
      </c>
      <c r="K1818" s="3" t="str" cm="1">
        <f t="array" ref="K1818">IF(Tabla2[[#This Row],[Fecha]],m_RiesgoAlto," ")</f>
        <v xml:space="preserve"> </v>
      </c>
      <c r="L1818" s="3" t="str" cm="1">
        <f t="array" ref="L1818">IF(Tabla2[[#This Row],[Fecha]],m_RiesgoExtremo," ")</f>
        <v xml:space="preserve"> </v>
      </c>
      <c r="M1818" s="4" t="str">
        <f>IF(Tabla2[[#This Row],[Fecha]],AVERAGE(D1812:D1818)," ")</f>
        <v xml:space="preserve"> </v>
      </c>
      <c r="N1818" s="4" t="str">
        <f>IF(Tabla2[[#This Row],[Fecha]],AVERAGE(Q1812:Q1818)," ")</f>
        <v xml:space="preserve"> </v>
      </c>
      <c r="O1818" s="6" t="str">
        <f>IF(Tabla2[[#This Row],[Fecha]],TEXT(Tabla2[[#This Row],[Fecha]],"DDDD"),"")</f>
        <v/>
      </c>
      <c r="P1818" s="2" t="str">
        <f>IF(Tabla2[[#This Row],[Fecha]],SUM(Tabla2[[#Headers],[Positivos]]:Tabla2[[#This Row],[Positivos]])," ")</f>
        <v xml:space="preserve"> </v>
      </c>
      <c r="Q1818" s="4" t="str">
        <f>IF(Tabla2[[#This Row],[Fecha]],Tabla2[[#This Row],[Media 14 días]]/E1817," ")</f>
        <v xml:space="preserve"> </v>
      </c>
    </row>
    <row r="1819" spans="3:17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 7 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 14 días]]-E1818,"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3" t="str" cm="1">
        <f t="array" ref="I1819">IF(Tabla2[[#This Row],[Fecha]],m_RiesgoBajo," ")</f>
        <v xml:space="preserve"> </v>
      </c>
      <c r="J1819" s="3" t="str" cm="1">
        <f t="array" ref="J1819">IF(Tabla2[[#This Row],[Fecha]],m_RiesgoMedio," ")</f>
        <v xml:space="preserve"> </v>
      </c>
      <c r="K1819" s="3" t="str" cm="1">
        <f t="array" ref="K1819">IF(Tabla2[[#This Row],[Fecha]],m_RiesgoAlto," ")</f>
        <v xml:space="preserve"> </v>
      </c>
      <c r="L1819" s="3" t="str" cm="1">
        <f t="array" ref="L1819">IF(Tabla2[[#This Row],[Fecha]],m_RiesgoExtremo," ")</f>
        <v xml:space="preserve"> </v>
      </c>
      <c r="M1819" s="4" t="str">
        <f>IF(Tabla2[[#This Row],[Fecha]],AVERAGE(D1813:D1819)," ")</f>
        <v xml:space="preserve"> </v>
      </c>
      <c r="N1819" s="4" t="str">
        <f>IF(Tabla2[[#This Row],[Fecha]],AVERAGE(Q1813:Q1819)," ")</f>
        <v xml:space="preserve"> </v>
      </c>
      <c r="O1819" s="6" t="str">
        <f>IF(Tabla2[[#This Row],[Fecha]],TEXT(Tabla2[[#This Row],[Fecha]],"DDDD"),"")</f>
        <v/>
      </c>
      <c r="P1819" s="2" t="str">
        <f>IF(Tabla2[[#This Row],[Fecha]],SUM(Tabla2[[#Headers],[Positivos]]:Tabla2[[#This Row],[Positivos]])," ")</f>
        <v xml:space="preserve"> </v>
      </c>
      <c r="Q1819" s="4" t="str">
        <f>IF(Tabla2[[#This Row],[Fecha]],Tabla2[[#This Row],[Media 14 días]]/E1818," ")</f>
        <v xml:space="preserve"> </v>
      </c>
    </row>
    <row r="1820" spans="3:17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 7 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 14 días]]-E1819,"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3" t="str" cm="1">
        <f t="array" ref="I1820">IF(Tabla2[[#This Row],[Fecha]],m_RiesgoBajo," ")</f>
        <v xml:space="preserve"> </v>
      </c>
      <c r="J1820" s="3" t="str" cm="1">
        <f t="array" ref="J1820">IF(Tabla2[[#This Row],[Fecha]],m_RiesgoMedio," ")</f>
        <v xml:space="preserve"> </v>
      </c>
      <c r="K1820" s="3" t="str" cm="1">
        <f t="array" ref="K1820">IF(Tabla2[[#This Row],[Fecha]],m_RiesgoAlto," ")</f>
        <v xml:space="preserve"> </v>
      </c>
      <c r="L1820" s="3" t="str" cm="1">
        <f t="array" ref="L1820">IF(Tabla2[[#This Row],[Fecha]],m_RiesgoExtremo," ")</f>
        <v xml:space="preserve"> </v>
      </c>
      <c r="M1820" s="4" t="str">
        <f>IF(Tabla2[[#This Row],[Fecha]],AVERAGE(D1814:D1820)," ")</f>
        <v xml:space="preserve"> </v>
      </c>
      <c r="N1820" s="4" t="str">
        <f>IF(Tabla2[[#This Row],[Fecha]],AVERAGE(Q1814:Q1820)," ")</f>
        <v xml:space="preserve"> </v>
      </c>
      <c r="O1820" s="6" t="str">
        <f>IF(Tabla2[[#This Row],[Fecha]],TEXT(Tabla2[[#This Row],[Fecha]],"DDDD"),"")</f>
        <v/>
      </c>
      <c r="P1820" s="2" t="str">
        <f>IF(Tabla2[[#This Row],[Fecha]],SUM(Tabla2[[#Headers],[Positivos]]:Tabla2[[#This Row],[Positivos]])," ")</f>
        <v xml:space="preserve"> </v>
      </c>
      <c r="Q1820" s="4" t="str">
        <f>IF(Tabla2[[#This Row],[Fecha]],Tabla2[[#This Row],[Media 14 días]]/E1819," ")</f>
        <v xml:space="preserve"> </v>
      </c>
    </row>
    <row r="1821" spans="3:17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 7 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 14 días]]-E1820,"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3" t="str" cm="1">
        <f t="array" ref="I1821">IF(Tabla2[[#This Row],[Fecha]],m_RiesgoBajo," ")</f>
        <v xml:space="preserve"> </v>
      </c>
      <c r="J1821" s="3" t="str" cm="1">
        <f t="array" ref="J1821">IF(Tabla2[[#This Row],[Fecha]],m_RiesgoMedio," ")</f>
        <v xml:space="preserve"> </v>
      </c>
      <c r="K1821" s="3" t="str" cm="1">
        <f t="array" ref="K1821">IF(Tabla2[[#This Row],[Fecha]],m_RiesgoAlto," ")</f>
        <v xml:space="preserve"> </v>
      </c>
      <c r="L1821" s="3" t="str" cm="1">
        <f t="array" ref="L1821">IF(Tabla2[[#This Row],[Fecha]],m_RiesgoExtremo," ")</f>
        <v xml:space="preserve"> </v>
      </c>
      <c r="M1821" s="4" t="str">
        <f>IF(Tabla2[[#This Row],[Fecha]],AVERAGE(D1815:D1821)," ")</f>
        <v xml:space="preserve"> </v>
      </c>
      <c r="N1821" s="4" t="str">
        <f>IF(Tabla2[[#This Row],[Fecha]],AVERAGE(Q1815:Q1821)," ")</f>
        <v xml:space="preserve"> </v>
      </c>
      <c r="O1821" s="6" t="str">
        <f>IF(Tabla2[[#This Row],[Fecha]],TEXT(Tabla2[[#This Row],[Fecha]],"DDDD"),"")</f>
        <v/>
      </c>
      <c r="P1821" s="2" t="str">
        <f>IF(Tabla2[[#This Row],[Fecha]],SUM(Tabla2[[#Headers],[Positivos]]:Tabla2[[#This Row],[Positivos]])," ")</f>
        <v xml:space="preserve"> </v>
      </c>
      <c r="Q1821" s="4" t="str">
        <f>IF(Tabla2[[#This Row],[Fecha]],Tabla2[[#This Row],[Media 14 días]]/E1820," ")</f>
        <v xml:space="preserve"> </v>
      </c>
    </row>
    <row r="1822" spans="3:17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 7 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 14 días]]-E1821,"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3" t="str" cm="1">
        <f t="array" ref="I1822">IF(Tabla2[[#This Row],[Fecha]],m_RiesgoBajo," ")</f>
        <v xml:space="preserve"> </v>
      </c>
      <c r="J1822" s="3" t="str" cm="1">
        <f t="array" ref="J1822">IF(Tabla2[[#This Row],[Fecha]],m_RiesgoMedio," ")</f>
        <v xml:space="preserve"> </v>
      </c>
      <c r="K1822" s="3" t="str" cm="1">
        <f t="array" ref="K1822">IF(Tabla2[[#This Row],[Fecha]],m_RiesgoAlto," ")</f>
        <v xml:space="preserve"> </v>
      </c>
      <c r="L1822" s="3" t="str" cm="1">
        <f t="array" ref="L1822">IF(Tabla2[[#This Row],[Fecha]],m_RiesgoExtremo," ")</f>
        <v xml:space="preserve"> </v>
      </c>
      <c r="M1822" s="4" t="str">
        <f>IF(Tabla2[[#This Row],[Fecha]],AVERAGE(D1816:D1822)," ")</f>
        <v xml:space="preserve"> </v>
      </c>
      <c r="N1822" s="4" t="str">
        <f>IF(Tabla2[[#This Row],[Fecha]],AVERAGE(Q1816:Q1822)," ")</f>
        <v xml:space="preserve"> </v>
      </c>
      <c r="O1822" s="6" t="str">
        <f>IF(Tabla2[[#This Row],[Fecha]],TEXT(Tabla2[[#This Row],[Fecha]],"DDDD"),"")</f>
        <v/>
      </c>
      <c r="P1822" s="2" t="str">
        <f>IF(Tabla2[[#This Row],[Fecha]],SUM(Tabla2[[#Headers],[Positivos]]:Tabla2[[#This Row],[Positivos]])," ")</f>
        <v xml:space="preserve"> </v>
      </c>
      <c r="Q1822" s="4" t="str">
        <f>IF(Tabla2[[#This Row],[Fecha]],Tabla2[[#This Row],[Media 14 días]]/E1821," ")</f>
        <v xml:space="preserve"> </v>
      </c>
    </row>
    <row r="1823" spans="3:17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 7 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 14 días]]-E1822,"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3" t="str" cm="1">
        <f t="array" ref="I1823">IF(Tabla2[[#This Row],[Fecha]],m_RiesgoBajo," ")</f>
        <v xml:space="preserve"> </v>
      </c>
      <c r="J1823" s="3" t="str" cm="1">
        <f t="array" ref="J1823">IF(Tabla2[[#This Row],[Fecha]],m_RiesgoMedio," ")</f>
        <v xml:space="preserve"> </v>
      </c>
      <c r="K1823" s="3" t="str" cm="1">
        <f t="array" ref="K1823">IF(Tabla2[[#This Row],[Fecha]],m_RiesgoAlto," ")</f>
        <v xml:space="preserve"> </v>
      </c>
      <c r="L1823" s="3" t="str" cm="1">
        <f t="array" ref="L1823">IF(Tabla2[[#This Row],[Fecha]],m_RiesgoExtremo," ")</f>
        <v xml:space="preserve"> </v>
      </c>
      <c r="M1823" s="4" t="str">
        <f>IF(Tabla2[[#This Row],[Fecha]],AVERAGE(D1817:D1823)," ")</f>
        <v xml:space="preserve"> </v>
      </c>
      <c r="N1823" s="4" t="str">
        <f>IF(Tabla2[[#This Row],[Fecha]],AVERAGE(Q1817:Q1823)," ")</f>
        <v xml:space="preserve"> </v>
      </c>
      <c r="O1823" s="6" t="str">
        <f>IF(Tabla2[[#This Row],[Fecha]],TEXT(Tabla2[[#This Row],[Fecha]],"DDDD"),"")</f>
        <v/>
      </c>
      <c r="P1823" s="2" t="str">
        <f>IF(Tabla2[[#This Row],[Fecha]],SUM(Tabla2[[#Headers],[Positivos]]:Tabla2[[#This Row],[Positivos]])," ")</f>
        <v xml:space="preserve"> </v>
      </c>
      <c r="Q1823" s="4" t="str">
        <f>IF(Tabla2[[#This Row],[Fecha]],Tabla2[[#This Row],[Media 14 días]]/E1822," ")</f>
        <v xml:space="preserve"> </v>
      </c>
    </row>
    <row r="1824" spans="3:17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 7 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 14 días]]-E1823,"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3" t="str" cm="1">
        <f t="array" ref="I1824">IF(Tabla2[[#This Row],[Fecha]],m_RiesgoBajo," ")</f>
        <v xml:space="preserve"> </v>
      </c>
      <c r="J1824" s="3" t="str" cm="1">
        <f t="array" ref="J1824">IF(Tabla2[[#This Row],[Fecha]],m_RiesgoMedio," ")</f>
        <v xml:space="preserve"> </v>
      </c>
      <c r="K1824" s="3" t="str" cm="1">
        <f t="array" ref="K1824">IF(Tabla2[[#This Row],[Fecha]],m_RiesgoAlto," ")</f>
        <v xml:space="preserve"> </v>
      </c>
      <c r="L1824" s="3" t="str" cm="1">
        <f t="array" ref="L1824">IF(Tabla2[[#This Row],[Fecha]],m_RiesgoExtremo," ")</f>
        <v xml:space="preserve"> </v>
      </c>
      <c r="M1824" s="4" t="str">
        <f>IF(Tabla2[[#This Row],[Fecha]],AVERAGE(D1818:D1824)," ")</f>
        <v xml:space="preserve"> </v>
      </c>
      <c r="N1824" s="4" t="str">
        <f>IF(Tabla2[[#This Row],[Fecha]],AVERAGE(Q1818:Q1824)," ")</f>
        <v xml:space="preserve"> </v>
      </c>
      <c r="O1824" s="6" t="str">
        <f>IF(Tabla2[[#This Row],[Fecha]],TEXT(Tabla2[[#This Row],[Fecha]],"DDDD"),"")</f>
        <v/>
      </c>
      <c r="P1824" s="2" t="str">
        <f>IF(Tabla2[[#This Row],[Fecha]],SUM(Tabla2[[#Headers],[Positivos]]:Tabla2[[#This Row],[Positivos]])," ")</f>
        <v xml:space="preserve"> </v>
      </c>
      <c r="Q1824" s="4" t="str">
        <f>IF(Tabla2[[#This Row],[Fecha]],Tabla2[[#This Row],[Media 14 días]]/E1823," ")</f>
        <v xml:space="preserve"> </v>
      </c>
    </row>
    <row r="1825" spans="3:17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 7 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 14 días]]-E1824,"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3" t="str" cm="1">
        <f t="array" ref="I1825">IF(Tabla2[[#This Row],[Fecha]],m_RiesgoBajo," ")</f>
        <v xml:space="preserve"> </v>
      </c>
      <c r="J1825" s="3" t="str" cm="1">
        <f t="array" ref="J1825">IF(Tabla2[[#This Row],[Fecha]],m_RiesgoMedio," ")</f>
        <v xml:space="preserve"> </v>
      </c>
      <c r="K1825" s="3" t="str" cm="1">
        <f t="array" ref="K1825">IF(Tabla2[[#This Row],[Fecha]],m_RiesgoAlto," ")</f>
        <v xml:space="preserve"> </v>
      </c>
      <c r="L1825" s="3" t="str" cm="1">
        <f t="array" ref="L1825">IF(Tabla2[[#This Row],[Fecha]],m_RiesgoExtremo," ")</f>
        <v xml:space="preserve"> </v>
      </c>
      <c r="M1825" s="4" t="str">
        <f>IF(Tabla2[[#This Row],[Fecha]],AVERAGE(D1819:D1825)," ")</f>
        <v xml:space="preserve"> </v>
      </c>
      <c r="N1825" s="4" t="str">
        <f>IF(Tabla2[[#This Row],[Fecha]],AVERAGE(Q1819:Q1825)," ")</f>
        <v xml:space="preserve"> </v>
      </c>
      <c r="O1825" s="6" t="str">
        <f>IF(Tabla2[[#This Row],[Fecha]],TEXT(Tabla2[[#This Row],[Fecha]],"DDDD"),"")</f>
        <v/>
      </c>
      <c r="P1825" s="2" t="str">
        <f>IF(Tabla2[[#This Row],[Fecha]],SUM(Tabla2[[#Headers],[Positivos]]:Tabla2[[#This Row],[Positivos]])," ")</f>
        <v xml:space="preserve"> </v>
      </c>
      <c r="Q1825" s="4" t="str">
        <f>IF(Tabla2[[#This Row],[Fecha]],Tabla2[[#This Row],[Media 14 días]]/E1824," ")</f>
        <v xml:space="preserve"> </v>
      </c>
    </row>
    <row r="1826" spans="3:17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 7 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 14 días]]-E1825,"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3" t="str" cm="1">
        <f t="array" ref="I1826">IF(Tabla2[[#This Row],[Fecha]],m_RiesgoBajo," ")</f>
        <v xml:space="preserve"> </v>
      </c>
      <c r="J1826" s="3" t="str" cm="1">
        <f t="array" ref="J1826">IF(Tabla2[[#This Row],[Fecha]],m_RiesgoMedio," ")</f>
        <v xml:space="preserve"> </v>
      </c>
      <c r="K1826" s="3" t="str" cm="1">
        <f t="array" ref="K1826">IF(Tabla2[[#This Row],[Fecha]],m_RiesgoAlto," ")</f>
        <v xml:space="preserve"> </v>
      </c>
      <c r="L1826" s="3" t="str" cm="1">
        <f t="array" ref="L1826">IF(Tabla2[[#This Row],[Fecha]],m_RiesgoExtremo," ")</f>
        <v xml:space="preserve"> </v>
      </c>
      <c r="M1826" s="4" t="str">
        <f>IF(Tabla2[[#This Row],[Fecha]],AVERAGE(D1820:D1826)," ")</f>
        <v xml:space="preserve"> </v>
      </c>
      <c r="N1826" s="4" t="str">
        <f>IF(Tabla2[[#This Row],[Fecha]],AVERAGE(Q1820:Q1826)," ")</f>
        <v xml:space="preserve"> </v>
      </c>
      <c r="O1826" s="6" t="str">
        <f>IF(Tabla2[[#This Row],[Fecha]],TEXT(Tabla2[[#This Row],[Fecha]],"DDDD"),"")</f>
        <v/>
      </c>
      <c r="P1826" s="2" t="str">
        <f>IF(Tabla2[[#This Row],[Fecha]],SUM(Tabla2[[#Headers],[Positivos]]:Tabla2[[#This Row],[Positivos]])," ")</f>
        <v xml:space="preserve"> </v>
      </c>
      <c r="Q1826" s="4" t="str">
        <f>IF(Tabla2[[#This Row],[Fecha]],Tabla2[[#This Row],[Media 14 días]]/E1825," ")</f>
        <v xml:space="preserve"> </v>
      </c>
    </row>
    <row r="1827" spans="3:17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 7 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 14 días]]-E1826,"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3" t="str" cm="1">
        <f t="array" ref="I1827">IF(Tabla2[[#This Row],[Fecha]],m_RiesgoBajo," ")</f>
        <v xml:space="preserve"> </v>
      </c>
      <c r="J1827" s="3" t="str" cm="1">
        <f t="array" ref="J1827">IF(Tabla2[[#This Row],[Fecha]],m_RiesgoMedio," ")</f>
        <v xml:space="preserve"> </v>
      </c>
      <c r="K1827" s="3" t="str" cm="1">
        <f t="array" ref="K1827">IF(Tabla2[[#This Row],[Fecha]],m_RiesgoAlto," ")</f>
        <v xml:space="preserve"> </v>
      </c>
      <c r="L1827" s="3" t="str" cm="1">
        <f t="array" ref="L1827">IF(Tabla2[[#This Row],[Fecha]],m_RiesgoExtremo," ")</f>
        <v xml:space="preserve"> </v>
      </c>
      <c r="M1827" s="4" t="str">
        <f>IF(Tabla2[[#This Row],[Fecha]],AVERAGE(D1821:D1827)," ")</f>
        <v xml:space="preserve"> </v>
      </c>
      <c r="N1827" s="4" t="str">
        <f>IF(Tabla2[[#This Row],[Fecha]],AVERAGE(Q1821:Q1827)," ")</f>
        <v xml:space="preserve"> </v>
      </c>
      <c r="O1827" s="6" t="str">
        <f>IF(Tabla2[[#This Row],[Fecha]],TEXT(Tabla2[[#This Row],[Fecha]],"DDDD"),"")</f>
        <v/>
      </c>
      <c r="P1827" s="2" t="str">
        <f>IF(Tabla2[[#This Row],[Fecha]],SUM(Tabla2[[#Headers],[Positivos]]:Tabla2[[#This Row],[Positivos]])," ")</f>
        <v xml:space="preserve"> </v>
      </c>
      <c r="Q1827" s="4" t="str">
        <f>IF(Tabla2[[#This Row],[Fecha]],Tabla2[[#This Row],[Media 14 días]]/E1826," ")</f>
        <v xml:space="preserve"> </v>
      </c>
    </row>
    <row r="1828" spans="3:17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 7 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 14 días]]-E1827,"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3" t="str" cm="1">
        <f t="array" ref="I1828">IF(Tabla2[[#This Row],[Fecha]],m_RiesgoBajo," ")</f>
        <v xml:space="preserve"> </v>
      </c>
      <c r="J1828" s="3" t="str" cm="1">
        <f t="array" ref="J1828">IF(Tabla2[[#This Row],[Fecha]],m_RiesgoMedio," ")</f>
        <v xml:space="preserve"> </v>
      </c>
      <c r="K1828" s="3" t="str" cm="1">
        <f t="array" ref="K1828">IF(Tabla2[[#This Row],[Fecha]],m_RiesgoAlto," ")</f>
        <v xml:space="preserve"> </v>
      </c>
      <c r="L1828" s="3" t="str" cm="1">
        <f t="array" ref="L1828">IF(Tabla2[[#This Row],[Fecha]],m_RiesgoExtremo," ")</f>
        <v xml:space="preserve"> </v>
      </c>
      <c r="M1828" s="4" t="str">
        <f>IF(Tabla2[[#This Row],[Fecha]],AVERAGE(D1822:D1828)," ")</f>
        <v xml:space="preserve"> </v>
      </c>
      <c r="N1828" s="4" t="str">
        <f>IF(Tabla2[[#This Row],[Fecha]],AVERAGE(Q1822:Q1828)," ")</f>
        <v xml:space="preserve"> </v>
      </c>
      <c r="O1828" s="6" t="str">
        <f>IF(Tabla2[[#This Row],[Fecha]],TEXT(Tabla2[[#This Row],[Fecha]],"DDDD"),"")</f>
        <v/>
      </c>
      <c r="P1828" s="2" t="str">
        <f>IF(Tabla2[[#This Row],[Fecha]],SUM(Tabla2[[#Headers],[Positivos]]:Tabla2[[#This Row],[Positivos]])," ")</f>
        <v xml:space="preserve"> </v>
      </c>
      <c r="Q1828" s="4" t="str">
        <f>IF(Tabla2[[#This Row],[Fecha]],Tabla2[[#This Row],[Media 14 días]]/E1827," ")</f>
        <v xml:space="preserve"> </v>
      </c>
    </row>
    <row r="1829" spans="3:17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 7 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 14 días]]-E1828,"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3" t="str" cm="1">
        <f t="array" ref="I1829">IF(Tabla2[[#This Row],[Fecha]],m_RiesgoBajo," ")</f>
        <v xml:space="preserve"> </v>
      </c>
      <c r="J1829" s="3" t="str" cm="1">
        <f t="array" ref="J1829">IF(Tabla2[[#This Row],[Fecha]],m_RiesgoMedio," ")</f>
        <v xml:space="preserve"> </v>
      </c>
      <c r="K1829" s="3" t="str" cm="1">
        <f t="array" ref="K1829">IF(Tabla2[[#This Row],[Fecha]],m_RiesgoAlto," ")</f>
        <v xml:space="preserve"> </v>
      </c>
      <c r="L1829" s="3" t="str" cm="1">
        <f t="array" ref="L1829">IF(Tabla2[[#This Row],[Fecha]],m_RiesgoExtremo," ")</f>
        <v xml:space="preserve"> </v>
      </c>
      <c r="M1829" s="4" t="str">
        <f>IF(Tabla2[[#This Row],[Fecha]],AVERAGE(D1823:D1829)," ")</f>
        <v xml:space="preserve"> </v>
      </c>
      <c r="N1829" s="4" t="str">
        <f>IF(Tabla2[[#This Row],[Fecha]],AVERAGE(Q1823:Q1829)," ")</f>
        <v xml:space="preserve"> </v>
      </c>
      <c r="O1829" s="6" t="str">
        <f>IF(Tabla2[[#This Row],[Fecha]],TEXT(Tabla2[[#This Row],[Fecha]],"DDDD"),"")</f>
        <v/>
      </c>
      <c r="P1829" s="2" t="str">
        <f>IF(Tabla2[[#This Row],[Fecha]],SUM(Tabla2[[#Headers],[Positivos]]:Tabla2[[#This Row],[Positivos]])," ")</f>
        <v xml:space="preserve"> </v>
      </c>
      <c r="Q1829" s="4" t="str">
        <f>IF(Tabla2[[#This Row],[Fecha]],Tabla2[[#This Row],[Media 14 días]]/E1828," ")</f>
        <v xml:space="preserve"> </v>
      </c>
    </row>
    <row r="1830" spans="3:17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 7 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 14 días]]-E1829,"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3" t="str" cm="1">
        <f t="array" ref="I1830">IF(Tabla2[[#This Row],[Fecha]],m_RiesgoBajo," ")</f>
        <v xml:space="preserve"> </v>
      </c>
      <c r="J1830" s="3" t="str" cm="1">
        <f t="array" ref="J1830">IF(Tabla2[[#This Row],[Fecha]],m_RiesgoMedio," ")</f>
        <v xml:space="preserve"> </v>
      </c>
      <c r="K1830" s="3" t="str" cm="1">
        <f t="array" ref="K1830">IF(Tabla2[[#This Row],[Fecha]],m_RiesgoAlto," ")</f>
        <v xml:space="preserve"> </v>
      </c>
      <c r="L1830" s="3" t="str" cm="1">
        <f t="array" ref="L1830">IF(Tabla2[[#This Row],[Fecha]],m_RiesgoExtremo," ")</f>
        <v xml:space="preserve"> </v>
      </c>
      <c r="M1830" s="4" t="str">
        <f>IF(Tabla2[[#This Row],[Fecha]],AVERAGE(D1824:D1830)," ")</f>
        <v xml:space="preserve"> </v>
      </c>
      <c r="N1830" s="4" t="str">
        <f>IF(Tabla2[[#This Row],[Fecha]],AVERAGE(Q1824:Q1830)," ")</f>
        <v xml:space="preserve"> </v>
      </c>
      <c r="O1830" s="6" t="str">
        <f>IF(Tabla2[[#This Row],[Fecha]],TEXT(Tabla2[[#This Row],[Fecha]],"DDDD"),"")</f>
        <v/>
      </c>
      <c r="P1830" s="2" t="str">
        <f>IF(Tabla2[[#This Row],[Fecha]],SUM(Tabla2[[#Headers],[Positivos]]:Tabla2[[#This Row],[Positivos]])," ")</f>
        <v xml:space="preserve"> </v>
      </c>
      <c r="Q1830" s="4" t="str">
        <f>IF(Tabla2[[#This Row],[Fecha]],Tabla2[[#This Row],[Media 14 días]]/E1829," ")</f>
        <v xml:space="preserve"> </v>
      </c>
    </row>
    <row r="1831" spans="3:17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 7 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 14 días]]-E1830,"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3" t="str" cm="1">
        <f t="array" ref="I1831">IF(Tabla2[[#This Row],[Fecha]],m_RiesgoBajo," ")</f>
        <v xml:space="preserve"> </v>
      </c>
      <c r="J1831" s="3" t="str" cm="1">
        <f t="array" ref="J1831">IF(Tabla2[[#This Row],[Fecha]],m_RiesgoMedio," ")</f>
        <v xml:space="preserve"> </v>
      </c>
      <c r="K1831" s="3" t="str" cm="1">
        <f t="array" ref="K1831">IF(Tabla2[[#This Row],[Fecha]],m_RiesgoAlto," ")</f>
        <v xml:space="preserve"> </v>
      </c>
      <c r="L1831" s="3" t="str" cm="1">
        <f t="array" ref="L1831">IF(Tabla2[[#This Row],[Fecha]],m_RiesgoExtremo," ")</f>
        <v xml:space="preserve"> </v>
      </c>
      <c r="M1831" s="4" t="str">
        <f>IF(Tabla2[[#This Row],[Fecha]],AVERAGE(D1825:D1831)," ")</f>
        <v xml:space="preserve"> </v>
      </c>
      <c r="N1831" s="4" t="str">
        <f>IF(Tabla2[[#This Row],[Fecha]],AVERAGE(Q1825:Q1831)," ")</f>
        <v xml:space="preserve"> </v>
      </c>
      <c r="O1831" s="6" t="str">
        <f>IF(Tabla2[[#This Row],[Fecha]],TEXT(Tabla2[[#This Row],[Fecha]],"DDDD"),"")</f>
        <v/>
      </c>
      <c r="P1831" s="2" t="str">
        <f>IF(Tabla2[[#This Row],[Fecha]],SUM(Tabla2[[#Headers],[Positivos]]:Tabla2[[#This Row],[Positivos]])," ")</f>
        <v xml:space="preserve"> </v>
      </c>
      <c r="Q1831" s="4" t="str">
        <f>IF(Tabla2[[#This Row],[Fecha]],Tabla2[[#This Row],[Media 14 días]]/E1830," ")</f>
        <v xml:space="preserve"> </v>
      </c>
    </row>
    <row r="1832" spans="3:17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 7 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 14 días]]-E1831,"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3" t="str" cm="1">
        <f t="array" ref="I1832">IF(Tabla2[[#This Row],[Fecha]],m_RiesgoBajo," ")</f>
        <v xml:space="preserve"> </v>
      </c>
      <c r="J1832" s="3" t="str" cm="1">
        <f t="array" ref="J1832">IF(Tabla2[[#This Row],[Fecha]],m_RiesgoMedio," ")</f>
        <v xml:space="preserve"> </v>
      </c>
      <c r="K1832" s="3" t="str" cm="1">
        <f t="array" ref="K1832">IF(Tabla2[[#This Row],[Fecha]],m_RiesgoAlto," ")</f>
        <v xml:space="preserve"> </v>
      </c>
      <c r="L1832" s="3" t="str" cm="1">
        <f t="array" ref="L1832">IF(Tabla2[[#This Row],[Fecha]],m_RiesgoExtremo," ")</f>
        <v xml:space="preserve"> </v>
      </c>
      <c r="M1832" s="4" t="str">
        <f>IF(Tabla2[[#This Row],[Fecha]],AVERAGE(D1826:D1832)," ")</f>
        <v xml:space="preserve"> </v>
      </c>
      <c r="N1832" s="4" t="str">
        <f>IF(Tabla2[[#This Row],[Fecha]],AVERAGE(Q1826:Q1832)," ")</f>
        <v xml:space="preserve"> </v>
      </c>
      <c r="O1832" s="6" t="str">
        <f>IF(Tabla2[[#This Row],[Fecha]],TEXT(Tabla2[[#This Row],[Fecha]],"DDDD"),"")</f>
        <v/>
      </c>
      <c r="P1832" s="2" t="str">
        <f>IF(Tabla2[[#This Row],[Fecha]],SUM(Tabla2[[#Headers],[Positivos]]:Tabla2[[#This Row],[Positivos]])," ")</f>
        <v xml:space="preserve"> </v>
      </c>
      <c r="Q1832" s="4" t="str">
        <f>IF(Tabla2[[#This Row],[Fecha]],Tabla2[[#This Row],[Media 14 días]]/E1831," ")</f>
        <v xml:space="preserve"> </v>
      </c>
    </row>
    <row r="1833" spans="3:17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 7 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 14 días]]-E1832,"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3" t="str" cm="1">
        <f t="array" ref="I1833">IF(Tabla2[[#This Row],[Fecha]],m_RiesgoBajo," ")</f>
        <v xml:space="preserve"> </v>
      </c>
      <c r="J1833" s="3" t="str" cm="1">
        <f t="array" ref="J1833">IF(Tabla2[[#This Row],[Fecha]],m_RiesgoMedio," ")</f>
        <v xml:space="preserve"> </v>
      </c>
      <c r="K1833" s="3" t="str" cm="1">
        <f t="array" ref="K1833">IF(Tabla2[[#This Row],[Fecha]],m_RiesgoAlto," ")</f>
        <v xml:space="preserve"> </v>
      </c>
      <c r="L1833" s="3" t="str" cm="1">
        <f t="array" ref="L1833">IF(Tabla2[[#This Row],[Fecha]],m_RiesgoExtremo," ")</f>
        <v xml:space="preserve"> </v>
      </c>
      <c r="M1833" s="4" t="str">
        <f>IF(Tabla2[[#This Row],[Fecha]],AVERAGE(D1827:D1833)," ")</f>
        <v xml:space="preserve"> </v>
      </c>
      <c r="N1833" s="4" t="str">
        <f>IF(Tabla2[[#This Row],[Fecha]],AVERAGE(Q1827:Q1833)," ")</f>
        <v xml:space="preserve"> </v>
      </c>
      <c r="O1833" s="6" t="str">
        <f>IF(Tabla2[[#This Row],[Fecha]],TEXT(Tabla2[[#This Row],[Fecha]],"DDDD"),"")</f>
        <v/>
      </c>
      <c r="P1833" s="2" t="str">
        <f>IF(Tabla2[[#This Row],[Fecha]],SUM(Tabla2[[#Headers],[Positivos]]:Tabla2[[#This Row],[Positivos]])," ")</f>
        <v xml:space="preserve"> </v>
      </c>
      <c r="Q1833" s="4" t="str">
        <f>IF(Tabla2[[#This Row],[Fecha]],Tabla2[[#This Row],[Media 14 días]]/E1832," ")</f>
        <v xml:space="preserve"> </v>
      </c>
    </row>
    <row r="1834" spans="3:17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 7 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 14 días]]-E1833,"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3" t="str" cm="1">
        <f t="array" ref="I1834">IF(Tabla2[[#This Row],[Fecha]],m_RiesgoBajo," ")</f>
        <v xml:space="preserve"> </v>
      </c>
      <c r="J1834" s="3" t="str" cm="1">
        <f t="array" ref="J1834">IF(Tabla2[[#This Row],[Fecha]],m_RiesgoMedio," ")</f>
        <v xml:space="preserve"> </v>
      </c>
      <c r="K1834" s="3" t="str" cm="1">
        <f t="array" ref="K1834">IF(Tabla2[[#This Row],[Fecha]],m_RiesgoAlto," ")</f>
        <v xml:space="preserve"> </v>
      </c>
      <c r="L1834" s="3" t="str" cm="1">
        <f t="array" ref="L1834">IF(Tabla2[[#This Row],[Fecha]],m_RiesgoExtremo," ")</f>
        <v xml:space="preserve"> </v>
      </c>
      <c r="M1834" s="4" t="str">
        <f>IF(Tabla2[[#This Row],[Fecha]],AVERAGE(D1828:D1834)," ")</f>
        <v xml:space="preserve"> </v>
      </c>
      <c r="N1834" s="4" t="str">
        <f>IF(Tabla2[[#This Row],[Fecha]],AVERAGE(Q1828:Q1834)," ")</f>
        <v xml:space="preserve"> </v>
      </c>
      <c r="O1834" s="6" t="str">
        <f>IF(Tabla2[[#This Row],[Fecha]],TEXT(Tabla2[[#This Row],[Fecha]],"DDDD"),"")</f>
        <v/>
      </c>
      <c r="P1834" s="2" t="str">
        <f>IF(Tabla2[[#This Row],[Fecha]],SUM(Tabla2[[#Headers],[Positivos]]:Tabla2[[#This Row],[Positivos]])," ")</f>
        <v xml:space="preserve"> </v>
      </c>
      <c r="Q1834" s="4" t="str">
        <f>IF(Tabla2[[#This Row],[Fecha]],Tabla2[[#This Row],[Media 14 días]]/E1833," ")</f>
        <v xml:space="preserve"> </v>
      </c>
    </row>
    <row r="1835" spans="3:17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 7 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 14 días]]-E1834,"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3" t="str" cm="1">
        <f t="array" ref="I1835">IF(Tabla2[[#This Row],[Fecha]],m_RiesgoBajo," ")</f>
        <v xml:space="preserve"> </v>
      </c>
      <c r="J1835" s="3" t="str" cm="1">
        <f t="array" ref="J1835">IF(Tabla2[[#This Row],[Fecha]],m_RiesgoMedio," ")</f>
        <v xml:space="preserve"> </v>
      </c>
      <c r="K1835" s="3" t="str" cm="1">
        <f t="array" ref="K1835">IF(Tabla2[[#This Row],[Fecha]],m_RiesgoAlto," ")</f>
        <v xml:space="preserve"> </v>
      </c>
      <c r="L1835" s="3" t="str" cm="1">
        <f t="array" ref="L1835">IF(Tabla2[[#This Row],[Fecha]],m_RiesgoExtremo," ")</f>
        <v xml:space="preserve"> </v>
      </c>
      <c r="M1835" s="4" t="str">
        <f>IF(Tabla2[[#This Row],[Fecha]],AVERAGE(D1829:D1835)," ")</f>
        <v xml:space="preserve"> </v>
      </c>
      <c r="N1835" s="4" t="str">
        <f>IF(Tabla2[[#This Row],[Fecha]],AVERAGE(Q1829:Q1835)," ")</f>
        <v xml:space="preserve"> </v>
      </c>
      <c r="O1835" s="6" t="str">
        <f>IF(Tabla2[[#This Row],[Fecha]],TEXT(Tabla2[[#This Row],[Fecha]],"DDDD"),"")</f>
        <v/>
      </c>
      <c r="P1835" s="2" t="str">
        <f>IF(Tabla2[[#This Row],[Fecha]],SUM(Tabla2[[#Headers],[Positivos]]:Tabla2[[#This Row],[Positivos]])," ")</f>
        <v xml:space="preserve"> </v>
      </c>
      <c r="Q1835" s="4" t="str">
        <f>IF(Tabla2[[#This Row],[Fecha]],Tabla2[[#This Row],[Media 14 días]]/E1834," ")</f>
        <v xml:space="preserve"> </v>
      </c>
    </row>
    <row r="1836" spans="3:17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 7 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 14 días]]-E1835,"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3" t="str" cm="1">
        <f t="array" ref="I1836">IF(Tabla2[[#This Row],[Fecha]],m_RiesgoBajo," ")</f>
        <v xml:space="preserve"> </v>
      </c>
      <c r="J1836" s="3" t="str" cm="1">
        <f t="array" ref="J1836">IF(Tabla2[[#This Row],[Fecha]],m_RiesgoMedio," ")</f>
        <v xml:space="preserve"> </v>
      </c>
      <c r="K1836" s="3" t="str" cm="1">
        <f t="array" ref="K1836">IF(Tabla2[[#This Row],[Fecha]],m_RiesgoAlto," ")</f>
        <v xml:space="preserve"> </v>
      </c>
      <c r="L1836" s="3" t="str" cm="1">
        <f t="array" ref="L1836">IF(Tabla2[[#This Row],[Fecha]],m_RiesgoExtremo," ")</f>
        <v xml:space="preserve"> </v>
      </c>
      <c r="M1836" s="4" t="str">
        <f>IF(Tabla2[[#This Row],[Fecha]],AVERAGE(D1830:D1836)," ")</f>
        <v xml:space="preserve"> </v>
      </c>
      <c r="N1836" s="4" t="str">
        <f>IF(Tabla2[[#This Row],[Fecha]],AVERAGE(Q1830:Q1836)," ")</f>
        <v xml:space="preserve"> </v>
      </c>
      <c r="O1836" s="6" t="str">
        <f>IF(Tabla2[[#This Row],[Fecha]],TEXT(Tabla2[[#This Row],[Fecha]],"DDDD"),"")</f>
        <v/>
      </c>
      <c r="P1836" s="2" t="str">
        <f>IF(Tabla2[[#This Row],[Fecha]],SUM(Tabla2[[#Headers],[Positivos]]:Tabla2[[#This Row],[Positivos]])," ")</f>
        <v xml:space="preserve"> </v>
      </c>
      <c r="Q1836" s="4" t="str">
        <f>IF(Tabla2[[#This Row],[Fecha]],Tabla2[[#This Row],[Media 14 días]]/E1835," ")</f>
        <v xml:space="preserve"> </v>
      </c>
    </row>
    <row r="1837" spans="3:17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 7 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 14 días]]-E1836,"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3" t="str" cm="1">
        <f t="array" ref="I1837">IF(Tabla2[[#This Row],[Fecha]],m_RiesgoBajo," ")</f>
        <v xml:space="preserve"> </v>
      </c>
      <c r="J1837" s="3" t="str" cm="1">
        <f t="array" ref="J1837">IF(Tabla2[[#This Row],[Fecha]],m_RiesgoMedio," ")</f>
        <v xml:space="preserve"> </v>
      </c>
      <c r="K1837" s="3" t="str" cm="1">
        <f t="array" ref="K1837">IF(Tabla2[[#This Row],[Fecha]],m_RiesgoAlto," ")</f>
        <v xml:space="preserve"> </v>
      </c>
      <c r="L1837" s="3" t="str" cm="1">
        <f t="array" ref="L1837">IF(Tabla2[[#This Row],[Fecha]],m_RiesgoExtremo," ")</f>
        <v xml:space="preserve"> </v>
      </c>
      <c r="M1837" s="4" t="str">
        <f>IF(Tabla2[[#This Row],[Fecha]],AVERAGE(D1831:D1837)," ")</f>
        <v xml:space="preserve"> </v>
      </c>
      <c r="N1837" s="4" t="str">
        <f>IF(Tabla2[[#This Row],[Fecha]],AVERAGE(Q1831:Q1837)," ")</f>
        <v xml:space="preserve"> </v>
      </c>
      <c r="O1837" s="6" t="str">
        <f>IF(Tabla2[[#This Row],[Fecha]],TEXT(Tabla2[[#This Row],[Fecha]],"DDDD"),"")</f>
        <v/>
      </c>
      <c r="P1837" s="2" t="str">
        <f>IF(Tabla2[[#This Row],[Fecha]],SUM(Tabla2[[#Headers],[Positivos]]:Tabla2[[#This Row],[Positivos]])," ")</f>
        <v xml:space="preserve"> </v>
      </c>
      <c r="Q1837" s="4" t="str">
        <f>IF(Tabla2[[#This Row],[Fecha]],Tabla2[[#This Row],[Media 14 días]]/E1836," ")</f>
        <v xml:space="preserve"> </v>
      </c>
    </row>
    <row r="1838" spans="3:17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 7 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 14 días]]-E1837,"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3" t="str" cm="1">
        <f t="array" ref="I1838">IF(Tabla2[[#This Row],[Fecha]],m_RiesgoBajo," ")</f>
        <v xml:space="preserve"> </v>
      </c>
      <c r="J1838" s="3" t="str" cm="1">
        <f t="array" ref="J1838">IF(Tabla2[[#This Row],[Fecha]],m_RiesgoMedio," ")</f>
        <v xml:space="preserve"> </v>
      </c>
      <c r="K1838" s="3" t="str" cm="1">
        <f t="array" ref="K1838">IF(Tabla2[[#This Row],[Fecha]],m_RiesgoAlto," ")</f>
        <v xml:space="preserve"> </v>
      </c>
      <c r="L1838" s="3" t="str" cm="1">
        <f t="array" ref="L1838">IF(Tabla2[[#This Row],[Fecha]],m_RiesgoExtremo," ")</f>
        <v xml:space="preserve"> </v>
      </c>
      <c r="M1838" s="4" t="str">
        <f>IF(Tabla2[[#This Row],[Fecha]],AVERAGE(D1832:D1838)," ")</f>
        <v xml:space="preserve"> </v>
      </c>
      <c r="N1838" s="4" t="str">
        <f>IF(Tabla2[[#This Row],[Fecha]],AVERAGE(Q1832:Q1838)," ")</f>
        <v xml:space="preserve"> </v>
      </c>
      <c r="O1838" s="6" t="str">
        <f>IF(Tabla2[[#This Row],[Fecha]],TEXT(Tabla2[[#This Row],[Fecha]],"DDDD"),"")</f>
        <v/>
      </c>
      <c r="P1838" s="2" t="str">
        <f>IF(Tabla2[[#This Row],[Fecha]],SUM(Tabla2[[#Headers],[Positivos]]:Tabla2[[#This Row],[Positivos]])," ")</f>
        <v xml:space="preserve"> </v>
      </c>
      <c r="Q1838" s="4" t="str">
        <f>IF(Tabla2[[#This Row],[Fecha]],Tabla2[[#This Row],[Media 14 días]]/E1837," ")</f>
        <v xml:space="preserve"> </v>
      </c>
    </row>
    <row r="1839" spans="3:17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 7 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 14 días]]-E1838,"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3" t="str" cm="1">
        <f t="array" ref="I1839">IF(Tabla2[[#This Row],[Fecha]],m_RiesgoBajo," ")</f>
        <v xml:space="preserve"> </v>
      </c>
      <c r="J1839" s="3" t="str" cm="1">
        <f t="array" ref="J1839">IF(Tabla2[[#This Row],[Fecha]],m_RiesgoMedio," ")</f>
        <v xml:space="preserve"> </v>
      </c>
      <c r="K1839" s="3" t="str" cm="1">
        <f t="array" ref="K1839">IF(Tabla2[[#This Row],[Fecha]],m_RiesgoAlto," ")</f>
        <v xml:space="preserve"> </v>
      </c>
      <c r="L1839" s="3" t="str" cm="1">
        <f t="array" ref="L1839">IF(Tabla2[[#This Row],[Fecha]],m_RiesgoExtremo," ")</f>
        <v xml:space="preserve"> </v>
      </c>
      <c r="M1839" s="4" t="str">
        <f>IF(Tabla2[[#This Row],[Fecha]],AVERAGE(D1833:D1839)," ")</f>
        <v xml:space="preserve"> </v>
      </c>
      <c r="N1839" s="4" t="str">
        <f>IF(Tabla2[[#This Row],[Fecha]],AVERAGE(Q1833:Q1839)," ")</f>
        <v xml:space="preserve"> </v>
      </c>
      <c r="O1839" s="6" t="str">
        <f>IF(Tabla2[[#This Row],[Fecha]],TEXT(Tabla2[[#This Row],[Fecha]],"DDDD"),"")</f>
        <v/>
      </c>
      <c r="P1839" s="2" t="str">
        <f>IF(Tabla2[[#This Row],[Fecha]],SUM(Tabla2[[#Headers],[Positivos]]:Tabla2[[#This Row],[Positivos]])," ")</f>
        <v xml:space="preserve"> </v>
      </c>
      <c r="Q1839" s="4" t="str">
        <f>IF(Tabla2[[#This Row],[Fecha]],Tabla2[[#This Row],[Media 14 días]]/E1838," ")</f>
        <v xml:space="preserve"> </v>
      </c>
    </row>
    <row r="1840" spans="3:17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 7 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 14 días]]-E1839,"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3" t="str" cm="1">
        <f t="array" ref="I1840">IF(Tabla2[[#This Row],[Fecha]],m_RiesgoBajo," ")</f>
        <v xml:space="preserve"> </v>
      </c>
      <c r="J1840" s="3" t="str" cm="1">
        <f t="array" ref="J1840">IF(Tabla2[[#This Row],[Fecha]],m_RiesgoMedio," ")</f>
        <v xml:space="preserve"> </v>
      </c>
      <c r="K1840" s="3" t="str" cm="1">
        <f t="array" ref="K1840">IF(Tabla2[[#This Row],[Fecha]],m_RiesgoAlto," ")</f>
        <v xml:space="preserve"> </v>
      </c>
      <c r="L1840" s="3" t="str" cm="1">
        <f t="array" ref="L1840">IF(Tabla2[[#This Row],[Fecha]],m_RiesgoExtremo," ")</f>
        <v xml:space="preserve"> </v>
      </c>
      <c r="M1840" s="4" t="str">
        <f>IF(Tabla2[[#This Row],[Fecha]],AVERAGE(D1834:D1840)," ")</f>
        <v xml:space="preserve"> </v>
      </c>
      <c r="N1840" s="4" t="str">
        <f>IF(Tabla2[[#This Row],[Fecha]],AVERAGE(Q1834:Q1840)," ")</f>
        <v xml:space="preserve"> </v>
      </c>
      <c r="O1840" s="6" t="str">
        <f>IF(Tabla2[[#This Row],[Fecha]],TEXT(Tabla2[[#This Row],[Fecha]],"DDDD"),"")</f>
        <v/>
      </c>
      <c r="P1840" s="2" t="str">
        <f>IF(Tabla2[[#This Row],[Fecha]],SUM(Tabla2[[#Headers],[Positivos]]:Tabla2[[#This Row],[Positivos]])," ")</f>
        <v xml:space="preserve"> </v>
      </c>
      <c r="Q1840" s="4" t="str">
        <f>IF(Tabla2[[#This Row],[Fecha]],Tabla2[[#This Row],[Media 14 días]]/E1839," ")</f>
        <v xml:space="preserve"> </v>
      </c>
    </row>
    <row r="1841" spans="3:17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 7 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 14 días]]-E1840,"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3" t="str" cm="1">
        <f t="array" ref="I1841">IF(Tabla2[[#This Row],[Fecha]],m_RiesgoBajo," ")</f>
        <v xml:space="preserve"> </v>
      </c>
      <c r="J1841" s="3" t="str" cm="1">
        <f t="array" ref="J1841">IF(Tabla2[[#This Row],[Fecha]],m_RiesgoMedio," ")</f>
        <v xml:space="preserve"> </v>
      </c>
      <c r="K1841" s="3" t="str" cm="1">
        <f t="array" ref="K1841">IF(Tabla2[[#This Row],[Fecha]],m_RiesgoAlto," ")</f>
        <v xml:space="preserve"> </v>
      </c>
      <c r="L1841" s="3" t="str" cm="1">
        <f t="array" ref="L1841">IF(Tabla2[[#This Row],[Fecha]],m_RiesgoExtremo," ")</f>
        <v xml:space="preserve"> </v>
      </c>
      <c r="M1841" s="4" t="str">
        <f>IF(Tabla2[[#This Row],[Fecha]],AVERAGE(D1835:D1841)," ")</f>
        <v xml:space="preserve"> </v>
      </c>
      <c r="N1841" s="4" t="str">
        <f>IF(Tabla2[[#This Row],[Fecha]],AVERAGE(Q1835:Q1841)," ")</f>
        <v xml:space="preserve"> </v>
      </c>
      <c r="O1841" s="6" t="str">
        <f>IF(Tabla2[[#This Row],[Fecha]],TEXT(Tabla2[[#This Row],[Fecha]],"DDDD"),"")</f>
        <v/>
      </c>
      <c r="P1841" s="2" t="str">
        <f>IF(Tabla2[[#This Row],[Fecha]],SUM(Tabla2[[#Headers],[Positivos]]:Tabla2[[#This Row],[Positivos]])," ")</f>
        <v xml:space="preserve"> </v>
      </c>
      <c r="Q1841" s="4" t="str">
        <f>IF(Tabla2[[#This Row],[Fecha]],Tabla2[[#This Row],[Media 14 días]]/E1840," ")</f>
        <v xml:space="preserve"> </v>
      </c>
    </row>
    <row r="1842" spans="3:17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 7 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 14 días]]-E1841,"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3" t="str" cm="1">
        <f t="array" ref="I1842">IF(Tabla2[[#This Row],[Fecha]],m_RiesgoBajo," ")</f>
        <v xml:space="preserve"> </v>
      </c>
      <c r="J1842" s="3" t="str" cm="1">
        <f t="array" ref="J1842">IF(Tabla2[[#This Row],[Fecha]],m_RiesgoMedio," ")</f>
        <v xml:space="preserve"> </v>
      </c>
      <c r="K1842" s="3" t="str" cm="1">
        <f t="array" ref="K1842">IF(Tabla2[[#This Row],[Fecha]],m_RiesgoAlto," ")</f>
        <v xml:space="preserve"> </v>
      </c>
      <c r="L1842" s="3" t="str" cm="1">
        <f t="array" ref="L1842">IF(Tabla2[[#This Row],[Fecha]],m_RiesgoExtremo," ")</f>
        <v xml:space="preserve"> </v>
      </c>
      <c r="M1842" s="4" t="str">
        <f>IF(Tabla2[[#This Row],[Fecha]],AVERAGE(D1836:D1842)," ")</f>
        <v xml:space="preserve"> </v>
      </c>
      <c r="N1842" s="4" t="str">
        <f>IF(Tabla2[[#This Row],[Fecha]],AVERAGE(Q1836:Q1842)," ")</f>
        <v xml:space="preserve"> </v>
      </c>
      <c r="O1842" s="6" t="str">
        <f>IF(Tabla2[[#This Row],[Fecha]],TEXT(Tabla2[[#This Row],[Fecha]],"DDDD"),"")</f>
        <v/>
      </c>
      <c r="P1842" s="2" t="str">
        <f>IF(Tabla2[[#This Row],[Fecha]],SUM(Tabla2[[#Headers],[Positivos]]:Tabla2[[#This Row],[Positivos]])," ")</f>
        <v xml:space="preserve"> </v>
      </c>
      <c r="Q1842" s="4" t="str">
        <f>IF(Tabla2[[#This Row],[Fecha]],Tabla2[[#This Row],[Media 14 días]]/E1841," ")</f>
        <v xml:space="preserve"> </v>
      </c>
    </row>
    <row r="1843" spans="3:17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 7 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 14 días]]-E1842,"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3" t="str" cm="1">
        <f t="array" ref="I1843">IF(Tabla2[[#This Row],[Fecha]],m_RiesgoBajo," ")</f>
        <v xml:space="preserve"> </v>
      </c>
      <c r="J1843" s="3" t="str" cm="1">
        <f t="array" ref="J1843">IF(Tabla2[[#This Row],[Fecha]],m_RiesgoMedio," ")</f>
        <v xml:space="preserve"> </v>
      </c>
      <c r="K1843" s="3" t="str" cm="1">
        <f t="array" ref="K1843">IF(Tabla2[[#This Row],[Fecha]],m_RiesgoAlto," ")</f>
        <v xml:space="preserve"> </v>
      </c>
      <c r="L1843" s="3" t="str" cm="1">
        <f t="array" ref="L1843">IF(Tabla2[[#This Row],[Fecha]],m_RiesgoExtremo," ")</f>
        <v xml:space="preserve"> </v>
      </c>
      <c r="M1843" s="4" t="str">
        <f>IF(Tabla2[[#This Row],[Fecha]],AVERAGE(D1837:D1843)," ")</f>
        <v xml:space="preserve"> </v>
      </c>
      <c r="N1843" s="4" t="str">
        <f>IF(Tabla2[[#This Row],[Fecha]],AVERAGE(Q1837:Q1843)," ")</f>
        <v xml:space="preserve"> </v>
      </c>
      <c r="O1843" s="6" t="str">
        <f>IF(Tabla2[[#This Row],[Fecha]],TEXT(Tabla2[[#This Row],[Fecha]],"DDDD"),"")</f>
        <v/>
      </c>
      <c r="P1843" s="2" t="str">
        <f>IF(Tabla2[[#This Row],[Fecha]],SUM(Tabla2[[#Headers],[Positivos]]:Tabla2[[#This Row],[Positivos]])," ")</f>
        <v xml:space="preserve"> </v>
      </c>
      <c r="Q1843" s="4" t="str">
        <f>IF(Tabla2[[#This Row],[Fecha]],Tabla2[[#This Row],[Media 14 días]]/E1842," ")</f>
        <v xml:space="preserve"> </v>
      </c>
    </row>
    <row r="1844" spans="3:17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 7 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 14 días]]-E1843,"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3" t="str" cm="1">
        <f t="array" ref="I1844">IF(Tabla2[[#This Row],[Fecha]],m_RiesgoBajo," ")</f>
        <v xml:space="preserve"> </v>
      </c>
      <c r="J1844" s="3" t="str" cm="1">
        <f t="array" ref="J1844">IF(Tabla2[[#This Row],[Fecha]],m_RiesgoMedio," ")</f>
        <v xml:space="preserve"> </v>
      </c>
      <c r="K1844" s="3" t="str" cm="1">
        <f t="array" ref="K1844">IF(Tabla2[[#This Row],[Fecha]],m_RiesgoAlto," ")</f>
        <v xml:space="preserve"> </v>
      </c>
      <c r="L1844" s="3" t="str" cm="1">
        <f t="array" ref="L1844">IF(Tabla2[[#This Row],[Fecha]],m_RiesgoExtremo," ")</f>
        <v xml:space="preserve"> </v>
      </c>
      <c r="M1844" s="4" t="str">
        <f>IF(Tabla2[[#This Row],[Fecha]],AVERAGE(D1838:D1844)," ")</f>
        <v xml:space="preserve"> </v>
      </c>
      <c r="N1844" s="4" t="str">
        <f>IF(Tabla2[[#This Row],[Fecha]],AVERAGE(Q1838:Q1844)," ")</f>
        <v xml:space="preserve"> </v>
      </c>
      <c r="O1844" s="6" t="str">
        <f>IF(Tabla2[[#This Row],[Fecha]],TEXT(Tabla2[[#This Row],[Fecha]],"DDDD"),"")</f>
        <v/>
      </c>
      <c r="P1844" s="2" t="str">
        <f>IF(Tabla2[[#This Row],[Fecha]],SUM(Tabla2[[#Headers],[Positivos]]:Tabla2[[#This Row],[Positivos]])," ")</f>
        <v xml:space="preserve"> </v>
      </c>
      <c r="Q1844" s="4" t="str">
        <f>IF(Tabla2[[#This Row],[Fecha]],Tabla2[[#This Row],[Media 14 días]]/E1843," ")</f>
        <v xml:space="preserve"> </v>
      </c>
    </row>
    <row r="1845" spans="3:17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 7 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 14 días]]-E1844,"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3" t="str" cm="1">
        <f t="array" ref="I1845">IF(Tabla2[[#This Row],[Fecha]],m_RiesgoBajo," ")</f>
        <v xml:space="preserve"> </v>
      </c>
      <c r="J1845" s="3" t="str" cm="1">
        <f t="array" ref="J1845">IF(Tabla2[[#This Row],[Fecha]],m_RiesgoMedio," ")</f>
        <v xml:space="preserve"> </v>
      </c>
      <c r="K1845" s="3" t="str" cm="1">
        <f t="array" ref="K1845">IF(Tabla2[[#This Row],[Fecha]],m_RiesgoAlto," ")</f>
        <v xml:space="preserve"> </v>
      </c>
      <c r="L1845" s="3" t="str" cm="1">
        <f t="array" ref="L1845">IF(Tabla2[[#This Row],[Fecha]],m_RiesgoExtremo," ")</f>
        <v xml:space="preserve"> </v>
      </c>
      <c r="M1845" s="4" t="str">
        <f>IF(Tabla2[[#This Row],[Fecha]],AVERAGE(D1839:D1845)," ")</f>
        <v xml:space="preserve"> </v>
      </c>
      <c r="N1845" s="4" t="str">
        <f>IF(Tabla2[[#This Row],[Fecha]],AVERAGE(Q1839:Q1845)," ")</f>
        <v xml:space="preserve"> </v>
      </c>
      <c r="O1845" s="6" t="str">
        <f>IF(Tabla2[[#This Row],[Fecha]],TEXT(Tabla2[[#This Row],[Fecha]],"DDDD"),"")</f>
        <v/>
      </c>
      <c r="P1845" s="2" t="str">
        <f>IF(Tabla2[[#This Row],[Fecha]],SUM(Tabla2[[#Headers],[Positivos]]:Tabla2[[#This Row],[Positivos]])," ")</f>
        <v xml:space="preserve"> </v>
      </c>
      <c r="Q1845" s="4" t="str">
        <f>IF(Tabla2[[#This Row],[Fecha]],Tabla2[[#This Row],[Media 14 días]]/E1844," ")</f>
        <v xml:space="preserve"> </v>
      </c>
    </row>
    <row r="1846" spans="3:17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 7 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 14 días]]-E1845,"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3" t="str" cm="1">
        <f t="array" ref="I1846">IF(Tabla2[[#This Row],[Fecha]],m_RiesgoBajo," ")</f>
        <v xml:space="preserve"> </v>
      </c>
      <c r="J1846" s="3" t="str" cm="1">
        <f t="array" ref="J1846">IF(Tabla2[[#This Row],[Fecha]],m_RiesgoMedio," ")</f>
        <v xml:space="preserve"> </v>
      </c>
      <c r="K1846" s="3" t="str" cm="1">
        <f t="array" ref="K1846">IF(Tabla2[[#This Row],[Fecha]],m_RiesgoAlto," ")</f>
        <v xml:space="preserve"> </v>
      </c>
      <c r="L1846" s="3" t="str" cm="1">
        <f t="array" ref="L1846">IF(Tabla2[[#This Row],[Fecha]],m_RiesgoExtremo," ")</f>
        <v xml:space="preserve"> </v>
      </c>
      <c r="M1846" s="4" t="str">
        <f>IF(Tabla2[[#This Row],[Fecha]],AVERAGE(D1840:D1846)," ")</f>
        <v xml:space="preserve"> </v>
      </c>
      <c r="N1846" s="4" t="str">
        <f>IF(Tabla2[[#This Row],[Fecha]],AVERAGE(Q1840:Q1846)," ")</f>
        <v xml:space="preserve"> </v>
      </c>
      <c r="O1846" s="6" t="str">
        <f>IF(Tabla2[[#This Row],[Fecha]],TEXT(Tabla2[[#This Row],[Fecha]],"DDDD"),"")</f>
        <v/>
      </c>
      <c r="P1846" s="2" t="str">
        <f>IF(Tabla2[[#This Row],[Fecha]],SUM(Tabla2[[#Headers],[Positivos]]:Tabla2[[#This Row],[Positivos]])," ")</f>
        <v xml:space="preserve"> </v>
      </c>
      <c r="Q1846" s="4" t="str">
        <f>IF(Tabla2[[#This Row],[Fecha]],Tabla2[[#This Row],[Media 14 días]]/E1845," ")</f>
        <v xml:space="preserve"> </v>
      </c>
    </row>
    <row r="1847" spans="3:17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 7 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 14 días]]-E1846,"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3" t="str" cm="1">
        <f t="array" ref="I1847">IF(Tabla2[[#This Row],[Fecha]],m_RiesgoBajo," ")</f>
        <v xml:space="preserve"> </v>
      </c>
      <c r="J1847" s="3" t="str" cm="1">
        <f t="array" ref="J1847">IF(Tabla2[[#This Row],[Fecha]],m_RiesgoMedio," ")</f>
        <v xml:space="preserve"> </v>
      </c>
      <c r="K1847" s="3" t="str" cm="1">
        <f t="array" ref="K1847">IF(Tabla2[[#This Row],[Fecha]],m_RiesgoAlto," ")</f>
        <v xml:space="preserve"> </v>
      </c>
      <c r="L1847" s="3" t="str" cm="1">
        <f t="array" ref="L1847">IF(Tabla2[[#This Row],[Fecha]],m_RiesgoExtremo," ")</f>
        <v xml:space="preserve"> </v>
      </c>
      <c r="M1847" s="4" t="str">
        <f>IF(Tabla2[[#This Row],[Fecha]],AVERAGE(D1841:D1847)," ")</f>
        <v xml:space="preserve"> </v>
      </c>
      <c r="N1847" s="4" t="str">
        <f>IF(Tabla2[[#This Row],[Fecha]],AVERAGE(Q1841:Q1847)," ")</f>
        <v xml:space="preserve"> </v>
      </c>
      <c r="O1847" s="6" t="str">
        <f>IF(Tabla2[[#This Row],[Fecha]],TEXT(Tabla2[[#This Row],[Fecha]],"DDDD"),"")</f>
        <v/>
      </c>
      <c r="P1847" s="2" t="str">
        <f>IF(Tabla2[[#This Row],[Fecha]],SUM(Tabla2[[#Headers],[Positivos]]:Tabla2[[#This Row],[Positivos]])," ")</f>
        <v xml:space="preserve"> </v>
      </c>
      <c r="Q1847" s="4" t="str">
        <f>IF(Tabla2[[#This Row],[Fecha]],Tabla2[[#This Row],[Media 14 días]]/E1846," ")</f>
        <v xml:space="preserve"> </v>
      </c>
    </row>
    <row r="1848" spans="3:17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 7 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 14 días]]-E1847,"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3" t="str" cm="1">
        <f t="array" ref="I1848">IF(Tabla2[[#This Row],[Fecha]],m_RiesgoBajo," ")</f>
        <v xml:space="preserve"> </v>
      </c>
      <c r="J1848" s="3" t="str" cm="1">
        <f t="array" ref="J1848">IF(Tabla2[[#This Row],[Fecha]],m_RiesgoMedio," ")</f>
        <v xml:space="preserve"> </v>
      </c>
      <c r="K1848" s="3" t="str" cm="1">
        <f t="array" ref="K1848">IF(Tabla2[[#This Row],[Fecha]],m_RiesgoAlto," ")</f>
        <v xml:space="preserve"> </v>
      </c>
      <c r="L1848" s="3" t="str" cm="1">
        <f t="array" ref="L1848">IF(Tabla2[[#This Row],[Fecha]],m_RiesgoExtremo," ")</f>
        <v xml:space="preserve"> </v>
      </c>
      <c r="M1848" s="4" t="str">
        <f>IF(Tabla2[[#This Row],[Fecha]],AVERAGE(D1842:D1848)," ")</f>
        <v xml:space="preserve"> </v>
      </c>
      <c r="N1848" s="4" t="str">
        <f>IF(Tabla2[[#This Row],[Fecha]],AVERAGE(Q1842:Q1848)," ")</f>
        <v xml:space="preserve"> </v>
      </c>
      <c r="O1848" s="6" t="str">
        <f>IF(Tabla2[[#This Row],[Fecha]],TEXT(Tabla2[[#This Row],[Fecha]],"DDDD"),"")</f>
        <v/>
      </c>
      <c r="P1848" s="2" t="str">
        <f>IF(Tabla2[[#This Row],[Fecha]],SUM(Tabla2[[#Headers],[Positivos]]:Tabla2[[#This Row],[Positivos]])," ")</f>
        <v xml:space="preserve"> </v>
      </c>
      <c r="Q1848" s="4" t="str">
        <f>IF(Tabla2[[#This Row],[Fecha]],Tabla2[[#This Row],[Media 14 días]]/E1847," ")</f>
        <v xml:space="preserve"> </v>
      </c>
    </row>
    <row r="1849" spans="3:17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 7 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 14 días]]-E1848,"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3" t="str" cm="1">
        <f t="array" ref="I1849">IF(Tabla2[[#This Row],[Fecha]],m_RiesgoBajo," ")</f>
        <v xml:space="preserve"> </v>
      </c>
      <c r="J1849" s="3" t="str" cm="1">
        <f t="array" ref="J1849">IF(Tabla2[[#This Row],[Fecha]],m_RiesgoMedio," ")</f>
        <v xml:space="preserve"> </v>
      </c>
      <c r="K1849" s="3" t="str" cm="1">
        <f t="array" ref="K1849">IF(Tabla2[[#This Row],[Fecha]],m_RiesgoAlto," ")</f>
        <v xml:space="preserve"> </v>
      </c>
      <c r="L1849" s="3" t="str" cm="1">
        <f t="array" ref="L1849">IF(Tabla2[[#This Row],[Fecha]],m_RiesgoExtremo," ")</f>
        <v xml:space="preserve"> </v>
      </c>
      <c r="M1849" s="4" t="str">
        <f>IF(Tabla2[[#This Row],[Fecha]],AVERAGE(D1843:D1849)," ")</f>
        <v xml:space="preserve"> </v>
      </c>
      <c r="N1849" s="4" t="str">
        <f>IF(Tabla2[[#This Row],[Fecha]],AVERAGE(Q1843:Q1849)," ")</f>
        <v xml:space="preserve"> </v>
      </c>
      <c r="O1849" s="6" t="str">
        <f>IF(Tabla2[[#This Row],[Fecha]],TEXT(Tabla2[[#This Row],[Fecha]],"DDDD"),"")</f>
        <v/>
      </c>
      <c r="P1849" s="2" t="str">
        <f>IF(Tabla2[[#This Row],[Fecha]],SUM(Tabla2[[#Headers],[Positivos]]:Tabla2[[#This Row],[Positivos]])," ")</f>
        <v xml:space="preserve"> </v>
      </c>
      <c r="Q1849" s="4" t="str">
        <f>IF(Tabla2[[#This Row],[Fecha]],Tabla2[[#This Row],[Media 14 días]]/E1848," ")</f>
        <v xml:space="preserve"> </v>
      </c>
    </row>
    <row r="1850" spans="3:17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 7 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 14 días]]-E1849,"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3" t="str" cm="1">
        <f t="array" ref="I1850">IF(Tabla2[[#This Row],[Fecha]],m_RiesgoBajo," ")</f>
        <v xml:space="preserve"> </v>
      </c>
      <c r="J1850" s="3" t="str" cm="1">
        <f t="array" ref="J1850">IF(Tabla2[[#This Row],[Fecha]],m_RiesgoMedio," ")</f>
        <v xml:space="preserve"> </v>
      </c>
      <c r="K1850" s="3" t="str" cm="1">
        <f t="array" ref="K1850">IF(Tabla2[[#This Row],[Fecha]],m_RiesgoAlto," ")</f>
        <v xml:space="preserve"> </v>
      </c>
      <c r="L1850" s="3" t="str" cm="1">
        <f t="array" ref="L1850">IF(Tabla2[[#This Row],[Fecha]],m_RiesgoExtremo," ")</f>
        <v xml:space="preserve"> </v>
      </c>
      <c r="M1850" s="4" t="str">
        <f>IF(Tabla2[[#This Row],[Fecha]],AVERAGE(D1844:D1850)," ")</f>
        <v xml:space="preserve"> </v>
      </c>
      <c r="N1850" s="4" t="str">
        <f>IF(Tabla2[[#This Row],[Fecha]],AVERAGE(Q1844:Q1850)," ")</f>
        <v xml:space="preserve"> </v>
      </c>
      <c r="O1850" s="6" t="str">
        <f>IF(Tabla2[[#This Row],[Fecha]],TEXT(Tabla2[[#This Row],[Fecha]],"DDDD"),"")</f>
        <v/>
      </c>
      <c r="P1850" s="2" t="str">
        <f>IF(Tabla2[[#This Row],[Fecha]],SUM(Tabla2[[#Headers],[Positivos]]:Tabla2[[#This Row],[Positivos]])," ")</f>
        <v xml:space="preserve"> </v>
      </c>
      <c r="Q1850" s="4" t="str">
        <f>IF(Tabla2[[#This Row],[Fecha]],Tabla2[[#This Row],[Media 14 días]]/E1849," ")</f>
        <v xml:space="preserve"> </v>
      </c>
    </row>
    <row r="1851" spans="3:17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 7 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 14 días]]-E1850,"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3" t="str" cm="1">
        <f t="array" ref="I1851">IF(Tabla2[[#This Row],[Fecha]],m_RiesgoBajo," ")</f>
        <v xml:space="preserve"> </v>
      </c>
      <c r="J1851" s="3" t="str" cm="1">
        <f t="array" ref="J1851">IF(Tabla2[[#This Row],[Fecha]],m_RiesgoMedio," ")</f>
        <v xml:space="preserve"> </v>
      </c>
      <c r="K1851" s="3" t="str" cm="1">
        <f t="array" ref="K1851">IF(Tabla2[[#This Row],[Fecha]],m_RiesgoAlto," ")</f>
        <v xml:space="preserve"> </v>
      </c>
      <c r="L1851" s="3" t="str" cm="1">
        <f t="array" ref="L1851">IF(Tabla2[[#This Row],[Fecha]],m_RiesgoExtremo," ")</f>
        <v xml:space="preserve"> </v>
      </c>
      <c r="M1851" s="4" t="str">
        <f>IF(Tabla2[[#This Row],[Fecha]],AVERAGE(D1845:D1851)," ")</f>
        <v xml:space="preserve"> </v>
      </c>
      <c r="N1851" s="4" t="str">
        <f>IF(Tabla2[[#This Row],[Fecha]],AVERAGE(Q1845:Q1851)," ")</f>
        <v xml:space="preserve"> </v>
      </c>
      <c r="O1851" s="6" t="str">
        <f>IF(Tabla2[[#This Row],[Fecha]],TEXT(Tabla2[[#This Row],[Fecha]],"DDDD"),"")</f>
        <v/>
      </c>
      <c r="P1851" s="2" t="str">
        <f>IF(Tabla2[[#This Row],[Fecha]],SUM(Tabla2[[#Headers],[Positivos]]:Tabla2[[#This Row],[Positivos]])," ")</f>
        <v xml:space="preserve"> </v>
      </c>
      <c r="Q1851" s="4" t="str">
        <f>IF(Tabla2[[#This Row],[Fecha]],Tabla2[[#This Row],[Media 14 días]]/E1850," ")</f>
        <v xml:space="preserve"> </v>
      </c>
    </row>
    <row r="1852" spans="3:17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 7 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 14 días]]-E1851,"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3" t="str" cm="1">
        <f t="array" ref="I1852">IF(Tabla2[[#This Row],[Fecha]],m_RiesgoBajo," ")</f>
        <v xml:space="preserve"> </v>
      </c>
      <c r="J1852" s="3" t="str" cm="1">
        <f t="array" ref="J1852">IF(Tabla2[[#This Row],[Fecha]],m_RiesgoMedio," ")</f>
        <v xml:space="preserve"> </v>
      </c>
      <c r="K1852" s="3" t="str" cm="1">
        <f t="array" ref="K1852">IF(Tabla2[[#This Row],[Fecha]],m_RiesgoAlto," ")</f>
        <v xml:space="preserve"> </v>
      </c>
      <c r="L1852" s="3" t="str" cm="1">
        <f t="array" ref="L1852">IF(Tabla2[[#This Row],[Fecha]],m_RiesgoExtremo," ")</f>
        <v xml:space="preserve"> </v>
      </c>
      <c r="M1852" s="4" t="str">
        <f>IF(Tabla2[[#This Row],[Fecha]],AVERAGE(D1846:D1852)," ")</f>
        <v xml:space="preserve"> </v>
      </c>
      <c r="N1852" s="4" t="str">
        <f>IF(Tabla2[[#This Row],[Fecha]],AVERAGE(Q1846:Q1852)," ")</f>
        <v xml:space="preserve"> </v>
      </c>
      <c r="O1852" s="6" t="str">
        <f>IF(Tabla2[[#This Row],[Fecha]],TEXT(Tabla2[[#This Row],[Fecha]],"DDDD"),"")</f>
        <v/>
      </c>
      <c r="P1852" s="2" t="str">
        <f>IF(Tabla2[[#This Row],[Fecha]],SUM(Tabla2[[#Headers],[Positivos]]:Tabla2[[#This Row],[Positivos]])," ")</f>
        <v xml:space="preserve"> </v>
      </c>
      <c r="Q1852" s="4" t="str">
        <f>IF(Tabla2[[#This Row],[Fecha]],Tabla2[[#This Row],[Media 14 días]]/E1851," ")</f>
        <v xml:space="preserve"> </v>
      </c>
    </row>
    <row r="1853" spans="3:17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 7 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 14 días]]-E1852,"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3" t="str" cm="1">
        <f t="array" ref="I1853">IF(Tabla2[[#This Row],[Fecha]],m_RiesgoBajo," ")</f>
        <v xml:space="preserve"> </v>
      </c>
      <c r="J1853" s="3" t="str" cm="1">
        <f t="array" ref="J1853">IF(Tabla2[[#This Row],[Fecha]],m_RiesgoMedio," ")</f>
        <v xml:space="preserve"> </v>
      </c>
      <c r="K1853" s="3" t="str" cm="1">
        <f t="array" ref="K1853">IF(Tabla2[[#This Row],[Fecha]],m_RiesgoAlto," ")</f>
        <v xml:space="preserve"> </v>
      </c>
      <c r="L1853" s="3" t="str" cm="1">
        <f t="array" ref="L1853">IF(Tabla2[[#This Row],[Fecha]],m_RiesgoExtremo," ")</f>
        <v xml:space="preserve"> </v>
      </c>
      <c r="M1853" s="4" t="str">
        <f>IF(Tabla2[[#This Row],[Fecha]],AVERAGE(D1847:D1853)," ")</f>
        <v xml:space="preserve"> </v>
      </c>
      <c r="N1853" s="4" t="str">
        <f>IF(Tabla2[[#This Row],[Fecha]],AVERAGE(Q1847:Q1853)," ")</f>
        <v xml:space="preserve"> </v>
      </c>
      <c r="O1853" s="6" t="str">
        <f>IF(Tabla2[[#This Row],[Fecha]],TEXT(Tabla2[[#This Row],[Fecha]],"DDDD"),"")</f>
        <v/>
      </c>
      <c r="P1853" s="2" t="str">
        <f>IF(Tabla2[[#This Row],[Fecha]],SUM(Tabla2[[#Headers],[Positivos]]:Tabla2[[#This Row],[Positivos]])," ")</f>
        <v xml:space="preserve"> </v>
      </c>
      <c r="Q1853" s="4" t="str">
        <f>IF(Tabla2[[#This Row],[Fecha]],Tabla2[[#This Row],[Media 14 días]]/E1852," ")</f>
        <v xml:space="preserve"> </v>
      </c>
    </row>
    <row r="1854" spans="3:17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 7 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 14 días]]-E1853,"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3" t="str" cm="1">
        <f t="array" ref="I1854">IF(Tabla2[[#This Row],[Fecha]],m_RiesgoBajo," ")</f>
        <v xml:space="preserve"> </v>
      </c>
      <c r="J1854" s="3" t="str" cm="1">
        <f t="array" ref="J1854">IF(Tabla2[[#This Row],[Fecha]],m_RiesgoMedio," ")</f>
        <v xml:space="preserve"> </v>
      </c>
      <c r="K1854" s="3" t="str" cm="1">
        <f t="array" ref="K1854">IF(Tabla2[[#This Row],[Fecha]],m_RiesgoAlto," ")</f>
        <v xml:space="preserve"> </v>
      </c>
      <c r="L1854" s="3" t="str" cm="1">
        <f t="array" ref="L1854">IF(Tabla2[[#This Row],[Fecha]],m_RiesgoExtremo," ")</f>
        <v xml:space="preserve"> </v>
      </c>
      <c r="M1854" s="4" t="str">
        <f>IF(Tabla2[[#This Row],[Fecha]],AVERAGE(D1848:D1854)," ")</f>
        <v xml:space="preserve"> </v>
      </c>
      <c r="N1854" s="4" t="str">
        <f>IF(Tabla2[[#This Row],[Fecha]],AVERAGE(Q1848:Q1854)," ")</f>
        <v xml:space="preserve"> </v>
      </c>
      <c r="O1854" s="6" t="str">
        <f>IF(Tabla2[[#This Row],[Fecha]],TEXT(Tabla2[[#This Row],[Fecha]],"DDDD"),"")</f>
        <v/>
      </c>
      <c r="P1854" s="2" t="str">
        <f>IF(Tabla2[[#This Row],[Fecha]],SUM(Tabla2[[#Headers],[Positivos]]:Tabla2[[#This Row],[Positivos]])," ")</f>
        <v xml:space="preserve"> </v>
      </c>
      <c r="Q1854" s="4" t="str">
        <f>IF(Tabla2[[#This Row],[Fecha]],Tabla2[[#This Row],[Media 14 días]]/E1853," ")</f>
        <v xml:space="preserve"> </v>
      </c>
    </row>
    <row r="1855" spans="3:17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 7 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 14 días]]-E1854,"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3" t="str" cm="1">
        <f t="array" ref="I1855">IF(Tabla2[[#This Row],[Fecha]],m_RiesgoBajo," ")</f>
        <v xml:space="preserve"> </v>
      </c>
      <c r="J1855" s="3" t="str" cm="1">
        <f t="array" ref="J1855">IF(Tabla2[[#This Row],[Fecha]],m_RiesgoMedio," ")</f>
        <v xml:space="preserve"> </v>
      </c>
      <c r="K1855" s="3" t="str" cm="1">
        <f t="array" ref="K1855">IF(Tabla2[[#This Row],[Fecha]],m_RiesgoAlto," ")</f>
        <v xml:space="preserve"> </v>
      </c>
      <c r="L1855" s="3" t="str" cm="1">
        <f t="array" ref="L1855">IF(Tabla2[[#This Row],[Fecha]],m_RiesgoExtremo," ")</f>
        <v xml:space="preserve"> </v>
      </c>
      <c r="M1855" s="4" t="str">
        <f>IF(Tabla2[[#This Row],[Fecha]],AVERAGE(D1849:D1855)," ")</f>
        <v xml:space="preserve"> </v>
      </c>
      <c r="N1855" s="4" t="str">
        <f>IF(Tabla2[[#This Row],[Fecha]],AVERAGE(Q1849:Q1855)," ")</f>
        <v xml:space="preserve"> </v>
      </c>
      <c r="O1855" s="6" t="str">
        <f>IF(Tabla2[[#This Row],[Fecha]],TEXT(Tabla2[[#This Row],[Fecha]],"DDDD"),"")</f>
        <v/>
      </c>
      <c r="P1855" s="2" t="str">
        <f>IF(Tabla2[[#This Row],[Fecha]],SUM(Tabla2[[#Headers],[Positivos]]:Tabla2[[#This Row],[Positivos]])," ")</f>
        <v xml:space="preserve"> </v>
      </c>
      <c r="Q1855" s="4" t="str">
        <f>IF(Tabla2[[#This Row],[Fecha]],Tabla2[[#This Row],[Media 14 días]]/E1854," ")</f>
        <v xml:space="preserve"> </v>
      </c>
    </row>
    <row r="1856" spans="3:17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 7 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 14 días]]-E1855,"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3" t="str" cm="1">
        <f t="array" ref="I1856">IF(Tabla2[[#This Row],[Fecha]],m_RiesgoBajo," ")</f>
        <v xml:space="preserve"> </v>
      </c>
      <c r="J1856" s="3" t="str" cm="1">
        <f t="array" ref="J1856">IF(Tabla2[[#This Row],[Fecha]],m_RiesgoMedio," ")</f>
        <v xml:space="preserve"> </v>
      </c>
      <c r="K1856" s="3" t="str" cm="1">
        <f t="array" ref="K1856">IF(Tabla2[[#This Row],[Fecha]],m_RiesgoAlto," ")</f>
        <v xml:space="preserve"> </v>
      </c>
      <c r="L1856" s="3" t="str" cm="1">
        <f t="array" ref="L1856">IF(Tabla2[[#This Row],[Fecha]],m_RiesgoExtremo," ")</f>
        <v xml:space="preserve"> </v>
      </c>
      <c r="M1856" s="4" t="str">
        <f>IF(Tabla2[[#This Row],[Fecha]],AVERAGE(D1850:D1856)," ")</f>
        <v xml:space="preserve"> </v>
      </c>
      <c r="N1856" s="4" t="str">
        <f>IF(Tabla2[[#This Row],[Fecha]],AVERAGE(Q1850:Q1856)," ")</f>
        <v xml:space="preserve"> </v>
      </c>
      <c r="O1856" s="6" t="str">
        <f>IF(Tabla2[[#This Row],[Fecha]],TEXT(Tabla2[[#This Row],[Fecha]],"DDDD"),"")</f>
        <v/>
      </c>
      <c r="P1856" s="2" t="str">
        <f>IF(Tabla2[[#This Row],[Fecha]],SUM(Tabla2[[#Headers],[Positivos]]:Tabla2[[#This Row],[Positivos]])," ")</f>
        <v xml:space="preserve"> </v>
      </c>
      <c r="Q1856" s="4" t="str">
        <f>IF(Tabla2[[#This Row],[Fecha]],Tabla2[[#This Row],[Media 14 días]]/E1855," ")</f>
        <v xml:space="preserve"> </v>
      </c>
    </row>
    <row r="1857" spans="3:17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 7 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 14 días]]-E1856,"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3" t="str" cm="1">
        <f t="array" ref="I1857">IF(Tabla2[[#This Row],[Fecha]],m_RiesgoBajo," ")</f>
        <v xml:space="preserve"> </v>
      </c>
      <c r="J1857" s="3" t="str" cm="1">
        <f t="array" ref="J1857">IF(Tabla2[[#This Row],[Fecha]],m_RiesgoMedio," ")</f>
        <v xml:space="preserve"> </v>
      </c>
      <c r="K1857" s="3" t="str" cm="1">
        <f t="array" ref="K1857">IF(Tabla2[[#This Row],[Fecha]],m_RiesgoAlto," ")</f>
        <v xml:space="preserve"> </v>
      </c>
      <c r="L1857" s="3" t="str" cm="1">
        <f t="array" ref="L1857">IF(Tabla2[[#This Row],[Fecha]],m_RiesgoExtremo," ")</f>
        <v xml:space="preserve"> </v>
      </c>
      <c r="M1857" s="4" t="str">
        <f>IF(Tabla2[[#This Row],[Fecha]],AVERAGE(D1851:D1857)," ")</f>
        <v xml:space="preserve"> </v>
      </c>
      <c r="N1857" s="4" t="str">
        <f>IF(Tabla2[[#This Row],[Fecha]],AVERAGE(Q1851:Q1857)," ")</f>
        <v xml:space="preserve"> </v>
      </c>
      <c r="O1857" s="6" t="str">
        <f>IF(Tabla2[[#This Row],[Fecha]],TEXT(Tabla2[[#This Row],[Fecha]],"DDDD"),"")</f>
        <v/>
      </c>
      <c r="P1857" s="2" t="str">
        <f>IF(Tabla2[[#This Row],[Fecha]],SUM(Tabla2[[#Headers],[Positivos]]:Tabla2[[#This Row],[Positivos]])," ")</f>
        <v xml:space="preserve"> </v>
      </c>
      <c r="Q1857" s="4" t="str">
        <f>IF(Tabla2[[#This Row],[Fecha]],Tabla2[[#This Row],[Media 14 días]]/E1856," ")</f>
        <v xml:space="preserve"> </v>
      </c>
    </row>
    <row r="1858" spans="3:17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 7 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 14 días]]-E1857,"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3" t="str" cm="1">
        <f t="array" ref="I1858">IF(Tabla2[[#This Row],[Fecha]],m_RiesgoBajo," ")</f>
        <v xml:space="preserve"> </v>
      </c>
      <c r="J1858" s="3" t="str" cm="1">
        <f t="array" ref="J1858">IF(Tabla2[[#This Row],[Fecha]],m_RiesgoMedio," ")</f>
        <v xml:space="preserve"> </v>
      </c>
      <c r="K1858" s="3" t="str" cm="1">
        <f t="array" ref="K1858">IF(Tabla2[[#This Row],[Fecha]],m_RiesgoAlto," ")</f>
        <v xml:space="preserve"> </v>
      </c>
      <c r="L1858" s="3" t="str" cm="1">
        <f t="array" ref="L1858">IF(Tabla2[[#This Row],[Fecha]],m_RiesgoExtremo," ")</f>
        <v xml:space="preserve"> </v>
      </c>
      <c r="M1858" s="4" t="str">
        <f>IF(Tabla2[[#This Row],[Fecha]],AVERAGE(D1852:D1858)," ")</f>
        <v xml:space="preserve"> </v>
      </c>
      <c r="N1858" s="4" t="str">
        <f>IF(Tabla2[[#This Row],[Fecha]],AVERAGE(Q1852:Q1858)," ")</f>
        <v xml:space="preserve"> </v>
      </c>
      <c r="O1858" s="6" t="str">
        <f>IF(Tabla2[[#This Row],[Fecha]],TEXT(Tabla2[[#This Row],[Fecha]],"DDDD"),"")</f>
        <v/>
      </c>
      <c r="P1858" s="2" t="str">
        <f>IF(Tabla2[[#This Row],[Fecha]],SUM(Tabla2[[#Headers],[Positivos]]:Tabla2[[#This Row],[Positivos]])," ")</f>
        <v xml:space="preserve"> </v>
      </c>
      <c r="Q1858" s="4" t="str">
        <f>IF(Tabla2[[#This Row],[Fecha]],Tabla2[[#This Row],[Media 14 días]]/E1857," ")</f>
        <v xml:space="preserve"> </v>
      </c>
    </row>
    <row r="1859" spans="3:17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 7 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 14 días]]-E1858,"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3" t="str" cm="1">
        <f t="array" ref="I1859">IF(Tabla2[[#This Row],[Fecha]],m_RiesgoBajo," ")</f>
        <v xml:space="preserve"> </v>
      </c>
      <c r="J1859" s="3" t="str" cm="1">
        <f t="array" ref="J1859">IF(Tabla2[[#This Row],[Fecha]],m_RiesgoMedio," ")</f>
        <v xml:space="preserve"> </v>
      </c>
      <c r="K1859" s="3" t="str" cm="1">
        <f t="array" ref="K1859">IF(Tabla2[[#This Row],[Fecha]],m_RiesgoAlto," ")</f>
        <v xml:space="preserve"> </v>
      </c>
      <c r="L1859" s="3" t="str" cm="1">
        <f t="array" ref="L1859">IF(Tabla2[[#This Row],[Fecha]],m_RiesgoExtremo," ")</f>
        <v xml:space="preserve"> </v>
      </c>
      <c r="M1859" s="4" t="str">
        <f>IF(Tabla2[[#This Row],[Fecha]],AVERAGE(D1853:D1859)," ")</f>
        <v xml:space="preserve"> </v>
      </c>
      <c r="N1859" s="4" t="str">
        <f>IF(Tabla2[[#This Row],[Fecha]],AVERAGE(Q1853:Q1859)," ")</f>
        <v xml:space="preserve"> </v>
      </c>
      <c r="O1859" s="6" t="str">
        <f>IF(Tabla2[[#This Row],[Fecha]],TEXT(Tabla2[[#This Row],[Fecha]],"DDDD"),"")</f>
        <v/>
      </c>
      <c r="P1859" s="2" t="str">
        <f>IF(Tabla2[[#This Row],[Fecha]],SUM(Tabla2[[#Headers],[Positivos]]:Tabla2[[#This Row],[Positivos]])," ")</f>
        <v xml:space="preserve"> </v>
      </c>
      <c r="Q1859" s="4" t="str">
        <f>IF(Tabla2[[#This Row],[Fecha]],Tabla2[[#This Row],[Media 14 días]]/E1858," ")</f>
        <v xml:space="preserve"> </v>
      </c>
    </row>
    <row r="1860" spans="3:17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 7 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 14 días]]-E1859,"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3" t="str" cm="1">
        <f t="array" ref="I1860">IF(Tabla2[[#This Row],[Fecha]],m_RiesgoBajo," ")</f>
        <v xml:space="preserve"> </v>
      </c>
      <c r="J1860" s="3" t="str" cm="1">
        <f t="array" ref="J1860">IF(Tabla2[[#This Row],[Fecha]],m_RiesgoMedio," ")</f>
        <v xml:space="preserve"> </v>
      </c>
      <c r="K1860" s="3" t="str" cm="1">
        <f t="array" ref="K1860">IF(Tabla2[[#This Row],[Fecha]],m_RiesgoAlto," ")</f>
        <v xml:space="preserve"> </v>
      </c>
      <c r="L1860" s="3" t="str" cm="1">
        <f t="array" ref="L1860">IF(Tabla2[[#This Row],[Fecha]],m_RiesgoExtremo," ")</f>
        <v xml:space="preserve"> </v>
      </c>
      <c r="M1860" s="4" t="str">
        <f>IF(Tabla2[[#This Row],[Fecha]],AVERAGE(D1854:D1860)," ")</f>
        <v xml:space="preserve"> </v>
      </c>
      <c r="N1860" s="4" t="str">
        <f>IF(Tabla2[[#This Row],[Fecha]],AVERAGE(Q1854:Q1860)," ")</f>
        <v xml:space="preserve"> </v>
      </c>
      <c r="O1860" s="6" t="str">
        <f>IF(Tabla2[[#This Row],[Fecha]],TEXT(Tabla2[[#This Row],[Fecha]],"DDDD"),"")</f>
        <v/>
      </c>
      <c r="P1860" s="2" t="str">
        <f>IF(Tabla2[[#This Row],[Fecha]],SUM(Tabla2[[#Headers],[Positivos]]:Tabla2[[#This Row],[Positivos]])," ")</f>
        <v xml:space="preserve"> </v>
      </c>
      <c r="Q1860" s="4" t="str">
        <f>IF(Tabla2[[#This Row],[Fecha]],Tabla2[[#This Row],[Media 14 días]]/E1859," ")</f>
        <v xml:space="preserve"> </v>
      </c>
    </row>
    <row r="1861" spans="3:17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 7 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 14 días]]-E1860,"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3" t="str" cm="1">
        <f t="array" ref="I1861">IF(Tabla2[[#This Row],[Fecha]],m_RiesgoBajo," ")</f>
        <v xml:space="preserve"> </v>
      </c>
      <c r="J1861" s="3" t="str" cm="1">
        <f t="array" ref="J1861">IF(Tabla2[[#This Row],[Fecha]],m_RiesgoMedio," ")</f>
        <v xml:space="preserve"> </v>
      </c>
      <c r="K1861" s="3" t="str" cm="1">
        <f t="array" ref="K1861">IF(Tabla2[[#This Row],[Fecha]],m_RiesgoAlto," ")</f>
        <v xml:space="preserve"> </v>
      </c>
      <c r="L1861" s="3" t="str" cm="1">
        <f t="array" ref="L1861">IF(Tabla2[[#This Row],[Fecha]],m_RiesgoExtremo," ")</f>
        <v xml:space="preserve"> </v>
      </c>
      <c r="M1861" s="4" t="str">
        <f>IF(Tabla2[[#This Row],[Fecha]],AVERAGE(D1855:D1861)," ")</f>
        <v xml:space="preserve"> </v>
      </c>
      <c r="N1861" s="4" t="str">
        <f>IF(Tabla2[[#This Row],[Fecha]],AVERAGE(Q1855:Q1861)," ")</f>
        <v xml:space="preserve"> </v>
      </c>
      <c r="O1861" s="6" t="str">
        <f>IF(Tabla2[[#This Row],[Fecha]],TEXT(Tabla2[[#This Row],[Fecha]],"DDDD"),"")</f>
        <v/>
      </c>
      <c r="P1861" s="2" t="str">
        <f>IF(Tabla2[[#This Row],[Fecha]],SUM(Tabla2[[#Headers],[Positivos]]:Tabla2[[#This Row],[Positivos]])," ")</f>
        <v xml:space="preserve"> </v>
      </c>
      <c r="Q1861" s="4" t="str">
        <f>IF(Tabla2[[#This Row],[Fecha]],Tabla2[[#This Row],[Media 14 días]]/E1860," ")</f>
        <v xml:space="preserve"> </v>
      </c>
    </row>
    <row r="1862" spans="3:17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 7 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 14 días]]-E1861,"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3" t="str" cm="1">
        <f t="array" ref="I1862">IF(Tabla2[[#This Row],[Fecha]],m_RiesgoBajo," ")</f>
        <v xml:space="preserve"> </v>
      </c>
      <c r="J1862" s="3" t="str" cm="1">
        <f t="array" ref="J1862">IF(Tabla2[[#This Row],[Fecha]],m_RiesgoMedio," ")</f>
        <v xml:space="preserve"> </v>
      </c>
      <c r="K1862" s="3" t="str" cm="1">
        <f t="array" ref="K1862">IF(Tabla2[[#This Row],[Fecha]],m_RiesgoAlto," ")</f>
        <v xml:space="preserve"> </v>
      </c>
      <c r="L1862" s="3" t="str" cm="1">
        <f t="array" ref="L1862">IF(Tabla2[[#This Row],[Fecha]],m_RiesgoExtremo," ")</f>
        <v xml:space="preserve"> </v>
      </c>
      <c r="M1862" s="4" t="str">
        <f>IF(Tabla2[[#This Row],[Fecha]],AVERAGE(D1856:D1862)," ")</f>
        <v xml:space="preserve"> </v>
      </c>
      <c r="N1862" s="4" t="str">
        <f>IF(Tabla2[[#This Row],[Fecha]],AVERAGE(Q1856:Q1862)," ")</f>
        <v xml:space="preserve"> </v>
      </c>
      <c r="O1862" s="6" t="str">
        <f>IF(Tabla2[[#This Row],[Fecha]],TEXT(Tabla2[[#This Row],[Fecha]],"DDDD"),"")</f>
        <v/>
      </c>
      <c r="P1862" s="2" t="str">
        <f>IF(Tabla2[[#This Row],[Fecha]],SUM(Tabla2[[#Headers],[Positivos]]:Tabla2[[#This Row],[Positivos]])," ")</f>
        <v xml:space="preserve"> </v>
      </c>
      <c r="Q1862" s="4" t="str">
        <f>IF(Tabla2[[#This Row],[Fecha]],Tabla2[[#This Row],[Media 14 días]]/E1861," ")</f>
        <v xml:space="preserve"> </v>
      </c>
    </row>
    <row r="1863" spans="3:17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 7 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 14 días]]-E1862,"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3" t="str" cm="1">
        <f t="array" ref="I1863">IF(Tabla2[[#This Row],[Fecha]],m_RiesgoBajo," ")</f>
        <v xml:space="preserve"> </v>
      </c>
      <c r="J1863" s="3" t="str" cm="1">
        <f t="array" ref="J1863">IF(Tabla2[[#This Row],[Fecha]],m_RiesgoMedio," ")</f>
        <v xml:space="preserve"> </v>
      </c>
      <c r="K1863" s="3" t="str" cm="1">
        <f t="array" ref="K1863">IF(Tabla2[[#This Row],[Fecha]],m_RiesgoAlto," ")</f>
        <v xml:space="preserve"> </v>
      </c>
      <c r="L1863" s="3" t="str" cm="1">
        <f t="array" ref="L1863">IF(Tabla2[[#This Row],[Fecha]],m_RiesgoExtremo," ")</f>
        <v xml:space="preserve"> </v>
      </c>
      <c r="M1863" s="4" t="str">
        <f>IF(Tabla2[[#This Row],[Fecha]],AVERAGE(D1857:D1863)," ")</f>
        <v xml:space="preserve"> </v>
      </c>
      <c r="N1863" s="4" t="str">
        <f>IF(Tabla2[[#This Row],[Fecha]],AVERAGE(Q1857:Q1863)," ")</f>
        <v xml:space="preserve"> </v>
      </c>
      <c r="O1863" s="6" t="str">
        <f>IF(Tabla2[[#This Row],[Fecha]],TEXT(Tabla2[[#This Row],[Fecha]],"DDDD"),"")</f>
        <v/>
      </c>
      <c r="P1863" s="2" t="str">
        <f>IF(Tabla2[[#This Row],[Fecha]],SUM(Tabla2[[#Headers],[Positivos]]:Tabla2[[#This Row],[Positivos]])," ")</f>
        <v xml:space="preserve"> </v>
      </c>
      <c r="Q1863" s="4" t="str">
        <f>IF(Tabla2[[#This Row],[Fecha]],Tabla2[[#This Row],[Media 14 días]]/E1862," ")</f>
        <v xml:space="preserve"> </v>
      </c>
    </row>
    <row r="1864" spans="3:17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 7 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 14 días]]-E1863,"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3" t="str" cm="1">
        <f t="array" ref="I1864">IF(Tabla2[[#This Row],[Fecha]],m_RiesgoBajo," ")</f>
        <v xml:space="preserve"> </v>
      </c>
      <c r="J1864" s="3" t="str" cm="1">
        <f t="array" ref="J1864">IF(Tabla2[[#This Row],[Fecha]],m_RiesgoMedio," ")</f>
        <v xml:space="preserve"> </v>
      </c>
      <c r="K1864" s="3" t="str" cm="1">
        <f t="array" ref="K1864">IF(Tabla2[[#This Row],[Fecha]],m_RiesgoAlto," ")</f>
        <v xml:space="preserve"> </v>
      </c>
      <c r="L1864" s="3" t="str" cm="1">
        <f t="array" ref="L1864">IF(Tabla2[[#This Row],[Fecha]],m_RiesgoExtremo," ")</f>
        <v xml:space="preserve"> </v>
      </c>
      <c r="M1864" s="4" t="str">
        <f>IF(Tabla2[[#This Row],[Fecha]],AVERAGE(D1858:D1864)," ")</f>
        <v xml:space="preserve"> </v>
      </c>
      <c r="N1864" s="4" t="str">
        <f>IF(Tabla2[[#This Row],[Fecha]],AVERAGE(Q1858:Q1864)," ")</f>
        <v xml:space="preserve"> </v>
      </c>
      <c r="O1864" s="6" t="str">
        <f>IF(Tabla2[[#This Row],[Fecha]],TEXT(Tabla2[[#This Row],[Fecha]],"DDDD"),"")</f>
        <v/>
      </c>
      <c r="P1864" s="2" t="str">
        <f>IF(Tabla2[[#This Row],[Fecha]],SUM(Tabla2[[#Headers],[Positivos]]:Tabla2[[#This Row],[Positivos]])," ")</f>
        <v xml:space="preserve"> </v>
      </c>
      <c r="Q1864" s="4" t="str">
        <f>IF(Tabla2[[#This Row],[Fecha]],Tabla2[[#This Row],[Media 14 días]]/E1863," ")</f>
        <v xml:space="preserve"> </v>
      </c>
    </row>
    <row r="1865" spans="3:17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 7 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 14 días]]-E1864,"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3" t="str" cm="1">
        <f t="array" ref="I1865">IF(Tabla2[[#This Row],[Fecha]],m_RiesgoBajo," ")</f>
        <v xml:space="preserve"> </v>
      </c>
      <c r="J1865" s="3" t="str" cm="1">
        <f t="array" ref="J1865">IF(Tabla2[[#This Row],[Fecha]],m_RiesgoMedio," ")</f>
        <v xml:space="preserve"> </v>
      </c>
      <c r="K1865" s="3" t="str" cm="1">
        <f t="array" ref="K1865">IF(Tabla2[[#This Row],[Fecha]],m_RiesgoAlto," ")</f>
        <v xml:space="preserve"> </v>
      </c>
      <c r="L1865" s="3" t="str" cm="1">
        <f t="array" ref="L1865">IF(Tabla2[[#This Row],[Fecha]],m_RiesgoExtremo," ")</f>
        <v xml:space="preserve"> </v>
      </c>
      <c r="M1865" s="4" t="str">
        <f>IF(Tabla2[[#This Row],[Fecha]],AVERAGE(D1859:D1865)," ")</f>
        <v xml:space="preserve"> </v>
      </c>
      <c r="N1865" s="4" t="str">
        <f>IF(Tabla2[[#This Row],[Fecha]],AVERAGE(Q1859:Q1865)," ")</f>
        <v xml:space="preserve"> </v>
      </c>
      <c r="O1865" s="6" t="str">
        <f>IF(Tabla2[[#This Row],[Fecha]],TEXT(Tabla2[[#This Row],[Fecha]],"DDDD"),"")</f>
        <v/>
      </c>
      <c r="P1865" s="2" t="str">
        <f>IF(Tabla2[[#This Row],[Fecha]],SUM(Tabla2[[#Headers],[Positivos]]:Tabla2[[#This Row],[Positivos]])," ")</f>
        <v xml:space="preserve"> </v>
      </c>
      <c r="Q1865" s="4" t="str">
        <f>IF(Tabla2[[#This Row],[Fecha]],Tabla2[[#This Row],[Media 14 días]]/E1864," ")</f>
        <v xml:space="preserve"> </v>
      </c>
    </row>
    <row r="1866" spans="3:17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 7 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 14 días]]-E1865,"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3" t="str" cm="1">
        <f t="array" ref="I1866">IF(Tabla2[[#This Row],[Fecha]],m_RiesgoBajo," ")</f>
        <v xml:space="preserve"> </v>
      </c>
      <c r="J1866" s="3" t="str" cm="1">
        <f t="array" ref="J1866">IF(Tabla2[[#This Row],[Fecha]],m_RiesgoMedio," ")</f>
        <v xml:space="preserve"> </v>
      </c>
      <c r="K1866" s="3" t="str" cm="1">
        <f t="array" ref="K1866">IF(Tabla2[[#This Row],[Fecha]],m_RiesgoAlto," ")</f>
        <v xml:space="preserve"> </v>
      </c>
      <c r="L1866" s="3" t="str" cm="1">
        <f t="array" ref="L1866">IF(Tabla2[[#This Row],[Fecha]],m_RiesgoExtremo," ")</f>
        <v xml:space="preserve"> </v>
      </c>
      <c r="M1866" s="4" t="str">
        <f>IF(Tabla2[[#This Row],[Fecha]],AVERAGE(D1860:D1866)," ")</f>
        <v xml:space="preserve"> </v>
      </c>
      <c r="N1866" s="4" t="str">
        <f>IF(Tabla2[[#This Row],[Fecha]],AVERAGE(Q1860:Q1866)," ")</f>
        <v xml:space="preserve"> </v>
      </c>
      <c r="O1866" s="6" t="str">
        <f>IF(Tabla2[[#This Row],[Fecha]],TEXT(Tabla2[[#This Row],[Fecha]],"DDDD"),"")</f>
        <v/>
      </c>
      <c r="P1866" s="2" t="str">
        <f>IF(Tabla2[[#This Row],[Fecha]],SUM(Tabla2[[#Headers],[Positivos]]:Tabla2[[#This Row],[Positivos]])," ")</f>
        <v xml:space="preserve"> </v>
      </c>
      <c r="Q1866" s="4" t="str">
        <f>IF(Tabla2[[#This Row],[Fecha]],Tabla2[[#This Row],[Media 14 días]]/E1865," ")</f>
        <v xml:space="preserve"> </v>
      </c>
    </row>
    <row r="1867" spans="3:17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 7 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 14 días]]-E1866,"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3" t="str" cm="1">
        <f t="array" ref="I1867">IF(Tabla2[[#This Row],[Fecha]],m_RiesgoBajo," ")</f>
        <v xml:space="preserve"> </v>
      </c>
      <c r="J1867" s="3" t="str" cm="1">
        <f t="array" ref="J1867">IF(Tabla2[[#This Row],[Fecha]],m_RiesgoMedio," ")</f>
        <v xml:space="preserve"> </v>
      </c>
      <c r="K1867" s="3" t="str" cm="1">
        <f t="array" ref="K1867">IF(Tabla2[[#This Row],[Fecha]],m_RiesgoAlto," ")</f>
        <v xml:space="preserve"> </v>
      </c>
      <c r="L1867" s="3" t="str" cm="1">
        <f t="array" ref="L1867">IF(Tabla2[[#This Row],[Fecha]],m_RiesgoExtremo," ")</f>
        <v xml:space="preserve"> </v>
      </c>
      <c r="M1867" s="4" t="str">
        <f>IF(Tabla2[[#This Row],[Fecha]],AVERAGE(D1861:D1867)," ")</f>
        <v xml:space="preserve"> </v>
      </c>
      <c r="N1867" s="4" t="str">
        <f>IF(Tabla2[[#This Row],[Fecha]],AVERAGE(Q1861:Q1867)," ")</f>
        <v xml:space="preserve"> </v>
      </c>
      <c r="O1867" s="6" t="str">
        <f>IF(Tabla2[[#This Row],[Fecha]],TEXT(Tabla2[[#This Row],[Fecha]],"DDDD"),"")</f>
        <v/>
      </c>
      <c r="P1867" s="2" t="str">
        <f>IF(Tabla2[[#This Row],[Fecha]],SUM(Tabla2[[#Headers],[Positivos]]:Tabla2[[#This Row],[Positivos]])," ")</f>
        <v xml:space="preserve"> </v>
      </c>
      <c r="Q1867" s="4" t="str">
        <f>IF(Tabla2[[#This Row],[Fecha]],Tabla2[[#This Row],[Media 14 días]]/E1866," ")</f>
        <v xml:space="preserve"> </v>
      </c>
    </row>
    <row r="1868" spans="3:17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 7 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 14 días]]-E1867,"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3" t="str" cm="1">
        <f t="array" ref="I1868">IF(Tabla2[[#This Row],[Fecha]],m_RiesgoBajo," ")</f>
        <v xml:space="preserve"> </v>
      </c>
      <c r="J1868" s="3" t="str" cm="1">
        <f t="array" ref="J1868">IF(Tabla2[[#This Row],[Fecha]],m_RiesgoMedio," ")</f>
        <v xml:space="preserve"> </v>
      </c>
      <c r="K1868" s="3" t="str" cm="1">
        <f t="array" ref="K1868">IF(Tabla2[[#This Row],[Fecha]],m_RiesgoAlto," ")</f>
        <v xml:space="preserve"> </v>
      </c>
      <c r="L1868" s="3" t="str" cm="1">
        <f t="array" ref="L1868">IF(Tabla2[[#This Row],[Fecha]],m_RiesgoExtremo," ")</f>
        <v xml:space="preserve"> </v>
      </c>
      <c r="M1868" s="4" t="str">
        <f>IF(Tabla2[[#This Row],[Fecha]],AVERAGE(D1862:D1868)," ")</f>
        <v xml:space="preserve"> </v>
      </c>
      <c r="N1868" s="4" t="str">
        <f>IF(Tabla2[[#This Row],[Fecha]],AVERAGE(Q1862:Q1868)," ")</f>
        <v xml:space="preserve"> </v>
      </c>
      <c r="O1868" s="6" t="str">
        <f>IF(Tabla2[[#This Row],[Fecha]],TEXT(Tabla2[[#This Row],[Fecha]],"DDDD"),"")</f>
        <v/>
      </c>
      <c r="P1868" s="2" t="str">
        <f>IF(Tabla2[[#This Row],[Fecha]],SUM(Tabla2[[#Headers],[Positivos]]:Tabla2[[#This Row],[Positivos]])," ")</f>
        <v xml:space="preserve"> </v>
      </c>
      <c r="Q1868" s="4" t="str">
        <f>IF(Tabla2[[#This Row],[Fecha]],Tabla2[[#This Row],[Media 14 días]]/E1867," ")</f>
        <v xml:space="preserve"> </v>
      </c>
    </row>
    <row r="1869" spans="3:17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 7 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 14 días]]-E1868,"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3" t="str" cm="1">
        <f t="array" ref="I1869">IF(Tabla2[[#This Row],[Fecha]],m_RiesgoBajo," ")</f>
        <v xml:space="preserve"> </v>
      </c>
      <c r="J1869" s="3" t="str" cm="1">
        <f t="array" ref="J1869">IF(Tabla2[[#This Row],[Fecha]],m_RiesgoMedio," ")</f>
        <v xml:space="preserve"> </v>
      </c>
      <c r="K1869" s="3" t="str" cm="1">
        <f t="array" ref="K1869">IF(Tabla2[[#This Row],[Fecha]],m_RiesgoAlto," ")</f>
        <v xml:space="preserve"> </v>
      </c>
      <c r="L1869" s="3" t="str" cm="1">
        <f t="array" ref="L1869">IF(Tabla2[[#This Row],[Fecha]],m_RiesgoExtremo," ")</f>
        <v xml:space="preserve"> </v>
      </c>
      <c r="M1869" s="4" t="str">
        <f>IF(Tabla2[[#This Row],[Fecha]],AVERAGE(D1863:D1869)," ")</f>
        <v xml:space="preserve"> </v>
      </c>
      <c r="N1869" s="4" t="str">
        <f>IF(Tabla2[[#This Row],[Fecha]],AVERAGE(Q1863:Q1869)," ")</f>
        <v xml:space="preserve"> </v>
      </c>
      <c r="O1869" s="6" t="str">
        <f>IF(Tabla2[[#This Row],[Fecha]],TEXT(Tabla2[[#This Row],[Fecha]],"DDDD"),"")</f>
        <v/>
      </c>
      <c r="P1869" s="2" t="str">
        <f>IF(Tabla2[[#This Row],[Fecha]],SUM(Tabla2[[#Headers],[Positivos]]:Tabla2[[#This Row],[Positivos]])," ")</f>
        <v xml:space="preserve"> </v>
      </c>
      <c r="Q1869" s="4" t="str">
        <f>IF(Tabla2[[#This Row],[Fecha]],Tabla2[[#This Row],[Media 14 días]]/E1868," ")</f>
        <v xml:space="preserve"> </v>
      </c>
    </row>
    <row r="1870" spans="3:17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 7 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 14 días]]-E1869,"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3" t="str" cm="1">
        <f t="array" ref="I1870">IF(Tabla2[[#This Row],[Fecha]],m_RiesgoBajo," ")</f>
        <v xml:space="preserve"> </v>
      </c>
      <c r="J1870" s="3" t="str" cm="1">
        <f t="array" ref="J1870">IF(Tabla2[[#This Row],[Fecha]],m_RiesgoMedio," ")</f>
        <v xml:space="preserve"> </v>
      </c>
      <c r="K1870" s="3" t="str" cm="1">
        <f t="array" ref="K1870">IF(Tabla2[[#This Row],[Fecha]],m_RiesgoAlto," ")</f>
        <v xml:space="preserve"> </v>
      </c>
      <c r="L1870" s="3" t="str" cm="1">
        <f t="array" ref="L1870">IF(Tabla2[[#This Row],[Fecha]],m_RiesgoExtremo," ")</f>
        <v xml:space="preserve"> </v>
      </c>
      <c r="M1870" s="4" t="str">
        <f>IF(Tabla2[[#This Row],[Fecha]],AVERAGE(D1864:D1870)," ")</f>
        <v xml:space="preserve"> </v>
      </c>
      <c r="N1870" s="4" t="str">
        <f>IF(Tabla2[[#This Row],[Fecha]],AVERAGE(Q1864:Q1870)," ")</f>
        <v xml:space="preserve"> </v>
      </c>
      <c r="O1870" s="6" t="str">
        <f>IF(Tabla2[[#This Row],[Fecha]],TEXT(Tabla2[[#This Row],[Fecha]],"DDDD"),"")</f>
        <v/>
      </c>
      <c r="P1870" s="2" t="str">
        <f>IF(Tabla2[[#This Row],[Fecha]],SUM(Tabla2[[#Headers],[Positivos]]:Tabla2[[#This Row],[Positivos]])," ")</f>
        <v xml:space="preserve"> </v>
      </c>
      <c r="Q1870" s="4" t="str">
        <f>IF(Tabla2[[#This Row],[Fecha]],Tabla2[[#This Row],[Media 14 días]]/E1869," ")</f>
        <v xml:space="preserve"> </v>
      </c>
    </row>
    <row r="1871" spans="3:17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 7 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 14 días]]-E1870,"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3" t="str" cm="1">
        <f t="array" ref="I1871">IF(Tabla2[[#This Row],[Fecha]],m_RiesgoBajo," ")</f>
        <v xml:space="preserve"> </v>
      </c>
      <c r="J1871" s="3" t="str" cm="1">
        <f t="array" ref="J1871">IF(Tabla2[[#This Row],[Fecha]],m_RiesgoMedio," ")</f>
        <v xml:space="preserve"> </v>
      </c>
      <c r="K1871" s="3" t="str" cm="1">
        <f t="array" ref="K1871">IF(Tabla2[[#This Row],[Fecha]],m_RiesgoAlto," ")</f>
        <v xml:space="preserve"> </v>
      </c>
      <c r="L1871" s="3" t="str" cm="1">
        <f t="array" ref="L1871">IF(Tabla2[[#This Row],[Fecha]],m_RiesgoExtremo," ")</f>
        <v xml:space="preserve"> </v>
      </c>
      <c r="M1871" s="4" t="str">
        <f>IF(Tabla2[[#This Row],[Fecha]],AVERAGE(D1865:D1871)," ")</f>
        <v xml:space="preserve"> </v>
      </c>
      <c r="N1871" s="4" t="str">
        <f>IF(Tabla2[[#This Row],[Fecha]],AVERAGE(Q1865:Q1871)," ")</f>
        <v xml:space="preserve"> </v>
      </c>
      <c r="O1871" s="6" t="str">
        <f>IF(Tabla2[[#This Row],[Fecha]],TEXT(Tabla2[[#This Row],[Fecha]],"DDDD"),"")</f>
        <v/>
      </c>
      <c r="P1871" s="2" t="str">
        <f>IF(Tabla2[[#This Row],[Fecha]],SUM(Tabla2[[#Headers],[Positivos]]:Tabla2[[#This Row],[Positivos]])," ")</f>
        <v xml:space="preserve"> </v>
      </c>
      <c r="Q1871" s="4" t="str">
        <f>IF(Tabla2[[#This Row],[Fecha]],Tabla2[[#This Row],[Media 14 días]]/E1870," ")</f>
        <v xml:space="preserve"> </v>
      </c>
    </row>
    <row r="1872" spans="3:17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 7 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 14 días]]-E1871,"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3" t="str" cm="1">
        <f t="array" ref="I1872">IF(Tabla2[[#This Row],[Fecha]],m_RiesgoBajo," ")</f>
        <v xml:space="preserve"> </v>
      </c>
      <c r="J1872" s="3" t="str" cm="1">
        <f t="array" ref="J1872">IF(Tabla2[[#This Row],[Fecha]],m_RiesgoMedio," ")</f>
        <v xml:space="preserve"> </v>
      </c>
      <c r="K1872" s="3" t="str" cm="1">
        <f t="array" ref="K1872">IF(Tabla2[[#This Row],[Fecha]],m_RiesgoAlto," ")</f>
        <v xml:space="preserve"> </v>
      </c>
      <c r="L1872" s="3" t="str" cm="1">
        <f t="array" ref="L1872">IF(Tabla2[[#This Row],[Fecha]],m_RiesgoExtremo," ")</f>
        <v xml:space="preserve"> </v>
      </c>
      <c r="M1872" s="4" t="str">
        <f>IF(Tabla2[[#This Row],[Fecha]],AVERAGE(D1866:D1872)," ")</f>
        <v xml:space="preserve"> </v>
      </c>
      <c r="N1872" s="4" t="str">
        <f>IF(Tabla2[[#This Row],[Fecha]],AVERAGE(Q1866:Q1872)," ")</f>
        <v xml:space="preserve"> </v>
      </c>
      <c r="O1872" s="6" t="str">
        <f>IF(Tabla2[[#This Row],[Fecha]],TEXT(Tabla2[[#This Row],[Fecha]],"DDDD"),"")</f>
        <v/>
      </c>
      <c r="P1872" s="2" t="str">
        <f>IF(Tabla2[[#This Row],[Fecha]],SUM(Tabla2[[#Headers],[Positivos]]:Tabla2[[#This Row],[Positivos]])," ")</f>
        <v xml:space="preserve"> </v>
      </c>
      <c r="Q1872" s="4" t="str">
        <f>IF(Tabla2[[#This Row],[Fecha]],Tabla2[[#This Row],[Media 14 días]]/E1871," ")</f>
        <v xml:space="preserve"> </v>
      </c>
    </row>
    <row r="1873" spans="3:17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 7 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 14 días]]-E1872,"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3" t="str" cm="1">
        <f t="array" ref="I1873">IF(Tabla2[[#This Row],[Fecha]],m_RiesgoBajo," ")</f>
        <v xml:space="preserve"> </v>
      </c>
      <c r="J1873" s="3" t="str" cm="1">
        <f t="array" ref="J1873">IF(Tabla2[[#This Row],[Fecha]],m_RiesgoMedio," ")</f>
        <v xml:space="preserve"> </v>
      </c>
      <c r="K1873" s="3" t="str" cm="1">
        <f t="array" ref="K1873">IF(Tabla2[[#This Row],[Fecha]],m_RiesgoAlto," ")</f>
        <v xml:space="preserve"> </v>
      </c>
      <c r="L1873" s="3" t="str" cm="1">
        <f t="array" ref="L1873">IF(Tabla2[[#This Row],[Fecha]],m_RiesgoExtremo," ")</f>
        <v xml:space="preserve"> </v>
      </c>
      <c r="M1873" s="4" t="str">
        <f>IF(Tabla2[[#This Row],[Fecha]],AVERAGE(D1867:D1873)," ")</f>
        <v xml:space="preserve"> </v>
      </c>
      <c r="N1873" s="4" t="str">
        <f>IF(Tabla2[[#This Row],[Fecha]],AVERAGE(Q1867:Q1873)," ")</f>
        <v xml:space="preserve"> </v>
      </c>
      <c r="O1873" s="6" t="str">
        <f>IF(Tabla2[[#This Row],[Fecha]],TEXT(Tabla2[[#This Row],[Fecha]],"DDDD"),"")</f>
        <v/>
      </c>
      <c r="P1873" s="2" t="str">
        <f>IF(Tabla2[[#This Row],[Fecha]],SUM(Tabla2[[#Headers],[Positivos]]:Tabla2[[#This Row],[Positivos]])," ")</f>
        <v xml:space="preserve"> </v>
      </c>
      <c r="Q1873" s="4" t="str">
        <f>IF(Tabla2[[#This Row],[Fecha]],Tabla2[[#This Row],[Media 14 días]]/E1872," ")</f>
        <v xml:space="preserve"> </v>
      </c>
    </row>
    <row r="1874" spans="3:17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 7 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 14 días]]-E1873,"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3" t="str" cm="1">
        <f t="array" ref="I1874">IF(Tabla2[[#This Row],[Fecha]],m_RiesgoBajo," ")</f>
        <v xml:space="preserve"> </v>
      </c>
      <c r="J1874" s="3" t="str" cm="1">
        <f t="array" ref="J1874">IF(Tabla2[[#This Row],[Fecha]],m_RiesgoMedio," ")</f>
        <v xml:space="preserve"> </v>
      </c>
      <c r="K1874" s="3" t="str" cm="1">
        <f t="array" ref="K1874">IF(Tabla2[[#This Row],[Fecha]],m_RiesgoAlto," ")</f>
        <v xml:space="preserve"> </v>
      </c>
      <c r="L1874" s="3" t="str" cm="1">
        <f t="array" ref="L1874">IF(Tabla2[[#This Row],[Fecha]],m_RiesgoExtremo," ")</f>
        <v xml:space="preserve"> </v>
      </c>
      <c r="M1874" s="4" t="str">
        <f>IF(Tabla2[[#This Row],[Fecha]],AVERAGE(D1868:D1874)," ")</f>
        <v xml:space="preserve"> </v>
      </c>
      <c r="N1874" s="4" t="str">
        <f>IF(Tabla2[[#This Row],[Fecha]],AVERAGE(Q1868:Q1874)," ")</f>
        <v xml:space="preserve"> </v>
      </c>
      <c r="O1874" s="6" t="str">
        <f>IF(Tabla2[[#This Row],[Fecha]],TEXT(Tabla2[[#This Row],[Fecha]],"DDDD"),"")</f>
        <v/>
      </c>
      <c r="P1874" s="2" t="str">
        <f>IF(Tabla2[[#This Row],[Fecha]],SUM(Tabla2[[#Headers],[Positivos]]:Tabla2[[#This Row],[Positivos]])," ")</f>
        <v xml:space="preserve"> </v>
      </c>
      <c r="Q1874" s="4" t="str">
        <f>IF(Tabla2[[#This Row],[Fecha]],Tabla2[[#This Row],[Media 14 días]]/E1873," ")</f>
        <v xml:space="preserve"> </v>
      </c>
    </row>
    <row r="1875" spans="3:17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 7 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 14 días]]-E1874,"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3" t="str" cm="1">
        <f t="array" ref="I1875">IF(Tabla2[[#This Row],[Fecha]],m_RiesgoBajo," ")</f>
        <v xml:space="preserve"> </v>
      </c>
      <c r="J1875" s="3" t="str" cm="1">
        <f t="array" ref="J1875">IF(Tabla2[[#This Row],[Fecha]],m_RiesgoMedio," ")</f>
        <v xml:space="preserve"> </v>
      </c>
      <c r="K1875" s="3" t="str" cm="1">
        <f t="array" ref="K1875">IF(Tabla2[[#This Row],[Fecha]],m_RiesgoAlto," ")</f>
        <v xml:space="preserve"> </v>
      </c>
      <c r="L1875" s="3" t="str" cm="1">
        <f t="array" ref="L1875">IF(Tabla2[[#This Row],[Fecha]],m_RiesgoExtremo," ")</f>
        <v xml:space="preserve"> </v>
      </c>
      <c r="M1875" s="4" t="str">
        <f>IF(Tabla2[[#This Row],[Fecha]],AVERAGE(D1869:D1875)," ")</f>
        <v xml:space="preserve"> </v>
      </c>
      <c r="N1875" s="4" t="str">
        <f>IF(Tabla2[[#This Row],[Fecha]],AVERAGE(Q1869:Q1875)," ")</f>
        <v xml:space="preserve"> </v>
      </c>
      <c r="O1875" s="6" t="str">
        <f>IF(Tabla2[[#This Row],[Fecha]],TEXT(Tabla2[[#This Row],[Fecha]],"DDDD"),"")</f>
        <v/>
      </c>
      <c r="P1875" s="2" t="str">
        <f>IF(Tabla2[[#This Row],[Fecha]],SUM(Tabla2[[#Headers],[Positivos]]:Tabla2[[#This Row],[Positivos]])," ")</f>
        <v xml:space="preserve"> </v>
      </c>
      <c r="Q1875" s="4" t="str">
        <f>IF(Tabla2[[#This Row],[Fecha]],Tabla2[[#This Row],[Media 14 días]]/E1874," ")</f>
        <v xml:space="preserve"> </v>
      </c>
    </row>
    <row r="1876" spans="3:17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 7 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 14 días]]-E1875,"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3" t="str" cm="1">
        <f t="array" ref="I1876">IF(Tabla2[[#This Row],[Fecha]],m_RiesgoBajo," ")</f>
        <v xml:space="preserve"> </v>
      </c>
      <c r="J1876" s="3" t="str" cm="1">
        <f t="array" ref="J1876">IF(Tabla2[[#This Row],[Fecha]],m_RiesgoMedio," ")</f>
        <v xml:space="preserve"> </v>
      </c>
      <c r="K1876" s="3" t="str" cm="1">
        <f t="array" ref="K1876">IF(Tabla2[[#This Row],[Fecha]],m_RiesgoAlto," ")</f>
        <v xml:space="preserve"> </v>
      </c>
      <c r="L1876" s="3" t="str" cm="1">
        <f t="array" ref="L1876">IF(Tabla2[[#This Row],[Fecha]],m_RiesgoExtremo," ")</f>
        <v xml:space="preserve"> </v>
      </c>
      <c r="M1876" s="4" t="str">
        <f>IF(Tabla2[[#This Row],[Fecha]],AVERAGE(D1870:D1876)," ")</f>
        <v xml:space="preserve"> </v>
      </c>
      <c r="N1876" s="4" t="str">
        <f>IF(Tabla2[[#This Row],[Fecha]],AVERAGE(Q1870:Q1876)," ")</f>
        <v xml:space="preserve"> </v>
      </c>
      <c r="O1876" s="6" t="str">
        <f>IF(Tabla2[[#This Row],[Fecha]],TEXT(Tabla2[[#This Row],[Fecha]],"DDDD"),"")</f>
        <v/>
      </c>
      <c r="P1876" s="2" t="str">
        <f>IF(Tabla2[[#This Row],[Fecha]],SUM(Tabla2[[#Headers],[Positivos]]:Tabla2[[#This Row],[Positivos]])," ")</f>
        <v xml:space="preserve"> </v>
      </c>
      <c r="Q1876" s="4" t="str">
        <f>IF(Tabla2[[#This Row],[Fecha]],Tabla2[[#This Row],[Media 14 días]]/E1875," ")</f>
        <v xml:space="preserve"> </v>
      </c>
    </row>
    <row r="1877" spans="3:17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 7 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 14 días]]-E1876,"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3" t="str" cm="1">
        <f t="array" ref="I1877">IF(Tabla2[[#This Row],[Fecha]],m_RiesgoBajo," ")</f>
        <v xml:space="preserve"> </v>
      </c>
      <c r="J1877" s="3" t="str" cm="1">
        <f t="array" ref="J1877">IF(Tabla2[[#This Row],[Fecha]],m_RiesgoMedio," ")</f>
        <v xml:space="preserve"> </v>
      </c>
      <c r="K1877" s="3" t="str" cm="1">
        <f t="array" ref="K1877">IF(Tabla2[[#This Row],[Fecha]],m_RiesgoAlto," ")</f>
        <v xml:space="preserve"> </v>
      </c>
      <c r="L1877" s="3" t="str" cm="1">
        <f t="array" ref="L1877">IF(Tabla2[[#This Row],[Fecha]],m_RiesgoExtremo," ")</f>
        <v xml:space="preserve"> </v>
      </c>
      <c r="M1877" s="4" t="str">
        <f>IF(Tabla2[[#This Row],[Fecha]],AVERAGE(D1871:D1877)," ")</f>
        <v xml:space="preserve"> </v>
      </c>
      <c r="N1877" s="4" t="str">
        <f>IF(Tabla2[[#This Row],[Fecha]],AVERAGE(Q1871:Q1877)," ")</f>
        <v xml:space="preserve"> </v>
      </c>
      <c r="O1877" s="6" t="str">
        <f>IF(Tabla2[[#This Row],[Fecha]],TEXT(Tabla2[[#This Row],[Fecha]],"DDDD"),"")</f>
        <v/>
      </c>
      <c r="P1877" s="2" t="str">
        <f>IF(Tabla2[[#This Row],[Fecha]],SUM(Tabla2[[#Headers],[Positivos]]:Tabla2[[#This Row],[Positivos]])," ")</f>
        <v xml:space="preserve"> </v>
      </c>
      <c r="Q1877" s="4" t="str">
        <f>IF(Tabla2[[#This Row],[Fecha]],Tabla2[[#This Row],[Media 14 días]]/E1876," ")</f>
        <v xml:space="preserve"> </v>
      </c>
    </row>
    <row r="1878" spans="3:17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 7 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 14 días]]-E1877,"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3" t="str" cm="1">
        <f t="array" ref="I1878">IF(Tabla2[[#This Row],[Fecha]],m_RiesgoBajo," ")</f>
        <v xml:space="preserve"> </v>
      </c>
      <c r="J1878" s="3" t="str" cm="1">
        <f t="array" ref="J1878">IF(Tabla2[[#This Row],[Fecha]],m_RiesgoMedio," ")</f>
        <v xml:space="preserve"> </v>
      </c>
      <c r="K1878" s="3" t="str" cm="1">
        <f t="array" ref="K1878">IF(Tabla2[[#This Row],[Fecha]],m_RiesgoAlto," ")</f>
        <v xml:space="preserve"> </v>
      </c>
      <c r="L1878" s="3" t="str" cm="1">
        <f t="array" ref="L1878">IF(Tabla2[[#This Row],[Fecha]],m_RiesgoExtremo," ")</f>
        <v xml:space="preserve"> </v>
      </c>
      <c r="M1878" s="4" t="str">
        <f>IF(Tabla2[[#This Row],[Fecha]],AVERAGE(D1872:D1878)," ")</f>
        <v xml:space="preserve"> </v>
      </c>
      <c r="N1878" s="4" t="str">
        <f>IF(Tabla2[[#This Row],[Fecha]],AVERAGE(Q1872:Q1878)," ")</f>
        <v xml:space="preserve"> </v>
      </c>
      <c r="O1878" s="6" t="str">
        <f>IF(Tabla2[[#This Row],[Fecha]],TEXT(Tabla2[[#This Row],[Fecha]],"DDDD"),"")</f>
        <v/>
      </c>
      <c r="P1878" s="2" t="str">
        <f>IF(Tabla2[[#This Row],[Fecha]],SUM(Tabla2[[#Headers],[Positivos]]:Tabla2[[#This Row],[Positivos]])," ")</f>
        <v xml:space="preserve"> </v>
      </c>
      <c r="Q1878" s="4" t="str">
        <f>IF(Tabla2[[#This Row],[Fecha]],Tabla2[[#This Row],[Media 14 días]]/E1877," ")</f>
        <v xml:space="preserve"> </v>
      </c>
    </row>
    <row r="1879" spans="3:17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 7 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 14 días]]-E1878,"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3" t="str" cm="1">
        <f t="array" ref="I1879">IF(Tabla2[[#This Row],[Fecha]],m_RiesgoBajo," ")</f>
        <v xml:space="preserve"> </v>
      </c>
      <c r="J1879" s="3" t="str" cm="1">
        <f t="array" ref="J1879">IF(Tabla2[[#This Row],[Fecha]],m_RiesgoMedio," ")</f>
        <v xml:space="preserve"> </v>
      </c>
      <c r="K1879" s="3" t="str" cm="1">
        <f t="array" ref="K1879">IF(Tabla2[[#This Row],[Fecha]],m_RiesgoAlto," ")</f>
        <v xml:space="preserve"> </v>
      </c>
      <c r="L1879" s="3" t="str" cm="1">
        <f t="array" ref="L1879">IF(Tabla2[[#This Row],[Fecha]],m_RiesgoExtremo," ")</f>
        <v xml:space="preserve"> </v>
      </c>
      <c r="M1879" s="4" t="str">
        <f>IF(Tabla2[[#This Row],[Fecha]],AVERAGE(D1873:D1879)," ")</f>
        <v xml:space="preserve"> </v>
      </c>
      <c r="N1879" s="4" t="str">
        <f>IF(Tabla2[[#This Row],[Fecha]],AVERAGE(Q1873:Q1879)," ")</f>
        <v xml:space="preserve"> </v>
      </c>
      <c r="O1879" s="6" t="str">
        <f>IF(Tabla2[[#This Row],[Fecha]],TEXT(Tabla2[[#This Row],[Fecha]],"DDDD"),"")</f>
        <v/>
      </c>
      <c r="P1879" s="2" t="str">
        <f>IF(Tabla2[[#This Row],[Fecha]],SUM(Tabla2[[#Headers],[Positivos]]:Tabla2[[#This Row],[Positivos]])," ")</f>
        <v xml:space="preserve"> </v>
      </c>
      <c r="Q1879" s="4" t="str">
        <f>IF(Tabla2[[#This Row],[Fecha]],Tabla2[[#This Row],[Media 14 días]]/E1878," ")</f>
        <v xml:space="preserve"> </v>
      </c>
    </row>
    <row r="1880" spans="3:17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 7 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 14 días]]-E1879,"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3" t="str" cm="1">
        <f t="array" ref="I1880">IF(Tabla2[[#This Row],[Fecha]],m_RiesgoBajo," ")</f>
        <v xml:space="preserve"> </v>
      </c>
      <c r="J1880" s="3" t="str" cm="1">
        <f t="array" ref="J1880">IF(Tabla2[[#This Row],[Fecha]],m_RiesgoMedio," ")</f>
        <v xml:space="preserve"> </v>
      </c>
      <c r="K1880" s="3" t="str" cm="1">
        <f t="array" ref="K1880">IF(Tabla2[[#This Row],[Fecha]],m_RiesgoAlto," ")</f>
        <v xml:space="preserve"> </v>
      </c>
      <c r="L1880" s="3" t="str" cm="1">
        <f t="array" ref="L1880">IF(Tabla2[[#This Row],[Fecha]],m_RiesgoExtremo," ")</f>
        <v xml:space="preserve"> </v>
      </c>
      <c r="M1880" s="4" t="str">
        <f>IF(Tabla2[[#This Row],[Fecha]],AVERAGE(D1874:D1880)," ")</f>
        <v xml:space="preserve"> </v>
      </c>
      <c r="N1880" s="4" t="str">
        <f>IF(Tabla2[[#This Row],[Fecha]],AVERAGE(Q1874:Q1880)," ")</f>
        <v xml:space="preserve"> </v>
      </c>
      <c r="O1880" s="6" t="str">
        <f>IF(Tabla2[[#This Row],[Fecha]],TEXT(Tabla2[[#This Row],[Fecha]],"DDDD"),"")</f>
        <v/>
      </c>
      <c r="P1880" s="2" t="str">
        <f>IF(Tabla2[[#This Row],[Fecha]],SUM(Tabla2[[#Headers],[Positivos]]:Tabla2[[#This Row],[Positivos]])," ")</f>
        <v xml:space="preserve"> </v>
      </c>
      <c r="Q1880" s="4" t="str">
        <f>IF(Tabla2[[#This Row],[Fecha]],Tabla2[[#This Row],[Media 14 días]]/E1879," ")</f>
        <v xml:space="preserve"> </v>
      </c>
    </row>
    <row r="1881" spans="3:17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 7 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 14 días]]-E1880,"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3" t="str" cm="1">
        <f t="array" ref="I1881">IF(Tabla2[[#This Row],[Fecha]],m_RiesgoBajo," ")</f>
        <v xml:space="preserve"> </v>
      </c>
      <c r="J1881" s="3" t="str" cm="1">
        <f t="array" ref="J1881">IF(Tabla2[[#This Row],[Fecha]],m_RiesgoMedio," ")</f>
        <v xml:space="preserve"> </v>
      </c>
      <c r="K1881" s="3" t="str" cm="1">
        <f t="array" ref="K1881">IF(Tabla2[[#This Row],[Fecha]],m_RiesgoAlto," ")</f>
        <v xml:space="preserve"> </v>
      </c>
      <c r="L1881" s="3" t="str" cm="1">
        <f t="array" ref="L1881">IF(Tabla2[[#This Row],[Fecha]],m_RiesgoExtremo," ")</f>
        <v xml:space="preserve"> </v>
      </c>
      <c r="M1881" s="4" t="str">
        <f>IF(Tabla2[[#This Row],[Fecha]],AVERAGE(D1875:D1881)," ")</f>
        <v xml:space="preserve"> </v>
      </c>
      <c r="N1881" s="4" t="str">
        <f>IF(Tabla2[[#This Row],[Fecha]],AVERAGE(Q1875:Q1881)," ")</f>
        <v xml:space="preserve"> </v>
      </c>
      <c r="O1881" s="6" t="str">
        <f>IF(Tabla2[[#This Row],[Fecha]],TEXT(Tabla2[[#This Row],[Fecha]],"DDDD"),"")</f>
        <v/>
      </c>
      <c r="P1881" s="2" t="str">
        <f>IF(Tabla2[[#This Row],[Fecha]],SUM(Tabla2[[#Headers],[Positivos]]:Tabla2[[#This Row],[Positivos]])," ")</f>
        <v xml:space="preserve"> </v>
      </c>
      <c r="Q1881" s="4" t="str">
        <f>IF(Tabla2[[#This Row],[Fecha]],Tabla2[[#This Row],[Media 14 días]]/E1880," ")</f>
        <v xml:space="preserve"> </v>
      </c>
    </row>
    <row r="1882" spans="3:17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 7 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 14 días]]-E1881,"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3" t="str" cm="1">
        <f t="array" ref="I1882">IF(Tabla2[[#This Row],[Fecha]],m_RiesgoBajo," ")</f>
        <v xml:space="preserve"> </v>
      </c>
      <c r="J1882" s="3" t="str" cm="1">
        <f t="array" ref="J1882">IF(Tabla2[[#This Row],[Fecha]],m_RiesgoMedio," ")</f>
        <v xml:space="preserve"> </v>
      </c>
      <c r="K1882" s="3" t="str" cm="1">
        <f t="array" ref="K1882">IF(Tabla2[[#This Row],[Fecha]],m_RiesgoAlto," ")</f>
        <v xml:space="preserve"> </v>
      </c>
      <c r="L1882" s="3" t="str" cm="1">
        <f t="array" ref="L1882">IF(Tabla2[[#This Row],[Fecha]],m_RiesgoExtremo," ")</f>
        <v xml:space="preserve"> </v>
      </c>
      <c r="M1882" s="4" t="str">
        <f>IF(Tabla2[[#This Row],[Fecha]],AVERAGE(D1876:D1882)," ")</f>
        <v xml:space="preserve"> </v>
      </c>
      <c r="N1882" s="4" t="str">
        <f>IF(Tabla2[[#This Row],[Fecha]],AVERAGE(Q1876:Q1882)," ")</f>
        <v xml:space="preserve"> </v>
      </c>
      <c r="O1882" s="6" t="str">
        <f>IF(Tabla2[[#This Row],[Fecha]],TEXT(Tabla2[[#This Row],[Fecha]],"DDDD"),"")</f>
        <v/>
      </c>
      <c r="P1882" s="2" t="str">
        <f>IF(Tabla2[[#This Row],[Fecha]],SUM(Tabla2[[#Headers],[Positivos]]:Tabla2[[#This Row],[Positivos]])," ")</f>
        <v xml:space="preserve"> </v>
      </c>
      <c r="Q1882" s="4" t="str">
        <f>IF(Tabla2[[#This Row],[Fecha]],Tabla2[[#This Row],[Media 14 días]]/E1881," ")</f>
        <v xml:space="preserve"> </v>
      </c>
    </row>
    <row r="1883" spans="3:17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 7 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 14 días]]-E1882,"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3" t="str" cm="1">
        <f t="array" ref="I1883">IF(Tabla2[[#This Row],[Fecha]],m_RiesgoBajo," ")</f>
        <v xml:space="preserve"> </v>
      </c>
      <c r="J1883" s="3" t="str" cm="1">
        <f t="array" ref="J1883">IF(Tabla2[[#This Row],[Fecha]],m_RiesgoMedio," ")</f>
        <v xml:space="preserve"> </v>
      </c>
      <c r="K1883" s="3" t="str" cm="1">
        <f t="array" ref="K1883">IF(Tabla2[[#This Row],[Fecha]],m_RiesgoAlto," ")</f>
        <v xml:space="preserve"> </v>
      </c>
      <c r="L1883" s="3" t="str" cm="1">
        <f t="array" ref="L1883">IF(Tabla2[[#This Row],[Fecha]],m_RiesgoExtremo," ")</f>
        <v xml:space="preserve"> </v>
      </c>
      <c r="M1883" s="4" t="str">
        <f>IF(Tabla2[[#This Row],[Fecha]],AVERAGE(D1877:D1883)," ")</f>
        <v xml:space="preserve"> </v>
      </c>
      <c r="N1883" s="4" t="str">
        <f>IF(Tabla2[[#This Row],[Fecha]],AVERAGE(Q1877:Q1883)," ")</f>
        <v xml:space="preserve"> </v>
      </c>
      <c r="O1883" s="6" t="str">
        <f>IF(Tabla2[[#This Row],[Fecha]],TEXT(Tabla2[[#This Row],[Fecha]],"DDDD"),"")</f>
        <v/>
      </c>
      <c r="P1883" s="2" t="str">
        <f>IF(Tabla2[[#This Row],[Fecha]],SUM(Tabla2[[#Headers],[Positivos]]:Tabla2[[#This Row],[Positivos]])," ")</f>
        <v xml:space="preserve"> </v>
      </c>
      <c r="Q1883" s="4" t="str">
        <f>IF(Tabla2[[#This Row],[Fecha]],Tabla2[[#This Row],[Media 14 días]]/E1882," ")</f>
        <v xml:space="preserve"> </v>
      </c>
    </row>
    <row r="1884" spans="3:17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 7 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 14 días]]-E1883,"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3" t="str" cm="1">
        <f t="array" ref="I1884">IF(Tabla2[[#This Row],[Fecha]],m_RiesgoBajo," ")</f>
        <v xml:space="preserve"> </v>
      </c>
      <c r="J1884" s="3" t="str" cm="1">
        <f t="array" ref="J1884">IF(Tabla2[[#This Row],[Fecha]],m_RiesgoMedio," ")</f>
        <v xml:space="preserve"> </v>
      </c>
      <c r="K1884" s="3" t="str" cm="1">
        <f t="array" ref="K1884">IF(Tabla2[[#This Row],[Fecha]],m_RiesgoAlto," ")</f>
        <v xml:space="preserve"> </v>
      </c>
      <c r="L1884" s="3" t="str" cm="1">
        <f t="array" ref="L1884">IF(Tabla2[[#This Row],[Fecha]],m_RiesgoExtremo," ")</f>
        <v xml:space="preserve"> </v>
      </c>
      <c r="M1884" s="4" t="str">
        <f>IF(Tabla2[[#This Row],[Fecha]],AVERAGE(D1878:D1884)," ")</f>
        <v xml:space="preserve"> </v>
      </c>
      <c r="N1884" s="4" t="str">
        <f>IF(Tabla2[[#This Row],[Fecha]],AVERAGE(Q1878:Q1884)," ")</f>
        <v xml:space="preserve"> </v>
      </c>
      <c r="O1884" s="6" t="str">
        <f>IF(Tabla2[[#This Row],[Fecha]],TEXT(Tabla2[[#This Row],[Fecha]],"DDDD"),"")</f>
        <v/>
      </c>
      <c r="P1884" s="2" t="str">
        <f>IF(Tabla2[[#This Row],[Fecha]],SUM(Tabla2[[#Headers],[Positivos]]:Tabla2[[#This Row],[Positivos]])," ")</f>
        <v xml:space="preserve"> </v>
      </c>
      <c r="Q1884" s="4" t="str">
        <f>IF(Tabla2[[#This Row],[Fecha]],Tabla2[[#This Row],[Media 14 días]]/E1883," ")</f>
        <v xml:space="preserve"> </v>
      </c>
    </row>
    <row r="1885" spans="3:17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 7 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 14 días]]-E1884,"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3" t="str" cm="1">
        <f t="array" ref="I1885">IF(Tabla2[[#This Row],[Fecha]],m_RiesgoBajo," ")</f>
        <v xml:space="preserve"> </v>
      </c>
      <c r="J1885" s="3" t="str" cm="1">
        <f t="array" ref="J1885">IF(Tabla2[[#This Row],[Fecha]],m_RiesgoMedio," ")</f>
        <v xml:space="preserve"> </v>
      </c>
      <c r="K1885" s="3" t="str" cm="1">
        <f t="array" ref="K1885">IF(Tabla2[[#This Row],[Fecha]],m_RiesgoAlto," ")</f>
        <v xml:space="preserve"> </v>
      </c>
      <c r="L1885" s="3" t="str" cm="1">
        <f t="array" ref="L1885">IF(Tabla2[[#This Row],[Fecha]],m_RiesgoExtremo," ")</f>
        <v xml:space="preserve"> </v>
      </c>
      <c r="M1885" s="4" t="str">
        <f>IF(Tabla2[[#This Row],[Fecha]],AVERAGE(D1879:D1885)," ")</f>
        <v xml:space="preserve"> </v>
      </c>
      <c r="N1885" s="4" t="str">
        <f>IF(Tabla2[[#This Row],[Fecha]],AVERAGE(Q1879:Q1885)," ")</f>
        <v xml:space="preserve"> </v>
      </c>
      <c r="O1885" s="6" t="str">
        <f>IF(Tabla2[[#This Row],[Fecha]],TEXT(Tabla2[[#This Row],[Fecha]],"DDDD"),"")</f>
        <v/>
      </c>
      <c r="P1885" s="2" t="str">
        <f>IF(Tabla2[[#This Row],[Fecha]],SUM(Tabla2[[#Headers],[Positivos]]:Tabla2[[#This Row],[Positivos]])," ")</f>
        <v xml:space="preserve"> </v>
      </c>
      <c r="Q1885" s="4" t="str">
        <f>IF(Tabla2[[#This Row],[Fecha]],Tabla2[[#This Row],[Media 14 días]]/E1884," ")</f>
        <v xml:space="preserve"> </v>
      </c>
    </row>
    <row r="1886" spans="3:17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 7 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 14 días]]-E1885,"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3" t="str" cm="1">
        <f t="array" ref="I1886">IF(Tabla2[[#This Row],[Fecha]],m_RiesgoBajo," ")</f>
        <v xml:space="preserve"> </v>
      </c>
      <c r="J1886" s="3" t="str" cm="1">
        <f t="array" ref="J1886">IF(Tabla2[[#This Row],[Fecha]],m_RiesgoMedio," ")</f>
        <v xml:space="preserve"> </v>
      </c>
      <c r="K1886" s="3" t="str" cm="1">
        <f t="array" ref="K1886">IF(Tabla2[[#This Row],[Fecha]],m_RiesgoAlto," ")</f>
        <v xml:space="preserve"> </v>
      </c>
      <c r="L1886" s="3" t="str" cm="1">
        <f t="array" ref="L1886">IF(Tabla2[[#This Row],[Fecha]],m_RiesgoExtremo," ")</f>
        <v xml:space="preserve"> </v>
      </c>
      <c r="M1886" s="4" t="str">
        <f>IF(Tabla2[[#This Row],[Fecha]],AVERAGE(D1880:D1886)," ")</f>
        <v xml:space="preserve"> </v>
      </c>
      <c r="N1886" s="4" t="str">
        <f>IF(Tabla2[[#This Row],[Fecha]],AVERAGE(Q1880:Q1886)," ")</f>
        <v xml:space="preserve"> </v>
      </c>
      <c r="O1886" s="6" t="str">
        <f>IF(Tabla2[[#This Row],[Fecha]],TEXT(Tabla2[[#This Row],[Fecha]],"DDDD"),"")</f>
        <v/>
      </c>
      <c r="P1886" s="2" t="str">
        <f>IF(Tabla2[[#This Row],[Fecha]],SUM(Tabla2[[#Headers],[Positivos]]:Tabla2[[#This Row],[Positivos]])," ")</f>
        <v xml:space="preserve"> </v>
      </c>
      <c r="Q1886" s="4" t="str">
        <f>IF(Tabla2[[#This Row],[Fecha]],Tabla2[[#This Row],[Media 14 días]]/E1885," ")</f>
        <v xml:space="preserve"> </v>
      </c>
    </row>
    <row r="1887" spans="3:17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 7 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 14 días]]-E1886,"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3" t="str" cm="1">
        <f t="array" ref="I1887">IF(Tabla2[[#This Row],[Fecha]],m_RiesgoBajo," ")</f>
        <v xml:space="preserve"> </v>
      </c>
      <c r="J1887" s="3" t="str" cm="1">
        <f t="array" ref="J1887">IF(Tabla2[[#This Row],[Fecha]],m_RiesgoMedio," ")</f>
        <v xml:space="preserve"> </v>
      </c>
      <c r="K1887" s="3" t="str" cm="1">
        <f t="array" ref="K1887">IF(Tabla2[[#This Row],[Fecha]],m_RiesgoAlto," ")</f>
        <v xml:space="preserve"> </v>
      </c>
      <c r="L1887" s="3" t="str" cm="1">
        <f t="array" ref="L1887">IF(Tabla2[[#This Row],[Fecha]],m_RiesgoExtremo," ")</f>
        <v xml:space="preserve"> </v>
      </c>
      <c r="M1887" s="4" t="str">
        <f>IF(Tabla2[[#This Row],[Fecha]],AVERAGE(D1881:D1887)," ")</f>
        <v xml:space="preserve"> </v>
      </c>
      <c r="N1887" s="4" t="str">
        <f>IF(Tabla2[[#This Row],[Fecha]],AVERAGE(Q1881:Q1887)," ")</f>
        <v xml:space="preserve"> </v>
      </c>
      <c r="O1887" s="6" t="str">
        <f>IF(Tabla2[[#This Row],[Fecha]],TEXT(Tabla2[[#This Row],[Fecha]],"DDDD"),"")</f>
        <v/>
      </c>
      <c r="P1887" s="2" t="str">
        <f>IF(Tabla2[[#This Row],[Fecha]],SUM(Tabla2[[#Headers],[Positivos]]:Tabla2[[#This Row],[Positivos]])," ")</f>
        <v xml:space="preserve"> </v>
      </c>
      <c r="Q1887" s="4" t="str">
        <f>IF(Tabla2[[#This Row],[Fecha]],Tabla2[[#This Row],[Media 14 días]]/E1886," ")</f>
        <v xml:space="preserve"> </v>
      </c>
    </row>
    <row r="1888" spans="3:17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 7 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 14 días]]-E1887,"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3" t="str" cm="1">
        <f t="array" ref="I1888">IF(Tabla2[[#This Row],[Fecha]],m_RiesgoBajo," ")</f>
        <v xml:space="preserve"> </v>
      </c>
      <c r="J1888" s="3" t="str" cm="1">
        <f t="array" ref="J1888">IF(Tabla2[[#This Row],[Fecha]],m_RiesgoMedio," ")</f>
        <v xml:space="preserve"> </v>
      </c>
      <c r="K1888" s="3" t="str" cm="1">
        <f t="array" ref="K1888">IF(Tabla2[[#This Row],[Fecha]],m_RiesgoAlto," ")</f>
        <v xml:space="preserve"> </v>
      </c>
      <c r="L1888" s="3" t="str" cm="1">
        <f t="array" ref="L1888">IF(Tabla2[[#This Row],[Fecha]],m_RiesgoExtremo," ")</f>
        <v xml:space="preserve"> </v>
      </c>
      <c r="M1888" s="4" t="str">
        <f>IF(Tabla2[[#This Row],[Fecha]],AVERAGE(D1882:D1888)," ")</f>
        <v xml:space="preserve"> </v>
      </c>
      <c r="N1888" s="4" t="str">
        <f>IF(Tabla2[[#This Row],[Fecha]],AVERAGE(Q1882:Q1888)," ")</f>
        <v xml:space="preserve"> </v>
      </c>
      <c r="O1888" s="6" t="str">
        <f>IF(Tabla2[[#This Row],[Fecha]],TEXT(Tabla2[[#This Row],[Fecha]],"DDDD"),"")</f>
        <v/>
      </c>
      <c r="P1888" s="2" t="str">
        <f>IF(Tabla2[[#This Row],[Fecha]],SUM(Tabla2[[#Headers],[Positivos]]:Tabla2[[#This Row],[Positivos]])," ")</f>
        <v xml:space="preserve"> </v>
      </c>
      <c r="Q1888" s="4" t="str">
        <f>IF(Tabla2[[#This Row],[Fecha]],Tabla2[[#This Row],[Media 14 días]]/E1887," ")</f>
        <v xml:space="preserve"> </v>
      </c>
    </row>
    <row r="1889" spans="3:17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 7 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 14 días]]-E1888,"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3" t="str" cm="1">
        <f t="array" ref="I1889">IF(Tabla2[[#This Row],[Fecha]],m_RiesgoBajo," ")</f>
        <v xml:space="preserve"> </v>
      </c>
      <c r="J1889" s="3" t="str" cm="1">
        <f t="array" ref="J1889">IF(Tabla2[[#This Row],[Fecha]],m_RiesgoMedio," ")</f>
        <v xml:space="preserve"> </v>
      </c>
      <c r="K1889" s="3" t="str" cm="1">
        <f t="array" ref="K1889">IF(Tabla2[[#This Row],[Fecha]],m_RiesgoAlto," ")</f>
        <v xml:space="preserve"> </v>
      </c>
      <c r="L1889" s="3" t="str" cm="1">
        <f t="array" ref="L1889">IF(Tabla2[[#This Row],[Fecha]],m_RiesgoExtremo," ")</f>
        <v xml:space="preserve"> </v>
      </c>
      <c r="M1889" s="4" t="str">
        <f>IF(Tabla2[[#This Row],[Fecha]],AVERAGE(D1883:D1889)," ")</f>
        <v xml:space="preserve"> </v>
      </c>
      <c r="N1889" s="4" t="str">
        <f>IF(Tabla2[[#This Row],[Fecha]],AVERAGE(Q1883:Q1889)," ")</f>
        <v xml:space="preserve"> </v>
      </c>
      <c r="O1889" s="6" t="str">
        <f>IF(Tabla2[[#This Row],[Fecha]],TEXT(Tabla2[[#This Row],[Fecha]],"DDDD"),"")</f>
        <v/>
      </c>
      <c r="P1889" s="2" t="str">
        <f>IF(Tabla2[[#This Row],[Fecha]],SUM(Tabla2[[#Headers],[Positivos]]:Tabla2[[#This Row],[Positivos]])," ")</f>
        <v xml:space="preserve"> </v>
      </c>
      <c r="Q1889" s="4" t="str">
        <f>IF(Tabla2[[#This Row],[Fecha]],Tabla2[[#This Row],[Media 14 días]]/E1888," ")</f>
        <v xml:space="preserve"> </v>
      </c>
    </row>
    <row r="1890" spans="3:17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 7 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 14 días]]-E1889,"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3" t="str" cm="1">
        <f t="array" ref="I1890">IF(Tabla2[[#This Row],[Fecha]],m_RiesgoBajo," ")</f>
        <v xml:space="preserve"> </v>
      </c>
      <c r="J1890" s="3" t="str" cm="1">
        <f t="array" ref="J1890">IF(Tabla2[[#This Row],[Fecha]],m_RiesgoMedio," ")</f>
        <v xml:space="preserve"> </v>
      </c>
      <c r="K1890" s="3" t="str" cm="1">
        <f t="array" ref="K1890">IF(Tabla2[[#This Row],[Fecha]],m_RiesgoAlto," ")</f>
        <v xml:space="preserve"> </v>
      </c>
      <c r="L1890" s="3" t="str" cm="1">
        <f t="array" ref="L1890">IF(Tabla2[[#This Row],[Fecha]],m_RiesgoExtremo," ")</f>
        <v xml:space="preserve"> </v>
      </c>
      <c r="M1890" s="4" t="str">
        <f>IF(Tabla2[[#This Row],[Fecha]],AVERAGE(D1884:D1890)," ")</f>
        <v xml:space="preserve"> </v>
      </c>
      <c r="N1890" s="4" t="str">
        <f>IF(Tabla2[[#This Row],[Fecha]],AVERAGE(Q1884:Q1890)," ")</f>
        <v xml:space="preserve"> </v>
      </c>
      <c r="O1890" s="6" t="str">
        <f>IF(Tabla2[[#This Row],[Fecha]],TEXT(Tabla2[[#This Row],[Fecha]],"DDDD"),"")</f>
        <v/>
      </c>
      <c r="P1890" s="2" t="str">
        <f>IF(Tabla2[[#This Row],[Fecha]],SUM(Tabla2[[#Headers],[Positivos]]:Tabla2[[#This Row],[Positivos]])," ")</f>
        <v xml:space="preserve"> </v>
      </c>
      <c r="Q1890" s="4" t="str">
        <f>IF(Tabla2[[#This Row],[Fecha]],Tabla2[[#This Row],[Media 14 días]]/E1889," ")</f>
        <v xml:space="preserve"> </v>
      </c>
    </row>
    <row r="1891" spans="3:17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 7 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 14 días]]-E1890,"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3" t="str" cm="1">
        <f t="array" ref="I1891">IF(Tabla2[[#This Row],[Fecha]],m_RiesgoBajo," ")</f>
        <v xml:space="preserve"> </v>
      </c>
      <c r="J1891" s="3" t="str" cm="1">
        <f t="array" ref="J1891">IF(Tabla2[[#This Row],[Fecha]],m_RiesgoMedio," ")</f>
        <v xml:space="preserve"> </v>
      </c>
      <c r="K1891" s="3" t="str" cm="1">
        <f t="array" ref="K1891">IF(Tabla2[[#This Row],[Fecha]],m_RiesgoAlto," ")</f>
        <v xml:space="preserve"> </v>
      </c>
      <c r="L1891" s="3" t="str" cm="1">
        <f t="array" ref="L1891">IF(Tabla2[[#This Row],[Fecha]],m_RiesgoExtremo," ")</f>
        <v xml:space="preserve"> </v>
      </c>
      <c r="M1891" s="4" t="str">
        <f>IF(Tabla2[[#This Row],[Fecha]],AVERAGE(D1885:D1891)," ")</f>
        <v xml:space="preserve"> </v>
      </c>
      <c r="N1891" s="4" t="str">
        <f>IF(Tabla2[[#This Row],[Fecha]],AVERAGE(Q1885:Q1891)," ")</f>
        <v xml:space="preserve"> </v>
      </c>
      <c r="O1891" s="6" t="str">
        <f>IF(Tabla2[[#This Row],[Fecha]],TEXT(Tabla2[[#This Row],[Fecha]],"DDDD"),"")</f>
        <v/>
      </c>
      <c r="P1891" s="2" t="str">
        <f>IF(Tabla2[[#This Row],[Fecha]],SUM(Tabla2[[#Headers],[Positivos]]:Tabla2[[#This Row],[Positivos]])," ")</f>
        <v xml:space="preserve"> </v>
      </c>
      <c r="Q1891" s="4" t="str">
        <f>IF(Tabla2[[#This Row],[Fecha]],Tabla2[[#This Row],[Media 14 días]]/E1890," ")</f>
        <v xml:space="preserve"> </v>
      </c>
    </row>
    <row r="1892" spans="3:17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 7 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 14 días]]-E1891,"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3" t="str" cm="1">
        <f t="array" ref="I1892">IF(Tabla2[[#This Row],[Fecha]],m_RiesgoBajo," ")</f>
        <v xml:space="preserve"> </v>
      </c>
      <c r="J1892" s="3" t="str" cm="1">
        <f t="array" ref="J1892">IF(Tabla2[[#This Row],[Fecha]],m_RiesgoMedio," ")</f>
        <v xml:space="preserve"> </v>
      </c>
      <c r="K1892" s="3" t="str" cm="1">
        <f t="array" ref="K1892">IF(Tabla2[[#This Row],[Fecha]],m_RiesgoAlto," ")</f>
        <v xml:space="preserve"> </v>
      </c>
      <c r="L1892" s="3" t="str" cm="1">
        <f t="array" ref="L1892">IF(Tabla2[[#This Row],[Fecha]],m_RiesgoExtremo," ")</f>
        <v xml:space="preserve"> </v>
      </c>
      <c r="M1892" s="4" t="str">
        <f>IF(Tabla2[[#This Row],[Fecha]],AVERAGE(D1886:D1892)," ")</f>
        <v xml:space="preserve"> </v>
      </c>
      <c r="N1892" s="4" t="str">
        <f>IF(Tabla2[[#This Row],[Fecha]],AVERAGE(Q1886:Q1892)," ")</f>
        <v xml:space="preserve"> </v>
      </c>
      <c r="O1892" s="6" t="str">
        <f>IF(Tabla2[[#This Row],[Fecha]],TEXT(Tabla2[[#This Row],[Fecha]],"DDDD"),"")</f>
        <v/>
      </c>
      <c r="P1892" s="2" t="str">
        <f>IF(Tabla2[[#This Row],[Fecha]],SUM(Tabla2[[#Headers],[Positivos]]:Tabla2[[#This Row],[Positivos]])," ")</f>
        <v xml:space="preserve"> </v>
      </c>
      <c r="Q1892" s="4" t="str">
        <f>IF(Tabla2[[#This Row],[Fecha]],Tabla2[[#This Row],[Media 14 días]]/E1891," ")</f>
        <v xml:space="preserve"> </v>
      </c>
    </row>
    <row r="1893" spans="3:17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 7 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 14 días]]-E1892,"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3" t="str" cm="1">
        <f t="array" ref="I1893">IF(Tabla2[[#This Row],[Fecha]],m_RiesgoBajo," ")</f>
        <v xml:space="preserve"> </v>
      </c>
      <c r="J1893" s="3" t="str" cm="1">
        <f t="array" ref="J1893">IF(Tabla2[[#This Row],[Fecha]],m_RiesgoMedio," ")</f>
        <v xml:space="preserve"> </v>
      </c>
      <c r="K1893" s="3" t="str" cm="1">
        <f t="array" ref="K1893">IF(Tabla2[[#This Row],[Fecha]],m_RiesgoAlto," ")</f>
        <v xml:space="preserve"> </v>
      </c>
      <c r="L1893" s="3" t="str" cm="1">
        <f t="array" ref="L1893">IF(Tabla2[[#This Row],[Fecha]],m_RiesgoExtremo," ")</f>
        <v xml:space="preserve"> </v>
      </c>
      <c r="M1893" s="4" t="str">
        <f>IF(Tabla2[[#This Row],[Fecha]],AVERAGE(D1887:D1893)," ")</f>
        <v xml:space="preserve"> </v>
      </c>
      <c r="N1893" s="4" t="str">
        <f>IF(Tabla2[[#This Row],[Fecha]],AVERAGE(Q1887:Q1893)," ")</f>
        <v xml:space="preserve"> </v>
      </c>
      <c r="O1893" s="6" t="str">
        <f>IF(Tabla2[[#This Row],[Fecha]],TEXT(Tabla2[[#This Row],[Fecha]],"DDDD"),"")</f>
        <v/>
      </c>
      <c r="P1893" s="2" t="str">
        <f>IF(Tabla2[[#This Row],[Fecha]],SUM(Tabla2[[#Headers],[Positivos]]:Tabla2[[#This Row],[Positivos]])," ")</f>
        <v xml:space="preserve"> </v>
      </c>
      <c r="Q1893" s="4" t="str">
        <f>IF(Tabla2[[#This Row],[Fecha]],Tabla2[[#This Row],[Media 14 días]]/E1892," ")</f>
        <v xml:space="preserve"> </v>
      </c>
    </row>
    <row r="1894" spans="3:17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 7 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 14 días]]-E1893,"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3" t="str" cm="1">
        <f t="array" ref="I1894">IF(Tabla2[[#This Row],[Fecha]],m_RiesgoBajo," ")</f>
        <v xml:space="preserve"> </v>
      </c>
      <c r="J1894" s="3" t="str" cm="1">
        <f t="array" ref="J1894">IF(Tabla2[[#This Row],[Fecha]],m_RiesgoMedio," ")</f>
        <v xml:space="preserve"> </v>
      </c>
      <c r="K1894" s="3" t="str" cm="1">
        <f t="array" ref="K1894">IF(Tabla2[[#This Row],[Fecha]],m_RiesgoAlto," ")</f>
        <v xml:space="preserve"> </v>
      </c>
      <c r="L1894" s="3" t="str" cm="1">
        <f t="array" ref="L1894">IF(Tabla2[[#This Row],[Fecha]],m_RiesgoExtremo," ")</f>
        <v xml:space="preserve"> </v>
      </c>
      <c r="M1894" s="4" t="str">
        <f>IF(Tabla2[[#This Row],[Fecha]],AVERAGE(D1888:D1894)," ")</f>
        <v xml:space="preserve"> </v>
      </c>
      <c r="N1894" s="4" t="str">
        <f>IF(Tabla2[[#This Row],[Fecha]],AVERAGE(Q1888:Q1894)," ")</f>
        <v xml:space="preserve"> </v>
      </c>
      <c r="O1894" s="6" t="str">
        <f>IF(Tabla2[[#This Row],[Fecha]],TEXT(Tabla2[[#This Row],[Fecha]],"DDDD"),"")</f>
        <v/>
      </c>
      <c r="P1894" s="2" t="str">
        <f>IF(Tabla2[[#This Row],[Fecha]],SUM(Tabla2[[#Headers],[Positivos]]:Tabla2[[#This Row],[Positivos]])," ")</f>
        <v xml:space="preserve"> </v>
      </c>
      <c r="Q1894" s="4" t="str">
        <f>IF(Tabla2[[#This Row],[Fecha]],Tabla2[[#This Row],[Media 14 días]]/E1893," ")</f>
        <v xml:space="preserve"> </v>
      </c>
    </row>
    <row r="1895" spans="3:17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 7 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 14 días]]-E1894,"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3" t="str" cm="1">
        <f t="array" ref="I1895">IF(Tabla2[[#This Row],[Fecha]],m_RiesgoBajo," ")</f>
        <v xml:space="preserve"> </v>
      </c>
      <c r="J1895" s="3" t="str" cm="1">
        <f t="array" ref="J1895">IF(Tabla2[[#This Row],[Fecha]],m_RiesgoMedio," ")</f>
        <v xml:space="preserve"> </v>
      </c>
      <c r="K1895" s="3" t="str" cm="1">
        <f t="array" ref="K1895">IF(Tabla2[[#This Row],[Fecha]],m_RiesgoAlto," ")</f>
        <v xml:space="preserve"> </v>
      </c>
      <c r="L1895" s="3" t="str" cm="1">
        <f t="array" ref="L1895">IF(Tabla2[[#This Row],[Fecha]],m_RiesgoExtremo," ")</f>
        <v xml:space="preserve"> </v>
      </c>
      <c r="M1895" s="4" t="str">
        <f>IF(Tabla2[[#This Row],[Fecha]],AVERAGE(D1889:D1895)," ")</f>
        <v xml:space="preserve"> </v>
      </c>
      <c r="N1895" s="4" t="str">
        <f>IF(Tabla2[[#This Row],[Fecha]],AVERAGE(Q1889:Q1895)," ")</f>
        <v xml:space="preserve"> </v>
      </c>
      <c r="O1895" s="6" t="str">
        <f>IF(Tabla2[[#This Row],[Fecha]],TEXT(Tabla2[[#This Row],[Fecha]],"DDDD"),"")</f>
        <v/>
      </c>
      <c r="P1895" s="2" t="str">
        <f>IF(Tabla2[[#This Row],[Fecha]],SUM(Tabla2[[#Headers],[Positivos]]:Tabla2[[#This Row],[Positivos]])," ")</f>
        <v xml:space="preserve"> </v>
      </c>
      <c r="Q1895" s="4" t="str">
        <f>IF(Tabla2[[#This Row],[Fecha]],Tabla2[[#This Row],[Media 14 días]]/E1894," ")</f>
        <v xml:space="preserve"> </v>
      </c>
    </row>
    <row r="1896" spans="3:17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 7 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 14 días]]-E1895,"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3" t="str" cm="1">
        <f t="array" ref="I1896">IF(Tabla2[[#This Row],[Fecha]],m_RiesgoBajo," ")</f>
        <v xml:space="preserve"> </v>
      </c>
      <c r="J1896" s="3" t="str" cm="1">
        <f t="array" ref="J1896">IF(Tabla2[[#This Row],[Fecha]],m_RiesgoMedio," ")</f>
        <v xml:space="preserve"> </v>
      </c>
      <c r="K1896" s="3" t="str" cm="1">
        <f t="array" ref="K1896">IF(Tabla2[[#This Row],[Fecha]],m_RiesgoAlto," ")</f>
        <v xml:space="preserve"> </v>
      </c>
      <c r="L1896" s="3" t="str" cm="1">
        <f t="array" ref="L1896">IF(Tabla2[[#This Row],[Fecha]],m_RiesgoExtremo," ")</f>
        <v xml:space="preserve"> </v>
      </c>
      <c r="M1896" s="4" t="str">
        <f>IF(Tabla2[[#This Row],[Fecha]],AVERAGE(D1890:D1896)," ")</f>
        <v xml:space="preserve"> </v>
      </c>
      <c r="N1896" s="4" t="str">
        <f>IF(Tabla2[[#This Row],[Fecha]],AVERAGE(Q1890:Q1896)," ")</f>
        <v xml:space="preserve"> </v>
      </c>
      <c r="O1896" s="6" t="str">
        <f>IF(Tabla2[[#This Row],[Fecha]],TEXT(Tabla2[[#This Row],[Fecha]],"DDDD"),"")</f>
        <v/>
      </c>
      <c r="P1896" s="2" t="str">
        <f>IF(Tabla2[[#This Row],[Fecha]],SUM(Tabla2[[#Headers],[Positivos]]:Tabla2[[#This Row],[Positivos]])," ")</f>
        <v xml:space="preserve"> </v>
      </c>
      <c r="Q1896" s="4" t="str">
        <f>IF(Tabla2[[#This Row],[Fecha]],Tabla2[[#This Row],[Media 14 días]]/E1895," ")</f>
        <v xml:space="preserve"> </v>
      </c>
    </row>
    <row r="1897" spans="3:17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 7 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 14 días]]-E1896,"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3" t="str" cm="1">
        <f t="array" ref="I1897">IF(Tabla2[[#This Row],[Fecha]],m_RiesgoBajo," ")</f>
        <v xml:space="preserve"> </v>
      </c>
      <c r="J1897" s="3" t="str" cm="1">
        <f t="array" ref="J1897">IF(Tabla2[[#This Row],[Fecha]],m_RiesgoMedio," ")</f>
        <v xml:space="preserve"> </v>
      </c>
      <c r="K1897" s="3" t="str" cm="1">
        <f t="array" ref="K1897">IF(Tabla2[[#This Row],[Fecha]],m_RiesgoAlto," ")</f>
        <v xml:space="preserve"> </v>
      </c>
      <c r="L1897" s="3" t="str" cm="1">
        <f t="array" ref="L1897">IF(Tabla2[[#This Row],[Fecha]],m_RiesgoExtremo," ")</f>
        <v xml:space="preserve"> </v>
      </c>
      <c r="M1897" s="4" t="str">
        <f>IF(Tabla2[[#This Row],[Fecha]],AVERAGE(D1891:D1897)," ")</f>
        <v xml:space="preserve"> </v>
      </c>
      <c r="N1897" s="4" t="str">
        <f>IF(Tabla2[[#This Row],[Fecha]],AVERAGE(Q1891:Q1897)," ")</f>
        <v xml:space="preserve"> </v>
      </c>
      <c r="O1897" s="6" t="str">
        <f>IF(Tabla2[[#This Row],[Fecha]],TEXT(Tabla2[[#This Row],[Fecha]],"DDDD"),"")</f>
        <v/>
      </c>
      <c r="P1897" s="2" t="str">
        <f>IF(Tabla2[[#This Row],[Fecha]],SUM(Tabla2[[#Headers],[Positivos]]:Tabla2[[#This Row],[Positivos]])," ")</f>
        <v xml:space="preserve"> </v>
      </c>
      <c r="Q1897" s="4" t="str">
        <f>IF(Tabla2[[#This Row],[Fecha]],Tabla2[[#This Row],[Media 14 días]]/E1896," ")</f>
        <v xml:space="preserve"> </v>
      </c>
    </row>
    <row r="1898" spans="3:17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 7 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 14 días]]-E1897,"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3" t="str" cm="1">
        <f t="array" ref="I1898">IF(Tabla2[[#This Row],[Fecha]],m_RiesgoBajo," ")</f>
        <v xml:space="preserve"> </v>
      </c>
      <c r="J1898" s="3" t="str" cm="1">
        <f t="array" ref="J1898">IF(Tabla2[[#This Row],[Fecha]],m_RiesgoMedio," ")</f>
        <v xml:space="preserve"> </v>
      </c>
      <c r="K1898" s="3" t="str" cm="1">
        <f t="array" ref="K1898">IF(Tabla2[[#This Row],[Fecha]],m_RiesgoAlto," ")</f>
        <v xml:space="preserve"> </v>
      </c>
      <c r="L1898" s="3" t="str" cm="1">
        <f t="array" ref="L1898">IF(Tabla2[[#This Row],[Fecha]],m_RiesgoExtremo," ")</f>
        <v xml:space="preserve"> </v>
      </c>
      <c r="M1898" s="4" t="str">
        <f>IF(Tabla2[[#This Row],[Fecha]],AVERAGE(D1892:D1898)," ")</f>
        <v xml:space="preserve"> </v>
      </c>
      <c r="N1898" s="4" t="str">
        <f>IF(Tabla2[[#This Row],[Fecha]],AVERAGE(Q1892:Q1898)," ")</f>
        <v xml:space="preserve"> </v>
      </c>
      <c r="O1898" s="6" t="str">
        <f>IF(Tabla2[[#This Row],[Fecha]],TEXT(Tabla2[[#This Row],[Fecha]],"DDDD"),"")</f>
        <v/>
      </c>
      <c r="P1898" s="2" t="str">
        <f>IF(Tabla2[[#This Row],[Fecha]],SUM(Tabla2[[#Headers],[Positivos]]:Tabla2[[#This Row],[Positivos]])," ")</f>
        <v xml:space="preserve"> </v>
      </c>
      <c r="Q1898" s="4" t="str">
        <f>IF(Tabla2[[#This Row],[Fecha]],Tabla2[[#This Row],[Media 14 días]]/E1897," ")</f>
        <v xml:space="preserve"> </v>
      </c>
    </row>
    <row r="1899" spans="3:17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 7 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 14 días]]-E1898,"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3" t="str" cm="1">
        <f t="array" ref="I1899">IF(Tabla2[[#This Row],[Fecha]],m_RiesgoBajo," ")</f>
        <v xml:space="preserve"> </v>
      </c>
      <c r="J1899" s="3" t="str" cm="1">
        <f t="array" ref="J1899">IF(Tabla2[[#This Row],[Fecha]],m_RiesgoMedio," ")</f>
        <v xml:space="preserve"> </v>
      </c>
      <c r="K1899" s="3" t="str" cm="1">
        <f t="array" ref="K1899">IF(Tabla2[[#This Row],[Fecha]],m_RiesgoAlto," ")</f>
        <v xml:space="preserve"> </v>
      </c>
      <c r="L1899" s="3" t="str" cm="1">
        <f t="array" ref="L1899">IF(Tabla2[[#This Row],[Fecha]],m_RiesgoExtremo," ")</f>
        <v xml:space="preserve"> </v>
      </c>
      <c r="M1899" s="4" t="str">
        <f>IF(Tabla2[[#This Row],[Fecha]],AVERAGE(D1893:D1899)," ")</f>
        <v xml:space="preserve"> </v>
      </c>
      <c r="N1899" s="4" t="str">
        <f>IF(Tabla2[[#This Row],[Fecha]],AVERAGE(Q1893:Q1899)," ")</f>
        <v xml:space="preserve"> </v>
      </c>
      <c r="O1899" s="6" t="str">
        <f>IF(Tabla2[[#This Row],[Fecha]],TEXT(Tabla2[[#This Row],[Fecha]],"DDDD"),"")</f>
        <v/>
      </c>
      <c r="P1899" s="2" t="str">
        <f>IF(Tabla2[[#This Row],[Fecha]],SUM(Tabla2[[#Headers],[Positivos]]:Tabla2[[#This Row],[Positivos]])," ")</f>
        <v xml:space="preserve"> </v>
      </c>
      <c r="Q1899" s="4" t="str">
        <f>IF(Tabla2[[#This Row],[Fecha]],Tabla2[[#This Row],[Media 14 días]]/E1898," ")</f>
        <v xml:space="preserve"> </v>
      </c>
    </row>
    <row r="1900" spans="3:17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 7 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 14 días]]-E1899,"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3" t="str" cm="1">
        <f t="array" ref="I1900">IF(Tabla2[[#This Row],[Fecha]],m_RiesgoBajo," ")</f>
        <v xml:space="preserve"> </v>
      </c>
      <c r="J1900" s="3" t="str" cm="1">
        <f t="array" ref="J1900">IF(Tabla2[[#This Row],[Fecha]],m_RiesgoMedio," ")</f>
        <v xml:space="preserve"> </v>
      </c>
      <c r="K1900" s="3" t="str" cm="1">
        <f t="array" ref="K1900">IF(Tabla2[[#This Row],[Fecha]],m_RiesgoAlto," ")</f>
        <v xml:space="preserve"> </v>
      </c>
      <c r="L1900" s="3" t="str" cm="1">
        <f t="array" ref="L1900">IF(Tabla2[[#This Row],[Fecha]],m_RiesgoExtremo," ")</f>
        <v xml:space="preserve"> </v>
      </c>
      <c r="M1900" s="4" t="str">
        <f>IF(Tabla2[[#This Row],[Fecha]],AVERAGE(D1894:D1900)," ")</f>
        <v xml:space="preserve"> </v>
      </c>
      <c r="N1900" s="4" t="str">
        <f>IF(Tabla2[[#This Row],[Fecha]],AVERAGE(Q1894:Q1900)," ")</f>
        <v xml:space="preserve"> </v>
      </c>
      <c r="O1900" s="6" t="str">
        <f>IF(Tabla2[[#This Row],[Fecha]],TEXT(Tabla2[[#This Row],[Fecha]],"DDDD"),"")</f>
        <v/>
      </c>
      <c r="P1900" s="2" t="str">
        <f>IF(Tabla2[[#This Row],[Fecha]],SUM(Tabla2[[#Headers],[Positivos]]:Tabla2[[#This Row],[Positivos]])," ")</f>
        <v xml:space="preserve"> </v>
      </c>
      <c r="Q1900" s="4" t="str">
        <f>IF(Tabla2[[#This Row],[Fecha]],Tabla2[[#This Row],[Media 14 días]]/E1899," ")</f>
        <v xml:space="preserve"> </v>
      </c>
    </row>
    <row r="1901" spans="3:17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 7 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 14 días]]-E1900,"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3" t="str" cm="1">
        <f t="array" ref="I1901">IF(Tabla2[[#This Row],[Fecha]],m_RiesgoBajo," ")</f>
        <v xml:space="preserve"> </v>
      </c>
      <c r="J1901" s="3" t="str" cm="1">
        <f t="array" ref="J1901">IF(Tabla2[[#This Row],[Fecha]],m_RiesgoMedio," ")</f>
        <v xml:space="preserve"> </v>
      </c>
      <c r="K1901" s="3" t="str" cm="1">
        <f t="array" ref="K1901">IF(Tabla2[[#This Row],[Fecha]],m_RiesgoAlto," ")</f>
        <v xml:space="preserve"> </v>
      </c>
      <c r="L1901" s="3" t="str" cm="1">
        <f t="array" ref="L1901">IF(Tabla2[[#This Row],[Fecha]],m_RiesgoExtremo," ")</f>
        <v xml:space="preserve"> </v>
      </c>
      <c r="M1901" s="4" t="str">
        <f>IF(Tabla2[[#This Row],[Fecha]],AVERAGE(D1895:D1901)," ")</f>
        <v xml:space="preserve"> </v>
      </c>
      <c r="N1901" s="4" t="str">
        <f>IF(Tabla2[[#This Row],[Fecha]],AVERAGE(Q1895:Q1901)," ")</f>
        <v xml:space="preserve"> </v>
      </c>
      <c r="O1901" s="6" t="str">
        <f>IF(Tabla2[[#This Row],[Fecha]],TEXT(Tabla2[[#This Row],[Fecha]],"DDDD"),"")</f>
        <v/>
      </c>
      <c r="P1901" s="2" t="str">
        <f>IF(Tabla2[[#This Row],[Fecha]],SUM(Tabla2[[#Headers],[Positivos]]:Tabla2[[#This Row],[Positivos]])," ")</f>
        <v xml:space="preserve"> </v>
      </c>
      <c r="Q1901" s="4" t="str">
        <f>IF(Tabla2[[#This Row],[Fecha]],Tabla2[[#This Row],[Media 14 días]]/E1900," ")</f>
        <v xml:space="preserve"> </v>
      </c>
    </row>
    <row r="1902" spans="3:17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 7 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 14 días]]-E1901,"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3" t="str" cm="1">
        <f t="array" ref="I1902">IF(Tabla2[[#This Row],[Fecha]],m_RiesgoBajo," ")</f>
        <v xml:space="preserve"> </v>
      </c>
      <c r="J1902" s="3" t="str" cm="1">
        <f t="array" ref="J1902">IF(Tabla2[[#This Row],[Fecha]],m_RiesgoMedio," ")</f>
        <v xml:space="preserve"> </v>
      </c>
      <c r="K1902" s="3" t="str" cm="1">
        <f t="array" ref="K1902">IF(Tabla2[[#This Row],[Fecha]],m_RiesgoAlto," ")</f>
        <v xml:space="preserve"> </v>
      </c>
      <c r="L1902" s="3" t="str" cm="1">
        <f t="array" ref="L1902">IF(Tabla2[[#This Row],[Fecha]],m_RiesgoExtremo," ")</f>
        <v xml:space="preserve"> </v>
      </c>
      <c r="M1902" s="4" t="str">
        <f>IF(Tabla2[[#This Row],[Fecha]],AVERAGE(D1896:D1902)," ")</f>
        <v xml:space="preserve"> </v>
      </c>
      <c r="N1902" s="4" t="str">
        <f>IF(Tabla2[[#This Row],[Fecha]],AVERAGE(Q1896:Q1902)," ")</f>
        <v xml:space="preserve"> </v>
      </c>
      <c r="O1902" s="6" t="str">
        <f>IF(Tabla2[[#This Row],[Fecha]],TEXT(Tabla2[[#This Row],[Fecha]],"DDDD"),"")</f>
        <v/>
      </c>
      <c r="P1902" s="2" t="str">
        <f>IF(Tabla2[[#This Row],[Fecha]],SUM(Tabla2[[#Headers],[Positivos]]:Tabla2[[#This Row],[Positivos]])," ")</f>
        <v xml:space="preserve"> </v>
      </c>
      <c r="Q1902" s="4" t="str">
        <f>IF(Tabla2[[#This Row],[Fecha]],Tabla2[[#This Row],[Media 14 días]]/E1901," ")</f>
        <v xml:space="preserve"> </v>
      </c>
    </row>
    <row r="1903" spans="3:17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 7 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 14 días]]-E1902,"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3" t="str" cm="1">
        <f t="array" ref="I1903">IF(Tabla2[[#This Row],[Fecha]],m_RiesgoBajo," ")</f>
        <v xml:space="preserve"> </v>
      </c>
      <c r="J1903" s="3" t="str" cm="1">
        <f t="array" ref="J1903">IF(Tabla2[[#This Row],[Fecha]],m_RiesgoMedio," ")</f>
        <v xml:space="preserve"> </v>
      </c>
      <c r="K1903" s="3" t="str" cm="1">
        <f t="array" ref="K1903">IF(Tabla2[[#This Row],[Fecha]],m_RiesgoAlto," ")</f>
        <v xml:space="preserve"> </v>
      </c>
      <c r="L1903" s="3" t="str" cm="1">
        <f t="array" ref="L1903">IF(Tabla2[[#This Row],[Fecha]],m_RiesgoExtremo," ")</f>
        <v xml:space="preserve"> </v>
      </c>
      <c r="M1903" s="4" t="str">
        <f>IF(Tabla2[[#This Row],[Fecha]],AVERAGE(D1897:D1903)," ")</f>
        <v xml:space="preserve"> </v>
      </c>
      <c r="N1903" s="4" t="str">
        <f>IF(Tabla2[[#This Row],[Fecha]],AVERAGE(Q1897:Q1903)," ")</f>
        <v xml:space="preserve"> </v>
      </c>
      <c r="O1903" s="6" t="str">
        <f>IF(Tabla2[[#This Row],[Fecha]],TEXT(Tabla2[[#This Row],[Fecha]],"DDDD"),"")</f>
        <v/>
      </c>
      <c r="P1903" s="2" t="str">
        <f>IF(Tabla2[[#This Row],[Fecha]],SUM(Tabla2[[#Headers],[Positivos]]:Tabla2[[#This Row],[Positivos]])," ")</f>
        <v xml:space="preserve"> </v>
      </c>
      <c r="Q1903" s="4" t="str">
        <f>IF(Tabla2[[#This Row],[Fecha]],Tabla2[[#This Row],[Media 14 días]]/E1902," ")</f>
        <v xml:space="preserve"> </v>
      </c>
    </row>
    <row r="1904" spans="3:17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 7 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 14 días]]-E1903,"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3" t="str" cm="1">
        <f t="array" ref="I1904">IF(Tabla2[[#This Row],[Fecha]],m_RiesgoBajo," ")</f>
        <v xml:space="preserve"> </v>
      </c>
      <c r="J1904" s="3" t="str" cm="1">
        <f t="array" ref="J1904">IF(Tabla2[[#This Row],[Fecha]],m_RiesgoMedio," ")</f>
        <v xml:space="preserve"> </v>
      </c>
      <c r="K1904" s="3" t="str" cm="1">
        <f t="array" ref="K1904">IF(Tabla2[[#This Row],[Fecha]],m_RiesgoAlto," ")</f>
        <v xml:space="preserve"> </v>
      </c>
      <c r="L1904" s="3" t="str" cm="1">
        <f t="array" ref="L1904">IF(Tabla2[[#This Row],[Fecha]],m_RiesgoExtremo," ")</f>
        <v xml:space="preserve"> </v>
      </c>
      <c r="M1904" s="4" t="str">
        <f>IF(Tabla2[[#This Row],[Fecha]],AVERAGE(D1898:D1904)," ")</f>
        <v xml:space="preserve"> </v>
      </c>
      <c r="N1904" s="4" t="str">
        <f>IF(Tabla2[[#This Row],[Fecha]],AVERAGE(Q1898:Q1904)," ")</f>
        <v xml:space="preserve"> </v>
      </c>
      <c r="O1904" s="6" t="str">
        <f>IF(Tabla2[[#This Row],[Fecha]],TEXT(Tabla2[[#This Row],[Fecha]],"DDDD"),"")</f>
        <v/>
      </c>
      <c r="P1904" s="2" t="str">
        <f>IF(Tabla2[[#This Row],[Fecha]],SUM(Tabla2[[#Headers],[Positivos]]:Tabla2[[#This Row],[Positivos]])," ")</f>
        <v xml:space="preserve"> </v>
      </c>
      <c r="Q1904" s="4" t="str">
        <f>IF(Tabla2[[#This Row],[Fecha]],Tabla2[[#This Row],[Media 14 días]]/E1903," ")</f>
        <v xml:space="preserve"> </v>
      </c>
    </row>
    <row r="1905" spans="3:17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 7 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 14 días]]-E1904,"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3" t="str" cm="1">
        <f t="array" ref="I1905">IF(Tabla2[[#This Row],[Fecha]],m_RiesgoBajo," ")</f>
        <v xml:space="preserve"> </v>
      </c>
      <c r="J1905" s="3" t="str" cm="1">
        <f t="array" ref="J1905">IF(Tabla2[[#This Row],[Fecha]],m_RiesgoMedio," ")</f>
        <v xml:space="preserve"> </v>
      </c>
      <c r="K1905" s="3" t="str" cm="1">
        <f t="array" ref="K1905">IF(Tabla2[[#This Row],[Fecha]],m_RiesgoAlto," ")</f>
        <v xml:space="preserve"> </v>
      </c>
      <c r="L1905" s="3" t="str" cm="1">
        <f t="array" ref="L1905">IF(Tabla2[[#This Row],[Fecha]],m_RiesgoExtremo," ")</f>
        <v xml:space="preserve"> </v>
      </c>
      <c r="M1905" s="4" t="str">
        <f>IF(Tabla2[[#This Row],[Fecha]],AVERAGE(D1899:D1905)," ")</f>
        <v xml:space="preserve"> </v>
      </c>
      <c r="N1905" s="4" t="str">
        <f>IF(Tabla2[[#This Row],[Fecha]],AVERAGE(Q1899:Q1905)," ")</f>
        <v xml:space="preserve"> </v>
      </c>
      <c r="O1905" s="6" t="str">
        <f>IF(Tabla2[[#This Row],[Fecha]],TEXT(Tabla2[[#This Row],[Fecha]],"DDDD"),"")</f>
        <v/>
      </c>
      <c r="P1905" s="2" t="str">
        <f>IF(Tabla2[[#This Row],[Fecha]],SUM(Tabla2[[#Headers],[Positivos]]:Tabla2[[#This Row],[Positivos]])," ")</f>
        <v xml:space="preserve"> </v>
      </c>
      <c r="Q1905" s="4" t="str">
        <f>IF(Tabla2[[#This Row],[Fecha]],Tabla2[[#This Row],[Media 14 días]]/E1904," ")</f>
        <v xml:space="preserve"> </v>
      </c>
    </row>
    <row r="1906" spans="3:17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 7 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 14 días]]-E1905,"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3" t="str" cm="1">
        <f t="array" ref="I1906">IF(Tabla2[[#This Row],[Fecha]],m_RiesgoBajo," ")</f>
        <v xml:space="preserve"> </v>
      </c>
      <c r="J1906" s="3" t="str" cm="1">
        <f t="array" ref="J1906">IF(Tabla2[[#This Row],[Fecha]],m_RiesgoMedio," ")</f>
        <v xml:space="preserve"> </v>
      </c>
      <c r="K1906" s="3" t="str" cm="1">
        <f t="array" ref="K1906">IF(Tabla2[[#This Row],[Fecha]],m_RiesgoAlto," ")</f>
        <v xml:space="preserve"> </v>
      </c>
      <c r="L1906" s="3" t="str" cm="1">
        <f t="array" ref="L1906">IF(Tabla2[[#This Row],[Fecha]],m_RiesgoExtremo," ")</f>
        <v xml:space="preserve"> </v>
      </c>
      <c r="M1906" s="4" t="str">
        <f>IF(Tabla2[[#This Row],[Fecha]],AVERAGE(D1900:D1906)," ")</f>
        <v xml:space="preserve"> </v>
      </c>
      <c r="N1906" s="4" t="str">
        <f>IF(Tabla2[[#This Row],[Fecha]],AVERAGE(Q1900:Q1906)," ")</f>
        <v xml:space="preserve"> </v>
      </c>
      <c r="O1906" s="6" t="str">
        <f>IF(Tabla2[[#This Row],[Fecha]],TEXT(Tabla2[[#This Row],[Fecha]],"DDDD"),"")</f>
        <v/>
      </c>
      <c r="P1906" s="2" t="str">
        <f>IF(Tabla2[[#This Row],[Fecha]],SUM(Tabla2[[#Headers],[Positivos]]:Tabla2[[#This Row],[Positivos]])," ")</f>
        <v xml:space="preserve"> </v>
      </c>
      <c r="Q1906" s="4" t="str">
        <f>IF(Tabla2[[#This Row],[Fecha]],Tabla2[[#This Row],[Media 14 días]]/E1905," ")</f>
        <v xml:space="preserve"> </v>
      </c>
    </row>
    <row r="1907" spans="3:17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 7 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 14 días]]-E1906,"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3" t="str" cm="1">
        <f t="array" ref="I1907">IF(Tabla2[[#This Row],[Fecha]],m_RiesgoBajo," ")</f>
        <v xml:space="preserve"> </v>
      </c>
      <c r="J1907" s="3" t="str" cm="1">
        <f t="array" ref="J1907">IF(Tabla2[[#This Row],[Fecha]],m_RiesgoMedio," ")</f>
        <v xml:space="preserve"> </v>
      </c>
      <c r="K1907" s="3" t="str" cm="1">
        <f t="array" ref="K1907">IF(Tabla2[[#This Row],[Fecha]],m_RiesgoAlto," ")</f>
        <v xml:space="preserve"> </v>
      </c>
      <c r="L1907" s="3" t="str" cm="1">
        <f t="array" ref="L1907">IF(Tabla2[[#This Row],[Fecha]],m_RiesgoExtremo," ")</f>
        <v xml:space="preserve"> </v>
      </c>
      <c r="M1907" s="4" t="str">
        <f>IF(Tabla2[[#This Row],[Fecha]],AVERAGE(D1901:D1907)," ")</f>
        <v xml:space="preserve"> </v>
      </c>
      <c r="N1907" s="4" t="str">
        <f>IF(Tabla2[[#This Row],[Fecha]],AVERAGE(Q1901:Q1907)," ")</f>
        <v xml:space="preserve"> </v>
      </c>
      <c r="O1907" s="6" t="str">
        <f>IF(Tabla2[[#This Row],[Fecha]],TEXT(Tabla2[[#This Row],[Fecha]],"DDDD"),"")</f>
        <v/>
      </c>
      <c r="P1907" s="2" t="str">
        <f>IF(Tabla2[[#This Row],[Fecha]],SUM(Tabla2[[#Headers],[Positivos]]:Tabla2[[#This Row],[Positivos]])," ")</f>
        <v xml:space="preserve"> </v>
      </c>
      <c r="Q1907" s="4" t="str">
        <f>IF(Tabla2[[#This Row],[Fecha]],Tabla2[[#This Row],[Media 14 días]]/E1906," ")</f>
        <v xml:space="preserve"> </v>
      </c>
    </row>
    <row r="1908" spans="3:17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 7 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 14 días]]-E1907,"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3" t="str" cm="1">
        <f t="array" ref="I1908">IF(Tabla2[[#This Row],[Fecha]],m_RiesgoBajo," ")</f>
        <v xml:space="preserve"> </v>
      </c>
      <c r="J1908" s="3" t="str" cm="1">
        <f t="array" ref="J1908">IF(Tabla2[[#This Row],[Fecha]],m_RiesgoMedio," ")</f>
        <v xml:space="preserve"> </v>
      </c>
      <c r="K1908" s="3" t="str" cm="1">
        <f t="array" ref="K1908">IF(Tabla2[[#This Row],[Fecha]],m_RiesgoAlto," ")</f>
        <v xml:space="preserve"> </v>
      </c>
      <c r="L1908" s="3" t="str" cm="1">
        <f t="array" ref="L1908">IF(Tabla2[[#This Row],[Fecha]],m_RiesgoExtremo," ")</f>
        <v xml:space="preserve"> </v>
      </c>
      <c r="M1908" s="4" t="str">
        <f>IF(Tabla2[[#This Row],[Fecha]],AVERAGE(D1902:D1908)," ")</f>
        <v xml:space="preserve"> </v>
      </c>
      <c r="N1908" s="4" t="str">
        <f>IF(Tabla2[[#This Row],[Fecha]],AVERAGE(Q1902:Q1908)," ")</f>
        <v xml:space="preserve"> </v>
      </c>
      <c r="O1908" s="6" t="str">
        <f>IF(Tabla2[[#This Row],[Fecha]],TEXT(Tabla2[[#This Row],[Fecha]],"DDDD"),"")</f>
        <v/>
      </c>
      <c r="P1908" s="2" t="str">
        <f>IF(Tabla2[[#This Row],[Fecha]],SUM(Tabla2[[#Headers],[Positivos]]:Tabla2[[#This Row],[Positivos]])," ")</f>
        <v xml:space="preserve"> </v>
      </c>
      <c r="Q1908" s="4" t="str">
        <f>IF(Tabla2[[#This Row],[Fecha]],Tabla2[[#This Row],[Media 14 días]]/E1907," ")</f>
        <v xml:space="preserve"> </v>
      </c>
    </row>
    <row r="1909" spans="3:17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 7 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 14 días]]-E1908,"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3" t="str" cm="1">
        <f t="array" ref="I1909">IF(Tabla2[[#This Row],[Fecha]],m_RiesgoBajo," ")</f>
        <v xml:space="preserve"> </v>
      </c>
      <c r="J1909" s="3" t="str" cm="1">
        <f t="array" ref="J1909">IF(Tabla2[[#This Row],[Fecha]],m_RiesgoMedio," ")</f>
        <v xml:space="preserve"> </v>
      </c>
      <c r="K1909" s="3" t="str" cm="1">
        <f t="array" ref="K1909">IF(Tabla2[[#This Row],[Fecha]],m_RiesgoAlto," ")</f>
        <v xml:space="preserve"> </v>
      </c>
      <c r="L1909" s="3" t="str" cm="1">
        <f t="array" ref="L1909">IF(Tabla2[[#This Row],[Fecha]],m_RiesgoExtremo," ")</f>
        <v xml:space="preserve"> </v>
      </c>
      <c r="M1909" s="4" t="str">
        <f>IF(Tabla2[[#This Row],[Fecha]],AVERAGE(D1903:D1909)," ")</f>
        <v xml:space="preserve"> </v>
      </c>
      <c r="N1909" s="4" t="str">
        <f>IF(Tabla2[[#This Row],[Fecha]],AVERAGE(Q1903:Q1909)," ")</f>
        <v xml:space="preserve"> </v>
      </c>
      <c r="O1909" s="6" t="str">
        <f>IF(Tabla2[[#This Row],[Fecha]],TEXT(Tabla2[[#This Row],[Fecha]],"DDDD"),"")</f>
        <v/>
      </c>
      <c r="P1909" s="2" t="str">
        <f>IF(Tabla2[[#This Row],[Fecha]],SUM(Tabla2[[#Headers],[Positivos]]:Tabla2[[#This Row],[Positivos]])," ")</f>
        <v xml:space="preserve"> </v>
      </c>
      <c r="Q1909" s="4" t="str">
        <f>IF(Tabla2[[#This Row],[Fecha]],Tabla2[[#This Row],[Media 14 días]]/E1908," ")</f>
        <v xml:space="preserve"> </v>
      </c>
    </row>
    <row r="1910" spans="3:17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 7 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 14 días]]-E1909,"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3" t="str" cm="1">
        <f t="array" ref="I1910">IF(Tabla2[[#This Row],[Fecha]],m_RiesgoBajo," ")</f>
        <v xml:space="preserve"> </v>
      </c>
      <c r="J1910" s="3" t="str" cm="1">
        <f t="array" ref="J1910">IF(Tabla2[[#This Row],[Fecha]],m_RiesgoMedio," ")</f>
        <v xml:space="preserve"> </v>
      </c>
      <c r="K1910" s="3" t="str" cm="1">
        <f t="array" ref="K1910">IF(Tabla2[[#This Row],[Fecha]],m_RiesgoAlto," ")</f>
        <v xml:space="preserve"> </v>
      </c>
      <c r="L1910" s="3" t="str" cm="1">
        <f t="array" ref="L1910">IF(Tabla2[[#This Row],[Fecha]],m_RiesgoExtremo," ")</f>
        <v xml:space="preserve"> </v>
      </c>
      <c r="M1910" s="4" t="str">
        <f>IF(Tabla2[[#This Row],[Fecha]],AVERAGE(D1904:D1910)," ")</f>
        <v xml:space="preserve"> </v>
      </c>
      <c r="N1910" s="4" t="str">
        <f>IF(Tabla2[[#This Row],[Fecha]],AVERAGE(Q1904:Q1910)," ")</f>
        <v xml:space="preserve"> </v>
      </c>
      <c r="O1910" s="6" t="str">
        <f>IF(Tabla2[[#This Row],[Fecha]],TEXT(Tabla2[[#This Row],[Fecha]],"DDDD"),"")</f>
        <v/>
      </c>
      <c r="P1910" s="2" t="str">
        <f>IF(Tabla2[[#This Row],[Fecha]],SUM(Tabla2[[#Headers],[Positivos]]:Tabla2[[#This Row],[Positivos]])," ")</f>
        <v xml:space="preserve"> </v>
      </c>
      <c r="Q1910" s="4" t="str">
        <f>IF(Tabla2[[#This Row],[Fecha]],Tabla2[[#This Row],[Media 14 días]]/E1909," ")</f>
        <v xml:space="preserve"> </v>
      </c>
    </row>
    <row r="1911" spans="3:17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 7 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 14 días]]-E1910,"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3" t="str" cm="1">
        <f t="array" ref="I1911">IF(Tabla2[[#This Row],[Fecha]],m_RiesgoBajo," ")</f>
        <v xml:space="preserve"> </v>
      </c>
      <c r="J1911" s="3" t="str" cm="1">
        <f t="array" ref="J1911">IF(Tabla2[[#This Row],[Fecha]],m_RiesgoMedio," ")</f>
        <v xml:space="preserve"> </v>
      </c>
      <c r="K1911" s="3" t="str" cm="1">
        <f t="array" ref="K1911">IF(Tabla2[[#This Row],[Fecha]],m_RiesgoAlto," ")</f>
        <v xml:space="preserve"> </v>
      </c>
      <c r="L1911" s="3" t="str" cm="1">
        <f t="array" ref="L1911">IF(Tabla2[[#This Row],[Fecha]],m_RiesgoExtremo," ")</f>
        <v xml:space="preserve"> </v>
      </c>
      <c r="M1911" s="4" t="str">
        <f>IF(Tabla2[[#This Row],[Fecha]],AVERAGE(D1905:D1911)," ")</f>
        <v xml:space="preserve"> </v>
      </c>
      <c r="N1911" s="4" t="str">
        <f>IF(Tabla2[[#This Row],[Fecha]],AVERAGE(Q1905:Q1911)," ")</f>
        <v xml:space="preserve"> </v>
      </c>
      <c r="O1911" s="6" t="str">
        <f>IF(Tabla2[[#This Row],[Fecha]],TEXT(Tabla2[[#This Row],[Fecha]],"DDDD"),"")</f>
        <v/>
      </c>
      <c r="P1911" s="2" t="str">
        <f>IF(Tabla2[[#This Row],[Fecha]],SUM(Tabla2[[#Headers],[Positivos]]:Tabla2[[#This Row],[Positivos]])," ")</f>
        <v xml:space="preserve"> </v>
      </c>
      <c r="Q1911" s="4" t="str">
        <f>IF(Tabla2[[#This Row],[Fecha]],Tabla2[[#This Row],[Media 14 días]]/E1910," ")</f>
        <v xml:space="preserve"> </v>
      </c>
    </row>
    <row r="1912" spans="3:17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 7 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 14 días]]-E1911,"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3" t="str" cm="1">
        <f t="array" ref="I1912">IF(Tabla2[[#This Row],[Fecha]],m_RiesgoBajo," ")</f>
        <v xml:space="preserve"> </v>
      </c>
      <c r="J1912" s="3" t="str" cm="1">
        <f t="array" ref="J1912">IF(Tabla2[[#This Row],[Fecha]],m_RiesgoMedio," ")</f>
        <v xml:space="preserve"> </v>
      </c>
      <c r="K1912" s="3" t="str" cm="1">
        <f t="array" ref="K1912">IF(Tabla2[[#This Row],[Fecha]],m_RiesgoAlto," ")</f>
        <v xml:space="preserve"> </v>
      </c>
      <c r="L1912" s="3" t="str" cm="1">
        <f t="array" ref="L1912">IF(Tabla2[[#This Row],[Fecha]],m_RiesgoExtremo," ")</f>
        <v xml:space="preserve"> </v>
      </c>
      <c r="M1912" s="4" t="str">
        <f>IF(Tabla2[[#This Row],[Fecha]],AVERAGE(D1906:D1912)," ")</f>
        <v xml:space="preserve"> </v>
      </c>
      <c r="N1912" s="4" t="str">
        <f>IF(Tabla2[[#This Row],[Fecha]],AVERAGE(Q1906:Q1912)," ")</f>
        <v xml:space="preserve"> </v>
      </c>
      <c r="O1912" s="6" t="str">
        <f>IF(Tabla2[[#This Row],[Fecha]],TEXT(Tabla2[[#This Row],[Fecha]],"DDDD"),"")</f>
        <v/>
      </c>
      <c r="P1912" s="2" t="str">
        <f>IF(Tabla2[[#This Row],[Fecha]],SUM(Tabla2[[#Headers],[Positivos]]:Tabla2[[#This Row],[Positivos]])," ")</f>
        <v xml:space="preserve"> </v>
      </c>
      <c r="Q1912" s="4" t="str">
        <f>IF(Tabla2[[#This Row],[Fecha]],Tabla2[[#This Row],[Media 14 días]]/E1911," ")</f>
        <v xml:space="preserve"> </v>
      </c>
    </row>
    <row r="1913" spans="3:17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 7 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 14 días]]-E1912,"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3" t="str" cm="1">
        <f t="array" ref="I1913">IF(Tabla2[[#This Row],[Fecha]],m_RiesgoBajo," ")</f>
        <v xml:space="preserve"> </v>
      </c>
      <c r="J1913" s="3" t="str" cm="1">
        <f t="array" ref="J1913">IF(Tabla2[[#This Row],[Fecha]],m_RiesgoMedio," ")</f>
        <v xml:space="preserve"> </v>
      </c>
      <c r="K1913" s="3" t="str" cm="1">
        <f t="array" ref="K1913">IF(Tabla2[[#This Row],[Fecha]],m_RiesgoAlto," ")</f>
        <v xml:space="preserve"> </v>
      </c>
      <c r="L1913" s="3" t="str" cm="1">
        <f t="array" ref="L1913">IF(Tabla2[[#This Row],[Fecha]],m_RiesgoExtremo," ")</f>
        <v xml:space="preserve"> </v>
      </c>
      <c r="M1913" s="4" t="str">
        <f>IF(Tabla2[[#This Row],[Fecha]],AVERAGE(D1907:D1913)," ")</f>
        <v xml:space="preserve"> </v>
      </c>
      <c r="N1913" s="4" t="str">
        <f>IF(Tabla2[[#This Row],[Fecha]],AVERAGE(Q1907:Q1913)," ")</f>
        <v xml:space="preserve"> </v>
      </c>
      <c r="O1913" s="6" t="str">
        <f>IF(Tabla2[[#This Row],[Fecha]],TEXT(Tabla2[[#This Row],[Fecha]],"DDDD"),"")</f>
        <v/>
      </c>
      <c r="P1913" s="2" t="str">
        <f>IF(Tabla2[[#This Row],[Fecha]],SUM(Tabla2[[#Headers],[Positivos]]:Tabla2[[#This Row],[Positivos]])," ")</f>
        <v xml:space="preserve"> </v>
      </c>
      <c r="Q1913" s="4" t="str">
        <f>IF(Tabla2[[#This Row],[Fecha]],Tabla2[[#This Row],[Media 14 días]]/E1912," ")</f>
        <v xml:space="preserve"> </v>
      </c>
    </row>
    <row r="1914" spans="3:17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 7 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 14 días]]-E1913,"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3" t="str" cm="1">
        <f t="array" ref="I1914">IF(Tabla2[[#This Row],[Fecha]],m_RiesgoBajo," ")</f>
        <v xml:space="preserve"> </v>
      </c>
      <c r="J1914" s="3" t="str" cm="1">
        <f t="array" ref="J1914">IF(Tabla2[[#This Row],[Fecha]],m_RiesgoMedio," ")</f>
        <v xml:space="preserve"> </v>
      </c>
      <c r="K1914" s="3" t="str" cm="1">
        <f t="array" ref="K1914">IF(Tabla2[[#This Row],[Fecha]],m_RiesgoAlto," ")</f>
        <v xml:space="preserve"> </v>
      </c>
      <c r="L1914" s="3" t="str" cm="1">
        <f t="array" ref="L1914">IF(Tabla2[[#This Row],[Fecha]],m_RiesgoExtremo," ")</f>
        <v xml:space="preserve"> </v>
      </c>
      <c r="M1914" s="4" t="str">
        <f>IF(Tabla2[[#This Row],[Fecha]],AVERAGE(D1908:D1914)," ")</f>
        <v xml:space="preserve"> </v>
      </c>
      <c r="N1914" s="4" t="str">
        <f>IF(Tabla2[[#This Row],[Fecha]],AVERAGE(Q1908:Q1914)," ")</f>
        <v xml:space="preserve"> </v>
      </c>
      <c r="O1914" s="6" t="str">
        <f>IF(Tabla2[[#This Row],[Fecha]],TEXT(Tabla2[[#This Row],[Fecha]],"DDDD"),"")</f>
        <v/>
      </c>
      <c r="P1914" s="2" t="str">
        <f>IF(Tabla2[[#This Row],[Fecha]],SUM(Tabla2[[#Headers],[Positivos]]:Tabla2[[#This Row],[Positivos]])," ")</f>
        <v xml:space="preserve"> </v>
      </c>
      <c r="Q1914" s="4" t="str">
        <f>IF(Tabla2[[#This Row],[Fecha]],Tabla2[[#This Row],[Media 14 días]]/E1913," ")</f>
        <v xml:space="preserve"> </v>
      </c>
    </row>
    <row r="1915" spans="3:17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 7 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 14 días]]-E1914,"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3" t="str" cm="1">
        <f t="array" ref="I1915">IF(Tabla2[[#This Row],[Fecha]],m_RiesgoBajo," ")</f>
        <v xml:space="preserve"> </v>
      </c>
      <c r="J1915" s="3" t="str" cm="1">
        <f t="array" ref="J1915">IF(Tabla2[[#This Row],[Fecha]],m_RiesgoMedio," ")</f>
        <v xml:space="preserve"> </v>
      </c>
      <c r="K1915" s="3" t="str" cm="1">
        <f t="array" ref="K1915">IF(Tabla2[[#This Row],[Fecha]],m_RiesgoAlto," ")</f>
        <v xml:space="preserve"> </v>
      </c>
      <c r="L1915" s="3" t="str" cm="1">
        <f t="array" ref="L1915">IF(Tabla2[[#This Row],[Fecha]],m_RiesgoExtremo," ")</f>
        <v xml:space="preserve"> </v>
      </c>
      <c r="M1915" s="4" t="str">
        <f>IF(Tabla2[[#This Row],[Fecha]],AVERAGE(D1909:D1915)," ")</f>
        <v xml:space="preserve"> </v>
      </c>
      <c r="N1915" s="4" t="str">
        <f>IF(Tabla2[[#This Row],[Fecha]],AVERAGE(Q1909:Q1915)," ")</f>
        <v xml:space="preserve"> </v>
      </c>
      <c r="O1915" s="6" t="str">
        <f>IF(Tabla2[[#This Row],[Fecha]],TEXT(Tabla2[[#This Row],[Fecha]],"DDDD"),"")</f>
        <v/>
      </c>
      <c r="P1915" s="2" t="str">
        <f>IF(Tabla2[[#This Row],[Fecha]],SUM(Tabla2[[#Headers],[Positivos]]:Tabla2[[#This Row],[Positivos]])," ")</f>
        <v xml:space="preserve"> </v>
      </c>
      <c r="Q1915" s="4" t="str">
        <f>IF(Tabla2[[#This Row],[Fecha]],Tabla2[[#This Row],[Media 14 días]]/E1914," ")</f>
        <v xml:space="preserve"> </v>
      </c>
    </row>
    <row r="1916" spans="3:17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 7 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 14 días]]-E1915,"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3" t="str" cm="1">
        <f t="array" ref="I1916">IF(Tabla2[[#This Row],[Fecha]],m_RiesgoBajo," ")</f>
        <v xml:space="preserve"> </v>
      </c>
      <c r="J1916" s="3" t="str" cm="1">
        <f t="array" ref="J1916">IF(Tabla2[[#This Row],[Fecha]],m_RiesgoMedio," ")</f>
        <v xml:space="preserve"> </v>
      </c>
      <c r="K1916" s="3" t="str" cm="1">
        <f t="array" ref="K1916">IF(Tabla2[[#This Row],[Fecha]],m_RiesgoAlto," ")</f>
        <v xml:space="preserve"> </v>
      </c>
      <c r="L1916" s="3" t="str" cm="1">
        <f t="array" ref="L1916">IF(Tabla2[[#This Row],[Fecha]],m_RiesgoExtremo," ")</f>
        <v xml:space="preserve"> </v>
      </c>
      <c r="M1916" s="4" t="str">
        <f>IF(Tabla2[[#This Row],[Fecha]],AVERAGE(D1910:D1916)," ")</f>
        <v xml:space="preserve"> </v>
      </c>
      <c r="N1916" s="4" t="str">
        <f>IF(Tabla2[[#This Row],[Fecha]],AVERAGE(Q1910:Q1916)," ")</f>
        <v xml:space="preserve"> </v>
      </c>
      <c r="O1916" s="6" t="str">
        <f>IF(Tabla2[[#This Row],[Fecha]],TEXT(Tabla2[[#This Row],[Fecha]],"DDDD"),"")</f>
        <v/>
      </c>
      <c r="P1916" s="2" t="str">
        <f>IF(Tabla2[[#This Row],[Fecha]],SUM(Tabla2[[#Headers],[Positivos]]:Tabla2[[#This Row],[Positivos]])," ")</f>
        <v xml:space="preserve"> </v>
      </c>
      <c r="Q1916" s="4" t="str">
        <f>IF(Tabla2[[#This Row],[Fecha]],Tabla2[[#This Row],[Media 14 días]]/E1915," ")</f>
        <v xml:space="preserve"> </v>
      </c>
    </row>
    <row r="1917" spans="3:17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 7 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 14 días]]-E1916,"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3" t="str" cm="1">
        <f t="array" ref="I1917">IF(Tabla2[[#This Row],[Fecha]],m_RiesgoBajo," ")</f>
        <v xml:space="preserve"> </v>
      </c>
      <c r="J1917" s="3" t="str" cm="1">
        <f t="array" ref="J1917">IF(Tabla2[[#This Row],[Fecha]],m_RiesgoMedio," ")</f>
        <v xml:space="preserve"> </v>
      </c>
      <c r="K1917" s="3" t="str" cm="1">
        <f t="array" ref="K1917">IF(Tabla2[[#This Row],[Fecha]],m_RiesgoAlto," ")</f>
        <v xml:space="preserve"> </v>
      </c>
      <c r="L1917" s="3" t="str" cm="1">
        <f t="array" ref="L1917">IF(Tabla2[[#This Row],[Fecha]],m_RiesgoExtremo," ")</f>
        <v xml:space="preserve"> </v>
      </c>
      <c r="M1917" s="4" t="str">
        <f>IF(Tabla2[[#This Row],[Fecha]],AVERAGE(D1911:D1917)," ")</f>
        <v xml:space="preserve"> </v>
      </c>
      <c r="N1917" s="4" t="str">
        <f>IF(Tabla2[[#This Row],[Fecha]],AVERAGE(Q1911:Q1917)," ")</f>
        <v xml:space="preserve"> </v>
      </c>
      <c r="O1917" s="6" t="str">
        <f>IF(Tabla2[[#This Row],[Fecha]],TEXT(Tabla2[[#This Row],[Fecha]],"DDDD"),"")</f>
        <v/>
      </c>
      <c r="P1917" s="2" t="str">
        <f>IF(Tabla2[[#This Row],[Fecha]],SUM(Tabla2[[#Headers],[Positivos]]:Tabla2[[#This Row],[Positivos]])," ")</f>
        <v xml:space="preserve"> </v>
      </c>
      <c r="Q1917" s="4" t="str">
        <f>IF(Tabla2[[#This Row],[Fecha]],Tabla2[[#This Row],[Media 14 días]]/E1916," ")</f>
        <v xml:space="preserve"> </v>
      </c>
    </row>
    <row r="1918" spans="3:17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 7 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 14 días]]-E1917,"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3" t="str" cm="1">
        <f t="array" ref="I1918">IF(Tabla2[[#This Row],[Fecha]],m_RiesgoBajo," ")</f>
        <v xml:space="preserve"> </v>
      </c>
      <c r="J1918" s="3" t="str" cm="1">
        <f t="array" ref="J1918">IF(Tabla2[[#This Row],[Fecha]],m_RiesgoMedio," ")</f>
        <v xml:space="preserve"> </v>
      </c>
      <c r="K1918" s="3" t="str" cm="1">
        <f t="array" ref="K1918">IF(Tabla2[[#This Row],[Fecha]],m_RiesgoAlto," ")</f>
        <v xml:space="preserve"> </v>
      </c>
      <c r="L1918" s="3" t="str" cm="1">
        <f t="array" ref="L1918">IF(Tabla2[[#This Row],[Fecha]],m_RiesgoExtremo," ")</f>
        <v xml:space="preserve"> </v>
      </c>
      <c r="M1918" s="4" t="str">
        <f>IF(Tabla2[[#This Row],[Fecha]],AVERAGE(D1912:D1918)," ")</f>
        <v xml:space="preserve"> </v>
      </c>
      <c r="N1918" s="4" t="str">
        <f>IF(Tabla2[[#This Row],[Fecha]],AVERAGE(Q1912:Q1918)," ")</f>
        <v xml:space="preserve"> </v>
      </c>
      <c r="O1918" s="6" t="str">
        <f>IF(Tabla2[[#This Row],[Fecha]],TEXT(Tabla2[[#This Row],[Fecha]],"DDDD"),"")</f>
        <v/>
      </c>
      <c r="P1918" s="2" t="str">
        <f>IF(Tabla2[[#This Row],[Fecha]],SUM(Tabla2[[#Headers],[Positivos]]:Tabla2[[#This Row],[Positivos]])," ")</f>
        <v xml:space="preserve"> </v>
      </c>
      <c r="Q1918" s="4" t="str">
        <f>IF(Tabla2[[#This Row],[Fecha]],Tabla2[[#This Row],[Media 14 días]]/E1917," ")</f>
        <v xml:space="preserve"> </v>
      </c>
    </row>
    <row r="1919" spans="3:17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 7 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 14 días]]-E1918,"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3" t="str" cm="1">
        <f t="array" ref="I1919">IF(Tabla2[[#This Row],[Fecha]],m_RiesgoBajo," ")</f>
        <v xml:space="preserve"> </v>
      </c>
      <c r="J1919" s="3" t="str" cm="1">
        <f t="array" ref="J1919">IF(Tabla2[[#This Row],[Fecha]],m_RiesgoMedio," ")</f>
        <v xml:space="preserve"> </v>
      </c>
      <c r="K1919" s="3" t="str" cm="1">
        <f t="array" ref="K1919">IF(Tabla2[[#This Row],[Fecha]],m_RiesgoAlto," ")</f>
        <v xml:space="preserve"> </v>
      </c>
      <c r="L1919" s="3" t="str" cm="1">
        <f t="array" ref="L1919">IF(Tabla2[[#This Row],[Fecha]],m_RiesgoExtremo," ")</f>
        <v xml:space="preserve"> </v>
      </c>
      <c r="M1919" s="4" t="str">
        <f>IF(Tabla2[[#This Row],[Fecha]],AVERAGE(D1913:D1919)," ")</f>
        <v xml:space="preserve"> </v>
      </c>
      <c r="N1919" s="4" t="str">
        <f>IF(Tabla2[[#This Row],[Fecha]],AVERAGE(Q1913:Q1919)," ")</f>
        <v xml:space="preserve"> </v>
      </c>
      <c r="O1919" s="6" t="str">
        <f>IF(Tabla2[[#This Row],[Fecha]],TEXT(Tabla2[[#This Row],[Fecha]],"DDDD"),"")</f>
        <v/>
      </c>
      <c r="P1919" s="2" t="str">
        <f>IF(Tabla2[[#This Row],[Fecha]],SUM(Tabla2[[#Headers],[Positivos]]:Tabla2[[#This Row],[Positivos]])," ")</f>
        <v xml:space="preserve"> </v>
      </c>
      <c r="Q1919" s="4" t="str">
        <f>IF(Tabla2[[#This Row],[Fecha]],Tabla2[[#This Row],[Media 14 días]]/E1918," ")</f>
        <v xml:space="preserve"> </v>
      </c>
    </row>
    <row r="1920" spans="3:17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 7 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 14 días]]-E1919,"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3" t="str" cm="1">
        <f t="array" ref="I1920">IF(Tabla2[[#This Row],[Fecha]],m_RiesgoBajo," ")</f>
        <v xml:space="preserve"> </v>
      </c>
      <c r="J1920" s="3" t="str" cm="1">
        <f t="array" ref="J1920">IF(Tabla2[[#This Row],[Fecha]],m_RiesgoMedio," ")</f>
        <v xml:space="preserve"> </v>
      </c>
      <c r="K1920" s="3" t="str" cm="1">
        <f t="array" ref="K1920">IF(Tabla2[[#This Row],[Fecha]],m_RiesgoAlto," ")</f>
        <v xml:space="preserve"> </v>
      </c>
      <c r="L1920" s="3" t="str" cm="1">
        <f t="array" ref="L1920">IF(Tabla2[[#This Row],[Fecha]],m_RiesgoExtremo," ")</f>
        <v xml:space="preserve"> </v>
      </c>
      <c r="M1920" s="4" t="str">
        <f>IF(Tabla2[[#This Row],[Fecha]],AVERAGE(D1914:D1920)," ")</f>
        <v xml:space="preserve"> </v>
      </c>
      <c r="N1920" s="4" t="str">
        <f>IF(Tabla2[[#This Row],[Fecha]],AVERAGE(Q1914:Q1920)," ")</f>
        <v xml:space="preserve"> </v>
      </c>
      <c r="O1920" s="6" t="str">
        <f>IF(Tabla2[[#This Row],[Fecha]],TEXT(Tabla2[[#This Row],[Fecha]],"DDDD"),"")</f>
        <v/>
      </c>
      <c r="P1920" s="2" t="str">
        <f>IF(Tabla2[[#This Row],[Fecha]],SUM(Tabla2[[#Headers],[Positivos]]:Tabla2[[#This Row],[Positivos]])," ")</f>
        <v xml:space="preserve"> </v>
      </c>
      <c r="Q1920" s="4" t="str">
        <f>IF(Tabla2[[#This Row],[Fecha]],Tabla2[[#This Row],[Media 14 días]]/E1919," ")</f>
        <v xml:space="preserve"> </v>
      </c>
    </row>
    <row r="1921" spans="3:17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 7 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 14 días]]-E1920,"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3" t="str" cm="1">
        <f t="array" ref="I1921">IF(Tabla2[[#This Row],[Fecha]],m_RiesgoBajo," ")</f>
        <v xml:space="preserve"> </v>
      </c>
      <c r="J1921" s="3" t="str" cm="1">
        <f t="array" ref="J1921">IF(Tabla2[[#This Row],[Fecha]],m_RiesgoMedio," ")</f>
        <v xml:space="preserve"> </v>
      </c>
      <c r="K1921" s="3" t="str" cm="1">
        <f t="array" ref="K1921">IF(Tabla2[[#This Row],[Fecha]],m_RiesgoAlto," ")</f>
        <v xml:space="preserve"> </v>
      </c>
      <c r="L1921" s="3" t="str" cm="1">
        <f t="array" ref="L1921">IF(Tabla2[[#This Row],[Fecha]],m_RiesgoExtremo," ")</f>
        <v xml:space="preserve"> </v>
      </c>
      <c r="M1921" s="4" t="str">
        <f>IF(Tabla2[[#This Row],[Fecha]],AVERAGE(D1915:D1921)," ")</f>
        <v xml:space="preserve"> </v>
      </c>
      <c r="N1921" s="4" t="str">
        <f>IF(Tabla2[[#This Row],[Fecha]],AVERAGE(Q1915:Q1921)," ")</f>
        <v xml:space="preserve"> </v>
      </c>
      <c r="O1921" s="6" t="str">
        <f>IF(Tabla2[[#This Row],[Fecha]],TEXT(Tabla2[[#This Row],[Fecha]],"DDDD"),"")</f>
        <v/>
      </c>
      <c r="P1921" s="2" t="str">
        <f>IF(Tabla2[[#This Row],[Fecha]],SUM(Tabla2[[#Headers],[Positivos]]:Tabla2[[#This Row],[Positivos]])," ")</f>
        <v xml:space="preserve"> </v>
      </c>
      <c r="Q1921" s="4" t="str">
        <f>IF(Tabla2[[#This Row],[Fecha]],Tabla2[[#This Row],[Media 14 días]]/E1920," ")</f>
        <v xml:space="preserve"> </v>
      </c>
    </row>
    <row r="1922" spans="3:17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 7 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 14 días]]-E1921,"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3" t="str" cm="1">
        <f t="array" ref="I1922">IF(Tabla2[[#This Row],[Fecha]],m_RiesgoBajo," ")</f>
        <v xml:space="preserve"> </v>
      </c>
      <c r="J1922" s="3" t="str" cm="1">
        <f t="array" ref="J1922">IF(Tabla2[[#This Row],[Fecha]],m_RiesgoMedio," ")</f>
        <v xml:space="preserve"> </v>
      </c>
      <c r="K1922" s="3" t="str" cm="1">
        <f t="array" ref="K1922">IF(Tabla2[[#This Row],[Fecha]],m_RiesgoAlto," ")</f>
        <v xml:space="preserve"> </v>
      </c>
      <c r="L1922" s="3" t="str" cm="1">
        <f t="array" ref="L1922">IF(Tabla2[[#This Row],[Fecha]],m_RiesgoExtremo," ")</f>
        <v xml:space="preserve"> </v>
      </c>
      <c r="M1922" s="4" t="str">
        <f>IF(Tabla2[[#This Row],[Fecha]],AVERAGE(D1916:D1922)," ")</f>
        <v xml:space="preserve"> </v>
      </c>
      <c r="N1922" s="4" t="str">
        <f>IF(Tabla2[[#This Row],[Fecha]],AVERAGE(Q1916:Q1922)," ")</f>
        <v xml:space="preserve"> </v>
      </c>
      <c r="O1922" s="6" t="str">
        <f>IF(Tabla2[[#This Row],[Fecha]],TEXT(Tabla2[[#This Row],[Fecha]],"DDDD"),"")</f>
        <v/>
      </c>
      <c r="P1922" s="2" t="str">
        <f>IF(Tabla2[[#This Row],[Fecha]],SUM(Tabla2[[#Headers],[Positivos]]:Tabla2[[#This Row],[Positivos]])," ")</f>
        <v xml:space="preserve"> </v>
      </c>
      <c r="Q1922" s="4" t="str">
        <f>IF(Tabla2[[#This Row],[Fecha]],Tabla2[[#This Row],[Media 14 días]]/E1921," ")</f>
        <v xml:space="preserve"> </v>
      </c>
    </row>
    <row r="1923" spans="3:17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 7 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 14 días]]-E1922,"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3" t="str" cm="1">
        <f t="array" ref="I1923">IF(Tabla2[[#This Row],[Fecha]],m_RiesgoBajo," ")</f>
        <v xml:space="preserve"> </v>
      </c>
      <c r="J1923" s="3" t="str" cm="1">
        <f t="array" ref="J1923">IF(Tabla2[[#This Row],[Fecha]],m_RiesgoMedio," ")</f>
        <v xml:space="preserve"> </v>
      </c>
      <c r="K1923" s="3" t="str" cm="1">
        <f t="array" ref="K1923">IF(Tabla2[[#This Row],[Fecha]],m_RiesgoAlto," ")</f>
        <v xml:space="preserve"> </v>
      </c>
      <c r="L1923" s="3" t="str" cm="1">
        <f t="array" ref="L1923">IF(Tabla2[[#This Row],[Fecha]],m_RiesgoExtremo," ")</f>
        <v xml:space="preserve"> </v>
      </c>
      <c r="M1923" s="4" t="str">
        <f>IF(Tabla2[[#This Row],[Fecha]],AVERAGE(D1917:D1923)," ")</f>
        <v xml:space="preserve"> </v>
      </c>
      <c r="N1923" s="4" t="str">
        <f>IF(Tabla2[[#This Row],[Fecha]],AVERAGE(Q1917:Q1923)," ")</f>
        <v xml:space="preserve"> </v>
      </c>
      <c r="O1923" s="6" t="str">
        <f>IF(Tabla2[[#This Row],[Fecha]],TEXT(Tabla2[[#This Row],[Fecha]],"DDDD"),"")</f>
        <v/>
      </c>
      <c r="P1923" s="2" t="str">
        <f>IF(Tabla2[[#This Row],[Fecha]],SUM(Tabla2[[#Headers],[Positivos]]:Tabla2[[#This Row],[Positivos]])," ")</f>
        <v xml:space="preserve"> </v>
      </c>
      <c r="Q1923" s="4" t="str">
        <f>IF(Tabla2[[#This Row],[Fecha]],Tabla2[[#This Row],[Media 14 días]]/E1922," ")</f>
        <v xml:space="preserve"> </v>
      </c>
    </row>
    <row r="1924" spans="3:17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 7 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 14 días]]-E1923,"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3" t="str" cm="1">
        <f t="array" ref="I1924">IF(Tabla2[[#This Row],[Fecha]],m_RiesgoBajo," ")</f>
        <v xml:space="preserve"> </v>
      </c>
      <c r="J1924" s="3" t="str" cm="1">
        <f t="array" ref="J1924">IF(Tabla2[[#This Row],[Fecha]],m_RiesgoMedio," ")</f>
        <v xml:space="preserve"> </v>
      </c>
      <c r="K1924" s="3" t="str" cm="1">
        <f t="array" ref="K1924">IF(Tabla2[[#This Row],[Fecha]],m_RiesgoAlto," ")</f>
        <v xml:space="preserve"> </v>
      </c>
      <c r="L1924" s="3" t="str" cm="1">
        <f t="array" ref="L1924">IF(Tabla2[[#This Row],[Fecha]],m_RiesgoExtremo," ")</f>
        <v xml:space="preserve"> </v>
      </c>
      <c r="M1924" s="4" t="str">
        <f>IF(Tabla2[[#This Row],[Fecha]],AVERAGE(D1918:D1924)," ")</f>
        <v xml:space="preserve"> </v>
      </c>
      <c r="N1924" s="4" t="str">
        <f>IF(Tabla2[[#This Row],[Fecha]],AVERAGE(Q1918:Q1924)," ")</f>
        <v xml:space="preserve"> </v>
      </c>
      <c r="O1924" s="6" t="str">
        <f>IF(Tabla2[[#This Row],[Fecha]],TEXT(Tabla2[[#This Row],[Fecha]],"DDDD"),"")</f>
        <v/>
      </c>
      <c r="P1924" s="2" t="str">
        <f>IF(Tabla2[[#This Row],[Fecha]],SUM(Tabla2[[#Headers],[Positivos]]:Tabla2[[#This Row],[Positivos]])," ")</f>
        <v xml:space="preserve"> </v>
      </c>
      <c r="Q1924" s="4" t="str">
        <f>IF(Tabla2[[#This Row],[Fecha]],Tabla2[[#This Row],[Media 14 días]]/E1923," ")</f>
        <v xml:space="preserve"> </v>
      </c>
    </row>
    <row r="1925" spans="3:17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 7 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 14 días]]-E1924,"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3" t="str" cm="1">
        <f t="array" ref="I1925">IF(Tabla2[[#This Row],[Fecha]],m_RiesgoBajo," ")</f>
        <v xml:space="preserve"> </v>
      </c>
      <c r="J1925" s="3" t="str" cm="1">
        <f t="array" ref="J1925">IF(Tabla2[[#This Row],[Fecha]],m_RiesgoMedio," ")</f>
        <v xml:space="preserve"> </v>
      </c>
      <c r="K1925" s="3" t="str" cm="1">
        <f t="array" ref="K1925">IF(Tabla2[[#This Row],[Fecha]],m_RiesgoAlto," ")</f>
        <v xml:space="preserve"> </v>
      </c>
      <c r="L1925" s="3" t="str" cm="1">
        <f t="array" ref="L1925">IF(Tabla2[[#This Row],[Fecha]],m_RiesgoExtremo," ")</f>
        <v xml:space="preserve"> </v>
      </c>
      <c r="M1925" s="4" t="str">
        <f>IF(Tabla2[[#This Row],[Fecha]],AVERAGE(D1919:D1925)," ")</f>
        <v xml:space="preserve"> </v>
      </c>
      <c r="N1925" s="4" t="str">
        <f>IF(Tabla2[[#This Row],[Fecha]],AVERAGE(Q1919:Q1925)," ")</f>
        <v xml:space="preserve"> </v>
      </c>
      <c r="O1925" s="6" t="str">
        <f>IF(Tabla2[[#This Row],[Fecha]],TEXT(Tabla2[[#This Row],[Fecha]],"DDDD"),"")</f>
        <v/>
      </c>
      <c r="P1925" s="2" t="str">
        <f>IF(Tabla2[[#This Row],[Fecha]],SUM(Tabla2[[#Headers],[Positivos]]:Tabla2[[#This Row],[Positivos]])," ")</f>
        <v xml:space="preserve"> </v>
      </c>
      <c r="Q1925" s="4" t="str">
        <f>IF(Tabla2[[#This Row],[Fecha]],Tabla2[[#This Row],[Media 14 días]]/E1924," ")</f>
        <v xml:space="preserve"> </v>
      </c>
    </row>
    <row r="1926" spans="3:17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 7 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 14 días]]-E1925,"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3" t="str" cm="1">
        <f t="array" ref="I1926">IF(Tabla2[[#This Row],[Fecha]],m_RiesgoBajo," ")</f>
        <v xml:space="preserve"> </v>
      </c>
      <c r="J1926" s="3" t="str" cm="1">
        <f t="array" ref="J1926">IF(Tabla2[[#This Row],[Fecha]],m_RiesgoMedio," ")</f>
        <v xml:space="preserve"> </v>
      </c>
      <c r="K1926" s="3" t="str" cm="1">
        <f t="array" ref="K1926">IF(Tabla2[[#This Row],[Fecha]],m_RiesgoAlto," ")</f>
        <v xml:space="preserve"> </v>
      </c>
      <c r="L1926" s="3" t="str" cm="1">
        <f t="array" ref="L1926">IF(Tabla2[[#This Row],[Fecha]],m_RiesgoExtremo," ")</f>
        <v xml:space="preserve"> </v>
      </c>
      <c r="M1926" s="4" t="str">
        <f>IF(Tabla2[[#This Row],[Fecha]],AVERAGE(D1920:D1926)," ")</f>
        <v xml:space="preserve"> </v>
      </c>
      <c r="N1926" s="4" t="str">
        <f>IF(Tabla2[[#This Row],[Fecha]],AVERAGE(Q1920:Q1926)," ")</f>
        <v xml:space="preserve"> </v>
      </c>
      <c r="O1926" s="6" t="str">
        <f>IF(Tabla2[[#This Row],[Fecha]],TEXT(Tabla2[[#This Row],[Fecha]],"DDDD"),"")</f>
        <v/>
      </c>
      <c r="P1926" s="2" t="str">
        <f>IF(Tabla2[[#This Row],[Fecha]],SUM(Tabla2[[#Headers],[Positivos]]:Tabla2[[#This Row],[Positivos]])," ")</f>
        <v xml:space="preserve"> </v>
      </c>
      <c r="Q1926" s="4" t="str">
        <f>IF(Tabla2[[#This Row],[Fecha]],Tabla2[[#This Row],[Media 14 días]]/E1925," ")</f>
        <v xml:space="preserve"> </v>
      </c>
    </row>
    <row r="1927" spans="3:17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 7 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 14 días]]-E1926,"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3" t="str" cm="1">
        <f t="array" ref="I1927">IF(Tabla2[[#This Row],[Fecha]],m_RiesgoBajo," ")</f>
        <v xml:space="preserve"> </v>
      </c>
      <c r="J1927" s="3" t="str" cm="1">
        <f t="array" ref="J1927">IF(Tabla2[[#This Row],[Fecha]],m_RiesgoMedio," ")</f>
        <v xml:space="preserve"> </v>
      </c>
      <c r="K1927" s="3" t="str" cm="1">
        <f t="array" ref="K1927">IF(Tabla2[[#This Row],[Fecha]],m_RiesgoAlto," ")</f>
        <v xml:space="preserve"> </v>
      </c>
      <c r="L1927" s="3" t="str" cm="1">
        <f t="array" ref="L1927">IF(Tabla2[[#This Row],[Fecha]],m_RiesgoExtremo," ")</f>
        <v xml:space="preserve"> </v>
      </c>
      <c r="M1927" s="4" t="str">
        <f>IF(Tabla2[[#This Row],[Fecha]],AVERAGE(D1921:D1927)," ")</f>
        <v xml:space="preserve"> </v>
      </c>
      <c r="N1927" s="4" t="str">
        <f>IF(Tabla2[[#This Row],[Fecha]],AVERAGE(Q1921:Q1927)," ")</f>
        <v xml:space="preserve"> </v>
      </c>
      <c r="O1927" s="6" t="str">
        <f>IF(Tabla2[[#This Row],[Fecha]],TEXT(Tabla2[[#This Row],[Fecha]],"DDDD"),"")</f>
        <v/>
      </c>
      <c r="P1927" s="2" t="str">
        <f>IF(Tabla2[[#This Row],[Fecha]],SUM(Tabla2[[#Headers],[Positivos]]:Tabla2[[#This Row],[Positivos]])," ")</f>
        <v xml:space="preserve"> </v>
      </c>
      <c r="Q1927" s="4" t="str">
        <f>IF(Tabla2[[#This Row],[Fecha]],Tabla2[[#This Row],[Media 14 días]]/E1926," ")</f>
        <v xml:space="preserve"> </v>
      </c>
    </row>
    <row r="1928" spans="3:17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 7 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 14 días]]-E1927,"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3" t="str" cm="1">
        <f t="array" ref="I1928">IF(Tabla2[[#This Row],[Fecha]],m_RiesgoBajo," ")</f>
        <v xml:space="preserve"> </v>
      </c>
      <c r="J1928" s="3" t="str" cm="1">
        <f t="array" ref="J1928">IF(Tabla2[[#This Row],[Fecha]],m_RiesgoMedio," ")</f>
        <v xml:space="preserve"> </v>
      </c>
      <c r="K1928" s="3" t="str" cm="1">
        <f t="array" ref="K1928">IF(Tabla2[[#This Row],[Fecha]],m_RiesgoAlto," ")</f>
        <v xml:space="preserve"> </v>
      </c>
      <c r="L1928" s="3" t="str" cm="1">
        <f t="array" ref="L1928">IF(Tabla2[[#This Row],[Fecha]],m_RiesgoExtremo," ")</f>
        <v xml:space="preserve"> </v>
      </c>
      <c r="M1928" s="4" t="str">
        <f>IF(Tabla2[[#This Row],[Fecha]],AVERAGE(D1922:D1928)," ")</f>
        <v xml:space="preserve"> </v>
      </c>
      <c r="N1928" s="4" t="str">
        <f>IF(Tabla2[[#This Row],[Fecha]],AVERAGE(Q1922:Q1928)," ")</f>
        <v xml:space="preserve"> </v>
      </c>
      <c r="O1928" s="6" t="str">
        <f>IF(Tabla2[[#This Row],[Fecha]],TEXT(Tabla2[[#This Row],[Fecha]],"DDDD"),"")</f>
        <v/>
      </c>
      <c r="P1928" s="2" t="str">
        <f>IF(Tabla2[[#This Row],[Fecha]],SUM(Tabla2[[#Headers],[Positivos]]:Tabla2[[#This Row],[Positivos]])," ")</f>
        <v xml:space="preserve"> </v>
      </c>
      <c r="Q1928" s="4" t="str">
        <f>IF(Tabla2[[#This Row],[Fecha]],Tabla2[[#This Row],[Media 14 días]]/E1927," ")</f>
        <v xml:space="preserve"> </v>
      </c>
    </row>
    <row r="1929" spans="3:17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 7 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 14 días]]-E1928,"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3" t="str" cm="1">
        <f t="array" ref="I1929">IF(Tabla2[[#This Row],[Fecha]],m_RiesgoBajo," ")</f>
        <v xml:space="preserve"> </v>
      </c>
      <c r="J1929" s="3" t="str" cm="1">
        <f t="array" ref="J1929">IF(Tabla2[[#This Row],[Fecha]],m_RiesgoMedio," ")</f>
        <v xml:space="preserve"> </v>
      </c>
      <c r="K1929" s="3" t="str" cm="1">
        <f t="array" ref="K1929">IF(Tabla2[[#This Row],[Fecha]],m_RiesgoAlto," ")</f>
        <v xml:space="preserve"> </v>
      </c>
      <c r="L1929" s="3" t="str" cm="1">
        <f t="array" ref="L1929">IF(Tabla2[[#This Row],[Fecha]],m_RiesgoExtremo," ")</f>
        <v xml:space="preserve"> </v>
      </c>
      <c r="M1929" s="4" t="str">
        <f>IF(Tabla2[[#This Row],[Fecha]],AVERAGE(D1923:D1929)," ")</f>
        <v xml:space="preserve"> </v>
      </c>
      <c r="N1929" s="4" t="str">
        <f>IF(Tabla2[[#This Row],[Fecha]],AVERAGE(Q1923:Q1929)," ")</f>
        <v xml:space="preserve"> </v>
      </c>
      <c r="O1929" s="6" t="str">
        <f>IF(Tabla2[[#This Row],[Fecha]],TEXT(Tabla2[[#This Row],[Fecha]],"DDDD"),"")</f>
        <v/>
      </c>
      <c r="P1929" s="2" t="str">
        <f>IF(Tabla2[[#This Row],[Fecha]],SUM(Tabla2[[#Headers],[Positivos]]:Tabla2[[#This Row],[Positivos]])," ")</f>
        <v xml:space="preserve"> </v>
      </c>
      <c r="Q1929" s="4" t="str">
        <f>IF(Tabla2[[#This Row],[Fecha]],Tabla2[[#This Row],[Media 14 días]]/E1928," ")</f>
        <v xml:space="preserve"> </v>
      </c>
    </row>
    <row r="1930" spans="3:17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 7 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 14 días]]-E1929,"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3" t="str" cm="1">
        <f t="array" ref="I1930">IF(Tabla2[[#This Row],[Fecha]],m_RiesgoBajo," ")</f>
        <v xml:space="preserve"> </v>
      </c>
      <c r="J1930" s="3" t="str" cm="1">
        <f t="array" ref="J1930">IF(Tabla2[[#This Row],[Fecha]],m_RiesgoMedio," ")</f>
        <v xml:space="preserve"> </v>
      </c>
      <c r="K1930" s="3" t="str" cm="1">
        <f t="array" ref="K1930">IF(Tabla2[[#This Row],[Fecha]],m_RiesgoAlto," ")</f>
        <v xml:space="preserve"> </v>
      </c>
      <c r="L1930" s="3" t="str" cm="1">
        <f t="array" ref="L1930">IF(Tabla2[[#This Row],[Fecha]],m_RiesgoExtremo," ")</f>
        <v xml:space="preserve"> </v>
      </c>
      <c r="M1930" s="4" t="str">
        <f>IF(Tabla2[[#This Row],[Fecha]],AVERAGE(D1924:D1930)," ")</f>
        <v xml:space="preserve"> </v>
      </c>
      <c r="N1930" s="4" t="str">
        <f>IF(Tabla2[[#This Row],[Fecha]],AVERAGE(Q1924:Q1930)," ")</f>
        <v xml:space="preserve"> </v>
      </c>
      <c r="O1930" s="6" t="str">
        <f>IF(Tabla2[[#This Row],[Fecha]],TEXT(Tabla2[[#This Row],[Fecha]],"DDDD"),"")</f>
        <v/>
      </c>
      <c r="P1930" s="2" t="str">
        <f>IF(Tabla2[[#This Row],[Fecha]],SUM(Tabla2[[#Headers],[Positivos]]:Tabla2[[#This Row],[Positivos]])," ")</f>
        <v xml:space="preserve"> </v>
      </c>
      <c r="Q1930" s="4" t="str">
        <f>IF(Tabla2[[#This Row],[Fecha]],Tabla2[[#This Row],[Media 14 días]]/E1929," ")</f>
        <v xml:space="preserve"> </v>
      </c>
    </row>
    <row r="1931" spans="3:17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 7 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 14 días]]-E1930,"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3" t="str" cm="1">
        <f t="array" ref="I1931">IF(Tabla2[[#This Row],[Fecha]],m_RiesgoBajo," ")</f>
        <v xml:space="preserve"> </v>
      </c>
      <c r="J1931" s="3" t="str" cm="1">
        <f t="array" ref="J1931">IF(Tabla2[[#This Row],[Fecha]],m_RiesgoMedio," ")</f>
        <v xml:space="preserve"> </v>
      </c>
      <c r="K1931" s="3" t="str" cm="1">
        <f t="array" ref="K1931">IF(Tabla2[[#This Row],[Fecha]],m_RiesgoAlto," ")</f>
        <v xml:space="preserve"> </v>
      </c>
      <c r="L1931" s="3" t="str" cm="1">
        <f t="array" ref="L1931">IF(Tabla2[[#This Row],[Fecha]],m_RiesgoExtremo," ")</f>
        <v xml:space="preserve"> </v>
      </c>
      <c r="M1931" s="4" t="str">
        <f>IF(Tabla2[[#This Row],[Fecha]],AVERAGE(D1925:D1931)," ")</f>
        <v xml:space="preserve"> </v>
      </c>
      <c r="N1931" s="4" t="str">
        <f>IF(Tabla2[[#This Row],[Fecha]],AVERAGE(Q1925:Q1931)," ")</f>
        <v xml:space="preserve"> </v>
      </c>
      <c r="O1931" s="6" t="str">
        <f>IF(Tabla2[[#This Row],[Fecha]],TEXT(Tabla2[[#This Row],[Fecha]],"DDDD"),"")</f>
        <v/>
      </c>
      <c r="P1931" s="2" t="str">
        <f>IF(Tabla2[[#This Row],[Fecha]],SUM(Tabla2[[#Headers],[Positivos]]:Tabla2[[#This Row],[Positivos]])," ")</f>
        <v xml:space="preserve"> </v>
      </c>
      <c r="Q1931" s="4" t="str">
        <f>IF(Tabla2[[#This Row],[Fecha]],Tabla2[[#This Row],[Media 14 días]]/E1930," ")</f>
        <v xml:space="preserve"> </v>
      </c>
    </row>
    <row r="1932" spans="3:17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 7 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 14 días]]-E1931,"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3" t="str" cm="1">
        <f t="array" ref="I1932">IF(Tabla2[[#This Row],[Fecha]],m_RiesgoBajo," ")</f>
        <v xml:space="preserve"> </v>
      </c>
      <c r="J1932" s="3" t="str" cm="1">
        <f t="array" ref="J1932">IF(Tabla2[[#This Row],[Fecha]],m_RiesgoMedio," ")</f>
        <v xml:space="preserve"> </v>
      </c>
      <c r="K1932" s="3" t="str" cm="1">
        <f t="array" ref="K1932">IF(Tabla2[[#This Row],[Fecha]],m_RiesgoAlto," ")</f>
        <v xml:space="preserve"> </v>
      </c>
      <c r="L1932" s="3" t="str" cm="1">
        <f t="array" ref="L1932">IF(Tabla2[[#This Row],[Fecha]],m_RiesgoExtremo," ")</f>
        <v xml:space="preserve"> </v>
      </c>
      <c r="M1932" s="4" t="str">
        <f>IF(Tabla2[[#This Row],[Fecha]],AVERAGE(D1926:D1932)," ")</f>
        <v xml:space="preserve"> </v>
      </c>
      <c r="N1932" s="4" t="str">
        <f>IF(Tabla2[[#This Row],[Fecha]],AVERAGE(Q1926:Q1932)," ")</f>
        <v xml:space="preserve"> </v>
      </c>
      <c r="O1932" s="6" t="str">
        <f>IF(Tabla2[[#This Row],[Fecha]],TEXT(Tabla2[[#This Row],[Fecha]],"DDDD"),"")</f>
        <v/>
      </c>
      <c r="P1932" s="2" t="str">
        <f>IF(Tabla2[[#This Row],[Fecha]],SUM(Tabla2[[#Headers],[Positivos]]:Tabla2[[#This Row],[Positivos]])," ")</f>
        <v xml:space="preserve"> </v>
      </c>
      <c r="Q1932" s="4" t="str">
        <f>IF(Tabla2[[#This Row],[Fecha]],Tabla2[[#This Row],[Media 14 días]]/E1931," ")</f>
        <v xml:space="preserve"> </v>
      </c>
    </row>
    <row r="1933" spans="3:17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 7 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 14 días]]-E1932,"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3" t="str" cm="1">
        <f t="array" ref="I1933">IF(Tabla2[[#This Row],[Fecha]],m_RiesgoBajo," ")</f>
        <v xml:space="preserve"> </v>
      </c>
      <c r="J1933" s="3" t="str" cm="1">
        <f t="array" ref="J1933">IF(Tabla2[[#This Row],[Fecha]],m_RiesgoMedio," ")</f>
        <v xml:space="preserve"> </v>
      </c>
      <c r="K1933" s="3" t="str" cm="1">
        <f t="array" ref="K1933">IF(Tabla2[[#This Row],[Fecha]],m_RiesgoAlto," ")</f>
        <v xml:space="preserve"> </v>
      </c>
      <c r="L1933" s="3" t="str" cm="1">
        <f t="array" ref="L1933">IF(Tabla2[[#This Row],[Fecha]],m_RiesgoExtremo," ")</f>
        <v xml:space="preserve"> </v>
      </c>
      <c r="M1933" s="4" t="str">
        <f>IF(Tabla2[[#This Row],[Fecha]],AVERAGE(D1927:D1933)," ")</f>
        <v xml:space="preserve"> </v>
      </c>
      <c r="N1933" s="4" t="str">
        <f>IF(Tabla2[[#This Row],[Fecha]],AVERAGE(Q1927:Q1933)," ")</f>
        <v xml:space="preserve"> </v>
      </c>
      <c r="O1933" s="6" t="str">
        <f>IF(Tabla2[[#This Row],[Fecha]],TEXT(Tabla2[[#This Row],[Fecha]],"DDDD"),"")</f>
        <v/>
      </c>
      <c r="P1933" s="2" t="str">
        <f>IF(Tabla2[[#This Row],[Fecha]],SUM(Tabla2[[#Headers],[Positivos]]:Tabla2[[#This Row],[Positivos]])," ")</f>
        <v xml:space="preserve"> </v>
      </c>
      <c r="Q1933" s="4" t="str">
        <f>IF(Tabla2[[#This Row],[Fecha]],Tabla2[[#This Row],[Media 14 días]]/E1932," ")</f>
        <v xml:space="preserve"> </v>
      </c>
    </row>
    <row r="1934" spans="3:17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 7 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 14 días]]-E1933,"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3" t="str" cm="1">
        <f t="array" ref="I1934">IF(Tabla2[[#This Row],[Fecha]],m_RiesgoBajo," ")</f>
        <v xml:space="preserve"> </v>
      </c>
      <c r="J1934" s="3" t="str" cm="1">
        <f t="array" ref="J1934">IF(Tabla2[[#This Row],[Fecha]],m_RiesgoMedio," ")</f>
        <v xml:space="preserve"> </v>
      </c>
      <c r="K1934" s="3" t="str" cm="1">
        <f t="array" ref="K1934">IF(Tabla2[[#This Row],[Fecha]],m_RiesgoAlto," ")</f>
        <v xml:space="preserve"> </v>
      </c>
      <c r="L1934" s="3" t="str" cm="1">
        <f t="array" ref="L1934">IF(Tabla2[[#This Row],[Fecha]],m_RiesgoExtremo," ")</f>
        <v xml:space="preserve"> </v>
      </c>
      <c r="M1934" s="4" t="str">
        <f>IF(Tabla2[[#This Row],[Fecha]],AVERAGE(D1928:D1934)," ")</f>
        <v xml:space="preserve"> </v>
      </c>
      <c r="N1934" s="4" t="str">
        <f>IF(Tabla2[[#This Row],[Fecha]],AVERAGE(Q1928:Q1934)," ")</f>
        <v xml:space="preserve"> </v>
      </c>
      <c r="O1934" s="6" t="str">
        <f>IF(Tabla2[[#This Row],[Fecha]],TEXT(Tabla2[[#This Row],[Fecha]],"DDDD"),"")</f>
        <v/>
      </c>
      <c r="P1934" s="2" t="str">
        <f>IF(Tabla2[[#This Row],[Fecha]],SUM(Tabla2[[#Headers],[Positivos]]:Tabla2[[#This Row],[Positivos]])," ")</f>
        <v xml:space="preserve"> </v>
      </c>
      <c r="Q1934" s="4" t="str">
        <f>IF(Tabla2[[#This Row],[Fecha]],Tabla2[[#This Row],[Media 14 días]]/E1933," ")</f>
        <v xml:space="preserve"> </v>
      </c>
    </row>
    <row r="1935" spans="3:17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 7 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 14 días]]-E1934,"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3" t="str" cm="1">
        <f t="array" ref="I1935">IF(Tabla2[[#This Row],[Fecha]],m_RiesgoBajo," ")</f>
        <v xml:space="preserve"> </v>
      </c>
      <c r="J1935" s="3" t="str" cm="1">
        <f t="array" ref="J1935">IF(Tabla2[[#This Row],[Fecha]],m_RiesgoMedio," ")</f>
        <v xml:space="preserve"> </v>
      </c>
      <c r="K1935" s="3" t="str" cm="1">
        <f t="array" ref="K1935">IF(Tabla2[[#This Row],[Fecha]],m_RiesgoAlto," ")</f>
        <v xml:space="preserve"> </v>
      </c>
      <c r="L1935" s="3" t="str" cm="1">
        <f t="array" ref="L1935">IF(Tabla2[[#This Row],[Fecha]],m_RiesgoExtremo," ")</f>
        <v xml:space="preserve"> </v>
      </c>
      <c r="M1935" s="4" t="str">
        <f>IF(Tabla2[[#This Row],[Fecha]],AVERAGE(D1929:D1935)," ")</f>
        <v xml:space="preserve"> </v>
      </c>
      <c r="N1935" s="4" t="str">
        <f>IF(Tabla2[[#This Row],[Fecha]],AVERAGE(Q1929:Q1935)," ")</f>
        <v xml:space="preserve"> </v>
      </c>
      <c r="O1935" s="6" t="str">
        <f>IF(Tabla2[[#This Row],[Fecha]],TEXT(Tabla2[[#This Row],[Fecha]],"DDDD"),"")</f>
        <v/>
      </c>
      <c r="P1935" s="2" t="str">
        <f>IF(Tabla2[[#This Row],[Fecha]],SUM(Tabla2[[#Headers],[Positivos]]:Tabla2[[#This Row],[Positivos]])," ")</f>
        <v xml:space="preserve"> </v>
      </c>
      <c r="Q1935" s="4" t="str">
        <f>IF(Tabla2[[#This Row],[Fecha]],Tabla2[[#This Row],[Media 14 días]]/E1934," ")</f>
        <v xml:space="preserve"> </v>
      </c>
    </row>
    <row r="1936" spans="3:17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 7 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 14 días]]-E1935,"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3" t="str" cm="1">
        <f t="array" ref="I1936">IF(Tabla2[[#This Row],[Fecha]],m_RiesgoBajo," ")</f>
        <v xml:space="preserve"> </v>
      </c>
      <c r="J1936" s="3" t="str" cm="1">
        <f t="array" ref="J1936">IF(Tabla2[[#This Row],[Fecha]],m_RiesgoMedio," ")</f>
        <v xml:space="preserve"> </v>
      </c>
      <c r="K1936" s="3" t="str" cm="1">
        <f t="array" ref="K1936">IF(Tabla2[[#This Row],[Fecha]],m_RiesgoAlto," ")</f>
        <v xml:space="preserve"> </v>
      </c>
      <c r="L1936" s="3" t="str" cm="1">
        <f t="array" ref="L1936">IF(Tabla2[[#This Row],[Fecha]],m_RiesgoExtremo," ")</f>
        <v xml:space="preserve"> </v>
      </c>
      <c r="M1936" s="4" t="str">
        <f>IF(Tabla2[[#This Row],[Fecha]],AVERAGE(D1930:D1936)," ")</f>
        <v xml:space="preserve"> </v>
      </c>
      <c r="N1936" s="4" t="str">
        <f>IF(Tabla2[[#This Row],[Fecha]],AVERAGE(Q1930:Q1936)," ")</f>
        <v xml:space="preserve"> </v>
      </c>
      <c r="O1936" s="6" t="str">
        <f>IF(Tabla2[[#This Row],[Fecha]],TEXT(Tabla2[[#This Row],[Fecha]],"DDDD"),"")</f>
        <v/>
      </c>
      <c r="P1936" s="2" t="str">
        <f>IF(Tabla2[[#This Row],[Fecha]],SUM(Tabla2[[#Headers],[Positivos]]:Tabla2[[#This Row],[Positivos]])," ")</f>
        <v xml:space="preserve"> </v>
      </c>
      <c r="Q1936" s="4" t="str">
        <f>IF(Tabla2[[#This Row],[Fecha]],Tabla2[[#This Row],[Media 14 días]]/E1935," ")</f>
        <v xml:space="preserve"> </v>
      </c>
    </row>
    <row r="1937" spans="3:17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 7 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 14 días]]-E1936,"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3" t="str" cm="1">
        <f t="array" ref="I1937">IF(Tabla2[[#This Row],[Fecha]],m_RiesgoBajo," ")</f>
        <v xml:space="preserve"> </v>
      </c>
      <c r="J1937" s="3" t="str" cm="1">
        <f t="array" ref="J1937">IF(Tabla2[[#This Row],[Fecha]],m_RiesgoMedio," ")</f>
        <v xml:space="preserve"> </v>
      </c>
      <c r="K1937" s="3" t="str" cm="1">
        <f t="array" ref="K1937">IF(Tabla2[[#This Row],[Fecha]],m_RiesgoAlto," ")</f>
        <v xml:space="preserve"> </v>
      </c>
      <c r="L1937" s="3" t="str" cm="1">
        <f t="array" ref="L1937">IF(Tabla2[[#This Row],[Fecha]],m_RiesgoExtremo," ")</f>
        <v xml:space="preserve"> </v>
      </c>
      <c r="M1937" s="4" t="str">
        <f>IF(Tabla2[[#This Row],[Fecha]],AVERAGE(D1931:D1937)," ")</f>
        <v xml:space="preserve"> </v>
      </c>
      <c r="N1937" s="4" t="str">
        <f>IF(Tabla2[[#This Row],[Fecha]],AVERAGE(Q1931:Q1937)," ")</f>
        <v xml:space="preserve"> </v>
      </c>
      <c r="O1937" s="6" t="str">
        <f>IF(Tabla2[[#This Row],[Fecha]],TEXT(Tabla2[[#This Row],[Fecha]],"DDDD"),"")</f>
        <v/>
      </c>
      <c r="P1937" s="2" t="str">
        <f>IF(Tabla2[[#This Row],[Fecha]],SUM(Tabla2[[#Headers],[Positivos]]:Tabla2[[#This Row],[Positivos]])," ")</f>
        <v xml:space="preserve"> </v>
      </c>
      <c r="Q1937" s="4" t="str">
        <f>IF(Tabla2[[#This Row],[Fecha]],Tabla2[[#This Row],[Media 14 días]]/E1936," ")</f>
        <v xml:space="preserve"> </v>
      </c>
    </row>
    <row r="1938" spans="3:17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 7 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 14 días]]-E1937,"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3" t="str" cm="1">
        <f t="array" ref="I1938">IF(Tabla2[[#This Row],[Fecha]],m_RiesgoBajo," ")</f>
        <v xml:space="preserve"> </v>
      </c>
      <c r="J1938" s="3" t="str" cm="1">
        <f t="array" ref="J1938">IF(Tabla2[[#This Row],[Fecha]],m_RiesgoMedio," ")</f>
        <v xml:space="preserve"> </v>
      </c>
      <c r="K1938" s="3" t="str" cm="1">
        <f t="array" ref="K1938">IF(Tabla2[[#This Row],[Fecha]],m_RiesgoAlto," ")</f>
        <v xml:space="preserve"> </v>
      </c>
      <c r="L1938" s="3" t="str" cm="1">
        <f t="array" ref="L1938">IF(Tabla2[[#This Row],[Fecha]],m_RiesgoExtremo," ")</f>
        <v xml:space="preserve"> </v>
      </c>
      <c r="M1938" s="4" t="str">
        <f>IF(Tabla2[[#This Row],[Fecha]],AVERAGE(D1932:D1938)," ")</f>
        <v xml:space="preserve"> </v>
      </c>
      <c r="N1938" s="4" t="str">
        <f>IF(Tabla2[[#This Row],[Fecha]],AVERAGE(Q1932:Q1938)," ")</f>
        <v xml:space="preserve"> </v>
      </c>
      <c r="O1938" s="6" t="str">
        <f>IF(Tabla2[[#This Row],[Fecha]],TEXT(Tabla2[[#This Row],[Fecha]],"DDDD"),"")</f>
        <v/>
      </c>
      <c r="P1938" s="2" t="str">
        <f>IF(Tabla2[[#This Row],[Fecha]],SUM(Tabla2[[#Headers],[Positivos]]:Tabla2[[#This Row],[Positivos]])," ")</f>
        <v xml:space="preserve"> </v>
      </c>
      <c r="Q1938" s="4" t="str">
        <f>IF(Tabla2[[#This Row],[Fecha]],Tabla2[[#This Row],[Media 14 días]]/E1937," ")</f>
        <v xml:space="preserve"> </v>
      </c>
    </row>
    <row r="1939" spans="3:17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 7 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 14 días]]-E1938,"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3" t="str" cm="1">
        <f t="array" ref="I1939">IF(Tabla2[[#This Row],[Fecha]],m_RiesgoBajo," ")</f>
        <v xml:space="preserve"> </v>
      </c>
      <c r="J1939" s="3" t="str" cm="1">
        <f t="array" ref="J1939">IF(Tabla2[[#This Row],[Fecha]],m_RiesgoMedio," ")</f>
        <v xml:space="preserve"> </v>
      </c>
      <c r="K1939" s="3" t="str" cm="1">
        <f t="array" ref="K1939">IF(Tabla2[[#This Row],[Fecha]],m_RiesgoAlto," ")</f>
        <v xml:space="preserve"> </v>
      </c>
      <c r="L1939" s="3" t="str" cm="1">
        <f t="array" ref="L1939">IF(Tabla2[[#This Row],[Fecha]],m_RiesgoExtremo," ")</f>
        <v xml:space="preserve"> </v>
      </c>
      <c r="M1939" s="4" t="str">
        <f>IF(Tabla2[[#This Row],[Fecha]],AVERAGE(D1933:D1939)," ")</f>
        <v xml:space="preserve"> </v>
      </c>
      <c r="N1939" s="4" t="str">
        <f>IF(Tabla2[[#This Row],[Fecha]],AVERAGE(Q1933:Q1939)," ")</f>
        <v xml:space="preserve"> </v>
      </c>
      <c r="O1939" s="6" t="str">
        <f>IF(Tabla2[[#This Row],[Fecha]],TEXT(Tabla2[[#This Row],[Fecha]],"DDDD"),"")</f>
        <v/>
      </c>
      <c r="P1939" s="2" t="str">
        <f>IF(Tabla2[[#This Row],[Fecha]],SUM(Tabla2[[#Headers],[Positivos]]:Tabla2[[#This Row],[Positivos]])," ")</f>
        <v xml:space="preserve"> </v>
      </c>
      <c r="Q1939" s="4" t="str">
        <f>IF(Tabla2[[#This Row],[Fecha]],Tabla2[[#This Row],[Media 14 días]]/E1938," ")</f>
        <v xml:space="preserve"> </v>
      </c>
    </row>
    <row r="1940" spans="3:17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 7 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 14 días]]-E1939,"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3" t="str" cm="1">
        <f t="array" ref="I1940">IF(Tabla2[[#This Row],[Fecha]],m_RiesgoBajo," ")</f>
        <v xml:space="preserve"> </v>
      </c>
      <c r="J1940" s="3" t="str" cm="1">
        <f t="array" ref="J1940">IF(Tabla2[[#This Row],[Fecha]],m_RiesgoMedio," ")</f>
        <v xml:space="preserve"> </v>
      </c>
      <c r="K1940" s="3" t="str" cm="1">
        <f t="array" ref="K1940">IF(Tabla2[[#This Row],[Fecha]],m_RiesgoAlto," ")</f>
        <v xml:space="preserve"> </v>
      </c>
      <c r="L1940" s="3" t="str" cm="1">
        <f t="array" ref="L1940">IF(Tabla2[[#This Row],[Fecha]],m_RiesgoExtremo," ")</f>
        <v xml:space="preserve"> </v>
      </c>
      <c r="M1940" s="4" t="str">
        <f>IF(Tabla2[[#This Row],[Fecha]],AVERAGE(D1934:D1940)," ")</f>
        <v xml:space="preserve"> </v>
      </c>
      <c r="N1940" s="4" t="str">
        <f>IF(Tabla2[[#This Row],[Fecha]],AVERAGE(Q1934:Q1940)," ")</f>
        <v xml:space="preserve"> </v>
      </c>
      <c r="O1940" s="6" t="str">
        <f>IF(Tabla2[[#This Row],[Fecha]],TEXT(Tabla2[[#This Row],[Fecha]],"DDDD"),"")</f>
        <v/>
      </c>
      <c r="P1940" s="2" t="str">
        <f>IF(Tabla2[[#This Row],[Fecha]],SUM(Tabla2[[#Headers],[Positivos]]:Tabla2[[#This Row],[Positivos]])," ")</f>
        <v xml:space="preserve"> </v>
      </c>
      <c r="Q1940" s="4" t="str">
        <f>IF(Tabla2[[#This Row],[Fecha]],Tabla2[[#This Row],[Media 14 días]]/E1939," ")</f>
        <v xml:space="preserve"> </v>
      </c>
    </row>
    <row r="1941" spans="3:17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 7 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 14 días]]-E1940,"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3" t="str" cm="1">
        <f t="array" ref="I1941">IF(Tabla2[[#This Row],[Fecha]],m_RiesgoBajo," ")</f>
        <v xml:space="preserve"> </v>
      </c>
      <c r="J1941" s="3" t="str" cm="1">
        <f t="array" ref="J1941">IF(Tabla2[[#This Row],[Fecha]],m_RiesgoMedio," ")</f>
        <v xml:space="preserve"> </v>
      </c>
      <c r="K1941" s="3" t="str" cm="1">
        <f t="array" ref="K1941">IF(Tabla2[[#This Row],[Fecha]],m_RiesgoAlto," ")</f>
        <v xml:space="preserve"> </v>
      </c>
      <c r="L1941" s="3" t="str" cm="1">
        <f t="array" ref="L1941">IF(Tabla2[[#This Row],[Fecha]],m_RiesgoExtremo," ")</f>
        <v xml:space="preserve"> </v>
      </c>
      <c r="M1941" s="4" t="str">
        <f>IF(Tabla2[[#This Row],[Fecha]],AVERAGE(D1935:D1941)," ")</f>
        <v xml:space="preserve"> </v>
      </c>
      <c r="N1941" s="4" t="str">
        <f>IF(Tabla2[[#This Row],[Fecha]],AVERAGE(Q1935:Q1941)," ")</f>
        <v xml:space="preserve"> </v>
      </c>
      <c r="O1941" s="6" t="str">
        <f>IF(Tabla2[[#This Row],[Fecha]],TEXT(Tabla2[[#This Row],[Fecha]],"DDDD"),"")</f>
        <v/>
      </c>
      <c r="P1941" s="2" t="str">
        <f>IF(Tabla2[[#This Row],[Fecha]],SUM(Tabla2[[#Headers],[Positivos]]:Tabla2[[#This Row],[Positivos]])," ")</f>
        <v xml:space="preserve"> </v>
      </c>
      <c r="Q1941" s="4" t="str">
        <f>IF(Tabla2[[#This Row],[Fecha]],Tabla2[[#This Row],[Media 14 días]]/E1940," ")</f>
        <v xml:space="preserve"> </v>
      </c>
    </row>
    <row r="1942" spans="3:17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 7 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 14 días]]-E1941,"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3" t="str" cm="1">
        <f t="array" ref="I1942">IF(Tabla2[[#This Row],[Fecha]],m_RiesgoBajo," ")</f>
        <v xml:space="preserve"> </v>
      </c>
      <c r="J1942" s="3" t="str" cm="1">
        <f t="array" ref="J1942">IF(Tabla2[[#This Row],[Fecha]],m_RiesgoMedio," ")</f>
        <v xml:space="preserve"> </v>
      </c>
      <c r="K1942" s="3" t="str" cm="1">
        <f t="array" ref="K1942">IF(Tabla2[[#This Row],[Fecha]],m_RiesgoAlto," ")</f>
        <v xml:space="preserve"> </v>
      </c>
      <c r="L1942" s="3" t="str" cm="1">
        <f t="array" ref="L1942">IF(Tabla2[[#This Row],[Fecha]],m_RiesgoExtremo," ")</f>
        <v xml:space="preserve"> </v>
      </c>
      <c r="M1942" s="4" t="str">
        <f>IF(Tabla2[[#This Row],[Fecha]],AVERAGE(D1936:D1942)," ")</f>
        <v xml:space="preserve"> </v>
      </c>
      <c r="N1942" s="4" t="str">
        <f>IF(Tabla2[[#This Row],[Fecha]],AVERAGE(Q1936:Q1942)," ")</f>
        <v xml:space="preserve"> </v>
      </c>
      <c r="O1942" s="6" t="str">
        <f>IF(Tabla2[[#This Row],[Fecha]],TEXT(Tabla2[[#This Row],[Fecha]],"DDDD"),"")</f>
        <v/>
      </c>
      <c r="P1942" s="2" t="str">
        <f>IF(Tabla2[[#This Row],[Fecha]],SUM(Tabla2[[#Headers],[Positivos]]:Tabla2[[#This Row],[Positivos]])," ")</f>
        <v xml:space="preserve"> </v>
      </c>
      <c r="Q1942" s="4" t="str">
        <f>IF(Tabla2[[#This Row],[Fecha]],Tabla2[[#This Row],[Media 14 días]]/E1941," ")</f>
        <v xml:space="preserve"> </v>
      </c>
    </row>
    <row r="1943" spans="3:17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 7 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 14 días]]-E1942,"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3" t="str" cm="1">
        <f t="array" ref="I1943">IF(Tabla2[[#This Row],[Fecha]],m_RiesgoBajo," ")</f>
        <v xml:space="preserve"> </v>
      </c>
      <c r="J1943" s="3" t="str" cm="1">
        <f t="array" ref="J1943">IF(Tabla2[[#This Row],[Fecha]],m_RiesgoMedio," ")</f>
        <v xml:space="preserve"> </v>
      </c>
      <c r="K1943" s="3" t="str" cm="1">
        <f t="array" ref="K1943">IF(Tabla2[[#This Row],[Fecha]],m_RiesgoAlto," ")</f>
        <v xml:space="preserve"> </v>
      </c>
      <c r="L1943" s="3" t="str" cm="1">
        <f t="array" ref="L1943">IF(Tabla2[[#This Row],[Fecha]],m_RiesgoExtremo," ")</f>
        <v xml:space="preserve"> </v>
      </c>
      <c r="M1943" s="4" t="str">
        <f>IF(Tabla2[[#This Row],[Fecha]],AVERAGE(D1937:D1943)," ")</f>
        <v xml:space="preserve"> </v>
      </c>
      <c r="N1943" s="4" t="str">
        <f>IF(Tabla2[[#This Row],[Fecha]],AVERAGE(Q1937:Q1943)," ")</f>
        <v xml:space="preserve"> </v>
      </c>
      <c r="O1943" s="6" t="str">
        <f>IF(Tabla2[[#This Row],[Fecha]],TEXT(Tabla2[[#This Row],[Fecha]],"DDDD"),"")</f>
        <v/>
      </c>
      <c r="P1943" s="2" t="str">
        <f>IF(Tabla2[[#This Row],[Fecha]],SUM(Tabla2[[#Headers],[Positivos]]:Tabla2[[#This Row],[Positivos]])," ")</f>
        <v xml:space="preserve"> </v>
      </c>
      <c r="Q1943" s="4" t="str">
        <f>IF(Tabla2[[#This Row],[Fecha]],Tabla2[[#This Row],[Media 14 días]]/E1942," ")</f>
        <v xml:space="preserve"> </v>
      </c>
    </row>
    <row r="1944" spans="3:17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 7 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 14 días]]-E1943,"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3" t="str" cm="1">
        <f t="array" ref="I1944">IF(Tabla2[[#This Row],[Fecha]],m_RiesgoBajo," ")</f>
        <v xml:space="preserve"> </v>
      </c>
      <c r="J1944" s="3" t="str" cm="1">
        <f t="array" ref="J1944">IF(Tabla2[[#This Row],[Fecha]],m_RiesgoMedio," ")</f>
        <v xml:space="preserve"> </v>
      </c>
      <c r="K1944" s="3" t="str" cm="1">
        <f t="array" ref="K1944">IF(Tabla2[[#This Row],[Fecha]],m_RiesgoAlto," ")</f>
        <v xml:space="preserve"> </v>
      </c>
      <c r="L1944" s="3" t="str" cm="1">
        <f t="array" ref="L1944">IF(Tabla2[[#This Row],[Fecha]],m_RiesgoExtremo," ")</f>
        <v xml:space="preserve"> </v>
      </c>
      <c r="M1944" s="4" t="str">
        <f>IF(Tabla2[[#This Row],[Fecha]],AVERAGE(D1938:D1944)," ")</f>
        <v xml:space="preserve"> </v>
      </c>
      <c r="N1944" s="4" t="str">
        <f>IF(Tabla2[[#This Row],[Fecha]],AVERAGE(Q1938:Q1944)," ")</f>
        <v xml:space="preserve"> </v>
      </c>
      <c r="O1944" s="6" t="str">
        <f>IF(Tabla2[[#This Row],[Fecha]],TEXT(Tabla2[[#This Row],[Fecha]],"DDDD"),"")</f>
        <v/>
      </c>
      <c r="P1944" s="2" t="str">
        <f>IF(Tabla2[[#This Row],[Fecha]],SUM(Tabla2[[#Headers],[Positivos]]:Tabla2[[#This Row],[Positivos]])," ")</f>
        <v xml:space="preserve"> </v>
      </c>
      <c r="Q1944" s="4" t="str">
        <f>IF(Tabla2[[#This Row],[Fecha]],Tabla2[[#This Row],[Media 14 días]]/E1943," ")</f>
        <v xml:space="preserve"> </v>
      </c>
    </row>
    <row r="1945" spans="3:17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 7 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 14 días]]-E1944,"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3" t="str" cm="1">
        <f t="array" ref="I1945">IF(Tabla2[[#This Row],[Fecha]],m_RiesgoBajo," ")</f>
        <v xml:space="preserve"> </v>
      </c>
      <c r="J1945" s="3" t="str" cm="1">
        <f t="array" ref="J1945">IF(Tabla2[[#This Row],[Fecha]],m_RiesgoMedio," ")</f>
        <v xml:space="preserve"> </v>
      </c>
      <c r="K1945" s="3" t="str" cm="1">
        <f t="array" ref="K1945">IF(Tabla2[[#This Row],[Fecha]],m_RiesgoAlto," ")</f>
        <v xml:space="preserve"> </v>
      </c>
      <c r="L1945" s="3" t="str" cm="1">
        <f t="array" ref="L1945">IF(Tabla2[[#This Row],[Fecha]],m_RiesgoExtremo," ")</f>
        <v xml:space="preserve"> </v>
      </c>
      <c r="M1945" s="4" t="str">
        <f>IF(Tabla2[[#This Row],[Fecha]],AVERAGE(D1939:D1945)," ")</f>
        <v xml:space="preserve"> </v>
      </c>
      <c r="N1945" s="4" t="str">
        <f>IF(Tabla2[[#This Row],[Fecha]],AVERAGE(Q1939:Q1945)," ")</f>
        <v xml:space="preserve"> </v>
      </c>
      <c r="O1945" s="6" t="str">
        <f>IF(Tabla2[[#This Row],[Fecha]],TEXT(Tabla2[[#This Row],[Fecha]],"DDDD"),"")</f>
        <v/>
      </c>
      <c r="P1945" s="2" t="str">
        <f>IF(Tabla2[[#This Row],[Fecha]],SUM(Tabla2[[#Headers],[Positivos]]:Tabla2[[#This Row],[Positivos]])," ")</f>
        <v xml:space="preserve"> </v>
      </c>
      <c r="Q1945" s="4" t="str">
        <f>IF(Tabla2[[#This Row],[Fecha]],Tabla2[[#This Row],[Media 14 días]]/E1944," ")</f>
        <v xml:space="preserve"> </v>
      </c>
    </row>
    <row r="1946" spans="3:17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 7 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 14 días]]-E1945,"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3" t="str" cm="1">
        <f t="array" ref="I1946">IF(Tabla2[[#This Row],[Fecha]],m_RiesgoBajo," ")</f>
        <v xml:space="preserve"> </v>
      </c>
      <c r="J1946" s="3" t="str" cm="1">
        <f t="array" ref="J1946">IF(Tabla2[[#This Row],[Fecha]],m_RiesgoMedio," ")</f>
        <v xml:space="preserve"> </v>
      </c>
      <c r="K1946" s="3" t="str" cm="1">
        <f t="array" ref="K1946">IF(Tabla2[[#This Row],[Fecha]],m_RiesgoAlto," ")</f>
        <v xml:space="preserve"> </v>
      </c>
      <c r="L1946" s="3" t="str" cm="1">
        <f t="array" ref="L1946">IF(Tabla2[[#This Row],[Fecha]],m_RiesgoExtremo," ")</f>
        <v xml:space="preserve"> </v>
      </c>
      <c r="M1946" s="4" t="str">
        <f>IF(Tabla2[[#This Row],[Fecha]],AVERAGE(D1940:D1946)," ")</f>
        <v xml:space="preserve"> </v>
      </c>
      <c r="N1946" s="4" t="str">
        <f>IF(Tabla2[[#This Row],[Fecha]],AVERAGE(Q1940:Q1946)," ")</f>
        <v xml:space="preserve"> </v>
      </c>
      <c r="O1946" s="6" t="str">
        <f>IF(Tabla2[[#This Row],[Fecha]],TEXT(Tabla2[[#This Row],[Fecha]],"DDDD"),"")</f>
        <v/>
      </c>
      <c r="P1946" s="2" t="str">
        <f>IF(Tabla2[[#This Row],[Fecha]],SUM(Tabla2[[#Headers],[Positivos]]:Tabla2[[#This Row],[Positivos]])," ")</f>
        <v xml:space="preserve"> </v>
      </c>
      <c r="Q1946" s="4" t="str">
        <f>IF(Tabla2[[#This Row],[Fecha]],Tabla2[[#This Row],[Media 14 días]]/E1945," ")</f>
        <v xml:space="preserve"> </v>
      </c>
    </row>
    <row r="1947" spans="3:17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 7 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 14 días]]-E1946,"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3" t="str" cm="1">
        <f t="array" ref="I1947">IF(Tabla2[[#This Row],[Fecha]],m_RiesgoBajo," ")</f>
        <v xml:space="preserve"> </v>
      </c>
      <c r="J1947" s="3" t="str" cm="1">
        <f t="array" ref="J1947">IF(Tabla2[[#This Row],[Fecha]],m_RiesgoMedio," ")</f>
        <v xml:space="preserve"> </v>
      </c>
      <c r="K1947" s="3" t="str" cm="1">
        <f t="array" ref="K1947">IF(Tabla2[[#This Row],[Fecha]],m_RiesgoAlto," ")</f>
        <v xml:space="preserve"> </v>
      </c>
      <c r="L1947" s="3" t="str" cm="1">
        <f t="array" ref="L1947">IF(Tabla2[[#This Row],[Fecha]],m_RiesgoExtremo," ")</f>
        <v xml:space="preserve"> </v>
      </c>
      <c r="M1947" s="4" t="str">
        <f>IF(Tabla2[[#This Row],[Fecha]],AVERAGE(D1941:D1947)," ")</f>
        <v xml:space="preserve"> </v>
      </c>
      <c r="N1947" s="4" t="str">
        <f>IF(Tabla2[[#This Row],[Fecha]],AVERAGE(Q1941:Q1947)," ")</f>
        <v xml:space="preserve"> </v>
      </c>
      <c r="O1947" s="6" t="str">
        <f>IF(Tabla2[[#This Row],[Fecha]],TEXT(Tabla2[[#This Row],[Fecha]],"DDDD"),"")</f>
        <v/>
      </c>
      <c r="P1947" s="2" t="str">
        <f>IF(Tabla2[[#This Row],[Fecha]],SUM(Tabla2[[#Headers],[Positivos]]:Tabla2[[#This Row],[Positivos]])," ")</f>
        <v xml:space="preserve"> </v>
      </c>
      <c r="Q1947" s="4" t="str">
        <f>IF(Tabla2[[#This Row],[Fecha]],Tabla2[[#This Row],[Media 14 días]]/E1946," ")</f>
        <v xml:space="preserve"> </v>
      </c>
    </row>
    <row r="1948" spans="3:17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 7 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 14 días]]-E1947,"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3" t="str" cm="1">
        <f t="array" ref="I1948">IF(Tabla2[[#This Row],[Fecha]],m_RiesgoBajo," ")</f>
        <v xml:space="preserve"> </v>
      </c>
      <c r="J1948" s="3" t="str" cm="1">
        <f t="array" ref="J1948">IF(Tabla2[[#This Row],[Fecha]],m_RiesgoMedio," ")</f>
        <v xml:space="preserve"> </v>
      </c>
      <c r="K1948" s="3" t="str" cm="1">
        <f t="array" ref="K1948">IF(Tabla2[[#This Row],[Fecha]],m_RiesgoAlto," ")</f>
        <v xml:space="preserve"> </v>
      </c>
      <c r="L1948" s="3" t="str" cm="1">
        <f t="array" ref="L1948">IF(Tabla2[[#This Row],[Fecha]],m_RiesgoExtremo," ")</f>
        <v xml:space="preserve"> </v>
      </c>
      <c r="M1948" s="4" t="str">
        <f>IF(Tabla2[[#This Row],[Fecha]],AVERAGE(D1942:D1948)," ")</f>
        <v xml:space="preserve"> </v>
      </c>
      <c r="N1948" s="4" t="str">
        <f>IF(Tabla2[[#This Row],[Fecha]],AVERAGE(Q1942:Q1948)," ")</f>
        <v xml:space="preserve"> </v>
      </c>
      <c r="O1948" s="6" t="str">
        <f>IF(Tabla2[[#This Row],[Fecha]],TEXT(Tabla2[[#This Row],[Fecha]],"DDDD"),"")</f>
        <v/>
      </c>
      <c r="P1948" s="2" t="str">
        <f>IF(Tabla2[[#This Row],[Fecha]],SUM(Tabla2[[#Headers],[Positivos]]:Tabla2[[#This Row],[Positivos]])," ")</f>
        <v xml:space="preserve"> </v>
      </c>
      <c r="Q1948" s="4" t="str">
        <f>IF(Tabla2[[#This Row],[Fecha]],Tabla2[[#This Row],[Media 14 días]]/E1947," ")</f>
        <v xml:space="preserve"> </v>
      </c>
    </row>
    <row r="1949" spans="3:17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 7 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 14 días]]-E1948,"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3" t="str" cm="1">
        <f t="array" ref="I1949">IF(Tabla2[[#This Row],[Fecha]],m_RiesgoBajo," ")</f>
        <v xml:space="preserve"> </v>
      </c>
      <c r="J1949" s="3" t="str" cm="1">
        <f t="array" ref="J1949">IF(Tabla2[[#This Row],[Fecha]],m_RiesgoMedio," ")</f>
        <v xml:space="preserve"> </v>
      </c>
      <c r="K1949" s="3" t="str" cm="1">
        <f t="array" ref="K1949">IF(Tabla2[[#This Row],[Fecha]],m_RiesgoAlto," ")</f>
        <v xml:space="preserve"> </v>
      </c>
      <c r="L1949" s="3" t="str" cm="1">
        <f t="array" ref="L1949">IF(Tabla2[[#This Row],[Fecha]],m_RiesgoExtremo," ")</f>
        <v xml:space="preserve"> </v>
      </c>
      <c r="M1949" s="4" t="str">
        <f>IF(Tabla2[[#This Row],[Fecha]],AVERAGE(D1943:D1949)," ")</f>
        <v xml:space="preserve"> </v>
      </c>
      <c r="N1949" s="4" t="str">
        <f>IF(Tabla2[[#This Row],[Fecha]],AVERAGE(Q1943:Q1949)," ")</f>
        <v xml:space="preserve"> </v>
      </c>
      <c r="O1949" s="6" t="str">
        <f>IF(Tabla2[[#This Row],[Fecha]],TEXT(Tabla2[[#This Row],[Fecha]],"DDDD"),"")</f>
        <v/>
      </c>
      <c r="P1949" s="2" t="str">
        <f>IF(Tabla2[[#This Row],[Fecha]],SUM(Tabla2[[#Headers],[Positivos]]:Tabla2[[#This Row],[Positivos]])," ")</f>
        <v xml:space="preserve"> </v>
      </c>
      <c r="Q1949" s="4" t="str">
        <f>IF(Tabla2[[#This Row],[Fecha]],Tabla2[[#This Row],[Media 14 días]]/E1948," ")</f>
        <v xml:space="preserve"> </v>
      </c>
    </row>
    <row r="1950" spans="3:17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 7 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 14 días]]-E1949,"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3" t="str" cm="1">
        <f t="array" ref="I1950">IF(Tabla2[[#This Row],[Fecha]],m_RiesgoBajo," ")</f>
        <v xml:space="preserve"> </v>
      </c>
      <c r="J1950" s="3" t="str" cm="1">
        <f t="array" ref="J1950">IF(Tabla2[[#This Row],[Fecha]],m_RiesgoMedio," ")</f>
        <v xml:space="preserve"> </v>
      </c>
      <c r="K1950" s="3" t="str" cm="1">
        <f t="array" ref="K1950">IF(Tabla2[[#This Row],[Fecha]],m_RiesgoAlto," ")</f>
        <v xml:space="preserve"> </v>
      </c>
      <c r="L1950" s="3" t="str" cm="1">
        <f t="array" ref="L1950">IF(Tabla2[[#This Row],[Fecha]],m_RiesgoExtremo," ")</f>
        <v xml:space="preserve"> </v>
      </c>
      <c r="M1950" s="4" t="str">
        <f>IF(Tabla2[[#This Row],[Fecha]],AVERAGE(D1944:D1950)," ")</f>
        <v xml:space="preserve"> </v>
      </c>
      <c r="N1950" s="4" t="str">
        <f>IF(Tabla2[[#This Row],[Fecha]],AVERAGE(Q1944:Q1950)," ")</f>
        <v xml:space="preserve"> </v>
      </c>
      <c r="O1950" s="6" t="str">
        <f>IF(Tabla2[[#This Row],[Fecha]],TEXT(Tabla2[[#This Row],[Fecha]],"DDDD"),"")</f>
        <v/>
      </c>
      <c r="P1950" s="2" t="str">
        <f>IF(Tabla2[[#This Row],[Fecha]],SUM(Tabla2[[#Headers],[Positivos]]:Tabla2[[#This Row],[Positivos]])," ")</f>
        <v xml:space="preserve"> </v>
      </c>
      <c r="Q1950" s="4" t="str">
        <f>IF(Tabla2[[#This Row],[Fecha]],Tabla2[[#This Row],[Media 14 días]]/E1949," ")</f>
        <v xml:space="preserve"> </v>
      </c>
    </row>
    <row r="1951" spans="3:17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 7 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 14 días]]-E1950,"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3" t="str" cm="1">
        <f t="array" ref="I1951">IF(Tabla2[[#This Row],[Fecha]],m_RiesgoBajo," ")</f>
        <v xml:space="preserve"> </v>
      </c>
      <c r="J1951" s="3" t="str" cm="1">
        <f t="array" ref="J1951">IF(Tabla2[[#This Row],[Fecha]],m_RiesgoMedio," ")</f>
        <v xml:space="preserve"> </v>
      </c>
      <c r="K1951" s="3" t="str" cm="1">
        <f t="array" ref="K1951">IF(Tabla2[[#This Row],[Fecha]],m_RiesgoAlto," ")</f>
        <v xml:space="preserve"> </v>
      </c>
      <c r="L1951" s="3" t="str" cm="1">
        <f t="array" ref="L1951">IF(Tabla2[[#This Row],[Fecha]],m_RiesgoExtremo," ")</f>
        <v xml:space="preserve"> </v>
      </c>
      <c r="M1951" s="4" t="str">
        <f>IF(Tabla2[[#This Row],[Fecha]],AVERAGE(D1945:D1951)," ")</f>
        <v xml:space="preserve"> </v>
      </c>
      <c r="N1951" s="4" t="str">
        <f>IF(Tabla2[[#This Row],[Fecha]],AVERAGE(Q1945:Q1951)," ")</f>
        <v xml:space="preserve"> </v>
      </c>
      <c r="O1951" s="6" t="str">
        <f>IF(Tabla2[[#This Row],[Fecha]],TEXT(Tabla2[[#This Row],[Fecha]],"DDDD"),"")</f>
        <v/>
      </c>
      <c r="P1951" s="2" t="str">
        <f>IF(Tabla2[[#This Row],[Fecha]],SUM(Tabla2[[#Headers],[Positivos]]:Tabla2[[#This Row],[Positivos]])," ")</f>
        <v xml:space="preserve"> </v>
      </c>
      <c r="Q1951" s="4" t="str">
        <f>IF(Tabla2[[#This Row],[Fecha]],Tabla2[[#This Row],[Media 14 días]]/E1950," ")</f>
        <v xml:space="preserve"> </v>
      </c>
    </row>
    <row r="1952" spans="3:17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 7 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 14 días]]-E1951,"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3" t="str" cm="1">
        <f t="array" ref="I1952">IF(Tabla2[[#This Row],[Fecha]],m_RiesgoBajo," ")</f>
        <v xml:space="preserve"> </v>
      </c>
      <c r="J1952" s="3" t="str" cm="1">
        <f t="array" ref="J1952">IF(Tabla2[[#This Row],[Fecha]],m_RiesgoMedio," ")</f>
        <v xml:space="preserve"> </v>
      </c>
      <c r="K1952" s="3" t="str" cm="1">
        <f t="array" ref="K1952">IF(Tabla2[[#This Row],[Fecha]],m_RiesgoAlto," ")</f>
        <v xml:space="preserve"> </v>
      </c>
      <c r="L1952" s="3" t="str" cm="1">
        <f t="array" ref="L1952">IF(Tabla2[[#This Row],[Fecha]],m_RiesgoExtremo," ")</f>
        <v xml:space="preserve"> </v>
      </c>
      <c r="M1952" s="4" t="str">
        <f>IF(Tabla2[[#This Row],[Fecha]],AVERAGE(D1946:D1952)," ")</f>
        <v xml:space="preserve"> </v>
      </c>
      <c r="N1952" s="4" t="str">
        <f>IF(Tabla2[[#This Row],[Fecha]],AVERAGE(Q1946:Q1952)," ")</f>
        <v xml:space="preserve"> </v>
      </c>
      <c r="O1952" s="6" t="str">
        <f>IF(Tabla2[[#This Row],[Fecha]],TEXT(Tabla2[[#This Row],[Fecha]],"DDDD"),"")</f>
        <v/>
      </c>
      <c r="P1952" s="2" t="str">
        <f>IF(Tabla2[[#This Row],[Fecha]],SUM(Tabla2[[#Headers],[Positivos]]:Tabla2[[#This Row],[Positivos]])," ")</f>
        <v xml:space="preserve"> </v>
      </c>
      <c r="Q1952" s="4" t="str">
        <f>IF(Tabla2[[#This Row],[Fecha]],Tabla2[[#This Row],[Media 14 días]]/E1951," ")</f>
        <v xml:space="preserve"> </v>
      </c>
    </row>
    <row r="1953" spans="3:17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 7 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 14 días]]-E1952,"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3" t="str" cm="1">
        <f t="array" ref="I1953">IF(Tabla2[[#This Row],[Fecha]],m_RiesgoBajo," ")</f>
        <v xml:space="preserve"> </v>
      </c>
      <c r="J1953" s="3" t="str" cm="1">
        <f t="array" ref="J1953">IF(Tabla2[[#This Row],[Fecha]],m_RiesgoMedio," ")</f>
        <v xml:space="preserve"> </v>
      </c>
      <c r="K1953" s="3" t="str" cm="1">
        <f t="array" ref="K1953">IF(Tabla2[[#This Row],[Fecha]],m_RiesgoAlto," ")</f>
        <v xml:space="preserve"> </v>
      </c>
      <c r="L1953" s="3" t="str" cm="1">
        <f t="array" ref="L1953">IF(Tabla2[[#This Row],[Fecha]],m_RiesgoExtremo," ")</f>
        <v xml:space="preserve"> </v>
      </c>
      <c r="M1953" s="4" t="str">
        <f>IF(Tabla2[[#This Row],[Fecha]],AVERAGE(D1947:D1953)," ")</f>
        <v xml:space="preserve"> </v>
      </c>
      <c r="N1953" s="4" t="str">
        <f>IF(Tabla2[[#This Row],[Fecha]],AVERAGE(Q1947:Q1953)," ")</f>
        <v xml:space="preserve"> </v>
      </c>
      <c r="O1953" s="6" t="str">
        <f>IF(Tabla2[[#This Row],[Fecha]],TEXT(Tabla2[[#This Row],[Fecha]],"DDDD"),"")</f>
        <v/>
      </c>
      <c r="P1953" s="2" t="str">
        <f>IF(Tabla2[[#This Row],[Fecha]],SUM(Tabla2[[#Headers],[Positivos]]:Tabla2[[#This Row],[Positivos]])," ")</f>
        <v xml:space="preserve"> </v>
      </c>
      <c r="Q1953" s="4" t="str">
        <f>IF(Tabla2[[#This Row],[Fecha]],Tabla2[[#This Row],[Media 14 días]]/E1952," ")</f>
        <v xml:space="preserve"> </v>
      </c>
    </row>
    <row r="1954" spans="3:17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 7 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 14 días]]-E1953,"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3" t="str" cm="1">
        <f t="array" ref="I1954">IF(Tabla2[[#This Row],[Fecha]],m_RiesgoBajo," ")</f>
        <v xml:space="preserve"> </v>
      </c>
      <c r="J1954" s="3" t="str" cm="1">
        <f t="array" ref="J1954">IF(Tabla2[[#This Row],[Fecha]],m_RiesgoMedio," ")</f>
        <v xml:space="preserve"> </v>
      </c>
      <c r="K1954" s="3" t="str" cm="1">
        <f t="array" ref="K1954">IF(Tabla2[[#This Row],[Fecha]],m_RiesgoAlto," ")</f>
        <v xml:space="preserve"> </v>
      </c>
      <c r="L1954" s="3" t="str" cm="1">
        <f t="array" ref="L1954">IF(Tabla2[[#This Row],[Fecha]],m_RiesgoExtremo," ")</f>
        <v xml:space="preserve"> </v>
      </c>
      <c r="M1954" s="4" t="str">
        <f>IF(Tabla2[[#This Row],[Fecha]],AVERAGE(D1948:D1954)," ")</f>
        <v xml:space="preserve"> </v>
      </c>
      <c r="N1954" s="4" t="str">
        <f>IF(Tabla2[[#This Row],[Fecha]],AVERAGE(Q1948:Q1954)," ")</f>
        <v xml:space="preserve"> </v>
      </c>
      <c r="O1954" s="6" t="str">
        <f>IF(Tabla2[[#This Row],[Fecha]],TEXT(Tabla2[[#This Row],[Fecha]],"DDDD"),"")</f>
        <v/>
      </c>
      <c r="P1954" s="2" t="str">
        <f>IF(Tabla2[[#This Row],[Fecha]],SUM(Tabla2[[#Headers],[Positivos]]:Tabla2[[#This Row],[Positivos]])," ")</f>
        <v xml:space="preserve"> </v>
      </c>
      <c r="Q1954" s="4" t="str">
        <f>IF(Tabla2[[#This Row],[Fecha]],Tabla2[[#This Row],[Media 14 días]]/E1953," ")</f>
        <v xml:space="preserve"> </v>
      </c>
    </row>
    <row r="1955" spans="3:17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 7 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 14 días]]-E1954,"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3" t="str" cm="1">
        <f t="array" ref="I1955">IF(Tabla2[[#This Row],[Fecha]],m_RiesgoBajo," ")</f>
        <v xml:space="preserve"> </v>
      </c>
      <c r="J1955" s="3" t="str" cm="1">
        <f t="array" ref="J1955">IF(Tabla2[[#This Row],[Fecha]],m_RiesgoMedio," ")</f>
        <v xml:space="preserve"> </v>
      </c>
      <c r="K1955" s="3" t="str" cm="1">
        <f t="array" ref="K1955">IF(Tabla2[[#This Row],[Fecha]],m_RiesgoAlto," ")</f>
        <v xml:space="preserve"> </v>
      </c>
      <c r="L1955" s="3" t="str" cm="1">
        <f t="array" ref="L1955">IF(Tabla2[[#This Row],[Fecha]],m_RiesgoExtremo," ")</f>
        <v xml:space="preserve"> </v>
      </c>
      <c r="M1955" s="4" t="str">
        <f>IF(Tabla2[[#This Row],[Fecha]],AVERAGE(D1949:D1955)," ")</f>
        <v xml:space="preserve"> </v>
      </c>
      <c r="N1955" s="4" t="str">
        <f>IF(Tabla2[[#This Row],[Fecha]],AVERAGE(Q1949:Q1955)," ")</f>
        <v xml:space="preserve"> </v>
      </c>
      <c r="O1955" s="6" t="str">
        <f>IF(Tabla2[[#This Row],[Fecha]],TEXT(Tabla2[[#This Row],[Fecha]],"DDDD"),"")</f>
        <v/>
      </c>
      <c r="P1955" s="2" t="str">
        <f>IF(Tabla2[[#This Row],[Fecha]],SUM(Tabla2[[#Headers],[Positivos]]:Tabla2[[#This Row],[Positivos]])," ")</f>
        <v xml:space="preserve"> </v>
      </c>
      <c r="Q1955" s="4" t="str">
        <f>IF(Tabla2[[#This Row],[Fecha]],Tabla2[[#This Row],[Media 14 días]]/E1954," ")</f>
        <v xml:space="preserve"> </v>
      </c>
    </row>
    <row r="1956" spans="3:17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 7 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 14 días]]-E1955,"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3" t="str" cm="1">
        <f t="array" ref="I1956">IF(Tabla2[[#This Row],[Fecha]],m_RiesgoBajo," ")</f>
        <v xml:space="preserve"> </v>
      </c>
      <c r="J1956" s="3" t="str" cm="1">
        <f t="array" ref="J1956">IF(Tabla2[[#This Row],[Fecha]],m_RiesgoMedio," ")</f>
        <v xml:space="preserve"> </v>
      </c>
      <c r="K1956" s="3" t="str" cm="1">
        <f t="array" ref="K1956">IF(Tabla2[[#This Row],[Fecha]],m_RiesgoAlto," ")</f>
        <v xml:space="preserve"> </v>
      </c>
      <c r="L1956" s="3" t="str" cm="1">
        <f t="array" ref="L1956">IF(Tabla2[[#This Row],[Fecha]],m_RiesgoExtremo," ")</f>
        <v xml:space="preserve"> </v>
      </c>
      <c r="M1956" s="4" t="str">
        <f>IF(Tabla2[[#This Row],[Fecha]],AVERAGE(D1950:D1956)," ")</f>
        <v xml:space="preserve"> </v>
      </c>
      <c r="N1956" s="4" t="str">
        <f>IF(Tabla2[[#This Row],[Fecha]],AVERAGE(Q1950:Q1956)," ")</f>
        <v xml:space="preserve"> </v>
      </c>
      <c r="O1956" s="6" t="str">
        <f>IF(Tabla2[[#This Row],[Fecha]],TEXT(Tabla2[[#This Row],[Fecha]],"DDDD"),"")</f>
        <v/>
      </c>
      <c r="P1956" s="2" t="str">
        <f>IF(Tabla2[[#This Row],[Fecha]],SUM(Tabla2[[#Headers],[Positivos]]:Tabla2[[#This Row],[Positivos]])," ")</f>
        <v xml:space="preserve"> </v>
      </c>
      <c r="Q1956" s="4" t="str">
        <f>IF(Tabla2[[#This Row],[Fecha]],Tabla2[[#This Row],[Media 14 días]]/E1955," ")</f>
        <v xml:space="preserve"> </v>
      </c>
    </row>
    <row r="1957" spans="3:17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 7 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 14 días]]-E1956,"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3" t="str" cm="1">
        <f t="array" ref="I1957">IF(Tabla2[[#This Row],[Fecha]],m_RiesgoBajo," ")</f>
        <v xml:space="preserve"> </v>
      </c>
      <c r="J1957" s="3" t="str" cm="1">
        <f t="array" ref="J1957">IF(Tabla2[[#This Row],[Fecha]],m_RiesgoMedio," ")</f>
        <v xml:space="preserve"> </v>
      </c>
      <c r="K1957" s="3" t="str" cm="1">
        <f t="array" ref="K1957">IF(Tabla2[[#This Row],[Fecha]],m_RiesgoAlto," ")</f>
        <v xml:space="preserve"> </v>
      </c>
      <c r="L1957" s="3" t="str" cm="1">
        <f t="array" ref="L1957">IF(Tabla2[[#This Row],[Fecha]],m_RiesgoExtremo," ")</f>
        <v xml:space="preserve"> </v>
      </c>
      <c r="M1957" s="4" t="str">
        <f>IF(Tabla2[[#This Row],[Fecha]],AVERAGE(D1951:D1957)," ")</f>
        <v xml:space="preserve"> </v>
      </c>
      <c r="N1957" s="4" t="str">
        <f>IF(Tabla2[[#This Row],[Fecha]],AVERAGE(Q1951:Q1957)," ")</f>
        <v xml:space="preserve"> </v>
      </c>
      <c r="O1957" s="6" t="str">
        <f>IF(Tabla2[[#This Row],[Fecha]],TEXT(Tabla2[[#This Row],[Fecha]],"DDDD"),"")</f>
        <v/>
      </c>
      <c r="P1957" s="2" t="str">
        <f>IF(Tabla2[[#This Row],[Fecha]],SUM(Tabla2[[#Headers],[Positivos]]:Tabla2[[#This Row],[Positivos]])," ")</f>
        <v xml:space="preserve"> </v>
      </c>
      <c r="Q1957" s="4" t="str">
        <f>IF(Tabla2[[#This Row],[Fecha]],Tabla2[[#This Row],[Media 14 días]]/E1956," ")</f>
        <v xml:space="preserve"> </v>
      </c>
    </row>
    <row r="1958" spans="3:17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 7 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 14 días]]-E1957,"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3" t="str" cm="1">
        <f t="array" ref="I1958">IF(Tabla2[[#This Row],[Fecha]],m_RiesgoBajo," ")</f>
        <v xml:space="preserve"> </v>
      </c>
      <c r="J1958" s="3" t="str" cm="1">
        <f t="array" ref="J1958">IF(Tabla2[[#This Row],[Fecha]],m_RiesgoMedio," ")</f>
        <v xml:space="preserve"> </v>
      </c>
      <c r="K1958" s="3" t="str" cm="1">
        <f t="array" ref="K1958">IF(Tabla2[[#This Row],[Fecha]],m_RiesgoAlto," ")</f>
        <v xml:space="preserve"> </v>
      </c>
      <c r="L1958" s="3" t="str" cm="1">
        <f t="array" ref="L1958">IF(Tabla2[[#This Row],[Fecha]],m_RiesgoExtremo," ")</f>
        <v xml:space="preserve"> </v>
      </c>
      <c r="M1958" s="4" t="str">
        <f>IF(Tabla2[[#This Row],[Fecha]],AVERAGE(D1952:D1958)," ")</f>
        <v xml:space="preserve"> </v>
      </c>
      <c r="N1958" s="4" t="str">
        <f>IF(Tabla2[[#This Row],[Fecha]],AVERAGE(Q1952:Q1958)," ")</f>
        <v xml:space="preserve"> </v>
      </c>
      <c r="O1958" s="6" t="str">
        <f>IF(Tabla2[[#This Row],[Fecha]],TEXT(Tabla2[[#This Row],[Fecha]],"DDDD"),"")</f>
        <v/>
      </c>
      <c r="P1958" s="2" t="str">
        <f>IF(Tabla2[[#This Row],[Fecha]],SUM(Tabla2[[#Headers],[Positivos]]:Tabla2[[#This Row],[Positivos]])," ")</f>
        <v xml:space="preserve"> </v>
      </c>
      <c r="Q1958" s="4" t="str">
        <f>IF(Tabla2[[#This Row],[Fecha]],Tabla2[[#This Row],[Media 14 días]]/E1957," ")</f>
        <v xml:space="preserve"> </v>
      </c>
    </row>
    <row r="1959" spans="3:17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 7 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 14 días]]-E1958,"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3" t="str" cm="1">
        <f t="array" ref="I1959">IF(Tabla2[[#This Row],[Fecha]],m_RiesgoBajo," ")</f>
        <v xml:space="preserve"> </v>
      </c>
      <c r="J1959" s="3" t="str" cm="1">
        <f t="array" ref="J1959">IF(Tabla2[[#This Row],[Fecha]],m_RiesgoMedio," ")</f>
        <v xml:space="preserve"> </v>
      </c>
      <c r="K1959" s="3" t="str" cm="1">
        <f t="array" ref="K1959">IF(Tabla2[[#This Row],[Fecha]],m_RiesgoAlto," ")</f>
        <v xml:space="preserve"> </v>
      </c>
      <c r="L1959" s="3" t="str" cm="1">
        <f t="array" ref="L1959">IF(Tabla2[[#This Row],[Fecha]],m_RiesgoExtremo," ")</f>
        <v xml:space="preserve"> </v>
      </c>
      <c r="M1959" s="4" t="str">
        <f>IF(Tabla2[[#This Row],[Fecha]],AVERAGE(D1953:D1959)," ")</f>
        <v xml:space="preserve"> </v>
      </c>
      <c r="N1959" s="4" t="str">
        <f>IF(Tabla2[[#This Row],[Fecha]],AVERAGE(Q1953:Q1959)," ")</f>
        <v xml:space="preserve"> </v>
      </c>
      <c r="O1959" s="6" t="str">
        <f>IF(Tabla2[[#This Row],[Fecha]],TEXT(Tabla2[[#This Row],[Fecha]],"DDDD"),"")</f>
        <v/>
      </c>
      <c r="P1959" s="2" t="str">
        <f>IF(Tabla2[[#This Row],[Fecha]],SUM(Tabla2[[#Headers],[Positivos]]:Tabla2[[#This Row],[Positivos]])," ")</f>
        <v xml:space="preserve"> </v>
      </c>
      <c r="Q1959" s="4" t="str">
        <f>IF(Tabla2[[#This Row],[Fecha]],Tabla2[[#This Row],[Media 14 días]]/E1958," ")</f>
        <v xml:space="preserve"> </v>
      </c>
    </row>
    <row r="1960" spans="3:17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 7 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 14 días]]-E1959,"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3" t="str" cm="1">
        <f t="array" ref="I1960">IF(Tabla2[[#This Row],[Fecha]],m_RiesgoBajo," ")</f>
        <v xml:space="preserve"> </v>
      </c>
      <c r="J1960" s="3" t="str" cm="1">
        <f t="array" ref="J1960">IF(Tabla2[[#This Row],[Fecha]],m_RiesgoMedio," ")</f>
        <v xml:space="preserve"> </v>
      </c>
      <c r="K1960" s="3" t="str" cm="1">
        <f t="array" ref="K1960">IF(Tabla2[[#This Row],[Fecha]],m_RiesgoAlto," ")</f>
        <v xml:space="preserve"> </v>
      </c>
      <c r="L1960" s="3" t="str" cm="1">
        <f t="array" ref="L1960">IF(Tabla2[[#This Row],[Fecha]],m_RiesgoExtremo," ")</f>
        <v xml:space="preserve"> </v>
      </c>
      <c r="M1960" s="4" t="str">
        <f>IF(Tabla2[[#This Row],[Fecha]],AVERAGE(D1954:D1960)," ")</f>
        <v xml:space="preserve"> </v>
      </c>
      <c r="N1960" s="4" t="str">
        <f>IF(Tabla2[[#This Row],[Fecha]],AVERAGE(Q1954:Q1960)," ")</f>
        <v xml:space="preserve"> </v>
      </c>
      <c r="O1960" s="6" t="str">
        <f>IF(Tabla2[[#This Row],[Fecha]],TEXT(Tabla2[[#This Row],[Fecha]],"DDDD"),"")</f>
        <v/>
      </c>
      <c r="P1960" s="2" t="str">
        <f>IF(Tabla2[[#This Row],[Fecha]],SUM(Tabla2[[#Headers],[Positivos]]:Tabla2[[#This Row],[Positivos]])," ")</f>
        <v xml:space="preserve"> </v>
      </c>
      <c r="Q1960" s="4" t="str">
        <f>IF(Tabla2[[#This Row],[Fecha]],Tabla2[[#This Row],[Media 14 días]]/E1959," ")</f>
        <v xml:space="preserve"> </v>
      </c>
    </row>
    <row r="1961" spans="3:17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 7 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 14 días]]-E1960,"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3" t="str" cm="1">
        <f t="array" ref="I1961">IF(Tabla2[[#This Row],[Fecha]],m_RiesgoBajo," ")</f>
        <v xml:space="preserve"> </v>
      </c>
      <c r="J1961" s="3" t="str" cm="1">
        <f t="array" ref="J1961">IF(Tabla2[[#This Row],[Fecha]],m_RiesgoMedio," ")</f>
        <v xml:space="preserve"> </v>
      </c>
      <c r="K1961" s="3" t="str" cm="1">
        <f t="array" ref="K1961">IF(Tabla2[[#This Row],[Fecha]],m_RiesgoAlto," ")</f>
        <v xml:space="preserve"> </v>
      </c>
      <c r="L1961" s="3" t="str" cm="1">
        <f t="array" ref="L1961">IF(Tabla2[[#This Row],[Fecha]],m_RiesgoExtremo," ")</f>
        <v xml:space="preserve"> </v>
      </c>
      <c r="M1961" s="4" t="str">
        <f>IF(Tabla2[[#This Row],[Fecha]],AVERAGE(D1955:D1961)," ")</f>
        <v xml:space="preserve"> </v>
      </c>
      <c r="N1961" s="4" t="str">
        <f>IF(Tabla2[[#This Row],[Fecha]],AVERAGE(Q1955:Q1961)," ")</f>
        <v xml:space="preserve"> </v>
      </c>
      <c r="O1961" s="6" t="str">
        <f>IF(Tabla2[[#This Row],[Fecha]],TEXT(Tabla2[[#This Row],[Fecha]],"DDDD"),"")</f>
        <v/>
      </c>
      <c r="P1961" s="2" t="str">
        <f>IF(Tabla2[[#This Row],[Fecha]],SUM(Tabla2[[#Headers],[Positivos]]:Tabla2[[#This Row],[Positivos]])," ")</f>
        <v xml:space="preserve"> </v>
      </c>
      <c r="Q1961" s="4" t="str">
        <f>IF(Tabla2[[#This Row],[Fecha]],Tabla2[[#This Row],[Media 14 días]]/E1960," ")</f>
        <v xml:space="preserve"> </v>
      </c>
    </row>
    <row r="1962" spans="3:17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 7 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 14 días]]-E1961,"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3" t="str" cm="1">
        <f t="array" ref="I1962">IF(Tabla2[[#This Row],[Fecha]],m_RiesgoBajo," ")</f>
        <v xml:space="preserve"> </v>
      </c>
      <c r="J1962" s="3" t="str" cm="1">
        <f t="array" ref="J1962">IF(Tabla2[[#This Row],[Fecha]],m_RiesgoMedio," ")</f>
        <v xml:space="preserve"> </v>
      </c>
      <c r="K1962" s="3" t="str" cm="1">
        <f t="array" ref="K1962">IF(Tabla2[[#This Row],[Fecha]],m_RiesgoAlto," ")</f>
        <v xml:space="preserve"> </v>
      </c>
      <c r="L1962" s="3" t="str" cm="1">
        <f t="array" ref="L1962">IF(Tabla2[[#This Row],[Fecha]],m_RiesgoExtremo," ")</f>
        <v xml:space="preserve"> </v>
      </c>
      <c r="M1962" s="4" t="str">
        <f>IF(Tabla2[[#This Row],[Fecha]],AVERAGE(D1956:D1962)," ")</f>
        <v xml:space="preserve"> </v>
      </c>
      <c r="N1962" s="4" t="str">
        <f>IF(Tabla2[[#This Row],[Fecha]],AVERAGE(Q1956:Q1962)," ")</f>
        <v xml:space="preserve"> </v>
      </c>
      <c r="O1962" s="6" t="str">
        <f>IF(Tabla2[[#This Row],[Fecha]],TEXT(Tabla2[[#This Row],[Fecha]],"DDDD"),"")</f>
        <v/>
      </c>
      <c r="P1962" s="2" t="str">
        <f>IF(Tabla2[[#This Row],[Fecha]],SUM(Tabla2[[#Headers],[Positivos]]:Tabla2[[#This Row],[Positivos]])," ")</f>
        <v xml:space="preserve"> </v>
      </c>
      <c r="Q1962" s="4" t="str">
        <f>IF(Tabla2[[#This Row],[Fecha]],Tabla2[[#This Row],[Media 14 días]]/E1961," ")</f>
        <v xml:space="preserve"> </v>
      </c>
    </row>
    <row r="1963" spans="3:17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 7 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 14 días]]-E1962,"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3" t="str" cm="1">
        <f t="array" ref="I1963">IF(Tabla2[[#This Row],[Fecha]],m_RiesgoBajo," ")</f>
        <v xml:space="preserve"> </v>
      </c>
      <c r="J1963" s="3" t="str" cm="1">
        <f t="array" ref="J1963">IF(Tabla2[[#This Row],[Fecha]],m_RiesgoMedio," ")</f>
        <v xml:space="preserve"> </v>
      </c>
      <c r="K1963" s="3" t="str" cm="1">
        <f t="array" ref="K1963">IF(Tabla2[[#This Row],[Fecha]],m_RiesgoAlto," ")</f>
        <v xml:space="preserve"> </v>
      </c>
      <c r="L1963" s="3" t="str" cm="1">
        <f t="array" ref="L1963">IF(Tabla2[[#This Row],[Fecha]],m_RiesgoExtremo," ")</f>
        <v xml:space="preserve"> </v>
      </c>
      <c r="M1963" s="4" t="str">
        <f>IF(Tabla2[[#This Row],[Fecha]],AVERAGE(D1957:D1963)," ")</f>
        <v xml:space="preserve"> </v>
      </c>
      <c r="N1963" s="4" t="str">
        <f>IF(Tabla2[[#This Row],[Fecha]],AVERAGE(Q1957:Q1963)," ")</f>
        <v xml:space="preserve"> </v>
      </c>
      <c r="O1963" s="6" t="str">
        <f>IF(Tabla2[[#This Row],[Fecha]],TEXT(Tabla2[[#This Row],[Fecha]],"DDDD"),"")</f>
        <v/>
      </c>
      <c r="P1963" s="2" t="str">
        <f>IF(Tabla2[[#This Row],[Fecha]],SUM(Tabla2[[#Headers],[Positivos]]:Tabla2[[#This Row],[Positivos]])," ")</f>
        <v xml:space="preserve"> </v>
      </c>
      <c r="Q1963" s="4" t="str">
        <f>IF(Tabla2[[#This Row],[Fecha]],Tabla2[[#This Row],[Media 14 días]]/E1962," ")</f>
        <v xml:space="preserve"> </v>
      </c>
    </row>
    <row r="1964" spans="3:17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 7 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 14 días]]-E1963,"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3" t="str" cm="1">
        <f t="array" ref="I1964">IF(Tabla2[[#This Row],[Fecha]],m_RiesgoBajo," ")</f>
        <v xml:space="preserve"> </v>
      </c>
      <c r="J1964" s="3" t="str" cm="1">
        <f t="array" ref="J1964">IF(Tabla2[[#This Row],[Fecha]],m_RiesgoMedio," ")</f>
        <v xml:space="preserve"> </v>
      </c>
      <c r="K1964" s="3" t="str" cm="1">
        <f t="array" ref="K1964">IF(Tabla2[[#This Row],[Fecha]],m_RiesgoAlto," ")</f>
        <v xml:space="preserve"> </v>
      </c>
      <c r="L1964" s="3" t="str" cm="1">
        <f t="array" ref="L1964">IF(Tabla2[[#This Row],[Fecha]],m_RiesgoExtremo," ")</f>
        <v xml:space="preserve"> </v>
      </c>
      <c r="M1964" s="4" t="str">
        <f>IF(Tabla2[[#This Row],[Fecha]],AVERAGE(D1958:D1964)," ")</f>
        <v xml:space="preserve"> </v>
      </c>
      <c r="N1964" s="4" t="str">
        <f>IF(Tabla2[[#This Row],[Fecha]],AVERAGE(Q1958:Q1964)," ")</f>
        <v xml:space="preserve"> </v>
      </c>
      <c r="O1964" s="6" t="str">
        <f>IF(Tabla2[[#This Row],[Fecha]],TEXT(Tabla2[[#This Row],[Fecha]],"DDDD"),"")</f>
        <v/>
      </c>
      <c r="P1964" s="2" t="str">
        <f>IF(Tabla2[[#This Row],[Fecha]],SUM(Tabla2[[#Headers],[Positivos]]:Tabla2[[#This Row],[Positivos]])," ")</f>
        <v xml:space="preserve"> </v>
      </c>
      <c r="Q1964" s="4" t="str">
        <f>IF(Tabla2[[#This Row],[Fecha]],Tabla2[[#This Row],[Media 14 días]]/E1963," ")</f>
        <v xml:space="preserve"> </v>
      </c>
    </row>
    <row r="1965" spans="3:17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 7 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 14 días]]-E1964,"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3" t="str" cm="1">
        <f t="array" ref="I1965">IF(Tabla2[[#This Row],[Fecha]],m_RiesgoBajo," ")</f>
        <v xml:space="preserve"> </v>
      </c>
      <c r="J1965" s="3" t="str" cm="1">
        <f t="array" ref="J1965">IF(Tabla2[[#This Row],[Fecha]],m_RiesgoMedio," ")</f>
        <v xml:space="preserve"> </v>
      </c>
      <c r="K1965" s="3" t="str" cm="1">
        <f t="array" ref="K1965">IF(Tabla2[[#This Row],[Fecha]],m_RiesgoAlto," ")</f>
        <v xml:space="preserve"> </v>
      </c>
      <c r="L1965" s="3" t="str" cm="1">
        <f t="array" ref="L1965">IF(Tabla2[[#This Row],[Fecha]],m_RiesgoExtremo," ")</f>
        <v xml:space="preserve"> </v>
      </c>
      <c r="M1965" s="4" t="str">
        <f>IF(Tabla2[[#This Row],[Fecha]],AVERAGE(D1959:D1965)," ")</f>
        <v xml:space="preserve"> </v>
      </c>
      <c r="N1965" s="4" t="str">
        <f>IF(Tabla2[[#This Row],[Fecha]],AVERAGE(Q1959:Q1965)," ")</f>
        <v xml:space="preserve"> </v>
      </c>
      <c r="O1965" s="6" t="str">
        <f>IF(Tabla2[[#This Row],[Fecha]],TEXT(Tabla2[[#This Row],[Fecha]],"DDDD"),"")</f>
        <v/>
      </c>
      <c r="P1965" s="2" t="str">
        <f>IF(Tabla2[[#This Row],[Fecha]],SUM(Tabla2[[#Headers],[Positivos]]:Tabla2[[#This Row],[Positivos]])," ")</f>
        <v xml:space="preserve"> </v>
      </c>
      <c r="Q1965" s="4" t="str">
        <f>IF(Tabla2[[#This Row],[Fecha]],Tabla2[[#This Row],[Media 14 días]]/E1964," ")</f>
        <v xml:space="preserve"> </v>
      </c>
    </row>
    <row r="1966" spans="3:17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 7 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 14 días]]-E1965,"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3" t="str" cm="1">
        <f t="array" ref="I1966">IF(Tabla2[[#This Row],[Fecha]],m_RiesgoBajo," ")</f>
        <v xml:space="preserve"> </v>
      </c>
      <c r="J1966" s="3" t="str" cm="1">
        <f t="array" ref="J1966">IF(Tabla2[[#This Row],[Fecha]],m_RiesgoMedio," ")</f>
        <v xml:space="preserve"> </v>
      </c>
      <c r="K1966" s="3" t="str" cm="1">
        <f t="array" ref="K1966">IF(Tabla2[[#This Row],[Fecha]],m_RiesgoAlto," ")</f>
        <v xml:space="preserve"> </v>
      </c>
      <c r="L1966" s="3" t="str" cm="1">
        <f t="array" ref="L1966">IF(Tabla2[[#This Row],[Fecha]],m_RiesgoExtremo," ")</f>
        <v xml:space="preserve"> </v>
      </c>
      <c r="M1966" s="4" t="str">
        <f>IF(Tabla2[[#This Row],[Fecha]],AVERAGE(D1960:D1966)," ")</f>
        <v xml:space="preserve"> </v>
      </c>
      <c r="N1966" s="4" t="str">
        <f>IF(Tabla2[[#This Row],[Fecha]],AVERAGE(Q1960:Q1966)," ")</f>
        <v xml:space="preserve"> </v>
      </c>
      <c r="O1966" s="6" t="str">
        <f>IF(Tabla2[[#This Row],[Fecha]],TEXT(Tabla2[[#This Row],[Fecha]],"DDDD"),"")</f>
        <v/>
      </c>
      <c r="P1966" s="2" t="str">
        <f>IF(Tabla2[[#This Row],[Fecha]],SUM(Tabla2[[#Headers],[Positivos]]:Tabla2[[#This Row],[Positivos]])," ")</f>
        <v xml:space="preserve"> </v>
      </c>
      <c r="Q1966" s="4" t="str">
        <f>IF(Tabla2[[#This Row],[Fecha]],Tabla2[[#This Row],[Media 14 días]]/E1965," ")</f>
        <v xml:space="preserve"> </v>
      </c>
    </row>
    <row r="1967" spans="3:17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 7 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 14 días]]-E1966,"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3" t="str" cm="1">
        <f t="array" ref="I1967">IF(Tabla2[[#This Row],[Fecha]],m_RiesgoBajo," ")</f>
        <v xml:space="preserve"> </v>
      </c>
      <c r="J1967" s="3" t="str" cm="1">
        <f t="array" ref="J1967">IF(Tabla2[[#This Row],[Fecha]],m_RiesgoMedio," ")</f>
        <v xml:space="preserve"> </v>
      </c>
      <c r="K1967" s="3" t="str" cm="1">
        <f t="array" ref="K1967">IF(Tabla2[[#This Row],[Fecha]],m_RiesgoAlto," ")</f>
        <v xml:space="preserve"> </v>
      </c>
      <c r="L1967" s="3" t="str" cm="1">
        <f t="array" ref="L1967">IF(Tabla2[[#This Row],[Fecha]],m_RiesgoExtremo," ")</f>
        <v xml:space="preserve"> </v>
      </c>
      <c r="M1967" s="4" t="str">
        <f>IF(Tabla2[[#This Row],[Fecha]],AVERAGE(D1961:D1967)," ")</f>
        <v xml:space="preserve"> </v>
      </c>
      <c r="N1967" s="4" t="str">
        <f>IF(Tabla2[[#This Row],[Fecha]],AVERAGE(Q1961:Q1967)," ")</f>
        <v xml:space="preserve"> </v>
      </c>
      <c r="O1967" s="6" t="str">
        <f>IF(Tabla2[[#This Row],[Fecha]],TEXT(Tabla2[[#This Row],[Fecha]],"DDDD"),"")</f>
        <v/>
      </c>
      <c r="P1967" s="2" t="str">
        <f>IF(Tabla2[[#This Row],[Fecha]],SUM(Tabla2[[#Headers],[Positivos]]:Tabla2[[#This Row],[Positivos]])," ")</f>
        <v xml:space="preserve"> </v>
      </c>
      <c r="Q1967" s="4" t="str">
        <f>IF(Tabla2[[#This Row],[Fecha]],Tabla2[[#This Row],[Media 14 días]]/E1966," ")</f>
        <v xml:space="preserve"> </v>
      </c>
    </row>
    <row r="1968" spans="3:17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 7 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 14 días]]-E1967,"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3" t="str" cm="1">
        <f t="array" ref="I1968">IF(Tabla2[[#This Row],[Fecha]],m_RiesgoBajo," ")</f>
        <v xml:space="preserve"> </v>
      </c>
      <c r="J1968" s="3" t="str" cm="1">
        <f t="array" ref="J1968">IF(Tabla2[[#This Row],[Fecha]],m_RiesgoMedio," ")</f>
        <v xml:space="preserve"> </v>
      </c>
      <c r="K1968" s="3" t="str" cm="1">
        <f t="array" ref="K1968">IF(Tabla2[[#This Row],[Fecha]],m_RiesgoAlto," ")</f>
        <v xml:space="preserve"> </v>
      </c>
      <c r="L1968" s="3" t="str" cm="1">
        <f t="array" ref="L1968">IF(Tabla2[[#This Row],[Fecha]],m_RiesgoExtremo," ")</f>
        <v xml:space="preserve"> </v>
      </c>
      <c r="M1968" s="4" t="str">
        <f>IF(Tabla2[[#This Row],[Fecha]],AVERAGE(D1962:D1968)," ")</f>
        <v xml:space="preserve"> </v>
      </c>
      <c r="N1968" s="4" t="str">
        <f>IF(Tabla2[[#This Row],[Fecha]],AVERAGE(Q1962:Q1968)," ")</f>
        <v xml:space="preserve"> </v>
      </c>
      <c r="O1968" s="6" t="str">
        <f>IF(Tabla2[[#This Row],[Fecha]],TEXT(Tabla2[[#This Row],[Fecha]],"DDDD"),"")</f>
        <v/>
      </c>
      <c r="P1968" s="2" t="str">
        <f>IF(Tabla2[[#This Row],[Fecha]],SUM(Tabla2[[#Headers],[Positivos]]:Tabla2[[#This Row],[Positivos]])," ")</f>
        <v xml:space="preserve"> </v>
      </c>
      <c r="Q1968" s="4" t="str">
        <f>IF(Tabla2[[#This Row],[Fecha]],Tabla2[[#This Row],[Media 14 días]]/E1967," ")</f>
        <v xml:space="preserve"> </v>
      </c>
    </row>
    <row r="1969" spans="3:17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 7 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 14 días]]-E1968,"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3" t="str" cm="1">
        <f t="array" ref="I1969">IF(Tabla2[[#This Row],[Fecha]],m_RiesgoBajo," ")</f>
        <v xml:space="preserve"> </v>
      </c>
      <c r="J1969" s="3" t="str" cm="1">
        <f t="array" ref="J1969">IF(Tabla2[[#This Row],[Fecha]],m_RiesgoMedio," ")</f>
        <v xml:space="preserve"> </v>
      </c>
      <c r="K1969" s="3" t="str" cm="1">
        <f t="array" ref="K1969">IF(Tabla2[[#This Row],[Fecha]],m_RiesgoAlto," ")</f>
        <v xml:space="preserve"> </v>
      </c>
      <c r="L1969" s="3" t="str" cm="1">
        <f t="array" ref="L1969">IF(Tabla2[[#This Row],[Fecha]],m_RiesgoExtremo," ")</f>
        <v xml:space="preserve"> </v>
      </c>
      <c r="M1969" s="4" t="str">
        <f>IF(Tabla2[[#This Row],[Fecha]],AVERAGE(D1963:D1969)," ")</f>
        <v xml:space="preserve"> </v>
      </c>
      <c r="N1969" s="4" t="str">
        <f>IF(Tabla2[[#This Row],[Fecha]],AVERAGE(Q1963:Q1969)," ")</f>
        <v xml:space="preserve"> </v>
      </c>
      <c r="O1969" s="6" t="str">
        <f>IF(Tabla2[[#This Row],[Fecha]],TEXT(Tabla2[[#This Row],[Fecha]],"DDDD"),"")</f>
        <v/>
      </c>
      <c r="P1969" s="2" t="str">
        <f>IF(Tabla2[[#This Row],[Fecha]],SUM(Tabla2[[#Headers],[Positivos]]:Tabla2[[#This Row],[Positivos]])," ")</f>
        <v xml:space="preserve"> </v>
      </c>
      <c r="Q1969" s="4" t="str">
        <f>IF(Tabla2[[#This Row],[Fecha]],Tabla2[[#This Row],[Media 14 días]]/E1968," ")</f>
        <v xml:space="preserve"> </v>
      </c>
    </row>
    <row r="1970" spans="3:17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 7 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 14 días]]-E1969,"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3" t="str" cm="1">
        <f t="array" ref="I1970">IF(Tabla2[[#This Row],[Fecha]],m_RiesgoBajo," ")</f>
        <v xml:space="preserve"> </v>
      </c>
      <c r="J1970" s="3" t="str" cm="1">
        <f t="array" ref="J1970">IF(Tabla2[[#This Row],[Fecha]],m_RiesgoMedio," ")</f>
        <v xml:space="preserve"> </v>
      </c>
      <c r="K1970" s="3" t="str" cm="1">
        <f t="array" ref="K1970">IF(Tabla2[[#This Row],[Fecha]],m_RiesgoAlto," ")</f>
        <v xml:space="preserve"> </v>
      </c>
      <c r="L1970" s="3" t="str" cm="1">
        <f t="array" ref="L1970">IF(Tabla2[[#This Row],[Fecha]],m_RiesgoExtremo," ")</f>
        <v xml:space="preserve"> </v>
      </c>
      <c r="M1970" s="4" t="str">
        <f>IF(Tabla2[[#This Row],[Fecha]],AVERAGE(D1964:D1970)," ")</f>
        <v xml:space="preserve"> </v>
      </c>
      <c r="N1970" s="4" t="str">
        <f>IF(Tabla2[[#This Row],[Fecha]],AVERAGE(Q1964:Q1970)," ")</f>
        <v xml:space="preserve"> </v>
      </c>
      <c r="O1970" s="6" t="str">
        <f>IF(Tabla2[[#This Row],[Fecha]],TEXT(Tabla2[[#This Row],[Fecha]],"DDDD"),"")</f>
        <v/>
      </c>
      <c r="P1970" s="2" t="str">
        <f>IF(Tabla2[[#This Row],[Fecha]],SUM(Tabla2[[#Headers],[Positivos]]:Tabla2[[#This Row],[Positivos]])," ")</f>
        <v xml:space="preserve"> </v>
      </c>
      <c r="Q1970" s="4" t="str">
        <f>IF(Tabla2[[#This Row],[Fecha]],Tabla2[[#This Row],[Media 14 días]]/E1969," ")</f>
        <v xml:space="preserve"> </v>
      </c>
    </row>
    <row r="1971" spans="3:17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 7 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 14 días]]-E1970,"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3" t="str" cm="1">
        <f t="array" ref="I1971">IF(Tabla2[[#This Row],[Fecha]],m_RiesgoBajo," ")</f>
        <v xml:space="preserve"> </v>
      </c>
      <c r="J1971" s="3" t="str" cm="1">
        <f t="array" ref="J1971">IF(Tabla2[[#This Row],[Fecha]],m_RiesgoMedio," ")</f>
        <v xml:space="preserve"> </v>
      </c>
      <c r="K1971" s="3" t="str" cm="1">
        <f t="array" ref="K1971">IF(Tabla2[[#This Row],[Fecha]],m_RiesgoAlto," ")</f>
        <v xml:space="preserve"> </v>
      </c>
      <c r="L1971" s="3" t="str" cm="1">
        <f t="array" ref="L1971">IF(Tabla2[[#This Row],[Fecha]],m_RiesgoExtremo," ")</f>
        <v xml:space="preserve"> </v>
      </c>
      <c r="M1971" s="4" t="str">
        <f>IF(Tabla2[[#This Row],[Fecha]],AVERAGE(D1965:D1971)," ")</f>
        <v xml:space="preserve"> </v>
      </c>
      <c r="N1971" s="4" t="str">
        <f>IF(Tabla2[[#This Row],[Fecha]],AVERAGE(Q1965:Q1971)," ")</f>
        <v xml:space="preserve"> </v>
      </c>
      <c r="O1971" s="6" t="str">
        <f>IF(Tabla2[[#This Row],[Fecha]],TEXT(Tabla2[[#This Row],[Fecha]],"DDDD"),"")</f>
        <v/>
      </c>
      <c r="P1971" s="2" t="str">
        <f>IF(Tabla2[[#This Row],[Fecha]],SUM(Tabla2[[#Headers],[Positivos]]:Tabla2[[#This Row],[Positivos]])," ")</f>
        <v xml:space="preserve"> </v>
      </c>
      <c r="Q1971" s="4" t="str">
        <f>IF(Tabla2[[#This Row],[Fecha]],Tabla2[[#This Row],[Media 14 días]]/E1970," ")</f>
        <v xml:space="preserve"> </v>
      </c>
    </row>
    <row r="1972" spans="3:17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 7 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 14 días]]-E1971,"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3" t="str" cm="1">
        <f t="array" ref="I1972">IF(Tabla2[[#This Row],[Fecha]],m_RiesgoBajo," ")</f>
        <v xml:space="preserve"> </v>
      </c>
      <c r="J1972" s="3" t="str" cm="1">
        <f t="array" ref="J1972">IF(Tabla2[[#This Row],[Fecha]],m_RiesgoMedio," ")</f>
        <v xml:space="preserve"> </v>
      </c>
      <c r="K1972" s="3" t="str" cm="1">
        <f t="array" ref="K1972">IF(Tabla2[[#This Row],[Fecha]],m_RiesgoAlto," ")</f>
        <v xml:space="preserve"> </v>
      </c>
      <c r="L1972" s="3" t="str" cm="1">
        <f t="array" ref="L1972">IF(Tabla2[[#This Row],[Fecha]],m_RiesgoExtremo," ")</f>
        <v xml:space="preserve"> </v>
      </c>
      <c r="M1972" s="4" t="str">
        <f>IF(Tabla2[[#This Row],[Fecha]],AVERAGE(D1966:D1972)," ")</f>
        <v xml:space="preserve"> </v>
      </c>
      <c r="N1972" s="4" t="str">
        <f>IF(Tabla2[[#This Row],[Fecha]],AVERAGE(Q1966:Q1972)," ")</f>
        <v xml:space="preserve"> </v>
      </c>
      <c r="O1972" s="6" t="str">
        <f>IF(Tabla2[[#This Row],[Fecha]],TEXT(Tabla2[[#This Row],[Fecha]],"DDDD"),"")</f>
        <v/>
      </c>
      <c r="P1972" s="2" t="str">
        <f>IF(Tabla2[[#This Row],[Fecha]],SUM(Tabla2[[#Headers],[Positivos]]:Tabla2[[#This Row],[Positivos]])," ")</f>
        <v xml:space="preserve"> </v>
      </c>
      <c r="Q1972" s="4" t="str">
        <f>IF(Tabla2[[#This Row],[Fecha]],Tabla2[[#This Row],[Media 14 días]]/E1971," ")</f>
        <v xml:space="preserve"> </v>
      </c>
    </row>
    <row r="1973" spans="3:17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 7 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 14 días]]-E1972,"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3" t="str" cm="1">
        <f t="array" ref="I1973">IF(Tabla2[[#This Row],[Fecha]],m_RiesgoBajo," ")</f>
        <v xml:space="preserve"> </v>
      </c>
      <c r="J1973" s="3" t="str" cm="1">
        <f t="array" ref="J1973">IF(Tabla2[[#This Row],[Fecha]],m_RiesgoMedio," ")</f>
        <v xml:space="preserve"> </v>
      </c>
      <c r="K1973" s="3" t="str" cm="1">
        <f t="array" ref="K1973">IF(Tabla2[[#This Row],[Fecha]],m_RiesgoAlto," ")</f>
        <v xml:space="preserve"> </v>
      </c>
      <c r="L1973" s="3" t="str" cm="1">
        <f t="array" ref="L1973">IF(Tabla2[[#This Row],[Fecha]],m_RiesgoExtremo," ")</f>
        <v xml:space="preserve"> </v>
      </c>
      <c r="M1973" s="4" t="str">
        <f>IF(Tabla2[[#This Row],[Fecha]],AVERAGE(D1967:D1973)," ")</f>
        <v xml:space="preserve"> </v>
      </c>
      <c r="N1973" s="4" t="str">
        <f>IF(Tabla2[[#This Row],[Fecha]],AVERAGE(Q1967:Q1973)," ")</f>
        <v xml:space="preserve"> </v>
      </c>
      <c r="O1973" s="6" t="str">
        <f>IF(Tabla2[[#This Row],[Fecha]],TEXT(Tabla2[[#This Row],[Fecha]],"DDDD"),"")</f>
        <v/>
      </c>
      <c r="P1973" s="2" t="str">
        <f>IF(Tabla2[[#This Row],[Fecha]],SUM(Tabla2[[#Headers],[Positivos]]:Tabla2[[#This Row],[Positivos]])," ")</f>
        <v xml:space="preserve"> </v>
      </c>
      <c r="Q1973" s="4" t="str">
        <f>IF(Tabla2[[#This Row],[Fecha]],Tabla2[[#This Row],[Media 14 días]]/E1972," ")</f>
        <v xml:space="preserve"> </v>
      </c>
    </row>
    <row r="1974" spans="3:17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 7 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 14 días]]-E1973,"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3" t="str" cm="1">
        <f t="array" ref="I1974">IF(Tabla2[[#This Row],[Fecha]],m_RiesgoBajo," ")</f>
        <v xml:space="preserve"> </v>
      </c>
      <c r="J1974" s="3" t="str" cm="1">
        <f t="array" ref="J1974">IF(Tabla2[[#This Row],[Fecha]],m_RiesgoMedio," ")</f>
        <v xml:space="preserve"> </v>
      </c>
      <c r="K1974" s="3" t="str" cm="1">
        <f t="array" ref="K1974">IF(Tabla2[[#This Row],[Fecha]],m_RiesgoAlto," ")</f>
        <v xml:space="preserve"> </v>
      </c>
      <c r="L1974" s="3" t="str" cm="1">
        <f t="array" ref="L1974">IF(Tabla2[[#This Row],[Fecha]],m_RiesgoExtremo," ")</f>
        <v xml:space="preserve"> </v>
      </c>
      <c r="M1974" s="4" t="str">
        <f>IF(Tabla2[[#This Row],[Fecha]],AVERAGE(D1968:D1974)," ")</f>
        <v xml:space="preserve"> </v>
      </c>
      <c r="N1974" s="4" t="str">
        <f>IF(Tabla2[[#This Row],[Fecha]],AVERAGE(Q1968:Q1974)," ")</f>
        <v xml:space="preserve"> </v>
      </c>
      <c r="O1974" s="6" t="str">
        <f>IF(Tabla2[[#This Row],[Fecha]],TEXT(Tabla2[[#This Row],[Fecha]],"DDDD"),"")</f>
        <v/>
      </c>
      <c r="P1974" s="2" t="str">
        <f>IF(Tabla2[[#This Row],[Fecha]],SUM(Tabla2[[#Headers],[Positivos]]:Tabla2[[#This Row],[Positivos]])," ")</f>
        <v xml:space="preserve"> </v>
      </c>
      <c r="Q1974" s="4" t="str">
        <f>IF(Tabla2[[#This Row],[Fecha]],Tabla2[[#This Row],[Media 14 días]]/E1973," ")</f>
        <v xml:space="preserve"> </v>
      </c>
    </row>
    <row r="1975" spans="3:17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 7 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 14 días]]-E1974,"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3" t="str" cm="1">
        <f t="array" ref="I1975">IF(Tabla2[[#This Row],[Fecha]],m_RiesgoBajo," ")</f>
        <v xml:space="preserve"> </v>
      </c>
      <c r="J1975" s="3" t="str" cm="1">
        <f t="array" ref="J1975">IF(Tabla2[[#This Row],[Fecha]],m_RiesgoMedio," ")</f>
        <v xml:space="preserve"> </v>
      </c>
      <c r="K1975" s="3" t="str" cm="1">
        <f t="array" ref="K1975">IF(Tabla2[[#This Row],[Fecha]],m_RiesgoAlto," ")</f>
        <v xml:space="preserve"> </v>
      </c>
      <c r="L1975" s="3" t="str" cm="1">
        <f t="array" ref="L1975">IF(Tabla2[[#This Row],[Fecha]],m_RiesgoExtremo," ")</f>
        <v xml:space="preserve"> </v>
      </c>
      <c r="M1975" s="4" t="str">
        <f>IF(Tabla2[[#This Row],[Fecha]],AVERAGE(D1969:D1975)," ")</f>
        <v xml:space="preserve"> </v>
      </c>
      <c r="N1975" s="4" t="str">
        <f>IF(Tabla2[[#This Row],[Fecha]],AVERAGE(Q1969:Q1975)," ")</f>
        <v xml:space="preserve"> </v>
      </c>
      <c r="O1975" s="6" t="str">
        <f>IF(Tabla2[[#This Row],[Fecha]],TEXT(Tabla2[[#This Row],[Fecha]],"DDDD"),"")</f>
        <v/>
      </c>
      <c r="P1975" s="2" t="str">
        <f>IF(Tabla2[[#This Row],[Fecha]],SUM(Tabla2[[#Headers],[Positivos]]:Tabla2[[#This Row],[Positivos]])," ")</f>
        <v xml:space="preserve"> </v>
      </c>
      <c r="Q1975" s="4" t="str">
        <f>IF(Tabla2[[#This Row],[Fecha]],Tabla2[[#This Row],[Media 14 días]]/E1974," ")</f>
        <v xml:space="preserve"> </v>
      </c>
    </row>
    <row r="1976" spans="3:17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 7 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 14 días]]-E1975,"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3" t="str" cm="1">
        <f t="array" ref="I1976">IF(Tabla2[[#This Row],[Fecha]],m_RiesgoBajo," ")</f>
        <v xml:space="preserve"> </v>
      </c>
      <c r="J1976" s="3" t="str" cm="1">
        <f t="array" ref="J1976">IF(Tabla2[[#This Row],[Fecha]],m_RiesgoMedio," ")</f>
        <v xml:space="preserve"> </v>
      </c>
      <c r="K1976" s="3" t="str" cm="1">
        <f t="array" ref="K1976">IF(Tabla2[[#This Row],[Fecha]],m_RiesgoAlto," ")</f>
        <v xml:space="preserve"> </v>
      </c>
      <c r="L1976" s="3" t="str" cm="1">
        <f t="array" ref="L1976">IF(Tabla2[[#This Row],[Fecha]],m_RiesgoExtremo," ")</f>
        <v xml:space="preserve"> </v>
      </c>
      <c r="M1976" s="4" t="str">
        <f>IF(Tabla2[[#This Row],[Fecha]],AVERAGE(D1970:D1976)," ")</f>
        <v xml:space="preserve"> </v>
      </c>
      <c r="N1976" s="4" t="str">
        <f>IF(Tabla2[[#This Row],[Fecha]],AVERAGE(Q1970:Q1976)," ")</f>
        <v xml:space="preserve"> </v>
      </c>
      <c r="O1976" s="6" t="str">
        <f>IF(Tabla2[[#This Row],[Fecha]],TEXT(Tabla2[[#This Row],[Fecha]],"DDDD"),"")</f>
        <v/>
      </c>
      <c r="P1976" s="2" t="str">
        <f>IF(Tabla2[[#This Row],[Fecha]],SUM(Tabla2[[#Headers],[Positivos]]:Tabla2[[#This Row],[Positivos]])," ")</f>
        <v xml:space="preserve"> </v>
      </c>
      <c r="Q1976" s="4" t="str">
        <f>IF(Tabla2[[#This Row],[Fecha]],Tabla2[[#This Row],[Media 14 días]]/E1975," ")</f>
        <v xml:space="preserve"> </v>
      </c>
    </row>
    <row r="1977" spans="3:17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 7 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 14 días]]-E1976,"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3" t="str" cm="1">
        <f t="array" ref="I1977">IF(Tabla2[[#This Row],[Fecha]],m_RiesgoBajo," ")</f>
        <v xml:space="preserve"> </v>
      </c>
      <c r="J1977" s="3" t="str" cm="1">
        <f t="array" ref="J1977">IF(Tabla2[[#This Row],[Fecha]],m_RiesgoMedio," ")</f>
        <v xml:space="preserve"> </v>
      </c>
      <c r="K1977" s="3" t="str" cm="1">
        <f t="array" ref="K1977">IF(Tabla2[[#This Row],[Fecha]],m_RiesgoAlto," ")</f>
        <v xml:space="preserve"> </v>
      </c>
      <c r="L1977" s="3" t="str" cm="1">
        <f t="array" ref="L1977">IF(Tabla2[[#This Row],[Fecha]],m_RiesgoExtremo," ")</f>
        <v xml:space="preserve"> </v>
      </c>
      <c r="M1977" s="4" t="str">
        <f>IF(Tabla2[[#This Row],[Fecha]],AVERAGE(D1971:D1977)," ")</f>
        <v xml:space="preserve"> </v>
      </c>
      <c r="N1977" s="4" t="str">
        <f>IF(Tabla2[[#This Row],[Fecha]],AVERAGE(Q1971:Q1977)," ")</f>
        <v xml:space="preserve"> </v>
      </c>
      <c r="O1977" s="6" t="str">
        <f>IF(Tabla2[[#This Row],[Fecha]],TEXT(Tabla2[[#This Row],[Fecha]],"DDDD"),"")</f>
        <v/>
      </c>
      <c r="P1977" s="2" t="str">
        <f>IF(Tabla2[[#This Row],[Fecha]],SUM(Tabla2[[#Headers],[Positivos]]:Tabla2[[#This Row],[Positivos]])," ")</f>
        <v xml:space="preserve"> </v>
      </c>
      <c r="Q1977" s="4" t="str">
        <f>IF(Tabla2[[#This Row],[Fecha]],Tabla2[[#This Row],[Media 14 días]]/E1976," ")</f>
        <v xml:space="preserve"> </v>
      </c>
    </row>
    <row r="1978" spans="3:17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 7 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 14 días]]-E1977,"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3" t="str" cm="1">
        <f t="array" ref="I1978">IF(Tabla2[[#This Row],[Fecha]],m_RiesgoBajo," ")</f>
        <v xml:space="preserve"> </v>
      </c>
      <c r="J1978" s="3" t="str" cm="1">
        <f t="array" ref="J1978">IF(Tabla2[[#This Row],[Fecha]],m_RiesgoMedio," ")</f>
        <v xml:space="preserve"> </v>
      </c>
      <c r="K1978" s="3" t="str" cm="1">
        <f t="array" ref="K1978">IF(Tabla2[[#This Row],[Fecha]],m_RiesgoAlto," ")</f>
        <v xml:space="preserve"> </v>
      </c>
      <c r="L1978" s="3" t="str" cm="1">
        <f t="array" ref="L1978">IF(Tabla2[[#This Row],[Fecha]],m_RiesgoExtremo," ")</f>
        <v xml:space="preserve"> </v>
      </c>
      <c r="M1978" s="4" t="str">
        <f>IF(Tabla2[[#This Row],[Fecha]],AVERAGE(D1972:D1978)," ")</f>
        <v xml:space="preserve"> </v>
      </c>
      <c r="N1978" s="4" t="str">
        <f>IF(Tabla2[[#This Row],[Fecha]],AVERAGE(Q1972:Q1978)," ")</f>
        <v xml:space="preserve"> </v>
      </c>
      <c r="O1978" s="6" t="str">
        <f>IF(Tabla2[[#This Row],[Fecha]],TEXT(Tabla2[[#This Row],[Fecha]],"DDDD"),"")</f>
        <v/>
      </c>
      <c r="P1978" s="2" t="str">
        <f>IF(Tabla2[[#This Row],[Fecha]],SUM(Tabla2[[#Headers],[Positivos]]:Tabla2[[#This Row],[Positivos]])," ")</f>
        <v xml:space="preserve"> </v>
      </c>
      <c r="Q1978" s="4" t="str">
        <f>IF(Tabla2[[#This Row],[Fecha]],Tabla2[[#This Row],[Media 14 días]]/E1977," ")</f>
        <v xml:space="preserve"> </v>
      </c>
    </row>
    <row r="1979" spans="3:17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 7 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 14 días]]-E1978,"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3" t="str" cm="1">
        <f t="array" ref="I1979">IF(Tabla2[[#This Row],[Fecha]],m_RiesgoBajo," ")</f>
        <v xml:space="preserve"> </v>
      </c>
      <c r="J1979" s="3" t="str" cm="1">
        <f t="array" ref="J1979">IF(Tabla2[[#This Row],[Fecha]],m_RiesgoMedio," ")</f>
        <v xml:space="preserve"> </v>
      </c>
      <c r="K1979" s="3" t="str" cm="1">
        <f t="array" ref="K1979">IF(Tabla2[[#This Row],[Fecha]],m_RiesgoAlto," ")</f>
        <v xml:space="preserve"> </v>
      </c>
      <c r="L1979" s="3" t="str" cm="1">
        <f t="array" ref="L1979">IF(Tabla2[[#This Row],[Fecha]],m_RiesgoExtremo," ")</f>
        <v xml:space="preserve"> </v>
      </c>
      <c r="M1979" s="4" t="str">
        <f>IF(Tabla2[[#This Row],[Fecha]],AVERAGE(D1973:D1979)," ")</f>
        <v xml:space="preserve"> </v>
      </c>
      <c r="N1979" s="4" t="str">
        <f>IF(Tabla2[[#This Row],[Fecha]],AVERAGE(Q1973:Q1979)," ")</f>
        <v xml:space="preserve"> </v>
      </c>
      <c r="O1979" s="6" t="str">
        <f>IF(Tabla2[[#This Row],[Fecha]],TEXT(Tabla2[[#This Row],[Fecha]],"DDDD"),"")</f>
        <v/>
      </c>
      <c r="P1979" s="2" t="str">
        <f>IF(Tabla2[[#This Row],[Fecha]],SUM(Tabla2[[#Headers],[Positivos]]:Tabla2[[#This Row],[Positivos]])," ")</f>
        <v xml:space="preserve"> </v>
      </c>
      <c r="Q1979" s="4" t="str">
        <f>IF(Tabla2[[#This Row],[Fecha]],Tabla2[[#This Row],[Media 14 días]]/E1978," ")</f>
        <v xml:space="preserve"> </v>
      </c>
    </row>
    <row r="1980" spans="3:17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 7 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 14 días]]-E1979,"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3" t="str" cm="1">
        <f t="array" ref="I1980">IF(Tabla2[[#This Row],[Fecha]],m_RiesgoBajo," ")</f>
        <v xml:space="preserve"> </v>
      </c>
      <c r="J1980" s="3" t="str" cm="1">
        <f t="array" ref="J1980">IF(Tabla2[[#This Row],[Fecha]],m_RiesgoMedio," ")</f>
        <v xml:space="preserve"> </v>
      </c>
      <c r="K1980" s="3" t="str" cm="1">
        <f t="array" ref="K1980">IF(Tabla2[[#This Row],[Fecha]],m_RiesgoAlto," ")</f>
        <v xml:space="preserve"> </v>
      </c>
      <c r="L1980" s="3" t="str" cm="1">
        <f t="array" ref="L1980">IF(Tabla2[[#This Row],[Fecha]],m_RiesgoExtremo," ")</f>
        <v xml:space="preserve"> </v>
      </c>
      <c r="M1980" s="4" t="str">
        <f>IF(Tabla2[[#This Row],[Fecha]],AVERAGE(D1974:D1980)," ")</f>
        <v xml:space="preserve"> </v>
      </c>
      <c r="N1980" s="4" t="str">
        <f>IF(Tabla2[[#This Row],[Fecha]],AVERAGE(Q1974:Q1980)," ")</f>
        <v xml:space="preserve"> </v>
      </c>
      <c r="O1980" s="6" t="str">
        <f>IF(Tabla2[[#This Row],[Fecha]],TEXT(Tabla2[[#This Row],[Fecha]],"DDDD"),"")</f>
        <v/>
      </c>
      <c r="P1980" s="2" t="str">
        <f>IF(Tabla2[[#This Row],[Fecha]],SUM(Tabla2[[#Headers],[Positivos]]:Tabla2[[#This Row],[Positivos]])," ")</f>
        <v xml:space="preserve"> </v>
      </c>
      <c r="Q1980" s="4" t="str">
        <f>IF(Tabla2[[#This Row],[Fecha]],Tabla2[[#This Row],[Media 14 días]]/E1979," ")</f>
        <v xml:space="preserve"> </v>
      </c>
    </row>
    <row r="1981" spans="3:17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 7 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 14 días]]-E1980,"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3" t="str" cm="1">
        <f t="array" ref="I1981">IF(Tabla2[[#This Row],[Fecha]],m_RiesgoBajo," ")</f>
        <v xml:space="preserve"> </v>
      </c>
      <c r="J1981" s="3" t="str" cm="1">
        <f t="array" ref="J1981">IF(Tabla2[[#This Row],[Fecha]],m_RiesgoMedio," ")</f>
        <v xml:space="preserve"> </v>
      </c>
      <c r="K1981" s="3" t="str" cm="1">
        <f t="array" ref="K1981">IF(Tabla2[[#This Row],[Fecha]],m_RiesgoAlto," ")</f>
        <v xml:space="preserve"> </v>
      </c>
      <c r="L1981" s="3" t="str" cm="1">
        <f t="array" ref="L1981">IF(Tabla2[[#This Row],[Fecha]],m_RiesgoExtremo," ")</f>
        <v xml:space="preserve"> </v>
      </c>
      <c r="M1981" s="4" t="str">
        <f>IF(Tabla2[[#This Row],[Fecha]],AVERAGE(D1975:D1981)," ")</f>
        <v xml:space="preserve"> </v>
      </c>
      <c r="N1981" s="4" t="str">
        <f>IF(Tabla2[[#This Row],[Fecha]],AVERAGE(Q1975:Q1981)," ")</f>
        <v xml:space="preserve"> </v>
      </c>
      <c r="O1981" s="6" t="str">
        <f>IF(Tabla2[[#This Row],[Fecha]],TEXT(Tabla2[[#This Row],[Fecha]],"DDDD"),"")</f>
        <v/>
      </c>
      <c r="P1981" s="2" t="str">
        <f>IF(Tabla2[[#This Row],[Fecha]],SUM(Tabla2[[#Headers],[Positivos]]:Tabla2[[#This Row],[Positivos]])," ")</f>
        <v xml:space="preserve"> </v>
      </c>
      <c r="Q1981" s="4" t="str">
        <f>IF(Tabla2[[#This Row],[Fecha]],Tabla2[[#This Row],[Media 14 días]]/E1980," ")</f>
        <v xml:space="preserve"> </v>
      </c>
    </row>
    <row r="1982" spans="3:17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 7 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 14 días]]-E1981,"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3" t="str" cm="1">
        <f t="array" ref="I1982">IF(Tabla2[[#This Row],[Fecha]],m_RiesgoBajo," ")</f>
        <v xml:space="preserve"> </v>
      </c>
      <c r="J1982" s="3" t="str" cm="1">
        <f t="array" ref="J1982">IF(Tabla2[[#This Row],[Fecha]],m_RiesgoMedio," ")</f>
        <v xml:space="preserve"> </v>
      </c>
      <c r="K1982" s="3" t="str" cm="1">
        <f t="array" ref="K1982">IF(Tabla2[[#This Row],[Fecha]],m_RiesgoAlto," ")</f>
        <v xml:space="preserve"> </v>
      </c>
      <c r="L1982" s="3" t="str" cm="1">
        <f t="array" ref="L1982">IF(Tabla2[[#This Row],[Fecha]],m_RiesgoExtremo," ")</f>
        <v xml:space="preserve"> </v>
      </c>
      <c r="M1982" s="4" t="str">
        <f>IF(Tabla2[[#This Row],[Fecha]],AVERAGE(D1976:D1982)," ")</f>
        <v xml:space="preserve"> </v>
      </c>
      <c r="N1982" s="4" t="str">
        <f>IF(Tabla2[[#This Row],[Fecha]],AVERAGE(Q1976:Q1982)," ")</f>
        <v xml:space="preserve"> </v>
      </c>
      <c r="O1982" s="6" t="str">
        <f>IF(Tabla2[[#This Row],[Fecha]],TEXT(Tabla2[[#This Row],[Fecha]],"DDDD"),"")</f>
        <v/>
      </c>
      <c r="P1982" s="2" t="str">
        <f>IF(Tabla2[[#This Row],[Fecha]],SUM(Tabla2[[#Headers],[Positivos]]:Tabla2[[#This Row],[Positivos]])," ")</f>
        <v xml:space="preserve"> </v>
      </c>
      <c r="Q1982" s="4" t="str">
        <f>IF(Tabla2[[#This Row],[Fecha]],Tabla2[[#This Row],[Media 14 días]]/E1981," ")</f>
        <v xml:space="preserve"> </v>
      </c>
    </row>
    <row r="1983" spans="3:17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 7 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 14 días]]-E1982,"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3" t="str" cm="1">
        <f t="array" ref="I1983">IF(Tabla2[[#This Row],[Fecha]],m_RiesgoBajo," ")</f>
        <v xml:space="preserve"> </v>
      </c>
      <c r="J1983" s="3" t="str" cm="1">
        <f t="array" ref="J1983">IF(Tabla2[[#This Row],[Fecha]],m_RiesgoMedio," ")</f>
        <v xml:space="preserve"> </v>
      </c>
      <c r="K1983" s="3" t="str" cm="1">
        <f t="array" ref="K1983">IF(Tabla2[[#This Row],[Fecha]],m_RiesgoAlto," ")</f>
        <v xml:space="preserve"> </v>
      </c>
      <c r="L1983" s="3" t="str" cm="1">
        <f t="array" ref="L1983">IF(Tabla2[[#This Row],[Fecha]],m_RiesgoExtremo," ")</f>
        <v xml:space="preserve"> </v>
      </c>
      <c r="M1983" s="4" t="str">
        <f>IF(Tabla2[[#This Row],[Fecha]],AVERAGE(D1977:D1983)," ")</f>
        <v xml:space="preserve"> </v>
      </c>
      <c r="N1983" s="4" t="str">
        <f>IF(Tabla2[[#This Row],[Fecha]],AVERAGE(Q1977:Q1983)," ")</f>
        <v xml:space="preserve"> </v>
      </c>
      <c r="O1983" s="6" t="str">
        <f>IF(Tabla2[[#This Row],[Fecha]],TEXT(Tabla2[[#This Row],[Fecha]],"DDDD"),"")</f>
        <v/>
      </c>
      <c r="P1983" s="2" t="str">
        <f>IF(Tabla2[[#This Row],[Fecha]],SUM(Tabla2[[#Headers],[Positivos]]:Tabla2[[#This Row],[Positivos]])," ")</f>
        <v xml:space="preserve"> </v>
      </c>
      <c r="Q1983" s="4" t="str">
        <f>IF(Tabla2[[#This Row],[Fecha]],Tabla2[[#This Row],[Media 14 días]]/E1982," ")</f>
        <v xml:space="preserve"> </v>
      </c>
    </row>
    <row r="1984" spans="3:17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 7 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 14 días]]-E1983,"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3" t="str" cm="1">
        <f t="array" ref="I1984">IF(Tabla2[[#This Row],[Fecha]],m_RiesgoBajo," ")</f>
        <v xml:space="preserve"> </v>
      </c>
      <c r="J1984" s="3" t="str" cm="1">
        <f t="array" ref="J1984">IF(Tabla2[[#This Row],[Fecha]],m_RiesgoMedio," ")</f>
        <v xml:space="preserve"> </v>
      </c>
      <c r="K1984" s="3" t="str" cm="1">
        <f t="array" ref="K1984">IF(Tabla2[[#This Row],[Fecha]],m_RiesgoAlto," ")</f>
        <v xml:space="preserve"> </v>
      </c>
      <c r="L1984" s="3" t="str" cm="1">
        <f t="array" ref="L1984">IF(Tabla2[[#This Row],[Fecha]],m_RiesgoExtremo," ")</f>
        <v xml:space="preserve"> </v>
      </c>
      <c r="M1984" s="4" t="str">
        <f>IF(Tabla2[[#This Row],[Fecha]],AVERAGE(D1978:D1984)," ")</f>
        <v xml:space="preserve"> </v>
      </c>
      <c r="N1984" s="4" t="str">
        <f>IF(Tabla2[[#This Row],[Fecha]],AVERAGE(Q1978:Q1984)," ")</f>
        <v xml:space="preserve"> </v>
      </c>
      <c r="O1984" s="6" t="str">
        <f>IF(Tabla2[[#This Row],[Fecha]],TEXT(Tabla2[[#This Row],[Fecha]],"DDDD"),"")</f>
        <v/>
      </c>
      <c r="P1984" s="2" t="str">
        <f>IF(Tabla2[[#This Row],[Fecha]],SUM(Tabla2[[#Headers],[Positivos]]:Tabla2[[#This Row],[Positivos]])," ")</f>
        <v xml:space="preserve"> </v>
      </c>
      <c r="Q1984" s="4" t="str">
        <f>IF(Tabla2[[#This Row],[Fecha]],Tabla2[[#This Row],[Media 14 días]]/E1983," ")</f>
        <v xml:space="preserve"> </v>
      </c>
    </row>
    <row r="1985" spans="3:17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 7 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 14 días]]-E1984,"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3" t="str" cm="1">
        <f t="array" ref="I1985">IF(Tabla2[[#This Row],[Fecha]],m_RiesgoBajo," ")</f>
        <v xml:space="preserve"> </v>
      </c>
      <c r="J1985" s="3" t="str" cm="1">
        <f t="array" ref="J1985">IF(Tabla2[[#This Row],[Fecha]],m_RiesgoMedio," ")</f>
        <v xml:space="preserve"> </v>
      </c>
      <c r="K1985" s="3" t="str" cm="1">
        <f t="array" ref="K1985">IF(Tabla2[[#This Row],[Fecha]],m_RiesgoAlto," ")</f>
        <v xml:space="preserve"> </v>
      </c>
      <c r="L1985" s="3" t="str" cm="1">
        <f t="array" ref="L1985">IF(Tabla2[[#This Row],[Fecha]],m_RiesgoExtremo," ")</f>
        <v xml:space="preserve"> </v>
      </c>
      <c r="M1985" s="4" t="str">
        <f>IF(Tabla2[[#This Row],[Fecha]],AVERAGE(D1979:D1985)," ")</f>
        <v xml:space="preserve"> </v>
      </c>
      <c r="N1985" s="4" t="str">
        <f>IF(Tabla2[[#This Row],[Fecha]],AVERAGE(Q1979:Q1985)," ")</f>
        <v xml:space="preserve"> </v>
      </c>
      <c r="O1985" s="6" t="str">
        <f>IF(Tabla2[[#This Row],[Fecha]],TEXT(Tabla2[[#This Row],[Fecha]],"DDDD"),"")</f>
        <v/>
      </c>
      <c r="P1985" s="2" t="str">
        <f>IF(Tabla2[[#This Row],[Fecha]],SUM(Tabla2[[#Headers],[Positivos]]:Tabla2[[#This Row],[Positivos]])," ")</f>
        <v xml:space="preserve"> </v>
      </c>
      <c r="Q1985" s="4" t="str">
        <f>IF(Tabla2[[#This Row],[Fecha]],Tabla2[[#This Row],[Media 14 días]]/E1984," ")</f>
        <v xml:space="preserve"> </v>
      </c>
    </row>
    <row r="1986" spans="3:17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 7 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 14 días]]-E1985,"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3" t="str" cm="1">
        <f t="array" ref="I1986">IF(Tabla2[[#This Row],[Fecha]],m_RiesgoBajo," ")</f>
        <v xml:space="preserve"> </v>
      </c>
      <c r="J1986" s="3" t="str" cm="1">
        <f t="array" ref="J1986">IF(Tabla2[[#This Row],[Fecha]],m_RiesgoMedio," ")</f>
        <v xml:space="preserve"> </v>
      </c>
      <c r="K1986" s="3" t="str" cm="1">
        <f t="array" ref="K1986">IF(Tabla2[[#This Row],[Fecha]],m_RiesgoAlto," ")</f>
        <v xml:space="preserve"> </v>
      </c>
      <c r="L1986" s="3" t="str" cm="1">
        <f t="array" ref="L1986">IF(Tabla2[[#This Row],[Fecha]],m_RiesgoExtremo," ")</f>
        <v xml:space="preserve"> </v>
      </c>
      <c r="M1986" s="4" t="str">
        <f>IF(Tabla2[[#This Row],[Fecha]],AVERAGE(D1980:D1986)," ")</f>
        <v xml:space="preserve"> </v>
      </c>
      <c r="N1986" s="4" t="str">
        <f>IF(Tabla2[[#This Row],[Fecha]],AVERAGE(Q1980:Q1986)," ")</f>
        <v xml:space="preserve"> </v>
      </c>
      <c r="O1986" s="6" t="str">
        <f>IF(Tabla2[[#This Row],[Fecha]],TEXT(Tabla2[[#This Row],[Fecha]],"DDDD"),"")</f>
        <v/>
      </c>
      <c r="P1986" s="2" t="str">
        <f>IF(Tabla2[[#This Row],[Fecha]],SUM(Tabla2[[#Headers],[Positivos]]:Tabla2[[#This Row],[Positivos]])," ")</f>
        <v xml:space="preserve"> </v>
      </c>
      <c r="Q1986" s="4" t="str">
        <f>IF(Tabla2[[#This Row],[Fecha]],Tabla2[[#This Row],[Media 14 días]]/E1985," ")</f>
        <v xml:space="preserve"> </v>
      </c>
    </row>
    <row r="1987" spans="3:17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 7 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 14 días]]-E1986,"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3" t="str" cm="1">
        <f t="array" ref="I1987">IF(Tabla2[[#This Row],[Fecha]],m_RiesgoBajo," ")</f>
        <v xml:space="preserve"> </v>
      </c>
      <c r="J1987" s="3" t="str" cm="1">
        <f t="array" ref="J1987">IF(Tabla2[[#This Row],[Fecha]],m_RiesgoMedio," ")</f>
        <v xml:space="preserve"> </v>
      </c>
      <c r="K1987" s="3" t="str" cm="1">
        <f t="array" ref="K1987">IF(Tabla2[[#This Row],[Fecha]],m_RiesgoAlto," ")</f>
        <v xml:space="preserve"> </v>
      </c>
      <c r="L1987" s="3" t="str" cm="1">
        <f t="array" ref="L1987">IF(Tabla2[[#This Row],[Fecha]],m_RiesgoExtremo," ")</f>
        <v xml:space="preserve"> </v>
      </c>
      <c r="M1987" s="4" t="str">
        <f>IF(Tabla2[[#This Row],[Fecha]],AVERAGE(D1981:D1987)," ")</f>
        <v xml:space="preserve"> </v>
      </c>
      <c r="N1987" s="4" t="str">
        <f>IF(Tabla2[[#This Row],[Fecha]],AVERAGE(Q1981:Q1987)," ")</f>
        <v xml:space="preserve"> </v>
      </c>
      <c r="O1987" s="6" t="str">
        <f>IF(Tabla2[[#This Row],[Fecha]],TEXT(Tabla2[[#This Row],[Fecha]],"DDDD"),"")</f>
        <v/>
      </c>
      <c r="P1987" s="2" t="str">
        <f>IF(Tabla2[[#This Row],[Fecha]],SUM(Tabla2[[#Headers],[Positivos]]:Tabla2[[#This Row],[Positivos]])," ")</f>
        <v xml:space="preserve"> </v>
      </c>
      <c r="Q1987" s="4" t="str">
        <f>IF(Tabla2[[#This Row],[Fecha]],Tabla2[[#This Row],[Media 14 días]]/E1986," ")</f>
        <v xml:space="preserve"> </v>
      </c>
    </row>
    <row r="1988" spans="3:17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 7 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 14 días]]-E1987,"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3" t="str" cm="1">
        <f t="array" ref="I1988">IF(Tabla2[[#This Row],[Fecha]],m_RiesgoBajo," ")</f>
        <v xml:space="preserve"> </v>
      </c>
      <c r="J1988" s="3" t="str" cm="1">
        <f t="array" ref="J1988">IF(Tabla2[[#This Row],[Fecha]],m_RiesgoMedio," ")</f>
        <v xml:space="preserve"> </v>
      </c>
      <c r="K1988" s="3" t="str" cm="1">
        <f t="array" ref="K1988">IF(Tabla2[[#This Row],[Fecha]],m_RiesgoAlto," ")</f>
        <v xml:space="preserve"> </v>
      </c>
      <c r="L1988" s="3" t="str" cm="1">
        <f t="array" ref="L1988">IF(Tabla2[[#This Row],[Fecha]],m_RiesgoExtremo," ")</f>
        <v xml:space="preserve"> </v>
      </c>
      <c r="M1988" s="4" t="str">
        <f>IF(Tabla2[[#This Row],[Fecha]],AVERAGE(D1982:D1988)," ")</f>
        <v xml:space="preserve"> </v>
      </c>
      <c r="N1988" s="4" t="str">
        <f>IF(Tabla2[[#This Row],[Fecha]],AVERAGE(Q1982:Q1988)," ")</f>
        <v xml:space="preserve"> </v>
      </c>
      <c r="O1988" s="6" t="str">
        <f>IF(Tabla2[[#This Row],[Fecha]],TEXT(Tabla2[[#This Row],[Fecha]],"DDDD"),"")</f>
        <v/>
      </c>
      <c r="P1988" s="2" t="str">
        <f>IF(Tabla2[[#This Row],[Fecha]],SUM(Tabla2[[#Headers],[Positivos]]:Tabla2[[#This Row],[Positivos]])," ")</f>
        <v xml:space="preserve"> </v>
      </c>
      <c r="Q1988" s="4" t="str">
        <f>IF(Tabla2[[#This Row],[Fecha]],Tabla2[[#This Row],[Media 14 días]]/E1987," ")</f>
        <v xml:space="preserve"> </v>
      </c>
    </row>
    <row r="1989" spans="3:17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 7 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 14 días]]-E1988,"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3" t="str" cm="1">
        <f t="array" ref="I1989">IF(Tabla2[[#This Row],[Fecha]],m_RiesgoBajo," ")</f>
        <v xml:space="preserve"> </v>
      </c>
      <c r="J1989" s="3" t="str" cm="1">
        <f t="array" ref="J1989">IF(Tabla2[[#This Row],[Fecha]],m_RiesgoMedio," ")</f>
        <v xml:space="preserve"> </v>
      </c>
      <c r="K1989" s="3" t="str" cm="1">
        <f t="array" ref="K1989">IF(Tabla2[[#This Row],[Fecha]],m_RiesgoAlto," ")</f>
        <v xml:space="preserve"> </v>
      </c>
      <c r="L1989" s="3" t="str" cm="1">
        <f t="array" ref="L1989">IF(Tabla2[[#This Row],[Fecha]],m_RiesgoExtremo," ")</f>
        <v xml:space="preserve"> </v>
      </c>
      <c r="M1989" s="4" t="str">
        <f>IF(Tabla2[[#This Row],[Fecha]],AVERAGE(D1983:D1989)," ")</f>
        <v xml:space="preserve"> </v>
      </c>
      <c r="N1989" s="4" t="str">
        <f>IF(Tabla2[[#This Row],[Fecha]],AVERAGE(Q1983:Q1989)," ")</f>
        <v xml:space="preserve"> </v>
      </c>
      <c r="O1989" s="6" t="str">
        <f>IF(Tabla2[[#This Row],[Fecha]],TEXT(Tabla2[[#This Row],[Fecha]],"DDDD"),"")</f>
        <v/>
      </c>
      <c r="P1989" s="2" t="str">
        <f>IF(Tabla2[[#This Row],[Fecha]],SUM(Tabla2[[#Headers],[Positivos]]:Tabla2[[#This Row],[Positivos]])," ")</f>
        <v xml:space="preserve"> </v>
      </c>
      <c r="Q1989" s="4" t="str">
        <f>IF(Tabla2[[#This Row],[Fecha]],Tabla2[[#This Row],[Media 14 días]]/E1988," ")</f>
        <v xml:space="preserve"> </v>
      </c>
    </row>
    <row r="1990" spans="3:17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 7 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 14 días]]-E1989,"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3" t="str" cm="1">
        <f t="array" ref="I1990">IF(Tabla2[[#This Row],[Fecha]],m_RiesgoBajo," ")</f>
        <v xml:space="preserve"> </v>
      </c>
      <c r="J1990" s="3" t="str" cm="1">
        <f t="array" ref="J1990">IF(Tabla2[[#This Row],[Fecha]],m_RiesgoMedio," ")</f>
        <v xml:space="preserve"> </v>
      </c>
      <c r="K1990" s="3" t="str" cm="1">
        <f t="array" ref="K1990">IF(Tabla2[[#This Row],[Fecha]],m_RiesgoAlto," ")</f>
        <v xml:space="preserve"> </v>
      </c>
      <c r="L1990" s="3" t="str" cm="1">
        <f t="array" ref="L1990">IF(Tabla2[[#This Row],[Fecha]],m_RiesgoExtremo," ")</f>
        <v xml:space="preserve"> </v>
      </c>
      <c r="M1990" s="4" t="str">
        <f>IF(Tabla2[[#This Row],[Fecha]],AVERAGE(D1984:D1990)," ")</f>
        <v xml:space="preserve"> </v>
      </c>
      <c r="N1990" s="4" t="str">
        <f>IF(Tabla2[[#This Row],[Fecha]],AVERAGE(Q1984:Q1990)," ")</f>
        <v xml:space="preserve"> </v>
      </c>
      <c r="O1990" s="6" t="str">
        <f>IF(Tabla2[[#This Row],[Fecha]],TEXT(Tabla2[[#This Row],[Fecha]],"DDDD"),"")</f>
        <v/>
      </c>
      <c r="P1990" s="2" t="str">
        <f>IF(Tabla2[[#This Row],[Fecha]],SUM(Tabla2[[#Headers],[Positivos]]:Tabla2[[#This Row],[Positivos]])," ")</f>
        <v xml:space="preserve"> </v>
      </c>
      <c r="Q1990" s="4" t="str">
        <f>IF(Tabla2[[#This Row],[Fecha]],Tabla2[[#This Row],[Media 14 días]]/E1989," ")</f>
        <v xml:space="preserve"> </v>
      </c>
    </row>
    <row r="1991" spans="3:17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 7 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 14 días]]-E1990,"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3" t="str" cm="1">
        <f t="array" ref="I1991">IF(Tabla2[[#This Row],[Fecha]],m_RiesgoBajo," ")</f>
        <v xml:space="preserve"> </v>
      </c>
      <c r="J1991" s="3" t="str" cm="1">
        <f t="array" ref="J1991">IF(Tabla2[[#This Row],[Fecha]],m_RiesgoMedio," ")</f>
        <v xml:space="preserve"> </v>
      </c>
      <c r="K1991" s="3" t="str" cm="1">
        <f t="array" ref="K1991">IF(Tabla2[[#This Row],[Fecha]],m_RiesgoAlto," ")</f>
        <v xml:space="preserve"> </v>
      </c>
      <c r="L1991" s="3" t="str" cm="1">
        <f t="array" ref="L1991">IF(Tabla2[[#This Row],[Fecha]],m_RiesgoExtremo," ")</f>
        <v xml:space="preserve"> </v>
      </c>
      <c r="M1991" s="4" t="str">
        <f>IF(Tabla2[[#This Row],[Fecha]],AVERAGE(D1985:D1991)," ")</f>
        <v xml:space="preserve"> </v>
      </c>
      <c r="N1991" s="4" t="str">
        <f>IF(Tabla2[[#This Row],[Fecha]],AVERAGE(Q1985:Q1991)," ")</f>
        <v xml:space="preserve"> </v>
      </c>
      <c r="O1991" s="6" t="str">
        <f>IF(Tabla2[[#This Row],[Fecha]],TEXT(Tabla2[[#This Row],[Fecha]],"DDDD"),"")</f>
        <v/>
      </c>
      <c r="P1991" s="2" t="str">
        <f>IF(Tabla2[[#This Row],[Fecha]],SUM(Tabla2[[#Headers],[Positivos]]:Tabla2[[#This Row],[Positivos]])," ")</f>
        <v xml:space="preserve"> </v>
      </c>
      <c r="Q1991" s="4" t="str">
        <f>IF(Tabla2[[#This Row],[Fecha]],Tabla2[[#This Row],[Media 14 días]]/E1990," ")</f>
        <v xml:space="preserve"> </v>
      </c>
    </row>
    <row r="1992" spans="3:17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 7 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 14 días]]-E1991,"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3" t="str" cm="1">
        <f t="array" ref="I1992">IF(Tabla2[[#This Row],[Fecha]],m_RiesgoBajo," ")</f>
        <v xml:space="preserve"> </v>
      </c>
      <c r="J1992" s="3" t="str" cm="1">
        <f t="array" ref="J1992">IF(Tabla2[[#This Row],[Fecha]],m_RiesgoMedio," ")</f>
        <v xml:space="preserve"> </v>
      </c>
      <c r="K1992" s="3" t="str" cm="1">
        <f t="array" ref="K1992">IF(Tabla2[[#This Row],[Fecha]],m_RiesgoAlto," ")</f>
        <v xml:space="preserve"> </v>
      </c>
      <c r="L1992" s="3" t="str" cm="1">
        <f t="array" ref="L1992">IF(Tabla2[[#This Row],[Fecha]],m_RiesgoExtremo," ")</f>
        <v xml:space="preserve"> </v>
      </c>
      <c r="M1992" s="4" t="str">
        <f>IF(Tabla2[[#This Row],[Fecha]],AVERAGE(D1986:D1992)," ")</f>
        <v xml:space="preserve"> </v>
      </c>
      <c r="N1992" s="4" t="str">
        <f>IF(Tabla2[[#This Row],[Fecha]],AVERAGE(Q1986:Q1992)," ")</f>
        <v xml:space="preserve"> </v>
      </c>
      <c r="O1992" s="6" t="str">
        <f>IF(Tabla2[[#This Row],[Fecha]],TEXT(Tabla2[[#This Row],[Fecha]],"DDDD"),"")</f>
        <v/>
      </c>
      <c r="P1992" s="2" t="str">
        <f>IF(Tabla2[[#This Row],[Fecha]],SUM(Tabla2[[#Headers],[Positivos]]:Tabla2[[#This Row],[Positivos]])," ")</f>
        <v xml:space="preserve"> </v>
      </c>
      <c r="Q1992" s="4" t="str">
        <f>IF(Tabla2[[#This Row],[Fecha]],Tabla2[[#This Row],[Media 14 días]]/E1991," ")</f>
        <v xml:space="preserve"> </v>
      </c>
    </row>
    <row r="1993" spans="3:17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 7 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 14 días]]-E1992,"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3" t="str" cm="1">
        <f t="array" ref="I1993">IF(Tabla2[[#This Row],[Fecha]],m_RiesgoBajo," ")</f>
        <v xml:space="preserve"> </v>
      </c>
      <c r="J1993" s="3" t="str" cm="1">
        <f t="array" ref="J1993">IF(Tabla2[[#This Row],[Fecha]],m_RiesgoMedio," ")</f>
        <v xml:space="preserve"> </v>
      </c>
      <c r="K1993" s="3" t="str" cm="1">
        <f t="array" ref="K1993">IF(Tabla2[[#This Row],[Fecha]],m_RiesgoAlto," ")</f>
        <v xml:space="preserve"> </v>
      </c>
      <c r="L1993" s="3" t="str" cm="1">
        <f t="array" ref="L1993">IF(Tabla2[[#This Row],[Fecha]],m_RiesgoExtremo," ")</f>
        <v xml:space="preserve"> </v>
      </c>
      <c r="M1993" s="4" t="str">
        <f>IF(Tabla2[[#This Row],[Fecha]],AVERAGE(D1987:D1993)," ")</f>
        <v xml:space="preserve"> </v>
      </c>
      <c r="N1993" s="4" t="str">
        <f>IF(Tabla2[[#This Row],[Fecha]],AVERAGE(Q1987:Q1993)," ")</f>
        <v xml:space="preserve"> </v>
      </c>
      <c r="O1993" s="6" t="str">
        <f>IF(Tabla2[[#This Row],[Fecha]],TEXT(Tabla2[[#This Row],[Fecha]],"DDDD"),"")</f>
        <v/>
      </c>
      <c r="P1993" s="2" t="str">
        <f>IF(Tabla2[[#This Row],[Fecha]],SUM(Tabla2[[#Headers],[Positivos]]:Tabla2[[#This Row],[Positivos]])," ")</f>
        <v xml:space="preserve"> </v>
      </c>
      <c r="Q1993" s="4" t="str">
        <f>IF(Tabla2[[#This Row],[Fecha]],Tabla2[[#This Row],[Media 14 días]]/E1992," ")</f>
        <v xml:space="preserve"> </v>
      </c>
    </row>
    <row r="1994" spans="3:17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 7 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 14 días]]-E1993,"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3" t="str" cm="1">
        <f t="array" ref="I1994">IF(Tabla2[[#This Row],[Fecha]],m_RiesgoBajo," ")</f>
        <v xml:space="preserve"> </v>
      </c>
      <c r="J1994" s="3" t="str" cm="1">
        <f t="array" ref="J1994">IF(Tabla2[[#This Row],[Fecha]],m_RiesgoMedio," ")</f>
        <v xml:space="preserve"> </v>
      </c>
      <c r="K1994" s="3" t="str" cm="1">
        <f t="array" ref="K1994">IF(Tabla2[[#This Row],[Fecha]],m_RiesgoAlto," ")</f>
        <v xml:space="preserve"> </v>
      </c>
      <c r="L1994" s="3" t="str" cm="1">
        <f t="array" ref="L1994">IF(Tabla2[[#This Row],[Fecha]],m_RiesgoExtremo," ")</f>
        <v xml:space="preserve"> </v>
      </c>
      <c r="M1994" s="4" t="str">
        <f>IF(Tabla2[[#This Row],[Fecha]],AVERAGE(D1988:D1994)," ")</f>
        <v xml:space="preserve"> </v>
      </c>
      <c r="N1994" s="4" t="str">
        <f>IF(Tabla2[[#This Row],[Fecha]],AVERAGE(Q1988:Q1994)," ")</f>
        <v xml:space="preserve"> </v>
      </c>
      <c r="O1994" s="6" t="str">
        <f>IF(Tabla2[[#This Row],[Fecha]],TEXT(Tabla2[[#This Row],[Fecha]],"DDDD"),"")</f>
        <v/>
      </c>
      <c r="P1994" s="2" t="str">
        <f>IF(Tabla2[[#This Row],[Fecha]],SUM(Tabla2[[#Headers],[Positivos]]:Tabla2[[#This Row],[Positivos]])," ")</f>
        <v xml:space="preserve"> </v>
      </c>
      <c r="Q1994" s="4" t="str">
        <f>IF(Tabla2[[#This Row],[Fecha]],Tabla2[[#This Row],[Media 14 días]]/E1993," ")</f>
        <v xml:space="preserve"> </v>
      </c>
    </row>
    <row r="1995" spans="3:17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 7 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 14 días]]-E1994,"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3" t="str" cm="1">
        <f t="array" ref="I1995">IF(Tabla2[[#This Row],[Fecha]],m_RiesgoBajo," ")</f>
        <v xml:space="preserve"> </v>
      </c>
      <c r="J1995" s="3" t="str" cm="1">
        <f t="array" ref="J1995">IF(Tabla2[[#This Row],[Fecha]],m_RiesgoMedio," ")</f>
        <v xml:space="preserve"> </v>
      </c>
      <c r="K1995" s="3" t="str" cm="1">
        <f t="array" ref="K1995">IF(Tabla2[[#This Row],[Fecha]],m_RiesgoAlto," ")</f>
        <v xml:space="preserve"> </v>
      </c>
      <c r="L1995" s="3" t="str" cm="1">
        <f t="array" ref="L1995">IF(Tabla2[[#This Row],[Fecha]],m_RiesgoExtremo," ")</f>
        <v xml:space="preserve"> </v>
      </c>
      <c r="M1995" s="4" t="str">
        <f>IF(Tabla2[[#This Row],[Fecha]],AVERAGE(D1989:D1995)," ")</f>
        <v xml:space="preserve"> </v>
      </c>
      <c r="N1995" s="4" t="str">
        <f>IF(Tabla2[[#This Row],[Fecha]],AVERAGE(Q1989:Q1995)," ")</f>
        <v xml:space="preserve"> </v>
      </c>
      <c r="O1995" s="6" t="str">
        <f>IF(Tabla2[[#This Row],[Fecha]],TEXT(Tabla2[[#This Row],[Fecha]],"DDDD"),"")</f>
        <v/>
      </c>
      <c r="P1995" s="2" t="str">
        <f>IF(Tabla2[[#This Row],[Fecha]],SUM(Tabla2[[#Headers],[Positivos]]:Tabla2[[#This Row],[Positivos]])," ")</f>
        <v xml:space="preserve"> </v>
      </c>
      <c r="Q1995" s="4" t="str">
        <f>IF(Tabla2[[#This Row],[Fecha]],Tabla2[[#This Row],[Media 14 días]]/E1994," ")</f>
        <v xml:space="preserve"> </v>
      </c>
    </row>
    <row r="1996" spans="3:17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 7 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 14 días]]-E1995,"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3" t="str" cm="1">
        <f t="array" ref="I1996">IF(Tabla2[[#This Row],[Fecha]],m_RiesgoBajo," ")</f>
        <v xml:space="preserve"> </v>
      </c>
      <c r="J1996" s="3" t="str" cm="1">
        <f t="array" ref="J1996">IF(Tabla2[[#This Row],[Fecha]],m_RiesgoMedio," ")</f>
        <v xml:space="preserve"> </v>
      </c>
      <c r="K1996" s="3" t="str" cm="1">
        <f t="array" ref="K1996">IF(Tabla2[[#This Row],[Fecha]],m_RiesgoAlto," ")</f>
        <v xml:space="preserve"> </v>
      </c>
      <c r="L1996" s="3" t="str" cm="1">
        <f t="array" ref="L1996">IF(Tabla2[[#This Row],[Fecha]],m_RiesgoExtremo," ")</f>
        <v xml:space="preserve"> </v>
      </c>
      <c r="M1996" s="4" t="str">
        <f>IF(Tabla2[[#This Row],[Fecha]],AVERAGE(D1990:D1996)," ")</f>
        <v xml:space="preserve"> </v>
      </c>
      <c r="N1996" s="4" t="str">
        <f>IF(Tabla2[[#This Row],[Fecha]],AVERAGE(Q1990:Q1996)," ")</f>
        <v xml:space="preserve"> </v>
      </c>
      <c r="O1996" s="6" t="str">
        <f>IF(Tabla2[[#This Row],[Fecha]],TEXT(Tabla2[[#This Row],[Fecha]],"DDDD"),"")</f>
        <v/>
      </c>
      <c r="P1996" s="2" t="str">
        <f>IF(Tabla2[[#This Row],[Fecha]],SUM(Tabla2[[#Headers],[Positivos]]:Tabla2[[#This Row],[Positivos]])," ")</f>
        <v xml:space="preserve"> </v>
      </c>
      <c r="Q1996" s="4" t="str">
        <f>IF(Tabla2[[#This Row],[Fecha]],Tabla2[[#This Row],[Media 14 días]]/E1995," ")</f>
        <v xml:space="preserve"> </v>
      </c>
    </row>
    <row r="1997" spans="3:17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 7 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 14 días]]-E1996,"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3" t="str" cm="1">
        <f t="array" ref="I1997">IF(Tabla2[[#This Row],[Fecha]],m_RiesgoBajo," ")</f>
        <v xml:space="preserve"> </v>
      </c>
      <c r="J1997" s="3" t="str" cm="1">
        <f t="array" ref="J1997">IF(Tabla2[[#This Row],[Fecha]],m_RiesgoMedio," ")</f>
        <v xml:space="preserve"> </v>
      </c>
      <c r="K1997" s="3" t="str" cm="1">
        <f t="array" ref="K1997">IF(Tabla2[[#This Row],[Fecha]],m_RiesgoAlto," ")</f>
        <v xml:space="preserve"> </v>
      </c>
      <c r="L1997" s="3" t="str" cm="1">
        <f t="array" ref="L1997">IF(Tabla2[[#This Row],[Fecha]],m_RiesgoExtremo," ")</f>
        <v xml:space="preserve"> </v>
      </c>
      <c r="M1997" s="4" t="str">
        <f>IF(Tabla2[[#This Row],[Fecha]],AVERAGE(D1991:D1997)," ")</f>
        <v xml:space="preserve"> </v>
      </c>
      <c r="N1997" s="4" t="str">
        <f>IF(Tabla2[[#This Row],[Fecha]],AVERAGE(Q1991:Q1997)," ")</f>
        <v xml:space="preserve"> </v>
      </c>
      <c r="O1997" s="6" t="str">
        <f>IF(Tabla2[[#This Row],[Fecha]],TEXT(Tabla2[[#This Row],[Fecha]],"DDDD"),"")</f>
        <v/>
      </c>
      <c r="P1997" s="2" t="str">
        <f>IF(Tabla2[[#This Row],[Fecha]],SUM(Tabla2[[#Headers],[Positivos]]:Tabla2[[#This Row],[Positivos]])," ")</f>
        <v xml:space="preserve"> </v>
      </c>
      <c r="Q1997" s="4" t="str">
        <f>IF(Tabla2[[#This Row],[Fecha]],Tabla2[[#This Row],[Media 14 días]]/E1996," ")</f>
        <v xml:space="preserve"> </v>
      </c>
    </row>
    <row r="1998" spans="3:17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 7 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 14 días]]-E1997,"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3" t="str" cm="1">
        <f t="array" ref="I1998">IF(Tabla2[[#This Row],[Fecha]],m_RiesgoBajo," ")</f>
        <v xml:space="preserve"> </v>
      </c>
      <c r="J1998" s="3" t="str" cm="1">
        <f t="array" ref="J1998">IF(Tabla2[[#This Row],[Fecha]],m_RiesgoMedio," ")</f>
        <v xml:space="preserve"> </v>
      </c>
      <c r="K1998" s="3" t="str" cm="1">
        <f t="array" ref="K1998">IF(Tabla2[[#This Row],[Fecha]],m_RiesgoAlto," ")</f>
        <v xml:space="preserve"> </v>
      </c>
      <c r="L1998" s="3" t="str" cm="1">
        <f t="array" ref="L1998">IF(Tabla2[[#This Row],[Fecha]],m_RiesgoExtremo," ")</f>
        <v xml:space="preserve"> </v>
      </c>
      <c r="M1998" s="4" t="str">
        <f>IF(Tabla2[[#This Row],[Fecha]],AVERAGE(D1992:D1998)," ")</f>
        <v xml:space="preserve"> </v>
      </c>
      <c r="N1998" s="4" t="str">
        <f>IF(Tabla2[[#This Row],[Fecha]],AVERAGE(Q1992:Q1998)," ")</f>
        <v xml:space="preserve"> </v>
      </c>
      <c r="O1998" s="6" t="str">
        <f>IF(Tabla2[[#This Row],[Fecha]],TEXT(Tabla2[[#This Row],[Fecha]],"DDDD"),"")</f>
        <v/>
      </c>
      <c r="P1998" s="2" t="str">
        <f>IF(Tabla2[[#This Row],[Fecha]],SUM(Tabla2[[#Headers],[Positivos]]:Tabla2[[#This Row],[Positivos]])," ")</f>
        <v xml:space="preserve"> </v>
      </c>
      <c r="Q1998" s="4" t="str">
        <f>IF(Tabla2[[#This Row],[Fecha]],Tabla2[[#This Row],[Media 14 días]]/E1997," ")</f>
        <v xml:space="preserve"> </v>
      </c>
    </row>
    <row r="1999" spans="3:17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 7 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 14 días]]-E1998,"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3" t="str" cm="1">
        <f t="array" ref="I1999">IF(Tabla2[[#This Row],[Fecha]],m_RiesgoBajo," ")</f>
        <v xml:space="preserve"> </v>
      </c>
      <c r="J1999" s="3" t="str" cm="1">
        <f t="array" ref="J1999">IF(Tabla2[[#This Row],[Fecha]],m_RiesgoMedio," ")</f>
        <v xml:space="preserve"> </v>
      </c>
      <c r="K1999" s="3" t="str" cm="1">
        <f t="array" ref="K1999">IF(Tabla2[[#This Row],[Fecha]],m_RiesgoAlto," ")</f>
        <v xml:space="preserve"> </v>
      </c>
      <c r="L1999" s="3" t="str" cm="1">
        <f t="array" ref="L1999">IF(Tabla2[[#This Row],[Fecha]],m_RiesgoExtremo," ")</f>
        <v xml:space="preserve"> </v>
      </c>
      <c r="M1999" s="4" t="str">
        <f>IF(Tabla2[[#This Row],[Fecha]],AVERAGE(D1993:D1999)," ")</f>
        <v xml:space="preserve"> </v>
      </c>
      <c r="N1999" s="4" t="str">
        <f>IF(Tabla2[[#This Row],[Fecha]],AVERAGE(Q1993:Q1999)," ")</f>
        <v xml:space="preserve"> </v>
      </c>
      <c r="O1999" s="6" t="str">
        <f>IF(Tabla2[[#This Row],[Fecha]],TEXT(Tabla2[[#This Row],[Fecha]],"DDDD"),"")</f>
        <v/>
      </c>
      <c r="P1999" s="2" t="str">
        <f>IF(Tabla2[[#This Row],[Fecha]],SUM(Tabla2[[#Headers],[Positivos]]:Tabla2[[#This Row],[Positivos]])," ")</f>
        <v xml:space="preserve"> </v>
      </c>
      <c r="Q1999" s="4" t="str">
        <f>IF(Tabla2[[#This Row],[Fecha]],Tabla2[[#This Row],[Media 14 días]]/E1998," ")</f>
        <v xml:space="preserve"> </v>
      </c>
    </row>
    <row r="2000" spans="3:17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 7 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 14 días]]-E1999,"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3" t="str" cm="1">
        <f t="array" ref="I2000">IF(Tabla2[[#This Row],[Fecha]],m_RiesgoBajo," ")</f>
        <v xml:space="preserve"> </v>
      </c>
      <c r="J2000" s="3" t="str" cm="1">
        <f t="array" ref="J2000">IF(Tabla2[[#This Row],[Fecha]],m_RiesgoMedio," ")</f>
        <v xml:space="preserve"> </v>
      </c>
      <c r="K2000" s="3" t="str" cm="1">
        <f t="array" ref="K2000">IF(Tabla2[[#This Row],[Fecha]],m_RiesgoAlto," ")</f>
        <v xml:space="preserve"> </v>
      </c>
      <c r="L2000" s="3" t="str" cm="1">
        <f t="array" ref="L2000">IF(Tabla2[[#This Row],[Fecha]],m_RiesgoExtremo," ")</f>
        <v xml:space="preserve"> </v>
      </c>
      <c r="M2000" s="4" t="str">
        <f>IF(Tabla2[[#This Row],[Fecha]],AVERAGE(D1994:D2000)," ")</f>
        <v xml:space="preserve"> </v>
      </c>
      <c r="N2000" s="4" t="str">
        <f>IF(Tabla2[[#This Row],[Fecha]],AVERAGE(Q1994:Q2000)," ")</f>
        <v xml:space="preserve"> </v>
      </c>
      <c r="O2000" s="6" t="str">
        <f>IF(Tabla2[[#This Row],[Fecha]],TEXT(Tabla2[[#This Row],[Fecha]],"DDDD"),"")</f>
        <v/>
      </c>
      <c r="P2000" s="2" t="str">
        <f>IF(Tabla2[[#This Row],[Fecha]],SUM(Tabla2[[#Headers],[Positivos]]:Tabla2[[#This Row],[Positivos]])," ")</f>
        <v xml:space="preserve"> </v>
      </c>
      <c r="Q2000" s="4" t="str">
        <f>IF(Tabla2[[#This Row],[Fecha]],Tabla2[[#This Row],[Media 14 días]]/E1999," ")</f>
        <v xml:space="preserve"> </v>
      </c>
    </row>
    <row r="2001" spans="3:17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 7 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 14 días]]-E2000,"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3" t="str" cm="1">
        <f t="array" ref="I2001">IF(Tabla2[[#This Row],[Fecha]],m_RiesgoBajo," ")</f>
        <v xml:space="preserve"> </v>
      </c>
      <c r="J2001" s="3" t="str" cm="1">
        <f t="array" ref="J2001">IF(Tabla2[[#This Row],[Fecha]],m_RiesgoMedio," ")</f>
        <v xml:space="preserve"> </v>
      </c>
      <c r="K2001" s="3" t="str" cm="1">
        <f t="array" ref="K2001">IF(Tabla2[[#This Row],[Fecha]],m_RiesgoAlto," ")</f>
        <v xml:space="preserve"> </v>
      </c>
      <c r="L2001" s="3" t="str" cm="1">
        <f t="array" ref="L2001">IF(Tabla2[[#This Row],[Fecha]],m_RiesgoExtremo," ")</f>
        <v xml:space="preserve"> </v>
      </c>
      <c r="M2001" s="4" t="str">
        <f>IF(Tabla2[[#This Row],[Fecha]],AVERAGE(D1995:D2001)," ")</f>
        <v xml:space="preserve"> </v>
      </c>
      <c r="N2001" s="4" t="str">
        <f>IF(Tabla2[[#This Row],[Fecha]],AVERAGE(Q1995:Q2001)," ")</f>
        <v xml:space="preserve"> </v>
      </c>
      <c r="O2001" s="6" t="str">
        <f>IF(Tabla2[[#This Row],[Fecha]],TEXT(Tabla2[[#This Row],[Fecha]],"DDDD"),"")</f>
        <v/>
      </c>
      <c r="P2001" s="2" t="str">
        <f>IF(Tabla2[[#This Row],[Fecha]],SUM(Tabla2[[#Headers],[Positivos]]:Tabla2[[#This Row],[Positivos]])," ")</f>
        <v xml:space="preserve"> </v>
      </c>
      <c r="Q2001" s="4" t="str">
        <f>IF(Tabla2[[#This Row],[Fecha]],Tabla2[[#This Row],[Media 14 días]]/E2000," ")</f>
        <v xml:space="preserve"> </v>
      </c>
    </row>
    <row r="2002" spans="3:17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 7 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 14 días]]-E2001,"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3" t="str" cm="1">
        <f t="array" ref="I2002">IF(Tabla2[[#This Row],[Fecha]],m_RiesgoBajo," ")</f>
        <v xml:space="preserve"> </v>
      </c>
      <c r="J2002" s="3" t="str" cm="1">
        <f t="array" ref="J2002">IF(Tabla2[[#This Row],[Fecha]],m_RiesgoMedio," ")</f>
        <v xml:space="preserve"> </v>
      </c>
      <c r="K2002" s="3" t="str" cm="1">
        <f t="array" ref="K2002">IF(Tabla2[[#This Row],[Fecha]],m_RiesgoAlto," ")</f>
        <v xml:space="preserve"> </v>
      </c>
      <c r="L2002" s="3" t="str" cm="1">
        <f t="array" ref="L2002">IF(Tabla2[[#This Row],[Fecha]],m_RiesgoExtremo," ")</f>
        <v xml:space="preserve"> </v>
      </c>
      <c r="M2002" s="4" t="str">
        <f>IF(Tabla2[[#This Row],[Fecha]],AVERAGE(D1996:D2002)," ")</f>
        <v xml:space="preserve"> </v>
      </c>
      <c r="N2002" s="4" t="str">
        <f>IF(Tabla2[[#This Row],[Fecha]],AVERAGE(Q1996:Q2002)," ")</f>
        <v xml:space="preserve"> </v>
      </c>
      <c r="O2002" s="6" t="str">
        <f>IF(Tabla2[[#This Row],[Fecha]],TEXT(Tabla2[[#This Row],[Fecha]],"DDDD"),"")</f>
        <v/>
      </c>
      <c r="P2002" s="2" t="str">
        <f>IF(Tabla2[[#This Row],[Fecha]],SUM(Tabla2[[#Headers],[Positivos]]:Tabla2[[#This Row],[Positivos]])," ")</f>
        <v xml:space="preserve"> </v>
      </c>
      <c r="Q2002" s="4" t="str">
        <f>IF(Tabla2[[#This Row],[Fecha]],Tabla2[[#This Row],[Media 14 días]]/E2001," ")</f>
        <v xml:space="preserve"> </v>
      </c>
    </row>
    <row r="2003" spans="3:17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 7 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 14 días]]-E2002,"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3" t="str" cm="1">
        <f t="array" ref="I2003">IF(Tabla2[[#This Row],[Fecha]],m_RiesgoBajo," ")</f>
        <v xml:space="preserve"> </v>
      </c>
      <c r="J2003" s="3" t="str" cm="1">
        <f t="array" ref="J2003">IF(Tabla2[[#This Row],[Fecha]],m_RiesgoMedio," ")</f>
        <v xml:space="preserve"> </v>
      </c>
      <c r="K2003" s="3" t="str" cm="1">
        <f t="array" ref="K2003">IF(Tabla2[[#This Row],[Fecha]],m_RiesgoAlto," ")</f>
        <v xml:space="preserve"> </v>
      </c>
      <c r="L2003" s="3" t="str" cm="1">
        <f t="array" ref="L2003">IF(Tabla2[[#This Row],[Fecha]],m_RiesgoExtremo," ")</f>
        <v xml:space="preserve"> </v>
      </c>
      <c r="M2003" s="4" t="str">
        <f>IF(Tabla2[[#This Row],[Fecha]],AVERAGE(D1997:D2003)," ")</f>
        <v xml:space="preserve"> </v>
      </c>
      <c r="N2003" s="4" t="str">
        <f>IF(Tabla2[[#This Row],[Fecha]],AVERAGE(Q1997:Q2003)," ")</f>
        <v xml:space="preserve"> </v>
      </c>
      <c r="O2003" s="6" t="str">
        <f>IF(Tabla2[[#This Row],[Fecha]],TEXT(Tabla2[[#This Row],[Fecha]],"DDDD"),"")</f>
        <v/>
      </c>
      <c r="P2003" s="2" t="str">
        <f>IF(Tabla2[[#This Row],[Fecha]],SUM(Tabla2[[#Headers],[Positivos]]:Tabla2[[#This Row],[Positivos]])," ")</f>
        <v xml:space="preserve"> </v>
      </c>
      <c r="Q2003" s="4" t="str">
        <f>IF(Tabla2[[#This Row],[Fecha]],Tabla2[[#This Row],[Media 14 días]]/E2002," ")</f>
        <v xml:space="preserve"> </v>
      </c>
    </row>
    <row r="2004" spans="3:17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 7 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 14 días]]-E2003,"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3" t="str" cm="1">
        <f t="array" ref="I2004">IF(Tabla2[[#This Row],[Fecha]],m_RiesgoBajo," ")</f>
        <v xml:space="preserve"> </v>
      </c>
      <c r="J2004" s="3" t="str" cm="1">
        <f t="array" ref="J2004">IF(Tabla2[[#This Row],[Fecha]],m_RiesgoMedio," ")</f>
        <v xml:space="preserve"> </v>
      </c>
      <c r="K2004" s="3" t="str" cm="1">
        <f t="array" ref="K2004">IF(Tabla2[[#This Row],[Fecha]],m_RiesgoAlto," ")</f>
        <v xml:space="preserve"> </v>
      </c>
      <c r="L2004" s="3" t="str" cm="1">
        <f t="array" ref="L2004">IF(Tabla2[[#This Row],[Fecha]],m_RiesgoExtremo," ")</f>
        <v xml:space="preserve"> </v>
      </c>
      <c r="M2004" s="4" t="str">
        <f>IF(Tabla2[[#This Row],[Fecha]],AVERAGE(D1998:D2004)," ")</f>
        <v xml:space="preserve"> </v>
      </c>
      <c r="N2004" s="4" t="str">
        <f>IF(Tabla2[[#This Row],[Fecha]],AVERAGE(Q1998:Q2004)," ")</f>
        <v xml:space="preserve"> </v>
      </c>
      <c r="O2004" s="6" t="str">
        <f>IF(Tabla2[[#This Row],[Fecha]],TEXT(Tabla2[[#This Row],[Fecha]],"DDDD"),"")</f>
        <v/>
      </c>
      <c r="P2004" s="2" t="str">
        <f>IF(Tabla2[[#This Row],[Fecha]],SUM(Tabla2[[#Headers],[Positivos]]:Tabla2[[#This Row],[Positivos]])," ")</f>
        <v xml:space="preserve"> </v>
      </c>
      <c r="Q2004" s="4" t="str">
        <f>IF(Tabla2[[#This Row],[Fecha]],Tabla2[[#This Row],[Media 14 días]]/E2003," ")</f>
        <v xml:space="preserve"> </v>
      </c>
    </row>
    <row r="2005" spans="3:17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 7 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 14 días]]-E2004,"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3" t="str" cm="1">
        <f t="array" ref="I2005">IF(Tabla2[[#This Row],[Fecha]],m_RiesgoBajo," ")</f>
        <v xml:space="preserve"> </v>
      </c>
      <c r="J2005" s="3" t="str" cm="1">
        <f t="array" ref="J2005">IF(Tabla2[[#This Row],[Fecha]],m_RiesgoMedio," ")</f>
        <v xml:space="preserve"> </v>
      </c>
      <c r="K2005" s="3" t="str" cm="1">
        <f t="array" ref="K2005">IF(Tabla2[[#This Row],[Fecha]],m_RiesgoAlto," ")</f>
        <v xml:space="preserve"> </v>
      </c>
      <c r="L2005" s="3" t="str" cm="1">
        <f t="array" ref="L2005">IF(Tabla2[[#This Row],[Fecha]],m_RiesgoExtremo," ")</f>
        <v xml:space="preserve"> </v>
      </c>
      <c r="M2005" s="4" t="str">
        <f>IF(Tabla2[[#This Row],[Fecha]],AVERAGE(D1999:D2005)," ")</f>
        <v xml:space="preserve"> </v>
      </c>
      <c r="N2005" s="4" t="str">
        <f>IF(Tabla2[[#This Row],[Fecha]],AVERAGE(Q1999:Q2005)," ")</f>
        <v xml:space="preserve"> </v>
      </c>
      <c r="O2005" s="6" t="str">
        <f>IF(Tabla2[[#This Row],[Fecha]],TEXT(Tabla2[[#This Row],[Fecha]],"DDDD"),"")</f>
        <v/>
      </c>
      <c r="P2005" s="2" t="str">
        <f>IF(Tabla2[[#This Row],[Fecha]],SUM(Tabla2[[#Headers],[Positivos]]:Tabla2[[#This Row],[Positivos]])," ")</f>
        <v xml:space="preserve"> </v>
      </c>
      <c r="Q2005" s="4" t="str">
        <f>IF(Tabla2[[#This Row],[Fecha]],Tabla2[[#This Row],[Media 14 días]]/E2004," ")</f>
        <v xml:space="preserve"> </v>
      </c>
    </row>
    <row r="2006" spans="3:17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 7 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 14 días]]-E2005,"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3" t="str" cm="1">
        <f t="array" ref="I2006">IF(Tabla2[[#This Row],[Fecha]],m_RiesgoBajo," ")</f>
        <v xml:space="preserve"> </v>
      </c>
      <c r="J2006" s="3" t="str" cm="1">
        <f t="array" ref="J2006">IF(Tabla2[[#This Row],[Fecha]],m_RiesgoMedio," ")</f>
        <v xml:space="preserve"> </v>
      </c>
      <c r="K2006" s="3" t="str" cm="1">
        <f t="array" ref="K2006">IF(Tabla2[[#This Row],[Fecha]],m_RiesgoAlto," ")</f>
        <v xml:space="preserve"> </v>
      </c>
      <c r="L2006" s="3" t="str" cm="1">
        <f t="array" ref="L2006">IF(Tabla2[[#This Row],[Fecha]],m_RiesgoExtremo," ")</f>
        <v xml:space="preserve"> </v>
      </c>
      <c r="M2006" s="4" t="str">
        <f>IF(Tabla2[[#This Row],[Fecha]],AVERAGE(D2000:D2006)," ")</f>
        <v xml:space="preserve"> </v>
      </c>
      <c r="N2006" s="4" t="str">
        <f>IF(Tabla2[[#This Row],[Fecha]],AVERAGE(Q2000:Q2006)," ")</f>
        <v xml:space="preserve"> </v>
      </c>
      <c r="O2006" s="6" t="str">
        <f>IF(Tabla2[[#This Row],[Fecha]],TEXT(Tabla2[[#This Row],[Fecha]],"DDDD"),"")</f>
        <v/>
      </c>
      <c r="P2006" s="2" t="str">
        <f>IF(Tabla2[[#This Row],[Fecha]],SUM(Tabla2[[#Headers],[Positivos]]:Tabla2[[#This Row],[Positivos]])," ")</f>
        <v xml:space="preserve"> </v>
      </c>
      <c r="Q2006" s="4" t="str">
        <f>IF(Tabla2[[#This Row],[Fecha]],Tabla2[[#This Row],[Media 14 días]]/E2005," ")</f>
        <v xml:space="preserve"> </v>
      </c>
    </row>
    <row r="2007" spans="3:17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 7 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 14 días]]-E2006,"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3" t="str" cm="1">
        <f t="array" ref="I2007">IF(Tabla2[[#This Row],[Fecha]],m_RiesgoBajo," ")</f>
        <v xml:space="preserve"> </v>
      </c>
      <c r="J2007" s="3" t="str" cm="1">
        <f t="array" ref="J2007">IF(Tabla2[[#This Row],[Fecha]],m_RiesgoMedio," ")</f>
        <v xml:space="preserve"> </v>
      </c>
      <c r="K2007" s="3" t="str" cm="1">
        <f t="array" ref="K2007">IF(Tabla2[[#This Row],[Fecha]],m_RiesgoAlto," ")</f>
        <v xml:space="preserve"> </v>
      </c>
      <c r="L2007" s="3" t="str" cm="1">
        <f t="array" ref="L2007">IF(Tabla2[[#This Row],[Fecha]],m_RiesgoExtremo," ")</f>
        <v xml:space="preserve"> </v>
      </c>
      <c r="M2007" s="4" t="str">
        <f>IF(Tabla2[[#This Row],[Fecha]],AVERAGE(D2001:D2007)," ")</f>
        <v xml:space="preserve"> </v>
      </c>
      <c r="N2007" s="4" t="str">
        <f>IF(Tabla2[[#This Row],[Fecha]],AVERAGE(Q2001:Q2007)," ")</f>
        <v xml:space="preserve"> </v>
      </c>
      <c r="O2007" s="6" t="str">
        <f>IF(Tabla2[[#This Row],[Fecha]],TEXT(Tabla2[[#This Row],[Fecha]],"DDDD"),"")</f>
        <v/>
      </c>
      <c r="P2007" s="2" t="str">
        <f>IF(Tabla2[[#This Row],[Fecha]],SUM(Tabla2[[#Headers],[Positivos]]:Tabla2[[#This Row],[Positivos]])," ")</f>
        <v xml:space="preserve"> </v>
      </c>
      <c r="Q2007" s="4" t="str">
        <f>IF(Tabla2[[#This Row],[Fecha]],Tabla2[[#This Row],[Media 14 días]]/E2006," ")</f>
        <v xml:space="preserve"> </v>
      </c>
    </row>
    <row r="2008" spans="3:17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 7 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 14 días]]-E2007,"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3" t="str" cm="1">
        <f t="array" ref="I2008">IF(Tabla2[[#This Row],[Fecha]],m_RiesgoBajo," ")</f>
        <v xml:space="preserve"> </v>
      </c>
      <c r="J2008" s="3" t="str" cm="1">
        <f t="array" ref="J2008">IF(Tabla2[[#This Row],[Fecha]],m_RiesgoMedio," ")</f>
        <v xml:space="preserve"> </v>
      </c>
      <c r="K2008" s="3" t="str" cm="1">
        <f t="array" ref="K2008">IF(Tabla2[[#This Row],[Fecha]],m_RiesgoAlto," ")</f>
        <v xml:space="preserve"> </v>
      </c>
      <c r="L2008" s="3" t="str" cm="1">
        <f t="array" ref="L2008">IF(Tabla2[[#This Row],[Fecha]],m_RiesgoExtremo," ")</f>
        <v xml:space="preserve"> </v>
      </c>
      <c r="M2008" s="4" t="str">
        <f>IF(Tabla2[[#This Row],[Fecha]],AVERAGE(D2002:D2008)," ")</f>
        <v xml:space="preserve"> </v>
      </c>
      <c r="N2008" s="4" t="str">
        <f>IF(Tabla2[[#This Row],[Fecha]],AVERAGE(Q2002:Q2008)," ")</f>
        <v xml:space="preserve"> </v>
      </c>
      <c r="O2008" s="6" t="str">
        <f>IF(Tabla2[[#This Row],[Fecha]],TEXT(Tabla2[[#This Row],[Fecha]],"DDDD"),"")</f>
        <v/>
      </c>
      <c r="P2008" s="2" t="str">
        <f>IF(Tabla2[[#This Row],[Fecha]],SUM(Tabla2[[#Headers],[Positivos]]:Tabla2[[#This Row],[Positivos]])," ")</f>
        <v xml:space="preserve"> </v>
      </c>
      <c r="Q2008" s="4" t="str">
        <f>IF(Tabla2[[#This Row],[Fecha]],Tabla2[[#This Row],[Media 14 días]]/E2007," ")</f>
        <v xml:space="preserve"> </v>
      </c>
    </row>
    <row r="2009" spans="3:17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 7 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 14 días]]-E2008,"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3" t="str" cm="1">
        <f t="array" ref="I2009">IF(Tabla2[[#This Row],[Fecha]],m_RiesgoBajo," ")</f>
        <v xml:space="preserve"> </v>
      </c>
      <c r="J2009" s="3" t="str" cm="1">
        <f t="array" ref="J2009">IF(Tabla2[[#This Row],[Fecha]],m_RiesgoMedio," ")</f>
        <v xml:space="preserve"> </v>
      </c>
      <c r="K2009" s="3" t="str" cm="1">
        <f t="array" ref="K2009">IF(Tabla2[[#This Row],[Fecha]],m_RiesgoAlto," ")</f>
        <v xml:space="preserve"> </v>
      </c>
      <c r="L2009" s="3" t="str" cm="1">
        <f t="array" ref="L2009">IF(Tabla2[[#This Row],[Fecha]],m_RiesgoExtremo," ")</f>
        <v xml:space="preserve"> </v>
      </c>
      <c r="M2009" s="4" t="str">
        <f>IF(Tabla2[[#This Row],[Fecha]],AVERAGE(D2003:D2009)," ")</f>
        <v xml:space="preserve"> </v>
      </c>
      <c r="N2009" s="4" t="str">
        <f>IF(Tabla2[[#This Row],[Fecha]],AVERAGE(Q2003:Q2009)," ")</f>
        <v xml:space="preserve"> </v>
      </c>
      <c r="O2009" s="6" t="str">
        <f>IF(Tabla2[[#This Row],[Fecha]],TEXT(Tabla2[[#This Row],[Fecha]],"DDDD"),"")</f>
        <v/>
      </c>
      <c r="P2009" s="2" t="str">
        <f>IF(Tabla2[[#This Row],[Fecha]],SUM(Tabla2[[#Headers],[Positivos]]:Tabla2[[#This Row],[Positivos]])," ")</f>
        <v xml:space="preserve"> </v>
      </c>
      <c r="Q2009" s="4" t="str">
        <f>IF(Tabla2[[#This Row],[Fecha]],Tabla2[[#This Row],[Media 14 días]]/E2008," ")</f>
        <v xml:space="preserve"> </v>
      </c>
    </row>
    <row r="2010" spans="3:17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 7 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 14 días]]-E2009,"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3" t="str" cm="1">
        <f t="array" ref="I2010">IF(Tabla2[[#This Row],[Fecha]],m_RiesgoBajo," ")</f>
        <v xml:space="preserve"> </v>
      </c>
      <c r="J2010" s="3" t="str" cm="1">
        <f t="array" ref="J2010">IF(Tabla2[[#This Row],[Fecha]],m_RiesgoMedio," ")</f>
        <v xml:space="preserve"> </v>
      </c>
      <c r="K2010" s="3" t="str" cm="1">
        <f t="array" ref="K2010">IF(Tabla2[[#This Row],[Fecha]],m_RiesgoAlto," ")</f>
        <v xml:space="preserve"> </v>
      </c>
      <c r="L2010" s="3" t="str" cm="1">
        <f t="array" ref="L2010">IF(Tabla2[[#This Row],[Fecha]],m_RiesgoExtremo," ")</f>
        <v xml:space="preserve"> </v>
      </c>
      <c r="M2010" s="4" t="str">
        <f>IF(Tabla2[[#This Row],[Fecha]],AVERAGE(D2004:D2010)," ")</f>
        <v xml:space="preserve"> </v>
      </c>
      <c r="N2010" s="4" t="str">
        <f>IF(Tabla2[[#This Row],[Fecha]],AVERAGE(Q2004:Q2010)," ")</f>
        <v xml:space="preserve"> </v>
      </c>
      <c r="O2010" s="6" t="str">
        <f>IF(Tabla2[[#This Row],[Fecha]],TEXT(Tabla2[[#This Row],[Fecha]],"DDDD"),"")</f>
        <v/>
      </c>
      <c r="P2010" s="2" t="str">
        <f>IF(Tabla2[[#This Row],[Fecha]],SUM(Tabla2[[#Headers],[Positivos]]:Tabla2[[#This Row],[Positivos]])," ")</f>
        <v xml:space="preserve"> </v>
      </c>
      <c r="Q2010" s="4" t="str">
        <f>IF(Tabla2[[#This Row],[Fecha]],Tabla2[[#This Row],[Media 14 días]]/E2009," ")</f>
        <v xml:space="preserve"> </v>
      </c>
    </row>
    <row r="2011" spans="3:17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 7 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 14 días]]-E2010,"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3" t="str" cm="1">
        <f t="array" ref="I2011">IF(Tabla2[[#This Row],[Fecha]],m_RiesgoBajo," ")</f>
        <v xml:space="preserve"> </v>
      </c>
      <c r="J2011" s="3" t="str" cm="1">
        <f t="array" ref="J2011">IF(Tabla2[[#This Row],[Fecha]],m_RiesgoMedio," ")</f>
        <v xml:space="preserve"> </v>
      </c>
      <c r="K2011" s="3" t="str" cm="1">
        <f t="array" ref="K2011">IF(Tabla2[[#This Row],[Fecha]],m_RiesgoAlto," ")</f>
        <v xml:space="preserve"> </v>
      </c>
      <c r="L2011" s="3" t="str" cm="1">
        <f t="array" ref="L2011">IF(Tabla2[[#This Row],[Fecha]],m_RiesgoExtremo," ")</f>
        <v xml:space="preserve"> </v>
      </c>
      <c r="M2011" s="4" t="str">
        <f>IF(Tabla2[[#This Row],[Fecha]],AVERAGE(D2005:D2011)," ")</f>
        <v xml:space="preserve"> </v>
      </c>
      <c r="N2011" s="4" t="str">
        <f>IF(Tabla2[[#This Row],[Fecha]],AVERAGE(Q2005:Q2011)," ")</f>
        <v xml:space="preserve"> </v>
      </c>
      <c r="O2011" s="6" t="str">
        <f>IF(Tabla2[[#This Row],[Fecha]],TEXT(Tabla2[[#This Row],[Fecha]],"DDDD"),"")</f>
        <v/>
      </c>
      <c r="P2011" s="2" t="str">
        <f>IF(Tabla2[[#This Row],[Fecha]],SUM(Tabla2[[#Headers],[Positivos]]:Tabla2[[#This Row],[Positivos]])," ")</f>
        <v xml:space="preserve"> </v>
      </c>
      <c r="Q2011" s="4" t="str">
        <f>IF(Tabla2[[#This Row],[Fecha]],Tabla2[[#This Row],[Media 14 días]]/E2010," ")</f>
        <v xml:space="preserve"> </v>
      </c>
    </row>
    <row r="2012" spans="3:17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 7 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 14 días]]-E2011,"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3" t="str" cm="1">
        <f t="array" ref="I2012">IF(Tabla2[[#This Row],[Fecha]],m_RiesgoBajo," ")</f>
        <v xml:space="preserve"> </v>
      </c>
      <c r="J2012" s="3" t="str" cm="1">
        <f t="array" ref="J2012">IF(Tabla2[[#This Row],[Fecha]],m_RiesgoMedio," ")</f>
        <v xml:space="preserve"> </v>
      </c>
      <c r="K2012" s="3" t="str" cm="1">
        <f t="array" ref="K2012">IF(Tabla2[[#This Row],[Fecha]],m_RiesgoAlto," ")</f>
        <v xml:space="preserve"> </v>
      </c>
      <c r="L2012" s="3" t="str" cm="1">
        <f t="array" ref="L2012">IF(Tabla2[[#This Row],[Fecha]],m_RiesgoExtremo," ")</f>
        <v xml:space="preserve"> </v>
      </c>
      <c r="M2012" s="4" t="str">
        <f>IF(Tabla2[[#This Row],[Fecha]],AVERAGE(D2006:D2012)," ")</f>
        <v xml:space="preserve"> </v>
      </c>
      <c r="N2012" s="4" t="str">
        <f>IF(Tabla2[[#This Row],[Fecha]],AVERAGE(Q2006:Q2012)," ")</f>
        <v xml:space="preserve"> </v>
      </c>
      <c r="O2012" s="6" t="str">
        <f>IF(Tabla2[[#This Row],[Fecha]],TEXT(Tabla2[[#This Row],[Fecha]],"DDDD"),"")</f>
        <v/>
      </c>
      <c r="P2012" s="2" t="str">
        <f>IF(Tabla2[[#This Row],[Fecha]],SUM(Tabla2[[#Headers],[Positivos]]:Tabla2[[#This Row],[Positivos]])," ")</f>
        <v xml:space="preserve"> </v>
      </c>
      <c r="Q2012" s="4" t="str">
        <f>IF(Tabla2[[#This Row],[Fecha]],Tabla2[[#This Row],[Media 14 días]]/E2011," ")</f>
        <v xml:space="preserve"> </v>
      </c>
    </row>
    <row r="2013" spans="3:17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 7 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 14 días]]-E2012,"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3" t="str" cm="1">
        <f t="array" ref="I2013">IF(Tabla2[[#This Row],[Fecha]],m_RiesgoBajo," ")</f>
        <v xml:space="preserve"> </v>
      </c>
      <c r="J2013" s="3" t="str" cm="1">
        <f t="array" ref="J2013">IF(Tabla2[[#This Row],[Fecha]],m_RiesgoMedio," ")</f>
        <v xml:space="preserve"> </v>
      </c>
      <c r="K2013" s="3" t="str" cm="1">
        <f t="array" ref="K2013">IF(Tabla2[[#This Row],[Fecha]],m_RiesgoAlto," ")</f>
        <v xml:space="preserve"> </v>
      </c>
      <c r="L2013" s="3" t="str" cm="1">
        <f t="array" ref="L2013">IF(Tabla2[[#This Row],[Fecha]],m_RiesgoExtremo," ")</f>
        <v xml:space="preserve"> </v>
      </c>
      <c r="M2013" s="4" t="str">
        <f>IF(Tabla2[[#This Row],[Fecha]],AVERAGE(D2007:D2013)," ")</f>
        <v xml:space="preserve"> </v>
      </c>
      <c r="N2013" s="4" t="str">
        <f>IF(Tabla2[[#This Row],[Fecha]],AVERAGE(Q2007:Q2013)," ")</f>
        <v xml:space="preserve"> </v>
      </c>
      <c r="O2013" s="6" t="str">
        <f>IF(Tabla2[[#This Row],[Fecha]],TEXT(Tabla2[[#This Row],[Fecha]],"DDDD"),"")</f>
        <v/>
      </c>
      <c r="P2013" s="2" t="str">
        <f>IF(Tabla2[[#This Row],[Fecha]],SUM(Tabla2[[#Headers],[Positivos]]:Tabla2[[#This Row],[Positivos]])," ")</f>
        <v xml:space="preserve"> </v>
      </c>
      <c r="Q2013" s="4" t="str">
        <f>IF(Tabla2[[#This Row],[Fecha]],Tabla2[[#This Row],[Media 14 días]]/E2012," ")</f>
        <v xml:space="preserve"> </v>
      </c>
    </row>
    <row r="2014" spans="3:17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 7 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 14 días]]-E2013,"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3" t="str" cm="1">
        <f t="array" ref="I2014">IF(Tabla2[[#This Row],[Fecha]],m_RiesgoBajo," ")</f>
        <v xml:space="preserve"> </v>
      </c>
      <c r="J2014" s="3" t="str" cm="1">
        <f t="array" ref="J2014">IF(Tabla2[[#This Row],[Fecha]],m_RiesgoMedio," ")</f>
        <v xml:space="preserve"> </v>
      </c>
      <c r="K2014" s="3" t="str" cm="1">
        <f t="array" ref="K2014">IF(Tabla2[[#This Row],[Fecha]],m_RiesgoAlto," ")</f>
        <v xml:space="preserve"> </v>
      </c>
      <c r="L2014" s="3" t="str" cm="1">
        <f t="array" ref="L2014">IF(Tabla2[[#This Row],[Fecha]],m_RiesgoExtremo," ")</f>
        <v xml:space="preserve"> </v>
      </c>
      <c r="M2014" s="4" t="str">
        <f>IF(Tabla2[[#This Row],[Fecha]],AVERAGE(D2008:D2014)," ")</f>
        <v xml:space="preserve"> </v>
      </c>
      <c r="N2014" s="4" t="str">
        <f>IF(Tabla2[[#This Row],[Fecha]],AVERAGE(Q2008:Q2014)," ")</f>
        <v xml:space="preserve"> </v>
      </c>
      <c r="O2014" s="6" t="str">
        <f>IF(Tabla2[[#This Row],[Fecha]],TEXT(Tabla2[[#This Row],[Fecha]],"DDDD"),"")</f>
        <v/>
      </c>
      <c r="P2014" s="2" t="str">
        <f>IF(Tabla2[[#This Row],[Fecha]],SUM(Tabla2[[#Headers],[Positivos]]:Tabla2[[#This Row],[Positivos]])," ")</f>
        <v xml:space="preserve"> </v>
      </c>
      <c r="Q2014" s="4" t="str">
        <f>IF(Tabla2[[#This Row],[Fecha]],Tabla2[[#This Row],[Media 14 días]]/E2013," ")</f>
        <v xml:space="preserve"> </v>
      </c>
    </row>
    <row r="2015" spans="3:17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 7 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 14 días]]-E2014,"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3" t="str" cm="1">
        <f t="array" ref="I2015">IF(Tabla2[[#This Row],[Fecha]],m_RiesgoBajo," ")</f>
        <v xml:space="preserve"> </v>
      </c>
      <c r="J2015" s="3" t="str" cm="1">
        <f t="array" ref="J2015">IF(Tabla2[[#This Row],[Fecha]],m_RiesgoMedio," ")</f>
        <v xml:space="preserve"> </v>
      </c>
      <c r="K2015" s="3" t="str" cm="1">
        <f t="array" ref="K2015">IF(Tabla2[[#This Row],[Fecha]],m_RiesgoAlto," ")</f>
        <v xml:space="preserve"> </v>
      </c>
      <c r="L2015" s="3" t="str" cm="1">
        <f t="array" ref="L2015">IF(Tabla2[[#This Row],[Fecha]],m_RiesgoExtremo," ")</f>
        <v xml:space="preserve"> </v>
      </c>
      <c r="M2015" s="4" t="str">
        <f>IF(Tabla2[[#This Row],[Fecha]],AVERAGE(D2009:D2015)," ")</f>
        <v xml:space="preserve"> </v>
      </c>
      <c r="N2015" s="4" t="str">
        <f>IF(Tabla2[[#This Row],[Fecha]],AVERAGE(Q2009:Q2015)," ")</f>
        <v xml:space="preserve"> </v>
      </c>
      <c r="O2015" s="6" t="str">
        <f>IF(Tabla2[[#This Row],[Fecha]],TEXT(Tabla2[[#This Row],[Fecha]],"DDDD"),"")</f>
        <v/>
      </c>
      <c r="P2015" s="2" t="str">
        <f>IF(Tabla2[[#This Row],[Fecha]],SUM(Tabla2[[#Headers],[Positivos]]:Tabla2[[#This Row],[Positivos]])," ")</f>
        <v xml:space="preserve"> </v>
      </c>
      <c r="Q2015" s="4" t="str">
        <f>IF(Tabla2[[#This Row],[Fecha]],Tabla2[[#This Row],[Media 14 días]]/E2014," ")</f>
        <v xml:space="preserve"> </v>
      </c>
    </row>
    <row r="2016" spans="3:17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 7 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 14 días]]-E2015,"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3" t="str" cm="1">
        <f t="array" ref="I2016">IF(Tabla2[[#This Row],[Fecha]],m_RiesgoBajo," ")</f>
        <v xml:space="preserve"> </v>
      </c>
      <c r="J2016" s="3" t="str" cm="1">
        <f t="array" ref="J2016">IF(Tabla2[[#This Row],[Fecha]],m_RiesgoMedio," ")</f>
        <v xml:space="preserve"> </v>
      </c>
      <c r="K2016" s="3" t="str" cm="1">
        <f t="array" ref="K2016">IF(Tabla2[[#This Row],[Fecha]],m_RiesgoAlto," ")</f>
        <v xml:space="preserve"> </v>
      </c>
      <c r="L2016" s="3" t="str" cm="1">
        <f t="array" ref="L2016">IF(Tabla2[[#This Row],[Fecha]],m_RiesgoExtremo," ")</f>
        <v xml:space="preserve"> </v>
      </c>
      <c r="M2016" s="4" t="str">
        <f>IF(Tabla2[[#This Row],[Fecha]],AVERAGE(D2010:D2016)," ")</f>
        <v xml:space="preserve"> </v>
      </c>
      <c r="N2016" s="4" t="str">
        <f>IF(Tabla2[[#This Row],[Fecha]],AVERAGE(Q2010:Q2016)," ")</f>
        <v xml:space="preserve"> </v>
      </c>
      <c r="O2016" s="6" t="str">
        <f>IF(Tabla2[[#This Row],[Fecha]],TEXT(Tabla2[[#This Row],[Fecha]],"DDDD"),"")</f>
        <v/>
      </c>
      <c r="P2016" s="2" t="str">
        <f>IF(Tabla2[[#This Row],[Fecha]],SUM(Tabla2[[#Headers],[Positivos]]:Tabla2[[#This Row],[Positivos]])," ")</f>
        <v xml:space="preserve"> </v>
      </c>
      <c r="Q2016" s="4" t="str">
        <f>IF(Tabla2[[#This Row],[Fecha]],Tabla2[[#This Row],[Media 14 días]]/E2015," ")</f>
        <v xml:space="preserve"> </v>
      </c>
    </row>
    <row r="2017" spans="3:17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 7 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 14 días]]-E2016,"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3" t="str" cm="1">
        <f t="array" ref="I2017">IF(Tabla2[[#This Row],[Fecha]],m_RiesgoBajo," ")</f>
        <v xml:space="preserve"> </v>
      </c>
      <c r="J2017" s="3" t="str" cm="1">
        <f t="array" ref="J2017">IF(Tabla2[[#This Row],[Fecha]],m_RiesgoMedio," ")</f>
        <v xml:space="preserve"> </v>
      </c>
      <c r="K2017" s="3" t="str" cm="1">
        <f t="array" ref="K2017">IF(Tabla2[[#This Row],[Fecha]],m_RiesgoAlto," ")</f>
        <v xml:space="preserve"> </v>
      </c>
      <c r="L2017" s="3" t="str" cm="1">
        <f t="array" ref="L2017">IF(Tabla2[[#This Row],[Fecha]],m_RiesgoExtremo," ")</f>
        <v xml:space="preserve"> </v>
      </c>
      <c r="M2017" s="4" t="str">
        <f>IF(Tabla2[[#This Row],[Fecha]],AVERAGE(D2011:D2017)," ")</f>
        <v xml:space="preserve"> </v>
      </c>
      <c r="N2017" s="4" t="str">
        <f>IF(Tabla2[[#This Row],[Fecha]],AVERAGE(Q2011:Q2017)," ")</f>
        <v xml:space="preserve"> </v>
      </c>
      <c r="O2017" s="6" t="str">
        <f>IF(Tabla2[[#This Row],[Fecha]],TEXT(Tabla2[[#This Row],[Fecha]],"DDDD"),"")</f>
        <v/>
      </c>
      <c r="P2017" s="2" t="str">
        <f>IF(Tabla2[[#This Row],[Fecha]],SUM(Tabla2[[#Headers],[Positivos]]:Tabla2[[#This Row],[Positivos]])," ")</f>
        <v xml:space="preserve"> </v>
      </c>
      <c r="Q2017" s="4" t="str">
        <f>IF(Tabla2[[#This Row],[Fecha]],Tabla2[[#This Row],[Media 14 días]]/E2016," ")</f>
        <v xml:space="preserve"> </v>
      </c>
    </row>
    <row r="2018" spans="3:17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 7 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 14 días]]-E2017,"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3" t="str" cm="1">
        <f t="array" ref="I2018">IF(Tabla2[[#This Row],[Fecha]],m_RiesgoBajo," ")</f>
        <v xml:space="preserve"> </v>
      </c>
      <c r="J2018" s="3" t="str" cm="1">
        <f t="array" ref="J2018">IF(Tabla2[[#This Row],[Fecha]],m_RiesgoMedio," ")</f>
        <v xml:space="preserve"> </v>
      </c>
      <c r="K2018" s="3" t="str" cm="1">
        <f t="array" ref="K2018">IF(Tabla2[[#This Row],[Fecha]],m_RiesgoAlto," ")</f>
        <v xml:space="preserve"> </v>
      </c>
      <c r="L2018" s="3" t="str" cm="1">
        <f t="array" ref="L2018">IF(Tabla2[[#This Row],[Fecha]],m_RiesgoExtremo," ")</f>
        <v xml:space="preserve"> </v>
      </c>
      <c r="M2018" s="4" t="str">
        <f>IF(Tabla2[[#This Row],[Fecha]],AVERAGE(D2012:D2018)," ")</f>
        <v xml:space="preserve"> </v>
      </c>
      <c r="N2018" s="4" t="str">
        <f>IF(Tabla2[[#This Row],[Fecha]],AVERAGE(Q2012:Q2018)," ")</f>
        <v xml:space="preserve"> </v>
      </c>
      <c r="O2018" s="6" t="str">
        <f>IF(Tabla2[[#This Row],[Fecha]],TEXT(Tabla2[[#This Row],[Fecha]],"DDDD"),"")</f>
        <v/>
      </c>
      <c r="P2018" s="2" t="str">
        <f>IF(Tabla2[[#This Row],[Fecha]],SUM(Tabla2[[#Headers],[Positivos]]:Tabla2[[#This Row],[Positivos]])," ")</f>
        <v xml:space="preserve"> </v>
      </c>
      <c r="Q2018" s="4" t="str">
        <f>IF(Tabla2[[#This Row],[Fecha]],Tabla2[[#This Row],[Media 14 días]]/E2017," ")</f>
        <v xml:space="preserve"> </v>
      </c>
    </row>
    <row r="2019" spans="3:17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 7 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 14 días]]-E2018,"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3" t="str" cm="1">
        <f t="array" ref="I2019">IF(Tabla2[[#This Row],[Fecha]],m_RiesgoBajo," ")</f>
        <v xml:space="preserve"> </v>
      </c>
      <c r="J2019" s="3" t="str" cm="1">
        <f t="array" ref="J2019">IF(Tabla2[[#This Row],[Fecha]],m_RiesgoMedio," ")</f>
        <v xml:space="preserve"> </v>
      </c>
      <c r="K2019" s="3" t="str" cm="1">
        <f t="array" ref="K2019">IF(Tabla2[[#This Row],[Fecha]],m_RiesgoAlto," ")</f>
        <v xml:space="preserve"> </v>
      </c>
      <c r="L2019" s="3" t="str" cm="1">
        <f t="array" ref="L2019">IF(Tabla2[[#This Row],[Fecha]],m_RiesgoExtremo," ")</f>
        <v xml:space="preserve"> </v>
      </c>
      <c r="M2019" s="4" t="str">
        <f>IF(Tabla2[[#This Row],[Fecha]],AVERAGE(D2013:D2019)," ")</f>
        <v xml:space="preserve"> </v>
      </c>
      <c r="N2019" s="4" t="str">
        <f>IF(Tabla2[[#This Row],[Fecha]],AVERAGE(Q2013:Q2019)," ")</f>
        <v xml:space="preserve"> </v>
      </c>
      <c r="O2019" s="6" t="str">
        <f>IF(Tabla2[[#This Row],[Fecha]],TEXT(Tabla2[[#This Row],[Fecha]],"DDDD"),"")</f>
        <v/>
      </c>
      <c r="P2019" s="2" t="str">
        <f>IF(Tabla2[[#This Row],[Fecha]],SUM(Tabla2[[#Headers],[Positivos]]:Tabla2[[#This Row],[Positivos]])," ")</f>
        <v xml:space="preserve"> </v>
      </c>
      <c r="Q2019" s="4" t="str">
        <f>IF(Tabla2[[#This Row],[Fecha]],Tabla2[[#This Row],[Media 14 días]]/E2018," ")</f>
        <v xml:space="preserve"> </v>
      </c>
    </row>
    <row r="2020" spans="3:17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 7 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 14 días]]-E2019,"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3" t="str" cm="1">
        <f t="array" ref="I2020">IF(Tabla2[[#This Row],[Fecha]],m_RiesgoBajo," ")</f>
        <v xml:space="preserve"> </v>
      </c>
      <c r="J2020" s="3" t="str" cm="1">
        <f t="array" ref="J2020">IF(Tabla2[[#This Row],[Fecha]],m_RiesgoMedio," ")</f>
        <v xml:space="preserve"> </v>
      </c>
      <c r="K2020" s="3" t="str" cm="1">
        <f t="array" ref="K2020">IF(Tabla2[[#This Row],[Fecha]],m_RiesgoAlto," ")</f>
        <v xml:space="preserve"> </v>
      </c>
      <c r="L2020" s="3" t="str" cm="1">
        <f t="array" ref="L2020">IF(Tabla2[[#This Row],[Fecha]],m_RiesgoExtremo," ")</f>
        <v xml:space="preserve"> </v>
      </c>
      <c r="M2020" s="4" t="str">
        <f>IF(Tabla2[[#This Row],[Fecha]],AVERAGE(D2014:D2020)," ")</f>
        <v xml:space="preserve"> </v>
      </c>
      <c r="N2020" s="4" t="str">
        <f>IF(Tabla2[[#This Row],[Fecha]],AVERAGE(Q2014:Q2020)," ")</f>
        <v xml:space="preserve"> </v>
      </c>
      <c r="O2020" s="6" t="str">
        <f>IF(Tabla2[[#This Row],[Fecha]],TEXT(Tabla2[[#This Row],[Fecha]],"DDDD"),"")</f>
        <v/>
      </c>
      <c r="P2020" s="2" t="str">
        <f>IF(Tabla2[[#This Row],[Fecha]],SUM(Tabla2[[#Headers],[Positivos]]:Tabla2[[#This Row],[Positivos]])," ")</f>
        <v xml:space="preserve"> </v>
      </c>
      <c r="Q2020" s="4" t="str">
        <f>IF(Tabla2[[#This Row],[Fecha]],Tabla2[[#This Row],[Media 14 días]]/E2019," ")</f>
        <v xml:space="preserve"> </v>
      </c>
    </row>
    <row r="2021" spans="3:17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 7 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 14 días]]-E2020,"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3" t="str" cm="1">
        <f t="array" ref="I2021">IF(Tabla2[[#This Row],[Fecha]],m_RiesgoBajo," ")</f>
        <v xml:space="preserve"> </v>
      </c>
      <c r="J2021" s="3" t="str" cm="1">
        <f t="array" ref="J2021">IF(Tabla2[[#This Row],[Fecha]],m_RiesgoMedio," ")</f>
        <v xml:space="preserve"> </v>
      </c>
      <c r="K2021" s="3" t="str" cm="1">
        <f t="array" ref="K2021">IF(Tabla2[[#This Row],[Fecha]],m_RiesgoAlto," ")</f>
        <v xml:space="preserve"> </v>
      </c>
      <c r="L2021" s="3" t="str" cm="1">
        <f t="array" ref="L2021">IF(Tabla2[[#This Row],[Fecha]],m_RiesgoExtremo," ")</f>
        <v xml:space="preserve"> </v>
      </c>
      <c r="M2021" s="4" t="str">
        <f>IF(Tabla2[[#This Row],[Fecha]],AVERAGE(D2015:D2021)," ")</f>
        <v xml:space="preserve"> </v>
      </c>
      <c r="N2021" s="4" t="str">
        <f>IF(Tabla2[[#This Row],[Fecha]],AVERAGE(Q2015:Q2021)," ")</f>
        <v xml:space="preserve"> </v>
      </c>
      <c r="O2021" s="6" t="str">
        <f>IF(Tabla2[[#This Row],[Fecha]],TEXT(Tabla2[[#This Row],[Fecha]],"DDDD"),"")</f>
        <v/>
      </c>
      <c r="P2021" s="2" t="str">
        <f>IF(Tabla2[[#This Row],[Fecha]],SUM(Tabla2[[#Headers],[Positivos]]:Tabla2[[#This Row],[Positivos]])," ")</f>
        <v xml:space="preserve"> </v>
      </c>
      <c r="Q2021" s="4" t="str">
        <f>IF(Tabla2[[#This Row],[Fecha]],Tabla2[[#This Row],[Media 14 días]]/E2020," ")</f>
        <v xml:space="preserve"> </v>
      </c>
    </row>
    <row r="2022" spans="3:17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 7 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 14 días]]-E2021,"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3" t="str" cm="1">
        <f t="array" ref="I2022">IF(Tabla2[[#This Row],[Fecha]],m_RiesgoBajo," ")</f>
        <v xml:space="preserve"> </v>
      </c>
      <c r="J2022" s="3" t="str" cm="1">
        <f t="array" ref="J2022">IF(Tabla2[[#This Row],[Fecha]],m_RiesgoMedio," ")</f>
        <v xml:space="preserve"> </v>
      </c>
      <c r="K2022" s="3" t="str" cm="1">
        <f t="array" ref="K2022">IF(Tabla2[[#This Row],[Fecha]],m_RiesgoAlto," ")</f>
        <v xml:space="preserve"> </v>
      </c>
      <c r="L2022" s="3" t="str" cm="1">
        <f t="array" ref="L2022">IF(Tabla2[[#This Row],[Fecha]],m_RiesgoExtremo," ")</f>
        <v xml:space="preserve"> </v>
      </c>
      <c r="M2022" s="4" t="str">
        <f>IF(Tabla2[[#This Row],[Fecha]],AVERAGE(D2016:D2022)," ")</f>
        <v xml:space="preserve"> </v>
      </c>
      <c r="N2022" s="4" t="str">
        <f>IF(Tabla2[[#This Row],[Fecha]],AVERAGE(Q2016:Q2022)," ")</f>
        <v xml:space="preserve"> </v>
      </c>
      <c r="O2022" s="6" t="str">
        <f>IF(Tabla2[[#This Row],[Fecha]],TEXT(Tabla2[[#This Row],[Fecha]],"DDDD"),"")</f>
        <v/>
      </c>
      <c r="P2022" s="2" t="str">
        <f>IF(Tabla2[[#This Row],[Fecha]],SUM(Tabla2[[#Headers],[Positivos]]:Tabla2[[#This Row],[Positivos]])," ")</f>
        <v xml:space="preserve"> </v>
      </c>
      <c r="Q2022" s="4" t="str">
        <f>IF(Tabla2[[#This Row],[Fecha]],Tabla2[[#This Row],[Media 14 días]]/E2021," ")</f>
        <v xml:space="preserve"> </v>
      </c>
    </row>
    <row r="2023" spans="3:17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 7 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 14 días]]-E2022,"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3" t="str" cm="1">
        <f t="array" ref="I2023">IF(Tabla2[[#This Row],[Fecha]],m_RiesgoBajo," ")</f>
        <v xml:space="preserve"> </v>
      </c>
      <c r="J2023" s="3" t="str" cm="1">
        <f t="array" ref="J2023">IF(Tabla2[[#This Row],[Fecha]],m_RiesgoMedio," ")</f>
        <v xml:space="preserve"> </v>
      </c>
      <c r="K2023" s="3" t="str" cm="1">
        <f t="array" ref="K2023">IF(Tabla2[[#This Row],[Fecha]],m_RiesgoAlto," ")</f>
        <v xml:space="preserve"> </v>
      </c>
      <c r="L2023" s="3" t="str" cm="1">
        <f t="array" ref="L2023">IF(Tabla2[[#This Row],[Fecha]],m_RiesgoExtremo," ")</f>
        <v xml:space="preserve"> </v>
      </c>
      <c r="M2023" s="4" t="str">
        <f>IF(Tabla2[[#This Row],[Fecha]],AVERAGE(D2017:D2023)," ")</f>
        <v xml:space="preserve"> </v>
      </c>
      <c r="N2023" s="4" t="str">
        <f>IF(Tabla2[[#This Row],[Fecha]],AVERAGE(Q2017:Q2023)," ")</f>
        <v xml:space="preserve"> </v>
      </c>
      <c r="O2023" s="6" t="str">
        <f>IF(Tabla2[[#This Row],[Fecha]],TEXT(Tabla2[[#This Row],[Fecha]],"DDDD"),"")</f>
        <v/>
      </c>
      <c r="P2023" s="2" t="str">
        <f>IF(Tabla2[[#This Row],[Fecha]],SUM(Tabla2[[#Headers],[Positivos]]:Tabla2[[#This Row],[Positivos]])," ")</f>
        <v xml:space="preserve"> </v>
      </c>
      <c r="Q2023" s="4" t="str">
        <f>IF(Tabla2[[#This Row],[Fecha]],Tabla2[[#This Row],[Media 14 días]]/E2022," ")</f>
        <v xml:space="preserve"> </v>
      </c>
    </row>
    <row r="2024" spans="3:17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 7 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 14 días]]-E2023,"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3" t="str" cm="1">
        <f t="array" ref="I2024">IF(Tabla2[[#This Row],[Fecha]],m_RiesgoBajo," ")</f>
        <v xml:space="preserve"> </v>
      </c>
      <c r="J2024" s="3" t="str" cm="1">
        <f t="array" ref="J2024">IF(Tabla2[[#This Row],[Fecha]],m_RiesgoMedio," ")</f>
        <v xml:space="preserve"> </v>
      </c>
      <c r="K2024" s="3" t="str" cm="1">
        <f t="array" ref="K2024">IF(Tabla2[[#This Row],[Fecha]],m_RiesgoAlto," ")</f>
        <v xml:space="preserve"> </v>
      </c>
      <c r="L2024" s="3" t="str" cm="1">
        <f t="array" ref="L2024">IF(Tabla2[[#This Row],[Fecha]],m_RiesgoExtremo," ")</f>
        <v xml:space="preserve"> </v>
      </c>
      <c r="M2024" s="4" t="str">
        <f>IF(Tabla2[[#This Row],[Fecha]],AVERAGE(D2018:D2024)," ")</f>
        <v xml:space="preserve"> </v>
      </c>
      <c r="N2024" s="4" t="str">
        <f>IF(Tabla2[[#This Row],[Fecha]],AVERAGE(Q2018:Q2024)," ")</f>
        <v xml:space="preserve"> </v>
      </c>
      <c r="O2024" s="6" t="str">
        <f>IF(Tabla2[[#This Row],[Fecha]],TEXT(Tabla2[[#This Row],[Fecha]],"DDDD"),"")</f>
        <v/>
      </c>
      <c r="P2024" s="2" t="str">
        <f>IF(Tabla2[[#This Row],[Fecha]],SUM(Tabla2[[#Headers],[Positivos]]:Tabla2[[#This Row],[Positivos]])," ")</f>
        <v xml:space="preserve"> </v>
      </c>
      <c r="Q2024" s="4" t="str">
        <f>IF(Tabla2[[#This Row],[Fecha]],Tabla2[[#This Row],[Media 14 días]]/E2023," ")</f>
        <v xml:space="preserve"> </v>
      </c>
    </row>
    <row r="2025" spans="3:17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 7 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 14 días]]-E2024,"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3" t="str" cm="1">
        <f t="array" ref="I2025">IF(Tabla2[[#This Row],[Fecha]],m_RiesgoBajo," ")</f>
        <v xml:space="preserve"> </v>
      </c>
      <c r="J2025" s="3" t="str" cm="1">
        <f t="array" ref="J2025">IF(Tabla2[[#This Row],[Fecha]],m_RiesgoMedio," ")</f>
        <v xml:space="preserve"> </v>
      </c>
      <c r="K2025" s="3" t="str" cm="1">
        <f t="array" ref="K2025">IF(Tabla2[[#This Row],[Fecha]],m_RiesgoAlto," ")</f>
        <v xml:space="preserve"> </v>
      </c>
      <c r="L2025" s="3" t="str" cm="1">
        <f t="array" ref="L2025">IF(Tabla2[[#This Row],[Fecha]],m_RiesgoExtremo," ")</f>
        <v xml:space="preserve"> </v>
      </c>
      <c r="M2025" s="4" t="str">
        <f>IF(Tabla2[[#This Row],[Fecha]],AVERAGE(D2019:D2025)," ")</f>
        <v xml:space="preserve"> </v>
      </c>
      <c r="N2025" s="4" t="str">
        <f>IF(Tabla2[[#This Row],[Fecha]],AVERAGE(Q2019:Q2025)," ")</f>
        <v xml:space="preserve"> </v>
      </c>
      <c r="O2025" s="6" t="str">
        <f>IF(Tabla2[[#This Row],[Fecha]],TEXT(Tabla2[[#This Row],[Fecha]],"DDDD"),"")</f>
        <v/>
      </c>
      <c r="P2025" s="2" t="str">
        <f>IF(Tabla2[[#This Row],[Fecha]],SUM(Tabla2[[#Headers],[Positivos]]:Tabla2[[#This Row],[Positivos]])," ")</f>
        <v xml:space="preserve"> </v>
      </c>
      <c r="Q2025" s="4" t="str">
        <f>IF(Tabla2[[#This Row],[Fecha]],Tabla2[[#This Row],[Media 14 días]]/E2024," ")</f>
        <v xml:space="preserve"> </v>
      </c>
    </row>
    <row r="2026" spans="3:17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 7 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 14 días]]-E2025,"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3" t="str" cm="1">
        <f t="array" ref="I2026">IF(Tabla2[[#This Row],[Fecha]],m_RiesgoBajo," ")</f>
        <v xml:space="preserve"> </v>
      </c>
      <c r="J2026" s="3" t="str" cm="1">
        <f t="array" ref="J2026">IF(Tabla2[[#This Row],[Fecha]],m_RiesgoMedio," ")</f>
        <v xml:space="preserve"> </v>
      </c>
      <c r="K2026" s="3" t="str" cm="1">
        <f t="array" ref="K2026">IF(Tabla2[[#This Row],[Fecha]],m_RiesgoAlto," ")</f>
        <v xml:space="preserve"> </v>
      </c>
      <c r="L2026" s="3" t="str" cm="1">
        <f t="array" ref="L2026">IF(Tabla2[[#This Row],[Fecha]],m_RiesgoExtremo," ")</f>
        <v xml:space="preserve"> </v>
      </c>
      <c r="M2026" s="4" t="str">
        <f>IF(Tabla2[[#This Row],[Fecha]],AVERAGE(D2020:D2026)," ")</f>
        <v xml:space="preserve"> </v>
      </c>
      <c r="N2026" s="4" t="str">
        <f>IF(Tabla2[[#This Row],[Fecha]],AVERAGE(Q2020:Q2026)," ")</f>
        <v xml:space="preserve"> </v>
      </c>
      <c r="O2026" s="6" t="str">
        <f>IF(Tabla2[[#This Row],[Fecha]],TEXT(Tabla2[[#This Row],[Fecha]],"DDDD"),"")</f>
        <v/>
      </c>
      <c r="P2026" s="2" t="str">
        <f>IF(Tabla2[[#This Row],[Fecha]],SUM(Tabla2[[#Headers],[Positivos]]:Tabla2[[#This Row],[Positivos]])," ")</f>
        <v xml:space="preserve"> </v>
      </c>
      <c r="Q2026" s="4" t="str">
        <f>IF(Tabla2[[#This Row],[Fecha]],Tabla2[[#This Row],[Media 14 días]]/E2025," ")</f>
        <v xml:space="preserve"> </v>
      </c>
    </row>
    <row r="2027" spans="3:17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 7 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 14 días]]-E2026,"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3" t="str" cm="1">
        <f t="array" ref="I2027">IF(Tabla2[[#This Row],[Fecha]],m_RiesgoBajo," ")</f>
        <v xml:space="preserve"> </v>
      </c>
      <c r="J2027" s="3" t="str" cm="1">
        <f t="array" ref="J2027">IF(Tabla2[[#This Row],[Fecha]],m_RiesgoMedio," ")</f>
        <v xml:space="preserve"> </v>
      </c>
      <c r="K2027" s="3" t="str" cm="1">
        <f t="array" ref="K2027">IF(Tabla2[[#This Row],[Fecha]],m_RiesgoAlto," ")</f>
        <v xml:space="preserve"> </v>
      </c>
      <c r="L2027" s="3" t="str" cm="1">
        <f t="array" ref="L2027">IF(Tabla2[[#This Row],[Fecha]],m_RiesgoExtremo," ")</f>
        <v xml:space="preserve"> </v>
      </c>
      <c r="M2027" s="4" t="str">
        <f>IF(Tabla2[[#This Row],[Fecha]],AVERAGE(D2021:D2027)," ")</f>
        <v xml:space="preserve"> </v>
      </c>
      <c r="N2027" s="4" t="str">
        <f>IF(Tabla2[[#This Row],[Fecha]],AVERAGE(Q2021:Q2027)," ")</f>
        <v xml:space="preserve"> </v>
      </c>
      <c r="O2027" s="6" t="str">
        <f>IF(Tabla2[[#This Row],[Fecha]],TEXT(Tabla2[[#This Row],[Fecha]],"DDDD"),"")</f>
        <v/>
      </c>
      <c r="P2027" s="2" t="str">
        <f>IF(Tabla2[[#This Row],[Fecha]],SUM(Tabla2[[#Headers],[Positivos]]:Tabla2[[#This Row],[Positivos]])," ")</f>
        <v xml:space="preserve"> </v>
      </c>
      <c r="Q2027" s="4" t="str">
        <f>IF(Tabla2[[#This Row],[Fecha]],Tabla2[[#This Row],[Media 14 días]]/E2026," ")</f>
        <v xml:space="preserve"> </v>
      </c>
    </row>
    <row r="2028" spans="3:17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 7 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 14 días]]-E2027,"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3" t="str" cm="1">
        <f t="array" ref="I2028">IF(Tabla2[[#This Row],[Fecha]],m_RiesgoBajo," ")</f>
        <v xml:space="preserve"> </v>
      </c>
      <c r="J2028" s="3" t="str" cm="1">
        <f t="array" ref="J2028">IF(Tabla2[[#This Row],[Fecha]],m_RiesgoMedio," ")</f>
        <v xml:space="preserve"> </v>
      </c>
      <c r="K2028" s="3" t="str" cm="1">
        <f t="array" ref="K2028">IF(Tabla2[[#This Row],[Fecha]],m_RiesgoAlto," ")</f>
        <v xml:space="preserve"> </v>
      </c>
      <c r="L2028" s="3" t="str" cm="1">
        <f t="array" ref="L2028">IF(Tabla2[[#This Row],[Fecha]],m_RiesgoExtremo," ")</f>
        <v xml:space="preserve"> </v>
      </c>
      <c r="M2028" s="4" t="str">
        <f>IF(Tabla2[[#This Row],[Fecha]],AVERAGE(D2022:D2028)," ")</f>
        <v xml:space="preserve"> </v>
      </c>
      <c r="N2028" s="4" t="str">
        <f>IF(Tabla2[[#This Row],[Fecha]],AVERAGE(Q2022:Q2028)," ")</f>
        <v xml:space="preserve"> </v>
      </c>
      <c r="O2028" s="6" t="str">
        <f>IF(Tabla2[[#This Row],[Fecha]],TEXT(Tabla2[[#This Row],[Fecha]],"DDDD"),"")</f>
        <v/>
      </c>
      <c r="P2028" s="2" t="str">
        <f>IF(Tabla2[[#This Row],[Fecha]],SUM(Tabla2[[#Headers],[Positivos]]:Tabla2[[#This Row],[Positivos]])," ")</f>
        <v xml:space="preserve"> </v>
      </c>
      <c r="Q2028" s="4" t="str">
        <f>IF(Tabla2[[#This Row],[Fecha]],Tabla2[[#This Row],[Media 14 días]]/E2027," ")</f>
        <v xml:space="preserve"> </v>
      </c>
    </row>
    <row r="2029" spans="3:17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 7 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 14 días]]-E2028,"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3" t="str" cm="1">
        <f t="array" ref="I2029">IF(Tabla2[[#This Row],[Fecha]],m_RiesgoBajo," ")</f>
        <v xml:space="preserve"> </v>
      </c>
      <c r="J2029" s="3" t="str" cm="1">
        <f t="array" ref="J2029">IF(Tabla2[[#This Row],[Fecha]],m_RiesgoMedio," ")</f>
        <v xml:space="preserve"> </v>
      </c>
      <c r="K2029" s="3" t="str" cm="1">
        <f t="array" ref="K2029">IF(Tabla2[[#This Row],[Fecha]],m_RiesgoAlto," ")</f>
        <v xml:space="preserve"> </v>
      </c>
      <c r="L2029" s="3" t="str" cm="1">
        <f t="array" ref="L2029">IF(Tabla2[[#This Row],[Fecha]],m_RiesgoExtremo," ")</f>
        <v xml:space="preserve"> </v>
      </c>
      <c r="M2029" s="4" t="str">
        <f>IF(Tabla2[[#This Row],[Fecha]],AVERAGE(D2023:D2029)," ")</f>
        <v xml:space="preserve"> </v>
      </c>
      <c r="N2029" s="4" t="str">
        <f>IF(Tabla2[[#This Row],[Fecha]],AVERAGE(Q2023:Q2029)," ")</f>
        <v xml:space="preserve"> </v>
      </c>
      <c r="O2029" s="6" t="str">
        <f>IF(Tabla2[[#This Row],[Fecha]],TEXT(Tabla2[[#This Row],[Fecha]],"DDDD"),"")</f>
        <v/>
      </c>
      <c r="P2029" s="2" t="str">
        <f>IF(Tabla2[[#This Row],[Fecha]],SUM(Tabla2[[#Headers],[Positivos]]:Tabla2[[#This Row],[Positivos]])," ")</f>
        <v xml:space="preserve"> </v>
      </c>
      <c r="Q2029" s="4" t="str">
        <f>IF(Tabla2[[#This Row],[Fecha]],Tabla2[[#This Row],[Media 14 días]]/E2028," ")</f>
        <v xml:space="preserve"> </v>
      </c>
    </row>
    <row r="2030" spans="3:17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 7 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 14 días]]-E2029,"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3" t="str" cm="1">
        <f t="array" ref="I2030">IF(Tabla2[[#This Row],[Fecha]],m_RiesgoBajo," ")</f>
        <v xml:space="preserve"> </v>
      </c>
      <c r="J2030" s="3" t="str" cm="1">
        <f t="array" ref="J2030">IF(Tabla2[[#This Row],[Fecha]],m_RiesgoMedio," ")</f>
        <v xml:space="preserve"> </v>
      </c>
      <c r="K2030" s="3" t="str" cm="1">
        <f t="array" ref="K2030">IF(Tabla2[[#This Row],[Fecha]],m_RiesgoAlto," ")</f>
        <v xml:space="preserve"> </v>
      </c>
      <c r="L2030" s="3" t="str" cm="1">
        <f t="array" ref="L2030">IF(Tabla2[[#This Row],[Fecha]],m_RiesgoExtremo," ")</f>
        <v xml:space="preserve"> </v>
      </c>
      <c r="M2030" s="4" t="str">
        <f>IF(Tabla2[[#This Row],[Fecha]],AVERAGE(D2024:D2030)," ")</f>
        <v xml:space="preserve"> </v>
      </c>
      <c r="N2030" s="4" t="str">
        <f>IF(Tabla2[[#This Row],[Fecha]],AVERAGE(Q2024:Q2030)," ")</f>
        <v xml:space="preserve"> </v>
      </c>
      <c r="O2030" s="6" t="str">
        <f>IF(Tabla2[[#This Row],[Fecha]],TEXT(Tabla2[[#This Row],[Fecha]],"DDDD"),"")</f>
        <v/>
      </c>
      <c r="P2030" s="2" t="str">
        <f>IF(Tabla2[[#This Row],[Fecha]],SUM(Tabla2[[#Headers],[Positivos]]:Tabla2[[#This Row],[Positivos]])," ")</f>
        <v xml:space="preserve"> </v>
      </c>
      <c r="Q2030" s="4" t="str">
        <f>IF(Tabla2[[#This Row],[Fecha]],Tabla2[[#This Row],[Media 14 días]]/E2029," ")</f>
        <v xml:space="preserve"> </v>
      </c>
    </row>
    <row r="2031" spans="3:17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 7 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 14 días]]-E2030,"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3" t="str" cm="1">
        <f t="array" ref="I2031">IF(Tabla2[[#This Row],[Fecha]],m_RiesgoBajo," ")</f>
        <v xml:space="preserve"> </v>
      </c>
      <c r="J2031" s="3" t="str" cm="1">
        <f t="array" ref="J2031">IF(Tabla2[[#This Row],[Fecha]],m_RiesgoMedio," ")</f>
        <v xml:space="preserve"> </v>
      </c>
      <c r="K2031" s="3" t="str" cm="1">
        <f t="array" ref="K2031">IF(Tabla2[[#This Row],[Fecha]],m_RiesgoAlto," ")</f>
        <v xml:space="preserve"> </v>
      </c>
      <c r="L2031" s="3" t="str" cm="1">
        <f t="array" ref="L2031">IF(Tabla2[[#This Row],[Fecha]],m_RiesgoExtremo," ")</f>
        <v xml:space="preserve"> </v>
      </c>
      <c r="M2031" s="4" t="str">
        <f>IF(Tabla2[[#This Row],[Fecha]],AVERAGE(D2025:D2031)," ")</f>
        <v xml:space="preserve"> </v>
      </c>
      <c r="N2031" s="4" t="str">
        <f>IF(Tabla2[[#This Row],[Fecha]],AVERAGE(Q2025:Q2031)," ")</f>
        <v xml:space="preserve"> </v>
      </c>
      <c r="O2031" s="6" t="str">
        <f>IF(Tabla2[[#This Row],[Fecha]],TEXT(Tabla2[[#This Row],[Fecha]],"DDDD"),"")</f>
        <v/>
      </c>
      <c r="P2031" s="2" t="str">
        <f>IF(Tabla2[[#This Row],[Fecha]],SUM(Tabla2[[#Headers],[Positivos]]:Tabla2[[#This Row],[Positivos]])," ")</f>
        <v xml:space="preserve"> </v>
      </c>
      <c r="Q2031" s="4" t="str">
        <f>IF(Tabla2[[#This Row],[Fecha]],Tabla2[[#This Row],[Media 14 días]]/E2030," ")</f>
        <v xml:space="preserve"> </v>
      </c>
    </row>
    <row r="2032" spans="3:17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 7 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 14 días]]-E2031,"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3" t="str" cm="1">
        <f t="array" ref="I2032">IF(Tabla2[[#This Row],[Fecha]],m_RiesgoBajo," ")</f>
        <v xml:space="preserve"> </v>
      </c>
      <c r="J2032" s="3" t="str" cm="1">
        <f t="array" ref="J2032">IF(Tabla2[[#This Row],[Fecha]],m_RiesgoMedio," ")</f>
        <v xml:space="preserve"> </v>
      </c>
      <c r="K2032" s="3" t="str" cm="1">
        <f t="array" ref="K2032">IF(Tabla2[[#This Row],[Fecha]],m_RiesgoAlto," ")</f>
        <v xml:space="preserve"> </v>
      </c>
      <c r="L2032" s="3" t="str" cm="1">
        <f t="array" ref="L2032">IF(Tabla2[[#This Row],[Fecha]],m_RiesgoExtremo," ")</f>
        <v xml:space="preserve"> </v>
      </c>
      <c r="M2032" s="4" t="str">
        <f>IF(Tabla2[[#This Row],[Fecha]],AVERAGE(D2026:D2032)," ")</f>
        <v xml:space="preserve"> </v>
      </c>
      <c r="N2032" s="4" t="str">
        <f>IF(Tabla2[[#This Row],[Fecha]],AVERAGE(Q2026:Q2032)," ")</f>
        <v xml:space="preserve"> </v>
      </c>
      <c r="O2032" s="6" t="str">
        <f>IF(Tabla2[[#This Row],[Fecha]],TEXT(Tabla2[[#This Row],[Fecha]],"DDDD"),"")</f>
        <v/>
      </c>
      <c r="P2032" s="2" t="str">
        <f>IF(Tabla2[[#This Row],[Fecha]],SUM(Tabla2[[#Headers],[Positivos]]:Tabla2[[#This Row],[Positivos]])," ")</f>
        <v xml:space="preserve"> </v>
      </c>
      <c r="Q2032" s="4" t="str">
        <f>IF(Tabla2[[#This Row],[Fecha]],Tabla2[[#This Row],[Media 14 días]]/E2031," ")</f>
        <v xml:space="preserve"> </v>
      </c>
    </row>
    <row r="2033" spans="3:17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 7 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 14 días]]-E2032,"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3" t="str" cm="1">
        <f t="array" ref="I2033">IF(Tabla2[[#This Row],[Fecha]],m_RiesgoBajo," ")</f>
        <v xml:space="preserve"> </v>
      </c>
      <c r="J2033" s="3" t="str" cm="1">
        <f t="array" ref="J2033">IF(Tabla2[[#This Row],[Fecha]],m_RiesgoMedio," ")</f>
        <v xml:space="preserve"> </v>
      </c>
      <c r="K2033" s="3" t="str" cm="1">
        <f t="array" ref="K2033">IF(Tabla2[[#This Row],[Fecha]],m_RiesgoAlto," ")</f>
        <v xml:space="preserve"> </v>
      </c>
      <c r="L2033" s="3" t="str" cm="1">
        <f t="array" ref="L2033">IF(Tabla2[[#This Row],[Fecha]],m_RiesgoExtremo," ")</f>
        <v xml:space="preserve"> </v>
      </c>
      <c r="M2033" s="4" t="str">
        <f>IF(Tabla2[[#This Row],[Fecha]],AVERAGE(D2027:D2033)," ")</f>
        <v xml:space="preserve"> </v>
      </c>
      <c r="N2033" s="4" t="str">
        <f>IF(Tabla2[[#This Row],[Fecha]],AVERAGE(Q2027:Q2033)," ")</f>
        <v xml:space="preserve"> </v>
      </c>
      <c r="O2033" s="6" t="str">
        <f>IF(Tabla2[[#This Row],[Fecha]],TEXT(Tabla2[[#This Row],[Fecha]],"DDDD"),"")</f>
        <v/>
      </c>
      <c r="P2033" s="2" t="str">
        <f>IF(Tabla2[[#This Row],[Fecha]],SUM(Tabla2[[#Headers],[Positivos]]:Tabla2[[#This Row],[Positivos]])," ")</f>
        <v xml:space="preserve"> </v>
      </c>
      <c r="Q2033" s="4" t="str">
        <f>IF(Tabla2[[#This Row],[Fecha]],Tabla2[[#This Row],[Media 14 días]]/E2032," ")</f>
        <v xml:space="preserve"> </v>
      </c>
    </row>
    <row r="2034" spans="3:17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 7 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 14 días]]-E2033,"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3" t="str" cm="1">
        <f t="array" ref="I2034">IF(Tabla2[[#This Row],[Fecha]],m_RiesgoBajo," ")</f>
        <v xml:space="preserve"> </v>
      </c>
      <c r="J2034" s="3" t="str" cm="1">
        <f t="array" ref="J2034">IF(Tabla2[[#This Row],[Fecha]],m_RiesgoMedio," ")</f>
        <v xml:space="preserve"> </v>
      </c>
      <c r="K2034" s="3" t="str" cm="1">
        <f t="array" ref="K2034">IF(Tabla2[[#This Row],[Fecha]],m_RiesgoAlto," ")</f>
        <v xml:space="preserve"> </v>
      </c>
      <c r="L2034" s="3" t="str" cm="1">
        <f t="array" ref="L2034">IF(Tabla2[[#This Row],[Fecha]],m_RiesgoExtremo," ")</f>
        <v xml:space="preserve"> </v>
      </c>
      <c r="M2034" s="4" t="str">
        <f>IF(Tabla2[[#This Row],[Fecha]],AVERAGE(D2028:D2034)," ")</f>
        <v xml:space="preserve"> </v>
      </c>
      <c r="N2034" s="4" t="str">
        <f>IF(Tabla2[[#This Row],[Fecha]],AVERAGE(Q2028:Q2034)," ")</f>
        <v xml:space="preserve"> </v>
      </c>
      <c r="O2034" s="6" t="str">
        <f>IF(Tabla2[[#This Row],[Fecha]],TEXT(Tabla2[[#This Row],[Fecha]],"DDDD"),"")</f>
        <v/>
      </c>
      <c r="P2034" s="2" t="str">
        <f>IF(Tabla2[[#This Row],[Fecha]],SUM(Tabla2[[#Headers],[Positivos]]:Tabla2[[#This Row],[Positivos]])," ")</f>
        <v xml:space="preserve"> </v>
      </c>
      <c r="Q2034" s="4" t="str">
        <f>IF(Tabla2[[#This Row],[Fecha]],Tabla2[[#This Row],[Media 14 días]]/E2033," ")</f>
        <v xml:space="preserve"> </v>
      </c>
    </row>
    <row r="2035" spans="3:17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 7 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 14 días]]-E2034,"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3" t="str" cm="1">
        <f t="array" ref="I2035">IF(Tabla2[[#This Row],[Fecha]],m_RiesgoBajo," ")</f>
        <v xml:space="preserve"> </v>
      </c>
      <c r="J2035" s="3" t="str" cm="1">
        <f t="array" ref="J2035">IF(Tabla2[[#This Row],[Fecha]],m_RiesgoMedio," ")</f>
        <v xml:space="preserve"> </v>
      </c>
      <c r="K2035" s="3" t="str" cm="1">
        <f t="array" ref="K2035">IF(Tabla2[[#This Row],[Fecha]],m_RiesgoAlto," ")</f>
        <v xml:space="preserve"> </v>
      </c>
      <c r="L2035" s="3" t="str" cm="1">
        <f t="array" ref="L2035">IF(Tabla2[[#This Row],[Fecha]],m_RiesgoExtremo," ")</f>
        <v xml:space="preserve"> </v>
      </c>
      <c r="M2035" s="4" t="str">
        <f>IF(Tabla2[[#This Row],[Fecha]],AVERAGE(D2029:D2035)," ")</f>
        <v xml:space="preserve"> </v>
      </c>
      <c r="N2035" s="4" t="str">
        <f>IF(Tabla2[[#This Row],[Fecha]],AVERAGE(Q2029:Q2035)," ")</f>
        <v xml:space="preserve"> </v>
      </c>
      <c r="O2035" s="6" t="str">
        <f>IF(Tabla2[[#This Row],[Fecha]],TEXT(Tabla2[[#This Row],[Fecha]],"DDDD"),"")</f>
        <v/>
      </c>
      <c r="P2035" s="2" t="str">
        <f>IF(Tabla2[[#This Row],[Fecha]],SUM(Tabla2[[#Headers],[Positivos]]:Tabla2[[#This Row],[Positivos]])," ")</f>
        <v xml:space="preserve"> </v>
      </c>
      <c r="Q2035" s="4" t="str">
        <f>IF(Tabla2[[#This Row],[Fecha]],Tabla2[[#This Row],[Media 14 días]]/E2034," ")</f>
        <v xml:space="preserve"> </v>
      </c>
    </row>
    <row r="2036" spans="3:17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 7 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 14 días]]-E2035,"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3" t="str" cm="1">
        <f t="array" ref="I2036">IF(Tabla2[[#This Row],[Fecha]],m_RiesgoBajo," ")</f>
        <v xml:space="preserve"> </v>
      </c>
      <c r="J2036" s="3" t="str" cm="1">
        <f t="array" ref="J2036">IF(Tabla2[[#This Row],[Fecha]],m_RiesgoMedio," ")</f>
        <v xml:space="preserve"> </v>
      </c>
      <c r="K2036" s="3" t="str" cm="1">
        <f t="array" ref="K2036">IF(Tabla2[[#This Row],[Fecha]],m_RiesgoAlto," ")</f>
        <v xml:space="preserve"> </v>
      </c>
      <c r="L2036" s="3" t="str" cm="1">
        <f t="array" ref="L2036">IF(Tabla2[[#This Row],[Fecha]],m_RiesgoExtremo," ")</f>
        <v xml:space="preserve"> </v>
      </c>
      <c r="M2036" s="4" t="str">
        <f>IF(Tabla2[[#This Row],[Fecha]],AVERAGE(D2030:D2036)," ")</f>
        <v xml:space="preserve"> </v>
      </c>
      <c r="N2036" s="4" t="str">
        <f>IF(Tabla2[[#This Row],[Fecha]],AVERAGE(Q2030:Q2036)," ")</f>
        <v xml:space="preserve"> </v>
      </c>
      <c r="O2036" s="6" t="str">
        <f>IF(Tabla2[[#This Row],[Fecha]],TEXT(Tabla2[[#This Row],[Fecha]],"DDDD"),"")</f>
        <v/>
      </c>
      <c r="P2036" s="2" t="str">
        <f>IF(Tabla2[[#This Row],[Fecha]],SUM(Tabla2[[#Headers],[Positivos]]:Tabla2[[#This Row],[Positivos]])," ")</f>
        <v xml:space="preserve"> </v>
      </c>
      <c r="Q2036" s="4" t="str">
        <f>IF(Tabla2[[#This Row],[Fecha]],Tabla2[[#This Row],[Media 14 días]]/E2035," ")</f>
        <v xml:space="preserve"> </v>
      </c>
    </row>
    <row r="2037" spans="3:17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 7 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 14 días]]-E2036,"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3" t="str" cm="1">
        <f t="array" ref="I2037">IF(Tabla2[[#This Row],[Fecha]],m_RiesgoBajo," ")</f>
        <v xml:space="preserve"> </v>
      </c>
      <c r="J2037" s="3" t="str" cm="1">
        <f t="array" ref="J2037">IF(Tabla2[[#This Row],[Fecha]],m_RiesgoMedio," ")</f>
        <v xml:space="preserve"> </v>
      </c>
      <c r="K2037" s="3" t="str" cm="1">
        <f t="array" ref="K2037">IF(Tabla2[[#This Row],[Fecha]],m_RiesgoAlto," ")</f>
        <v xml:space="preserve"> </v>
      </c>
      <c r="L2037" s="3" t="str" cm="1">
        <f t="array" ref="L2037">IF(Tabla2[[#This Row],[Fecha]],m_RiesgoExtremo," ")</f>
        <v xml:space="preserve"> </v>
      </c>
      <c r="M2037" s="4" t="str">
        <f>IF(Tabla2[[#This Row],[Fecha]],AVERAGE(D2031:D2037)," ")</f>
        <v xml:space="preserve"> </v>
      </c>
      <c r="N2037" s="4" t="str">
        <f>IF(Tabla2[[#This Row],[Fecha]],AVERAGE(Q2031:Q2037)," ")</f>
        <v xml:space="preserve"> </v>
      </c>
      <c r="O2037" s="6" t="str">
        <f>IF(Tabla2[[#This Row],[Fecha]],TEXT(Tabla2[[#This Row],[Fecha]],"DDDD"),"")</f>
        <v/>
      </c>
      <c r="P2037" s="2" t="str">
        <f>IF(Tabla2[[#This Row],[Fecha]],SUM(Tabla2[[#Headers],[Positivos]]:Tabla2[[#This Row],[Positivos]])," ")</f>
        <v xml:space="preserve"> </v>
      </c>
      <c r="Q2037" s="4" t="str">
        <f>IF(Tabla2[[#This Row],[Fecha]],Tabla2[[#This Row],[Media 14 días]]/E2036," ")</f>
        <v xml:space="preserve"> </v>
      </c>
    </row>
    <row r="2038" spans="3:17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 7 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 14 días]]-E2037,"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3" t="str" cm="1">
        <f t="array" ref="I2038">IF(Tabla2[[#This Row],[Fecha]],m_RiesgoBajo," ")</f>
        <v xml:space="preserve"> </v>
      </c>
      <c r="J2038" s="3" t="str" cm="1">
        <f t="array" ref="J2038">IF(Tabla2[[#This Row],[Fecha]],m_RiesgoMedio," ")</f>
        <v xml:space="preserve"> </v>
      </c>
      <c r="K2038" s="3" t="str" cm="1">
        <f t="array" ref="K2038">IF(Tabla2[[#This Row],[Fecha]],m_RiesgoAlto," ")</f>
        <v xml:space="preserve"> </v>
      </c>
      <c r="L2038" s="3" t="str" cm="1">
        <f t="array" ref="L2038">IF(Tabla2[[#This Row],[Fecha]],m_RiesgoExtremo," ")</f>
        <v xml:space="preserve"> </v>
      </c>
      <c r="M2038" s="4" t="str">
        <f>IF(Tabla2[[#This Row],[Fecha]],AVERAGE(D2032:D2038)," ")</f>
        <v xml:space="preserve"> </v>
      </c>
      <c r="N2038" s="4" t="str">
        <f>IF(Tabla2[[#This Row],[Fecha]],AVERAGE(Q2032:Q2038)," ")</f>
        <v xml:space="preserve"> </v>
      </c>
      <c r="O2038" s="6" t="str">
        <f>IF(Tabla2[[#This Row],[Fecha]],TEXT(Tabla2[[#This Row],[Fecha]],"DDDD"),"")</f>
        <v/>
      </c>
      <c r="P2038" s="2" t="str">
        <f>IF(Tabla2[[#This Row],[Fecha]],SUM(Tabla2[[#Headers],[Positivos]]:Tabla2[[#This Row],[Positivos]])," ")</f>
        <v xml:space="preserve"> </v>
      </c>
      <c r="Q2038" s="4" t="str">
        <f>IF(Tabla2[[#This Row],[Fecha]],Tabla2[[#This Row],[Media 14 días]]/E2037," ")</f>
        <v xml:space="preserve"> </v>
      </c>
    </row>
    <row r="2039" spans="3:17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 7 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 14 días]]-E2038,"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3" t="str" cm="1">
        <f t="array" ref="I2039">IF(Tabla2[[#This Row],[Fecha]],m_RiesgoBajo," ")</f>
        <v xml:space="preserve"> </v>
      </c>
      <c r="J2039" s="3" t="str" cm="1">
        <f t="array" ref="J2039">IF(Tabla2[[#This Row],[Fecha]],m_RiesgoMedio," ")</f>
        <v xml:space="preserve"> </v>
      </c>
      <c r="K2039" s="3" t="str" cm="1">
        <f t="array" ref="K2039">IF(Tabla2[[#This Row],[Fecha]],m_RiesgoAlto," ")</f>
        <v xml:space="preserve"> </v>
      </c>
      <c r="L2039" s="3" t="str" cm="1">
        <f t="array" ref="L2039">IF(Tabla2[[#This Row],[Fecha]],m_RiesgoExtremo," ")</f>
        <v xml:space="preserve"> </v>
      </c>
      <c r="M2039" s="4" t="str">
        <f>IF(Tabla2[[#This Row],[Fecha]],AVERAGE(D2033:D2039)," ")</f>
        <v xml:space="preserve"> </v>
      </c>
      <c r="N2039" s="4" t="str">
        <f>IF(Tabla2[[#This Row],[Fecha]],AVERAGE(Q2033:Q2039)," ")</f>
        <v xml:space="preserve"> </v>
      </c>
      <c r="O2039" s="6" t="str">
        <f>IF(Tabla2[[#This Row],[Fecha]],TEXT(Tabla2[[#This Row],[Fecha]],"DDDD"),"")</f>
        <v/>
      </c>
      <c r="P2039" s="2" t="str">
        <f>IF(Tabla2[[#This Row],[Fecha]],SUM(Tabla2[[#Headers],[Positivos]]:Tabla2[[#This Row],[Positivos]])," ")</f>
        <v xml:space="preserve"> </v>
      </c>
      <c r="Q2039" s="4" t="str">
        <f>IF(Tabla2[[#This Row],[Fecha]],Tabla2[[#This Row],[Media 14 días]]/E2038," ")</f>
        <v xml:space="preserve"> </v>
      </c>
    </row>
    <row r="2040" spans="3:17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 7 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 14 días]]-E2039,"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3" t="str" cm="1">
        <f t="array" ref="I2040">IF(Tabla2[[#This Row],[Fecha]],m_RiesgoBajo," ")</f>
        <v xml:space="preserve"> </v>
      </c>
      <c r="J2040" s="3" t="str" cm="1">
        <f t="array" ref="J2040">IF(Tabla2[[#This Row],[Fecha]],m_RiesgoMedio," ")</f>
        <v xml:space="preserve"> </v>
      </c>
      <c r="K2040" s="3" t="str" cm="1">
        <f t="array" ref="K2040">IF(Tabla2[[#This Row],[Fecha]],m_RiesgoAlto," ")</f>
        <v xml:space="preserve"> </v>
      </c>
      <c r="L2040" s="3" t="str" cm="1">
        <f t="array" ref="L2040">IF(Tabla2[[#This Row],[Fecha]],m_RiesgoExtremo," ")</f>
        <v xml:space="preserve"> </v>
      </c>
      <c r="M2040" s="4" t="str">
        <f>IF(Tabla2[[#This Row],[Fecha]],AVERAGE(D2034:D2040)," ")</f>
        <v xml:space="preserve"> </v>
      </c>
      <c r="N2040" s="4" t="str">
        <f>IF(Tabla2[[#This Row],[Fecha]],AVERAGE(Q2034:Q2040)," ")</f>
        <v xml:space="preserve"> </v>
      </c>
      <c r="O2040" s="6" t="str">
        <f>IF(Tabla2[[#This Row],[Fecha]],TEXT(Tabla2[[#This Row],[Fecha]],"DDDD"),"")</f>
        <v/>
      </c>
      <c r="P2040" s="2" t="str">
        <f>IF(Tabla2[[#This Row],[Fecha]],SUM(Tabla2[[#Headers],[Positivos]]:Tabla2[[#This Row],[Positivos]])," ")</f>
        <v xml:space="preserve"> </v>
      </c>
      <c r="Q2040" s="4" t="str">
        <f>IF(Tabla2[[#This Row],[Fecha]],Tabla2[[#This Row],[Media 14 días]]/E2039," ")</f>
        <v xml:space="preserve"> </v>
      </c>
    </row>
    <row r="2041" spans="3:17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 7 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 14 días]]-E2040,"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3" t="str" cm="1">
        <f t="array" ref="I2041">IF(Tabla2[[#This Row],[Fecha]],m_RiesgoBajo," ")</f>
        <v xml:space="preserve"> </v>
      </c>
      <c r="J2041" s="3" t="str" cm="1">
        <f t="array" ref="J2041">IF(Tabla2[[#This Row],[Fecha]],m_RiesgoMedio," ")</f>
        <v xml:space="preserve"> </v>
      </c>
      <c r="K2041" s="3" t="str" cm="1">
        <f t="array" ref="K2041">IF(Tabla2[[#This Row],[Fecha]],m_RiesgoAlto," ")</f>
        <v xml:space="preserve"> </v>
      </c>
      <c r="L2041" s="3" t="str" cm="1">
        <f t="array" ref="L2041">IF(Tabla2[[#This Row],[Fecha]],m_RiesgoExtremo," ")</f>
        <v xml:space="preserve"> </v>
      </c>
      <c r="M2041" s="4" t="str">
        <f>IF(Tabla2[[#This Row],[Fecha]],AVERAGE(D2035:D2041)," ")</f>
        <v xml:space="preserve"> </v>
      </c>
      <c r="N2041" s="4" t="str">
        <f>IF(Tabla2[[#This Row],[Fecha]],AVERAGE(Q2035:Q2041)," ")</f>
        <v xml:space="preserve"> </v>
      </c>
      <c r="O2041" s="6" t="str">
        <f>IF(Tabla2[[#This Row],[Fecha]],TEXT(Tabla2[[#This Row],[Fecha]],"DDDD"),"")</f>
        <v/>
      </c>
      <c r="P2041" s="2" t="str">
        <f>IF(Tabla2[[#This Row],[Fecha]],SUM(Tabla2[[#Headers],[Positivos]]:Tabla2[[#This Row],[Positivos]])," ")</f>
        <v xml:space="preserve"> </v>
      </c>
      <c r="Q2041" s="4" t="str">
        <f>IF(Tabla2[[#This Row],[Fecha]],Tabla2[[#This Row],[Media 14 días]]/E2040," ")</f>
        <v xml:space="preserve"> </v>
      </c>
    </row>
    <row r="2042" spans="3:17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 7 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 14 días]]-E2041,"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3" t="str" cm="1">
        <f t="array" ref="I2042">IF(Tabla2[[#This Row],[Fecha]],m_RiesgoBajo," ")</f>
        <v xml:space="preserve"> </v>
      </c>
      <c r="J2042" s="3" t="str" cm="1">
        <f t="array" ref="J2042">IF(Tabla2[[#This Row],[Fecha]],m_RiesgoMedio," ")</f>
        <v xml:space="preserve"> </v>
      </c>
      <c r="K2042" s="3" t="str" cm="1">
        <f t="array" ref="K2042">IF(Tabla2[[#This Row],[Fecha]],m_RiesgoAlto," ")</f>
        <v xml:space="preserve"> </v>
      </c>
      <c r="L2042" s="3" t="str" cm="1">
        <f t="array" ref="L2042">IF(Tabla2[[#This Row],[Fecha]],m_RiesgoExtremo," ")</f>
        <v xml:space="preserve"> </v>
      </c>
      <c r="M2042" s="4" t="str">
        <f>IF(Tabla2[[#This Row],[Fecha]],AVERAGE(D2036:D2042)," ")</f>
        <v xml:space="preserve"> </v>
      </c>
      <c r="N2042" s="4" t="str">
        <f>IF(Tabla2[[#This Row],[Fecha]],AVERAGE(Q2036:Q2042)," ")</f>
        <v xml:space="preserve"> </v>
      </c>
      <c r="O2042" s="6" t="str">
        <f>IF(Tabla2[[#This Row],[Fecha]],TEXT(Tabla2[[#This Row],[Fecha]],"DDDD"),"")</f>
        <v/>
      </c>
      <c r="P2042" s="2" t="str">
        <f>IF(Tabla2[[#This Row],[Fecha]],SUM(Tabla2[[#Headers],[Positivos]]:Tabla2[[#This Row],[Positivos]])," ")</f>
        <v xml:space="preserve"> </v>
      </c>
      <c r="Q2042" s="4" t="str">
        <f>IF(Tabla2[[#This Row],[Fecha]],Tabla2[[#This Row],[Media 14 días]]/E2041," ")</f>
        <v xml:space="preserve"> </v>
      </c>
    </row>
    <row r="2043" spans="3:17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 7 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 14 días]]-E2042,"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3" t="str" cm="1">
        <f t="array" ref="I2043">IF(Tabla2[[#This Row],[Fecha]],m_RiesgoBajo," ")</f>
        <v xml:space="preserve"> </v>
      </c>
      <c r="J2043" s="3" t="str" cm="1">
        <f t="array" ref="J2043">IF(Tabla2[[#This Row],[Fecha]],m_RiesgoMedio," ")</f>
        <v xml:space="preserve"> </v>
      </c>
      <c r="K2043" s="3" t="str" cm="1">
        <f t="array" ref="K2043">IF(Tabla2[[#This Row],[Fecha]],m_RiesgoAlto," ")</f>
        <v xml:space="preserve"> </v>
      </c>
      <c r="L2043" s="3" t="str" cm="1">
        <f t="array" ref="L2043">IF(Tabla2[[#This Row],[Fecha]],m_RiesgoExtremo," ")</f>
        <v xml:space="preserve"> </v>
      </c>
      <c r="M2043" s="4" t="str">
        <f>IF(Tabla2[[#This Row],[Fecha]],AVERAGE(D2037:D2043)," ")</f>
        <v xml:space="preserve"> </v>
      </c>
      <c r="N2043" s="4" t="str">
        <f>IF(Tabla2[[#This Row],[Fecha]],AVERAGE(Q2037:Q2043)," ")</f>
        <v xml:space="preserve"> </v>
      </c>
      <c r="O2043" s="6" t="str">
        <f>IF(Tabla2[[#This Row],[Fecha]],TEXT(Tabla2[[#This Row],[Fecha]],"DDDD"),"")</f>
        <v/>
      </c>
      <c r="P2043" s="2" t="str">
        <f>IF(Tabla2[[#This Row],[Fecha]],SUM(Tabla2[[#Headers],[Positivos]]:Tabla2[[#This Row],[Positivos]])," ")</f>
        <v xml:space="preserve"> </v>
      </c>
      <c r="Q2043" s="4" t="str">
        <f>IF(Tabla2[[#This Row],[Fecha]],Tabla2[[#This Row],[Media 14 días]]/E2042," ")</f>
        <v xml:space="preserve"> </v>
      </c>
    </row>
    <row r="2044" spans="3:17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 7 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 14 días]]-E2043,"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3" t="str" cm="1">
        <f t="array" ref="I2044">IF(Tabla2[[#This Row],[Fecha]],m_RiesgoBajo," ")</f>
        <v xml:space="preserve"> </v>
      </c>
      <c r="J2044" s="3" t="str" cm="1">
        <f t="array" ref="J2044">IF(Tabla2[[#This Row],[Fecha]],m_RiesgoMedio," ")</f>
        <v xml:space="preserve"> </v>
      </c>
      <c r="K2044" s="3" t="str" cm="1">
        <f t="array" ref="K2044">IF(Tabla2[[#This Row],[Fecha]],m_RiesgoAlto," ")</f>
        <v xml:space="preserve"> </v>
      </c>
      <c r="L2044" s="3" t="str" cm="1">
        <f t="array" ref="L2044">IF(Tabla2[[#This Row],[Fecha]],m_RiesgoExtremo," ")</f>
        <v xml:space="preserve"> </v>
      </c>
      <c r="M2044" s="4" t="str">
        <f>IF(Tabla2[[#This Row],[Fecha]],AVERAGE(D2038:D2044)," ")</f>
        <v xml:space="preserve"> </v>
      </c>
      <c r="N2044" s="4" t="str">
        <f>IF(Tabla2[[#This Row],[Fecha]],AVERAGE(Q2038:Q2044)," ")</f>
        <v xml:space="preserve"> </v>
      </c>
      <c r="O2044" s="6" t="str">
        <f>IF(Tabla2[[#This Row],[Fecha]],TEXT(Tabla2[[#This Row],[Fecha]],"DDDD"),"")</f>
        <v/>
      </c>
      <c r="P2044" s="2" t="str">
        <f>IF(Tabla2[[#This Row],[Fecha]],SUM(Tabla2[[#Headers],[Positivos]]:Tabla2[[#This Row],[Positivos]])," ")</f>
        <v xml:space="preserve"> </v>
      </c>
      <c r="Q2044" s="4" t="str">
        <f>IF(Tabla2[[#This Row],[Fecha]],Tabla2[[#This Row],[Media 14 días]]/E2043," ")</f>
        <v xml:space="preserve"> </v>
      </c>
    </row>
    <row r="2045" spans="3:17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 7 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 14 días]]-E2044,"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3" t="str" cm="1">
        <f t="array" ref="I2045">IF(Tabla2[[#This Row],[Fecha]],m_RiesgoBajo," ")</f>
        <v xml:space="preserve"> </v>
      </c>
      <c r="J2045" s="3" t="str" cm="1">
        <f t="array" ref="J2045">IF(Tabla2[[#This Row],[Fecha]],m_RiesgoMedio," ")</f>
        <v xml:space="preserve"> </v>
      </c>
      <c r="K2045" s="3" t="str" cm="1">
        <f t="array" ref="K2045">IF(Tabla2[[#This Row],[Fecha]],m_RiesgoAlto," ")</f>
        <v xml:space="preserve"> </v>
      </c>
      <c r="L2045" s="3" t="str" cm="1">
        <f t="array" ref="L2045">IF(Tabla2[[#This Row],[Fecha]],m_RiesgoExtremo," ")</f>
        <v xml:space="preserve"> </v>
      </c>
      <c r="M2045" s="4" t="str">
        <f>IF(Tabla2[[#This Row],[Fecha]],AVERAGE(D2039:D2045)," ")</f>
        <v xml:space="preserve"> </v>
      </c>
      <c r="N2045" s="4" t="str">
        <f>IF(Tabla2[[#This Row],[Fecha]],AVERAGE(Q2039:Q2045)," ")</f>
        <v xml:space="preserve"> </v>
      </c>
      <c r="O2045" s="6" t="str">
        <f>IF(Tabla2[[#This Row],[Fecha]],TEXT(Tabla2[[#This Row],[Fecha]],"DDDD"),"")</f>
        <v/>
      </c>
      <c r="P2045" s="2" t="str">
        <f>IF(Tabla2[[#This Row],[Fecha]],SUM(Tabla2[[#Headers],[Positivos]]:Tabla2[[#This Row],[Positivos]])," ")</f>
        <v xml:space="preserve"> </v>
      </c>
      <c r="Q2045" s="4" t="str">
        <f>IF(Tabla2[[#This Row],[Fecha]],Tabla2[[#This Row],[Media 14 días]]/E2044," ")</f>
        <v xml:space="preserve"> </v>
      </c>
    </row>
    <row r="2046" spans="3:17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 7 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 14 días]]-E2045,"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3" t="str" cm="1">
        <f t="array" ref="I2046">IF(Tabla2[[#This Row],[Fecha]],m_RiesgoBajo," ")</f>
        <v xml:space="preserve"> </v>
      </c>
      <c r="J2046" s="3" t="str" cm="1">
        <f t="array" ref="J2046">IF(Tabla2[[#This Row],[Fecha]],m_RiesgoMedio," ")</f>
        <v xml:space="preserve"> </v>
      </c>
      <c r="K2046" s="3" t="str" cm="1">
        <f t="array" ref="K2046">IF(Tabla2[[#This Row],[Fecha]],m_RiesgoAlto," ")</f>
        <v xml:space="preserve"> </v>
      </c>
      <c r="L2046" s="3" t="str" cm="1">
        <f t="array" ref="L2046">IF(Tabla2[[#This Row],[Fecha]],m_RiesgoExtremo," ")</f>
        <v xml:space="preserve"> </v>
      </c>
      <c r="M2046" s="4" t="str">
        <f>IF(Tabla2[[#This Row],[Fecha]],AVERAGE(D2040:D2046)," ")</f>
        <v xml:space="preserve"> </v>
      </c>
      <c r="N2046" s="4" t="str">
        <f>IF(Tabla2[[#This Row],[Fecha]],AVERAGE(Q2040:Q2046)," ")</f>
        <v xml:space="preserve"> </v>
      </c>
      <c r="O2046" s="6" t="str">
        <f>IF(Tabla2[[#This Row],[Fecha]],TEXT(Tabla2[[#This Row],[Fecha]],"DDDD"),"")</f>
        <v/>
      </c>
      <c r="P2046" s="2" t="str">
        <f>IF(Tabla2[[#This Row],[Fecha]],SUM(Tabla2[[#Headers],[Positivos]]:Tabla2[[#This Row],[Positivos]])," ")</f>
        <v xml:space="preserve"> </v>
      </c>
      <c r="Q2046" s="4" t="str">
        <f>IF(Tabla2[[#This Row],[Fecha]],Tabla2[[#This Row],[Media 14 días]]/E2045," ")</f>
        <v xml:space="preserve"> </v>
      </c>
    </row>
    <row r="2047" spans="3:17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 7 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 14 días]]-E2046,"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3" t="str" cm="1">
        <f t="array" ref="I2047">IF(Tabla2[[#This Row],[Fecha]],m_RiesgoBajo," ")</f>
        <v xml:space="preserve"> </v>
      </c>
      <c r="J2047" s="3" t="str" cm="1">
        <f t="array" ref="J2047">IF(Tabla2[[#This Row],[Fecha]],m_RiesgoMedio," ")</f>
        <v xml:space="preserve"> </v>
      </c>
      <c r="K2047" s="3" t="str" cm="1">
        <f t="array" ref="K2047">IF(Tabla2[[#This Row],[Fecha]],m_RiesgoAlto," ")</f>
        <v xml:space="preserve"> </v>
      </c>
      <c r="L2047" s="3" t="str" cm="1">
        <f t="array" ref="L2047">IF(Tabla2[[#This Row],[Fecha]],m_RiesgoExtremo," ")</f>
        <v xml:space="preserve"> </v>
      </c>
      <c r="M2047" s="4" t="str">
        <f>IF(Tabla2[[#This Row],[Fecha]],AVERAGE(D2041:D2047)," ")</f>
        <v xml:space="preserve"> </v>
      </c>
      <c r="N2047" s="4" t="str">
        <f>IF(Tabla2[[#This Row],[Fecha]],AVERAGE(Q2041:Q2047)," ")</f>
        <v xml:space="preserve"> </v>
      </c>
      <c r="O2047" s="6" t="str">
        <f>IF(Tabla2[[#This Row],[Fecha]],TEXT(Tabla2[[#This Row],[Fecha]],"DDDD"),"")</f>
        <v/>
      </c>
      <c r="P2047" s="2" t="str">
        <f>IF(Tabla2[[#This Row],[Fecha]],SUM(Tabla2[[#Headers],[Positivos]]:Tabla2[[#This Row],[Positivos]])," ")</f>
        <v xml:space="preserve"> </v>
      </c>
      <c r="Q2047" s="4" t="str">
        <f>IF(Tabla2[[#This Row],[Fecha]],Tabla2[[#This Row],[Media 14 días]]/E2046," ")</f>
        <v xml:space="preserve"> </v>
      </c>
    </row>
    <row r="2048" spans="3:17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 7 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 14 días]]-E2047,"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3" t="str" cm="1">
        <f t="array" ref="I2048">IF(Tabla2[[#This Row],[Fecha]],m_RiesgoBajo," ")</f>
        <v xml:space="preserve"> </v>
      </c>
      <c r="J2048" s="3" t="str" cm="1">
        <f t="array" ref="J2048">IF(Tabla2[[#This Row],[Fecha]],m_RiesgoMedio," ")</f>
        <v xml:space="preserve"> </v>
      </c>
      <c r="K2048" s="3" t="str" cm="1">
        <f t="array" ref="K2048">IF(Tabla2[[#This Row],[Fecha]],m_RiesgoAlto," ")</f>
        <v xml:space="preserve"> </v>
      </c>
      <c r="L2048" s="3" t="str" cm="1">
        <f t="array" ref="L2048">IF(Tabla2[[#This Row],[Fecha]],m_RiesgoExtremo," ")</f>
        <v xml:space="preserve"> </v>
      </c>
      <c r="M2048" s="4" t="str">
        <f>IF(Tabla2[[#This Row],[Fecha]],AVERAGE(D2042:D2048)," ")</f>
        <v xml:space="preserve"> </v>
      </c>
      <c r="N2048" s="4" t="str">
        <f>IF(Tabla2[[#This Row],[Fecha]],AVERAGE(Q2042:Q2048)," ")</f>
        <v xml:space="preserve"> </v>
      </c>
      <c r="O2048" s="6" t="str">
        <f>IF(Tabla2[[#This Row],[Fecha]],TEXT(Tabla2[[#This Row],[Fecha]],"DDDD"),"")</f>
        <v/>
      </c>
      <c r="P2048" s="2" t="str">
        <f>IF(Tabla2[[#This Row],[Fecha]],SUM(Tabla2[[#Headers],[Positivos]]:Tabla2[[#This Row],[Positivos]])," ")</f>
        <v xml:space="preserve"> </v>
      </c>
      <c r="Q2048" s="4" t="str">
        <f>IF(Tabla2[[#This Row],[Fecha]],Tabla2[[#This Row],[Media 14 días]]/E2047," ")</f>
        <v xml:space="preserve"> </v>
      </c>
    </row>
    <row r="2049" spans="3:17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 7 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 14 días]]-E2048,"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3" t="str" cm="1">
        <f t="array" ref="I2049">IF(Tabla2[[#This Row],[Fecha]],m_RiesgoBajo," ")</f>
        <v xml:space="preserve"> </v>
      </c>
      <c r="J2049" s="3" t="str" cm="1">
        <f t="array" ref="J2049">IF(Tabla2[[#This Row],[Fecha]],m_RiesgoMedio," ")</f>
        <v xml:space="preserve"> </v>
      </c>
      <c r="K2049" s="3" t="str" cm="1">
        <f t="array" ref="K2049">IF(Tabla2[[#This Row],[Fecha]],m_RiesgoAlto," ")</f>
        <v xml:space="preserve"> </v>
      </c>
      <c r="L2049" s="3" t="str" cm="1">
        <f t="array" ref="L2049">IF(Tabla2[[#This Row],[Fecha]],m_RiesgoExtremo," ")</f>
        <v xml:space="preserve"> </v>
      </c>
      <c r="M2049" s="4" t="str">
        <f>IF(Tabla2[[#This Row],[Fecha]],AVERAGE(D2043:D2049)," ")</f>
        <v xml:space="preserve"> </v>
      </c>
      <c r="N2049" s="4" t="str">
        <f>IF(Tabla2[[#This Row],[Fecha]],AVERAGE(Q2043:Q2049)," ")</f>
        <v xml:space="preserve"> </v>
      </c>
      <c r="O2049" s="6" t="str">
        <f>IF(Tabla2[[#This Row],[Fecha]],TEXT(Tabla2[[#This Row],[Fecha]],"DDDD"),"")</f>
        <v/>
      </c>
      <c r="P2049" s="2" t="str">
        <f>IF(Tabla2[[#This Row],[Fecha]],SUM(Tabla2[[#Headers],[Positivos]]:Tabla2[[#This Row],[Positivos]])," ")</f>
        <v xml:space="preserve"> </v>
      </c>
      <c r="Q2049" s="4" t="str">
        <f>IF(Tabla2[[#This Row],[Fecha]],Tabla2[[#This Row],[Media 14 días]]/E2048," ")</f>
        <v xml:space="preserve"> </v>
      </c>
    </row>
    <row r="2050" spans="3:17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 7 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 14 días]]-E2049,"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3" t="str" cm="1">
        <f t="array" ref="I2050">IF(Tabla2[[#This Row],[Fecha]],m_RiesgoBajo," ")</f>
        <v xml:space="preserve"> </v>
      </c>
      <c r="J2050" s="3" t="str" cm="1">
        <f t="array" ref="J2050">IF(Tabla2[[#This Row],[Fecha]],m_RiesgoMedio," ")</f>
        <v xml:space="preserve"> </v>
      </c>
      <c r="K2050" s="3" t="str" cm="1">
        <f t="array" ref="K2050">IF(Tabla2[[#This Row],[Fecha]],m_RiesgoAlto," ")</f>
        <v xml:space="preserve"> </v>
      </c>
      <c r="L2050" s="3" t="str" cm="1">
        <f t="array" ref="L2050">IF(Tabla2[[#This Row],[Fecha]],m_RiesgoExtremo," ")</f>
        <v xml:space="preserve"> </v>
      </c>
      <c r="M2050" s="4" t="str">
        <f>IF(Tabla2[[#This Row],[Fecha]],AVERAGE(D2044:D2050)," ")</f>
        <v xml:space="preserve"> </v>
      </c>
      <c r="N2050" s="4" t="str">
        <f>IF(Tabla2[[#This Row],[Fecha]],AVERAGE(Q2044:Q2050)," ")</f>
        <v xml:space="preserve"> </v>
      </c>
      <c r="O2050" s="6" t="str">
        <f>IF(Tabla2[[#This Row],[Fecha]],TEXT(Tabla2[[#This Row],[Fecha]],"DDDD"),"")</f>
        <v/>
      </c>
      <c r="P2050" s="2" t="str">
        <f>IF(Tabla2[[#This Row],[Fecha]],SUM(Tabla2[[#Headers],[Positivos]]:Tabla2[[#This Row],[Positivos]])," ")</f>
        <v xml:space="preserve"> </v>
      </c>
      <c r="Q2050" s="4" t="str">
        <f>IF(Tabla2[[#This Row],[Fecha]],Tabla2[[#This Row],[Media 14 días]]/E2049," ")</f>
        <v xml:space="preserve"> </v>
      </c>
    </row>
    <row r="2051" spans="3:17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 7 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 14 días]]-E2050,"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3" t="str" cm="1">
        <f t="array" ref="I2051">IF(Tabla2[[#This Row],[Fecha]],m_RiesgoBajo," ")</f>
        <v xml:space="preserve"> </v>
      </c>
      <c r="J2051" s="3" t="str" cm="1">
        <f t="array" ref="J2051">IF(Tabla2[[#This Row],[Fecha]],m_RiesgoMedio," ")</f>
        <v xml:space="preserve"> </v>
      </c>
      <c r="K2051" s="3" t="str" cm="1">
        <f t="array" ref="K2051">IF(Tabla2[[#This Row],[Fecha]],m_RiesgoAlto," ")</f>
        <v xml:space="preserve"> </v>
      </c>
      <c r="L2051" s="3" t="str" cm="1">
        <f t="array" ref="L2051">IF(Tabla2[[#This Row],[Fecha]],m_RiesgoExtremo," ")</f>
        <v xml:space="preserve"> </v>
      </c>
      <c r="M2051" s="4" t="str">
        <f>IF(Tabla2[[#This Row],[Fecha]],AVERAGE(D2045:D2051)," ")</f>
        <v xml:space="preserve"> </v>
      </c>
      <c r="N2051" s="4" t="str">
        <f>IF(Tabla2[[#This Row],[Fecha]],AVERAGE(Q2045:Q2051)," ")</f>
        <v xml:space="preserve"> </v>
      </c>
      <c r="O2051" s="6" t="str">
        <f>IF(Tabla2[[#This Row],[Fecha]],TEXT(Tabla2[[#This Row],[Fecha]],"DDDD"),"")</f>
        <v/>
      </c>
      <c r="P2051" s="2" t="str">
        <f>IF(Tabla2[[#This Row],[Fecha]],SUM(Tabla2[[#Headers],[Positivos]]:Tabla2[[#This Row],[Positivos]])," ")</f>
        <v xml:space="preserve"> </v>
      </c>
      <c r="Q2051" s="4" t="str">
        <f>IF(Tabla2[[#This Row],[Fecha]],Tabla2[[#This Row],[Media 14 días]]/E2050," ")</f>
        <v xml:space="preserve"> </v>
      </c>
    </row>
    <row r="2052" spans="3:17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 7 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 14 días]]-E2051,"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3" t="str" cm="1">
        <f t="array" ref="I2052">IF(Tabla2[[#This Row],[Fecha]],m_RiesgoBajo," ")</f>
        <v xml:space="preserve"> </v>
      </c>
      <c r="J2052" s="3" t="str" cm="1">
        <f t="array" ref="J2052">IF(Tabla2[[#This Row],[Fecha]],m_RiesgoMedio," ")</f>
        <v xml:space="preserve"> </v>
      </c>
      <c r="K2052" s="3" t="str" cm="1">
        <f t="array" ref="K2052">IF(Tabla2[[#This Row],[Fecha]],m_RiesgoAlto," ")</f>
        <v xml:space="preserve"> </v>
      </c>
      <c r="L2052" s="3" t="str" cm="1">
        <f t="array" ref="L2052">IF(Tabla2[[#This Row],[Fecha]],m_RiesgoExtremo," ")</f>
        <v xml:space="preserve"> </v>
      </c>
      <c r="M2052" s="4" t="str">
        <f>IF(Tabla2[[#This Row],[Fecha]],AVERAGE(D2046:D2052)," ")</f>
        <v xml:space="preserve"> </v>
      </c>
      <c r="N2052" s="4" t="str">
        <f>IF(Tabla2[[#This Row],[Fecha]],AVERAGE(Q2046:Q2052)," ")</f>
        <v xml:space="preserve"> </v>
      </c>
      <c r="O2052" s="6" t="str">
        <f>IF(Tabla2[[#This Row],[Fecha]],TEXT(Tabla2[[#This Row],[Fecha]],"DDDD"),"")</f>
        <v/>
      </c>
      <c r="P2052" s="2" t="str">
        <f>IF(Tabla2[[#This Row],[Fecha]],SUM(Tabla2[[#Headers],[Positivos]]:Tabla2[[#This Row],[Positivos]])," ")</f>
        <v xml:space="preserve"> </v>
      </c>
      <c r="Q2052" s="4" t="str">
        <f>IF(Tabla2[[#This Row],[Fecha]],Tabla2[[#This Row],[Media 14 días]]/E2051," ")</f>
        <v xml:space="preserve"> </v>
      </c>
    </row>
    <row r="2053" spans="3:17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 7 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 14 días]]-E2052,"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3" t="str" cm="1">
        <f t="array" ref="I2053">IF(Tabla2[[#This Row],[Fecha]],m_RiesgoBajo," ")</f>
        <v xml:space="preserve"> </v>
      </c>
      <c r="J2053" s="3" t="str" cm="1">
        <f t="array" ref="J2053">IF(Tabla2[[#This Row],[Fecha]],m_RiesgoMedio," ")</f>
        <v xml:space="preserve"> </v>
      </c>
      <c r="K2053" s="3" t="str" cm="1">
        <f t="array" ref="K2053">IF(Tabla2[[#This Row],[Fecha]],m_RiesgoAlto," ")</f>
        <v xml:space="preserve"> </v>
      </c>
      <c r="L2053" s="3" t="str" cm="1">
        <f t="array" ref="L2053">IF(Tabla2[[#This Row],[Fecha]],m_RiesgoExtremo," ")</f>
        <v xml:space="preserve"> </v>
      </c>
      <c r="M2053" s="4" t="str">
        <f>IF(Tabla2[[#This Row],[Fecha]],AVERAGE(D2047:D2053)," ")</f>
        <v xml:space="preserve"> </v>
      </c>
      <c r="N2053" s="4" t="str">
        <f>IF(Tabla2[[#This Row],[Fecha]],AVERAGE(Q2047:Q2053)," ")</f>
        <v xml:space="preserve"> </v>
      </c>
      <c r="O2053" s="6" t="str">
        <f>IF(Tabla2[[#This Row],[Fecha]],TEXT(Tabla2[[#This Row],[Fecha]],"DDDD"),"")</f>
        <v/>
      </c>
      <c r="P2053" s="2" t="str">
        <f>IF(Tabla2[[#This Row],[Fecha]],SUM(Tabla2[[#Headers],[Positivos]]:Tabla2[[#This Row],[Positivos]])," ")</f>
        <v xml:space="preserve"> </v>
      </c>
      <c r="Q2053" s="4" t="str">
        <f>IF(Tabla2[[#This Row],[Fecha]],Tabla2[[#This Row],[Media 14 días]]/E2052," ")</f>
        <v xml:space="preserve"> </v>
      </c>
    </row>
    <row r="2054" spans="3:17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 7 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 14 días]]-E2053,"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3" t="str" cm="1">
        <f t="array" ref="I2054">IF(Tabla2[[#This Row],[Fecha]],m_RiesgoBajo," ")</f>
        <v xml:space="preserve"> </v>
      </c>
      <c r="J2054" s="3" t="str" cm="1">
        <f t="array" ref="J2054">IF(Tabla2[[#This Row],[Fecha]],m_RiesgoMedio," ")</f>
        <v xml:space="preserve"> </v>
      </c>
      <c r="K2054" s="3" t="str" cm="1">
        <f t="array" ref="K2054">IF(Tabla2[[#This Row],[Fecha]],m_RiesgoAlto," ")</f>
        <v xml:space="preserve"> </v>
      </c>
      <c r="L2054" s="3" t="str" cm="1">
        <f t="array" ref="L2054">IF(Tabla2[[#This Row],[Fecha]],m_RiesgoExtremo," ")</f>
        <v xml:space="preserve"> </v>
      </c>
      <c r="M2054" s="4" t="str">
        <f>IF(Tabla2[[#This Row],[Fecha]],AVERAGE(D2048:D2054)," ")</f>
        <v xml:space="preserve"> </v>
      </c>
      <c r="N2054" s="4" t="str">
        <f>IF(Tabla2[[#This Row],[Fecha]],AVERAGE(Q2048:Q2054)," ")</f>
        <v xml:space="preserve"> </v>
      </c>
      <c r="O2054" s="6" t="str">
        <f>IF(Tabla2[[#This Row],[Fecha]],TEXT(Tabla2[[#This Row],[Fecha]],"DDDD"),"")</f>
        <v/>
      </c>
      <c r="P2054" s="2" t="str">
        <f>IF(Tabla2[[#This Row],[Fecha]],SUM(Tabla2[[#Headers],[Positivos]]:Tabla2[[#This Row],[Positivos]])," ")</f>
        <v xml:space="preserve"> </v>
      </c>
      <c r="Q2054" s="4" t="str">
        <f>IF(Tabla2[[#This Row],[Fecha]],Tabla2[[#This Row],[Media 14 días]]/E2053," ")</f>
        <v xml:space="preserve"> </v>
      </c>
    </row>
    <row r="2055" spans="3:17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 7 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 14 días]]-E2054,"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3" t="str" cm="1">
        <f t="array" ref="I2055">IF(Tabla2[[#This Row],[Fecha]],m_RiesgoBajo," ")</f>
        <v xml:space="preserve"> </v>
      </c>
      <c r="J2055" s="3" t="str" cm="1">
        <f t="array" ref="J2055">IF(Tabla2[[#This Row],[Fecha]],m_RiesgoMedio," ")</f>
        <v xml:space="preserve"> </v>
      </c>
      <c r="K2055" s="3" t="str" cm="1">
        <f t="array" ref="K2055">IF(Tabla2[[#This Row],[Fecha]],m_RiesgoAlto," ")</f>
        <v xml:space="preserve"> </v>
      </c>
      <c r="L2055" s="3" t="str" cm="1">
        <f t="array" ref="L2055">IF(Tabla2[[#This Row],[Fecha]],m_RiesgoExtremo," ")</f>
        <v xml:space="preserve"> </v>
      </c>
      <c r="M2055" s="4" t="str">
        <f>IF(Tabla2[[#This Row],[Fecha]],AVERAGE(D2049:D2055)," ")</f>
        <v xml:space="preserve"> </v>
      </c>
      <c r="N2055" s="4" t="str">
        <f>IF(Tabla2[[#This Row],[Fecha]],AVERAGE(Q2049:Q2055)," ")</f>
        <v xml:space="preserve"> </v>
      </c>
      <c r="O2055" s="6" t="str">
        <f>IF(Tabla2[[#This Row],[Fecha]],TEXT(Tabla2[[#This Row],[Fecha]],"DDDD"),"")</f>
        <v/>
      </c>
      <c r="P2055" s="2" t="str">
        <f>IF(Tabla2[[#This Row],[Fecha]],SUM(Tabla2[[#Headers],[Positivos]]:Tabla2[[#This Row],[Positivos]])," ")</f>
        <v xml:space="preserve"> </v>
      </c>
      <c r="Q2055" s="4" t="str">
        <f>IF(Tabla2[[#This Row],[Fecha]],Tabla2[[#This Row],[Media 14 días]]/E2054," ")</f>
        <v xml:space="preserve"> </v>
      </c>
    </row>
    <row r="2056" spans="3:17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 7 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 14 días]]-E2055,"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3" t="str" cm="1">
        <f t="array" ref="I2056">IF(Tabla2[[#This Row],[Fecha]],m_RiesgoBajo," ")</f>
        <v xml:space="preserve"> </v>
      </c>
      <c r="J2056" s="3" t="str" cm="1">
        <f t="array" ref="J2056">IF(Tabla2[[#This Row],[Fecha]],m_RiesgoMedio," ")</f>
        <v xml:space="preserve"> </v>
      </c>
      <c r="K2056" s="3" t="str" cm="1">
        <f t="array" ref="K2056">IF(Tabla2[[#This Row],[Fecha]],m_RiesgoAlto," ")</f>
        <v xml:space="preserve"> </v>
      </c>
      <c r="L2056" s="3" t="str" cm="1">
        <f t="array" ref="L2056">IF(Tabla2[[#This Row],[Fecha]],m_RiesgoExtremo," ")</f>
        <v xml:space="preserve"> </v>
      </c>
      <c r="M2056" s="4" t="str">
        <f>IF(Tabla2[[#This Row],[Fecha]],AVERAGE(D2050:D2056)," ")</f>
        <v xml:space="preserve"> </v>
      </c>
      <c r="N2056" s="4" t="str">
        <f>IF(Tabla2[[#This Row],[Fecha]],AVERAGE(Q2050:Q2056)," ")</f>
        <v xml:space="preserve"> </v>
      </c>
      <c r="O2056" s="6" t="str">
        <f>IF(Tabla2[[#This Row],[Fecha]],TEXT(Tabla2[[#This Row],[Fecha]],"DDDD"),"")</f>
        <v/>
      </c>
      <c r="P2056" s="2" t="str">
        <f>IF(Tabla2[[#This Row],[Fecha]],SUM(Tabla2[[#Headers],[Positivos]]:Tabla2[[#This Row],[Positivos]])," ")</f>
        <v xml:space="preserve"> </v>
      </c>
      <c r="Q2056" s="4" t="str">
        <f>IF(Tabla2[[#This Row],[Fecha]],Tabla2[[#This Row],[Media 14 días]]/E2055," ")</f>
        <v xml:space="preserve"> </v>
      </c>
    </row>
    <row r="2057" spans="3:17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 7 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 14 días]]-E2056,"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3" t="str" cm="1">
        <f t="array" ref="I2057">IF(Tabla2[[#This Row],[Fecha]],m_RiesgoBajo," ")</f>
        <v xml:space="preserve"> </v>
      </c>
      <c r="J2057" s="3" t="str" cm="1">
        <f t="array" ref="J2057">IF(Tabla2[[#This Row],[Fecha]],m_RiesgoMedio," ")</f>
        <v xml:space="preserve"> </v>
      </c>
      <c r="K2057" s="3" t="str" cm="1">
        <f t="array" ref="K2057">IF(Tabla2[[#This Row],[Fecha]],m_RiesgoAlto," ")</f>
        <v xml:space="preserve"> </v>
      </c>
      <c r="L2057" s="3" t="str" cm="1">
        <f t="array" ref="L2057">IF(Tabla2[[#This Row],[Fecha]],m_RiesgoExtremo," ")</f>
        <v xml:space="preserve"> </v>
      </c>
      <c r="M2057" s="4" t="str">
        <f>IF(Tabla2[[#This Row],[Fecha]],AVERAGE(D2051:D2057)," ")</f>
        <v xml:space="preserve"> </v>
      </c>
      <c r="N2057" s="4" t="str">
        <f>IF(Tabla2[[#This Row],[Fecha]],AVERAGE(Q2051:Q2057)," ")</f>
        <v xml:space="preserve"> </v>
      </c>
      <c r="O2057" s="6" t="str">
        <f>IF(Tabla2[[#This Row],[Fecha]],TEXT(Tabla2[[#This Row],[Fecha]],"DDDD"),"")</f>
        <v/>
      </c>
      <c r="P2057" s="2" t="str">
        <f>IF(Tabla2[[#This Row],[Fecha]],SUM(Tabla2[[#Headers],[Positivos]]:Tabla2[[#This Row],[Positivos]])," ")</f>
        <v xml:space="preserve"> </v>
      </c>
      <c r="Q2057" s="4" t="str">
        <f>IF(Tabla2[[#This Row],[Fecha]],Tabla2[[#This Row],[Media 14 días]]/E2056," ")</f>
        <v xml:space="preserve"> </v>
      </c>
    </row>
    <row r="2058" spans="3:17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 7 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 14 días]]-E2057,"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3" t="str" cm="1">
        <f t="array" ref="I2058">IF(Tabla2[[#This Row],[Fecha]],m_RiesgoBajo," ")</f>
        <v xml:space="preserve"> </v>
      </c>
      <c r="J2058" s="3" t="str" cm="1">
        <f t="array" ref="J2058">IF(Tabla2[[#This Row],[Fecha]],m_RiesgoMedio," ")</f>
        <v xml:space="preserve"> </v>
      </c>
      <c r="K2058" s="3" t="str" cm="1">
        <f t="array" ref="K2058">IF(Tabla2[[#This Row],[Fecha]],m_RiesgoAlto," ")</f>
        <v xml:space="preserve"> </v>
      </c>
      <c r="L2058" s="3" t="str" cm="1">
        <f t="array" ref="L2058">IF(Tabla2[[#This Row],[Fecha]],m_RiesgoExtremo," ")</f>
        <v xml:space="preserve"> </v>
      </c>
      <c r="M2058" s="4" t="str">
        <f>IF(Tabla2[[#This Row],[Fecha]],AVERAGE(D2052:D2058)," ")</f>
        <v xml:space="preserve"> </v>
      </c>
      <c r="N2058" s="4" t="str">
        <f>IF(Tabla2[[#This Row],[Fecha]],AVERAGE(Q2052:Q2058)," ")</f>
        <v xml:space="preserve"> </v>
      </c>
      <c r="O2058" s="6" t="str">
        <f>IF(Tabla2[[#This Row],[Fecha]],TEXT(Tabla2[[#This Row],[Fecha]],"DDDD"),"")</f>
        <v/>
      </c>
      <c r="P2058" s="2" t="str">
        <f>IF(Tabla2[[#This Row],[Fecha]],SUM(Tabla2[[#Headers],[Positivos]]:Tabla2[[#This Row],[Positivos]])," ")</f>
        <v xml:space="preserve"> </v>
      </c>
      <c r="Q2058" s="4" t="str">
        <f>IF(Tabla2[[#This Row],[Fecha]],Tabla2[[#This Row],[Media 14 días]]/E2057," ")</f>
        <v xml:space="preserve"> </v>
      </c>
    </row>
    <row r="2059" spans="3:17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 7 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 14 días]]-E2058,"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3" t="str" cm="1">
        <f t="array" ref="I2059">IF(Tabla2[[#This Row],[Fecha]],m_RiesgoBajo," ")</f>
        <v xml:space="preserve"> </v>
      </c>
      <c r="J2059" s="3" t="str" cm="1">
        <f t="array" ref="J2059">IF(Tabla2[[#This Row],[Fecha]],m_RiesgoMedio," ")</f>
        <v xml:space="preserve"> </v>
      </c>
      <c r="K2059" s="3" t="str" cm="1">
        <f t="array" ref="K2059">IF(Tabla2[[#This Row],[Fecha]],m_RiesgoAlto," ")</f>
        <v xml:space="preserve"> </v>
      </c>
      <c r="L2059" s="3" t="str" cm="1">
        <f t="array" ref="L2059">IF(Tabla2[[#This Row],[Fecha]],m_RiesgoExtremo," ")</f>
        <v xml:space="preserve"> </v>
      </c>
      <c r="M2059" s="4" t="str">
        <f>IF(Tabla2[[#This Row],[Fecha]],AVERAGE(D2053:D2059)," ")</f>
        <v xml:space="preserve"> </v>
      </c>
      <c r="N2059" s="4" t="str">
        <f>IF(Tabla2[[#This Row],[Fecha]],AVERAGE(Q2053:Q2059)," ")</f>
        <v xml:space="preserve"> </v>
      </c>
      <c r="O2059" s="6" t="str">
        <f>IF(Tabla2[[#This Row],[Fecha]],TEXT(Tabla2[[#This Row],[Fecha]],"DDDD"),"")</f>
        <v/>
      </c>
      <c r="P2059" s="2" t="str">
        <f>IF(Tabla2[[#This Row],[Fecha]],SUM(Tabla2[[#Headers],[Positivos]]:Tabla2[[#This Row],[Positivos]])," ")</f>
        <v xml:space="preserve"> </v>
      </c>
      <c r="Q2059" s="4" t="str">
        <f>IF(Tabla2[[#This Row],[Fecha]],Tabla2[[#This Row],[Media 14 días]]/E2058," ")</f>
        <v xml:space="preserve"> </v>
      </c>
    </row>
    <row r="2060" spans="3:17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 7 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 14 días]]-E2059,"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3" t="str" cm="1">
        <f t="array" ref="I2060">IF(Tabla2[[#This Row],[Fecha]],m_RiesgoBajo," ")</f>
        <v xml:space="preserve"> </v>
      </c>
      <c r="J2060" s="3" t="str" cm="1">
        <f t="array" ref="J2060">IF(Tabla2[[#This Row],[Fecha]],m_RiesgoMedio," ")</f>
        <v xml:space="preserve"> </v>
      </c>
      <c r="K2060" s="3" t="str" cm="1">
        <f t="array" ref="K2060">IF(Tabla2[[#This Row],[Fecha]],m_RiesgoAlto," ")</f>
        <v xml:space="preserve"> </v>
      </c>
      <c r="L2060" s="3" t="str" cm="1">
        <f t="array" ref="L2060">IF(Tabla2[[#This Row],[Fecha]],m_RiesgoExtremo," ")</f>
        <v xml:space="preserve"> </v>
      </c>
      <c r="M2060" s="4" t="str">
        <f>IF(Tabla2[[#This Row],[Fecha]],AVERAGE(D2054:D2060)," ")</f>
        <v xml:space="preserve"> </v>
      </c>
      <c r="N2060" s="4" t="str">
        <f>IF(Tabla2[[#This Row],[Fecha]],AVERAGE(Q2054:Q2060)," ")</f>
        <v xml:space="preserve"> </v>
      </c>
      <c r="O2060" s="6" t="str">
        <f>IF(Tabla2[[#This Row],[Fecha]],TEXT(Tabla2[[#This Row],[Fecha]],"DDDD"),"")</f>
        <v/>
      </c>
      <c r="P2060" s="2" t="str">
        <f>IF(Tabla2[[#This Row],[Fecha]],SUM(Tabla2[[#Headers],[Positivos]]:Tabla2[[#This Row],[Positivos]])," ")</f>
        <v xml:space="preserve"> </v>
      </c>
      <c r="Q2060" s="4" t="str">
        <f>IF(Tabla2[[#This Row],[Fecha]],Tabla2[[#This Row],[Media 14 días]]/E2059," ")</f>
        <v xml:space="preserve"> </v>
      </c>
    </row>
    <row r="2061" spans="3:17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 7 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 14 días]]-E2060,"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3" t="str" cm="1">
        <f t="array" ref="I2061">IF(Tabla2[[#This Row],[Fecha]],m_RiesgoBajo," ")</f>
        <v xml:space="preserve"> </v>
      </c>
      <c r="J2061" s="3" t="str" cm="1">
        <f t="array" ref="J2061">IF(Tabla2[[#This Row],[Fecha]],m_RiesgoMedio," ")</f>
        <v xml:space="preserve"> </v>
      </c>
      <c r="K2061" s="3" t="str" cm="1">
        <f t="array" ref="K2061">IF(Tabla2[[#This Row],[Fecha]],m_RiesgoAlto," ")</f>
        <v xml:space="preserve"> </v>
      </c>
      <c r="L2061" s="3" t="str" cm="1">
        <f t="array" ref="L2061">IF(Tabla2[[#This Row],[Fecha]],m_RiesgoExtremo," ")</f>
        <v xml:space="preserve"> </v>
      </c>
      <c r="M2061" s="4" t="str">
        <f>IF(Tabla2[[#This Row],[Fecha]],AVERAGE(D2055:D2061)," ")</f>
        <v xml:space="preserve"> </v>
      </c>
      <c r="N2061" s="4" t="str">
        <f>IF(Tabla2[[#This Row],[Fecha]],AVERAGE(Q2055:Q2061)," ")</f>
        <v xml:space="preserve"> </v>
      </c>
      <c r="O2061" s="6" t="str">
        <f>IF(Tabla2[[#This Row],[Fecha]],TEXT(Tabla2[[#This Row],[Fecha]],"DDDD"),"")</f>
        <v/>
      </c>
      <c r="P2061" s="2" t="str">
        <f>IF(Tabla2[[#This Row],[Fecha]],SUM(Tabla2[[#Headers],[Positivos]]:Tabla2[[#This Row],[Positivos]])," ")</f>
        <v xml:space="preserve"> </v>
      </c>
      <c r="Q2061" s="4" t="str">
        <f>IF(Tabla2[[#This Row],[Fecha]],Tabla2[[#This Row],[Media 14 días]]/E2060," ")</f>
        <v xml:space="preserve"> </v>
      </c>
    </row>
    <row r="2062" spans="3:17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 7 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 14 días]]-E2061,"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3" t="str" cm="1">
        <f t="array" ref="I2062">IF(Tabla2[[#This Row],[Fecha]],m_RiesgoBajo," ")</f>
        <v xml:space="preserve"> </v>
      </c>
      <c r="J2062" s="3" t="str" cm="1">
        <f t="array" ref="J2062">IF(Tabla2[[#This Row],[Fecha]],m_RiesgoMedio," ")</f>
        <v xml:space="preserve"> </v>
      </c>
      <c r="K2062" s="3" t="str" cm="1">
        <f t="array" ref="K2062">IF(Tabla2[[#This Row],[Fecha]],m_RiesgoAlto," ")</f>
        <v xml:space="preserve"> </v>
      </c>
      <c r="L2062" s="3" t="str" cm="1">
        <f t="array" ref="L2062">IF(Tabla2[[#This Row],[Fecha]],m_RiesgoExtremo," ")</f>
        <v xml:space="preserve"> </v>
      </c>
      <c r="M2062" s="4" t="str">
        <f>IF(Tabla2[[#This Row],[Fecha]],AVERAGE(D2056:D2062)," ")</f>
        <v xml:space="preserve"> </v>
      </c>
      <c r="N2062" s="4" t="str">
        <f>IF(Tabla2[[#This Row],[Fecha]],AVERAGE(Q2056:Q2062)," ")</f>
        <v xml:space="preserve"> </v>
      </c>
      <c r="O2062" s="6" t="str">
        <f>IF(Tabla2[[#This Row],[Fecha]],TEXT(Tabla2[[#This Row],[Fecha]],"DDDD"),"")</f>
        <v/>
      </c>
      <c r="P2062" s="2" t="str">
        <f>IF(Tabla2[[#This Row],[Fecha]],SUM(Tabla2[[#Headers],[Positivos]]:Tabla2[[#This Row],[Positivos]])," ")</f>
        <v xml:space="preserve"> </v>
      </c>
      <c r="Q2062" s="4" t="str">
        <f>IF(Tabla2[[#This Row],[Fecha]],Tabla2[[#This Row],[Media 14 días]]/E2061," ")</f>
        <v xml:space="preserve"> </v>
      </c>
    </row>
    <row r="2063" spans="3:17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 7 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 14 días]]-E2062,"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3" t="str" cm="1">
        <f t="array" ref="I2063">IF(Tabla2[[#This Row],[Fecha]],m_RiesgoBajo," ")</f>
        <v xml:space="preserve"> </v>
      </c>
      <c r="J2063" s="3" t="str" cm="1">
        <f t="array" ref="J2063">IF(Tabla2[[#This Row],[Fecha]],m_RiesgoMedio," ")</f>
        <v xml:space="preserve"> </v>
      </c>
      <c r="K2063" s="3" t="str" cm="1">
        <f t="array" ref="K2063">IF(Tabla2[[#This Row],[Fecha]],m_RiesgoAlto," ")</f>
        <v xml:space="preserve"> </v>
      </c>
      <c r="L2063" s="3" t="str" cm="1">
        <f t="array" ref="L2063">IF(Tabla2[[#This Row],[Fecha]],m_RiesgoExtremo," ")</f>
        <v xml:space="preserve"> </v>
      </c>
      <c r="M2063" s="4" t="str">
        <f>IF(Tabla2[[#This Row],[Fecha]],AVERAGE(D2057:D2063)," ")</f>
        <v xml:space="preserve"> </v>
      </c>
      <c r="N2063" s="4" t="str">
        <f>IF(Tabla2[[#This Row],[Fecha]],AVERAGE(Q2057:Q2063)," ")</f>
        <v xml:space="preserve"> </v>
      </c>
      <c r="O2063" s="6" t="str">
        <f>IF(Tabla2[[#This Row],[Fecha]],TEXT(Tabla2[[#This Row],[Fecha]],"DDDD"),"")</f>
        <v/>
      </c>
      <c r="P2063" s="2" t="str">
        <f>IF(Tabla2[[#This Row],[Fecha]],SUM(Tabla2[[#Headers],[Positivos]]:Tabla2[[#This Row],[Positivos]])," ")</f>
        <v xml:space="preserve"> </v>
      </c>
      <c r="Q2063" s="4" t="str">
        <f>IF(Tabla2[[#This Row],[Fecha]],Tabla2[[#This Row],[Media 14 días]]/E2062," ")</f>
        <v xml:space="preserve"> </v>
      </c>
    </row>
    <row r="2064" spans="3:17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 7 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 14 días]]-E2063,"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3" t="str" cm="1">
        <f t="array" ref="I2064">IF(Tabla2[[#This Row],[Fecha]],m_RiesgoBajo," ")</f>
        <v xml:space="preserve"> </v>
      </c>
      <c r="J2064" s="3" t="str" cm="1">
        <f t="array" ref="J2064">IF(Tabla2[[#This Row],[Fecha]],m_RiesgoMedio," ")</f>
        <v xml:space="preserve"> </v>
      </c>
      <c r="K2064" s="3" t="str" cm="1">
        <f t="array" ref="K2064">IF(Tabla2[[#This Row],[Fecha]],m_RiesgoAlto," ")</f>
        <v xml:space="preserve"> </v>
      </c>
      <c r="L2064" s="3" t="str" cm="1">
        <f t="array" ref="L2064">IF(Tabla2[[#This Row],[Fecha]],m_RiesgoExtremo," ")</f>
        <v xml:space="preserve"> </v>
      </c>
      <c r="M2064" s="4" t="str">
        <f>IF(Tabla2[[#This Row],[Fecha]],AVERAGE(D2058:D2064)," ")</f>
        <v xml:space="preserve"> </v>
      </c>
      <c r="N2064" s="4" t="str">
        <f>IF(Tabla2[[#This Row],[Fecha]],AVERAGE(Q2058:Q2064)," ")</f>
        <v xml:space="preserve"> </v>
      </c>
      <c r="O2064" s="6" t="str">
        <f>IF(Tabla2[[#This Row],[Fecha]],TEXT(Tabla2[[#This Row],[Fecha]],"DDDD"),"")</f>
        <v/>
      </c>
      <c r="P2064" s="2" t="str">
        <f>IF(Tabla2[[#This Row],[Fecha]],SUM(Tabla2[[#Headers],[Positivos]]:Tabla2[[#This Row],[Positivos]])," ")</f>
        <v xml:space="preserve"> </v>
      </c>
      <c r="Q2064" s="4" t="str">
        <f>IF(Tabla2[[#This Row],[Fecha]],Tabla2[[#This Row],[Media 14 días]]/E2063," ")</f>
        <v xml:space="preserve"> </v>
      </c>
    </row>
    <row r="2065" spans="3:17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 7 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 14 días]]-E2064,"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3" t="str" cm="1">
        <f t="array" ref="I2065">IF(Tabla2[[#This Row],[Fecha]],m_RiesgoBajo," ")</f>
        <v xml:space="preserve"> </v>
      </c>
      <c r="J2065" s="3" t="str" cm="1">
        <f t="array" ref="J2065">IF(Tabla2[[#This Row],[Fecha]],m_RiesgoMedio," ")</f>
        <v xml:space="preserve"> </v>
      </c>
      <c r="K2065" s="3" t="str" cm="1">
        <f t="array" ref="K2065">IF(Tabla2[[#This Row],[Fecha]],m_RiesgoAlto," ")</f>
        <v xml:space="preserve"> </v>
      </c>
      <c r="L2065" s="3" t="str" cm="1">
        <f t="array" ref="L2065">IF(Tabla2[[#This Row],[Fecha]],m_RiesgoExtremo," ")</f>
        <v xml:space="preserve"> </v>
      </c>
      <c r="M2065" s="4" t="str">
        <f>IF(Tabla2[[#This Row],[Fecha]],AVERAGE(D2059:D2065)," ")</f>
        <v xml:space="preserve"> </v>
      </c>
      <c r="N2065" s="4" t="str">
        <f>IF(Tabla2[[#This Row],[Fecha]],AVERAGE(Q2059:Q2065)," ")</f>
        <v xml:space="preserve"> </v>
      </c>
      <c r="O2065" s="6" t="str">
        <f>IF(Tabla2[[#This Row],[Fecha]],TEXT(Tabla2[[#This Row],[Fecha]],"DDDD"),"")</f>
        <v/>
      </c>
      <c r="P2065" s="2" t="str">
        <f>IF(Tabla2[[#This Row],[Fecha]],SUM(Tabla2[[#Headers],[Positivos]]:Tabla2[[#This Row],[Positivos]])," ")</f>
        <v xml:space="preserve"> </v>
      </c>
      <c r="Q2065" s="4" t="str">
        <f>IF(Tabla2[[#This Row],[Fecha]],Tabla2[[#This Row],[Media 14 días]]/E2064," ")</f>
        <v xml:space="preserve"> </v>
      </c>
    </row>
    <row r="2066" spans="3:17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 7 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 14 días]]-E2065,"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3" t="str" cm="1">
        <f t="array" ref="I2066">IF(Tabla2[[#This Row],[Fecha]],m_RiesgoBajo," ")</f>
        <v xml:space="preserve"> </v>
      </c>
      <c r="J2066" s="3" t="str" cm="1">
        <f t="array" ref="J2066">IF(Tabla2[[#This Row],[Fecha]],m_RiesgoMedio," ")</f>
        <v xml:space="preserve"> </v>
      </c>
      <c r="K2066" s="3" t="str" cm="1">
        <f t="array" ref="K2066">IF(Tabla2[[#This Row],[Fecha]],m_RiesgoAlto," ")</f>
        <v xml:space="preserve"> </v>
      </c>
      <c r="L2066" s="3" t="str" cm="1">
        <f t="array" ref="L2066">IF(Tabla2[[#This Row],[Fecha]],m_RiesgoExtremo," ")</f>
        <v xml:space="preserve"> </v>
      </c>
      <c r="M2066" s="4" t="str">
        <f>IF(Tabla2[[#This Row],[Fecha]],AVERAGE(D2060:D2066)," ")</f>
        <v xml:space="preserve"> </v>
      </c>
      <c r="N2066" s="4" t="str">
        <f>IF(Tabla2[[#This Row],[Fecha]],AVERAGE(Q2060:Q2066)," ")</f>
        <v xml:space="preserve"> </v>
      </c>
      <c r="O2066" s="6" t="str">
        <f>IF(Tabla2[[#This Row],[Fecha]],TEXT(Tabla2[[#This Row],[Fecha]],"DDDD"),"")</f>
        <v/>
      </c>
      <c r="P2066" s="2" t="str">
        <f>IF(Tabla2[[#This Row],[Fecha]],SUM(Tabla2[[#Headers],[Positivos]]:Tabla2[[#This Row],[Positivos]])," ")</f>
        <v xml:space="preserve"> </v>
      </c>
      <c r="Q2066" s="4" t="str">
        <f>IF(Tabla2[[#This Row],[Fecha]],Tabla2[[#This Row],[Media 14 días]]/E2065," ")</f>
        <v xml:space="preserve"> </v>
      </c>
    </row>
    <row r="2067" spans="3:17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 7 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 14 días]]-E2066,"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3" t="str" cm="1">
        <f t="array" ref="I2067">IF(Tabla2[[#This Row],[Fecha]],m_RiesgoBajo," ")</f>
        <v xml:space="preserve"> </v>
      </c>
      <c r="J2067" s="3" t="str" cm="1">
        <f t="array" ref="J2067">IF(Tabla2[[#This Row],[Fecha]],m_RiesgoMedio," ")</f>
        <v xml:space="preserve"> </v>
      </c>
      <c r="K2067" s="3" t="str" cm="1">
        <f t="array" ref="K2067">IF(Tabla2[[#This Row],[Fecha]],m_RiesgoAlto," ")</f>
        <v xml:space="preserve"> </v>
      </c>
      <c r="L2067" s="3" t="str" cm="1">
        <f t="array" ref="L2067">IF(Tabla2[[#This Row],[Fecha]],m_RiesgoExtremo," ")</f>
        <v xml:space="preserve"> </v>
      </c>
      <c r="M2067" s="4" t="str">
        <f>IF(Tabla2[[#This Row],[Fecha]],AVERAGE(D2061:D2067)," ")</f>
        <v xml:space="preserve"> </v>
      </c>
      <c r="N2067" s="4" t="str">
        <f>IF(Tabla2[[#This Row],[Fecha]],AVERAGE(Q2061:Q2067)," ")</f>
        <v xml:space="preserve"> </v>
      </c>
      <c r="O2067" s="6" t="str">
        <f>IF(Tabla2[[#This Row],[Fecha]],TEXT(Tabla2[[#This Row],[Fecha]],"DDDD"),"")</f>
        <v/>
      </c>
      <c r="P2067" s="2" t="str">
        <f>IF(Tabla2[[#This Row],[Fecha]],SUM(Tabla2[[#Headers],[Positivos]]:Tabla2[[#This Row],[Positivos]])," ")</f>
        <v xml:space="preserve"> </v>
      </c>
      <c r="Q2067" s="4" t="str">
        <f>IF(Tabla2[[#This Row],[Fecha]],Tabla2[[#This Row],[Media 14 días]]/E2066," ")</f>
        <v xml:space="preserve"> </v>
      </c>
    </row>
    <row r="2068" spans="3:17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 7 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 14 días]]-E2067,"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3" t="str" cm="1">
        <f t="array" ref="I2068">IF(Tabla2[[#This Row],[Fecha]],m_RiesgoBajo," ")</f>
        <v xml:space="preserve"> </v>
      </c>
      <c r="J2068" s="3" t="str" cm="1">
        <f t="array" ref="J2068">IF(Tabla2[[#This Row],[Fecha]],m_RiesgoMedio," ")</f>
        <v xml:space="preserve"> </v>
      </c>
      <c r="K2068" s="3" t="str" cm="1">
        <f t="array" ref="K2068">IF(Tabla2[[#This Row],[Fecha]],m_RiesgoAlto," ")</f>
        <v xml:space="preserve"> </v>
      </c>
      <c r="L2068" s="3" t="str" cm="1">
        <f t="array" ref="L2068">IF(Tabla2[[#This Row],[Fecha]],m_RiesgoExtremo," ")</f>
        <v xml:space="preserve"> </v>
      </c>
      <c r="M2068" s="4" t="str">
        <f>IF(Tabla2[[#This Row],[Fecha]],AVERAGE(D2062:D2068)," ")</f>
        <v xml:space="preserve"> </v>
      </c>
      <c r="N2068" s="4" t="str">
        <f>IF(Tabla2[[#This Row],[Fecha]],AVERAGE(Q2062:Q2068)," ")</f>
        <v xml:space="preserve"> </v>
      </c>
      <c r="O2068" s="6" t="str">
        <f>IF(Tabla2[[#This Row],[Fecha]],TEXT(Tabla2[[#This Row],[Fecha]],"DDDD"),"")</f>
        <v/>
      </c>
      <c r="P2068" s="2" t="str">
        <f>IF(Tabla2[[#This Row],[Fecha]],SUM(Tabla2[[#Headers],[Positivos]]:Tabla2[[#This Row],[Positivos]])," ")</f>
        <v xml:space="preserve"> </v>
      </c>
      <c r="Q2068" s="4" t="str">
        <f>IF(Tabla2[[#This Row],[Fecha]],Tabla2[[#This Row],[Media 14 días]]/E2067," ")</f>
        <v xml:space="preserve"> </v>
      </c>
    </row>
    <row r="2069" spans="3:17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 7 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 14 días]]-E2068,"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3" t="str" cm="1">
        <f t="array" ref="I2069">IF(Tabla2[[#This Row],[Fecha]],m_RiesgoBajo," ")</f>
        <v xml:space="preserve"> </v>
      </c>
      <c r="J2069" s="3" t="str" cm="1">
        <f t="array" ref="J2069">IF(Tabla2[[#This Row],[Fecha]],m_RiesgoMedio," ")</f>
        <v xml:space="preserve"> </v>
      </c>
      <c r="K2069" s="3" t="str" cm="1">
        <f t="array" ref="K2069">IF(Tabla2[[#This Row],[Fecha]],m_RiesgoAlto," ")</f>
        <v xml:space="preserve"> </v>
      </c>
      <c r="L2069" s="3" t="str" cm="1">
        <f t="array" ref="L2069">IF(Tabla2[[#This Row],[Fecha]],m_RiesgoExtremo," ")</f>
        <v xml:space="preserve"> </v>
      </c>
      <c r="M2069" s="4" t="str">
        <f>IF(Tabla2[[#This Row],[Fecha]],AVERAGE(D2063:D2069)," ")</f>
        <v xml:space="preserve"> </v>
      </c>
      <c r="N2069" s="4" t="str">
        <f>IF(Tabla2[[#This Row],[Fecha]],AVERAGE(Q2063:Q2069)," ")</f>
        <v xml:space="preserve"> </v>
      </c>
      <c r="O2069" s="6" t="str">
        <f>IF(Tabla2[[#This Row],[Fecha]],TEXT(Tabla2[[#This Row],[Fecha]],"DDDD"),"")</f>
        <v/>
      </c>
      <c r="P2069" s="2" t="str">
        <f>IF(Tabla2[[#This Row],[Fecha]],SUM(Tabla2[[#Headers],[Positivos]]:Tabla2[[#This Row],[Positivos]])," ")</f>
        <v xml:space="preserve"> </v>
      </c>
      <c r="Q2069" s="4" t="str">
        <f>IF(Tabla2[[#This Row],[Fecha]],Tabla2[[#This Row],[Media 14 días]]/E2068," ")</f>
        <v xml:space="preserve"> </v>
      </c>
    </row>
    <row r="2070" spans="3:17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 7 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 14 días]]-E2069,"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3" t="str" cm="1">
        <f t="array" ref="I2070">IF(Tabla2[[#This Row],[Fecha]],m_RiesgoBajo," ")</f>
        <v xml:space="preserve"> </v>
      </c>
      <c r="J2070" s="3" t="str" cm="1">
        <f t="array" ref="J2070">IF(Tabla2[[#This Row],[Fecha]],m_RiesgoMedio," ")</f>
        <v xml:space="preserve"> </v>
      </c>
      <c r="K2070" s="3" t="str" cm="1">
        <f t="array" ref="K2070">IF(Tabla2[[#This Row],[Fecha]],m_RiesgoAlto," ")</f>
        <v xml:space="preserve"> </v>
      </c>
      <c r="L2070" s="3" t="str" cm="1">
        <f t="array" ref="L2070">IF(Tabla2[[#This Row],[Fecha]],m_RiesgoExtremo," ")</f>
        <v xml:space="preserve"> </v>
      </c>
      <c r="M2070" s="4" t="str">
        <f>IF(Tabla2[[#This Row],[Fecha]],AVERAGE(D2064:D2070)," ")</f>
        <v xml:space="preserve"> </v>
      </c>
      <c r="N2070" s="4" t="str">
        <f>IF(Tabla2[[#This Row],[Fecha]],AVERAGE(Q2064:Q2070)," ")</f>
        <v xml:space="preserve"> </v>
      </c>
      <c r="O2070" s="6" t="str">
        <f>IF(Tabla2[[#This Row],[Fecha]],TEXT(Tabla2[[#This Row],[Fecha]],"DDDD"),"")</f>
        <v/>
      </c>
      <c r="P2070" s="2" t="str">
        <f>IF(Tabla2[[#This Row],[Fecha]],SUM(Tabla2[[#Headers],[Positivos]]:Tabla2[[#This Row],[Positivos]])," ")</f>
        <v xml:space="preserve"> </v>
      </c>
      <c r="Q2070" s="4" t="str">
        <f>IF(Tabla2[[#This Row],[Fecha]],Tabla2[[#This Row],[Media 14 días]]/E2069," ")</f>
        <v xml:space="preserve"> </v>
      </c>
    </row>
    <row r="2071" spans="3:17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 7 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 14 días]]-E2070,"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3" t="str" cm="1">
        <f t="array" ref="I2071">IF(Tabla2[[#This Row],[Fecha]],m_RiesgoBajo," ")</f>
        <v xml:space="preserve"> </v>
      </c>
      <c r="J2071" s="3" t="str" cm="1">
        <f t="array" ref="J2071">IF(Tabla2[[#This Row],[Fecha]],m_RiesgoMedio," ")</f>
        <v xml:space="preserve"> </v>
      </c>
      <c r="K2071" s="3" t="str" cm="1">
        <f t="array" ref="K2071">IF(Tabla2[[#This Row],[Fecha]],m_RiesgoAlto," ")</f>
        <v xml:space="preserve"> </v>
      </c>
      <c r="L2071" s="3" t="str" cm="1">
        <f t="array" ref="L2071">IF(Tabla2[[#This Row],[Fecha]],m_RiesgoExtremo," ")</f>
        <v xml:space="preserve"> </v>
      </c>
      <c r="M2071" s="4" t="str">
        <f>IF(Tabla2[[#This Row],[Fecha]],AVERAGE(D2065:D2071)," ")</f>
        <v xml:space="preserve"> </v>
      </c>
      <c r="N2071" s="4" t="str">
        <f>IF(Tabla2[[#This Row],[Fecha]],AVERAGE(Q2065:Q2071)," ")</f>
        <v xml:space="preserve"> </v>
      </c>
      <c r="O2071" s="6" t="str">
        <f>IF(Tabla2[[#This Row],[Fecha]],TEXT(Tabla2[[#This Row],[Fecha]],"DDDD"),"")</f>
        <v/>
      </c>
      <c r="P2071" s="2" t="str">
        <f>IF(Tabla2[[#This Row],[Fecha]],SUM(Tabla2[[#Headers],[Positivos]]:Tabla2[[#This Row],[Positivos]])," ")</f>
        <v xml:space="preserve"> </v>
      </c>
      <c r="Q2071" s="4" t="str">
        <f>IF(Tabla2[[#This Row],[Fecha]],Tabla2[[#This Row],[Media 14 días]]/E2070," ")</f>
        <v xml:space="preserve"> </v>
      </c>
    </row>
    <row r="2072" spans="3:17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 7 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 14 días]]-E2071,"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3" t="str" cm="1">
        <f t="array" ref="I2072">IF(Tabla2[[#This Row],[Fecha]],m_RiesgoBajo," ")</f>
        <v xml:space="preserve"> </v>
      </c>
      <c r="J2072" s="3" t="str" cm="1">
        <f t="array" ref="J2072">IF(Tabla2[[#This Row],[Fecha]],m_RiesgoMedio," ")</f>
        <v xml:space="preserve"> </v>
      </c>
      <c r="K2072" s="3" t="str" cm="1">
        <f t="array" ref="K2072">IF(Tabla2[[#This Row],[Fecha]],m_RiesgoAlto," ")</f>
        <v xml:space="preserve"> </v>
      </c>
      <c r="L2072" s="3" t="str" cm="1">
        <f t="array" ref="L2072">IF(Tabla2[[#This Row],[Fecha]],m_RiesgoExtremo," ")</f>
        <v xml:space="preserve"> </v>
      </c>
      <c r="M2072" s="4" t="str">
        <f>IF(Tabla2[[#This Row],[Fecha]],AVERAGE(D2066:D2072)," ")</f>
        <v xml:space="preserve"> </v>
      </c>
      <c r="N2072" s="4" t="str">
        <f>IF(Tabla2[[#This Row],[Fecha]],AVERAGE(Q2066:Q2072)," ")</f>
        <v xml:space="preserve"> </v>
      </c>
      <c r="O2072" s="6" t="str">
        <f>IF(Tabla2[[#This Row],[Fecha]],TEXT(Tabla2[[#This Row],[Fecha]],"DDDD"),"")</f>
        <v/>
      </c>
      <c r="P2072" s="2" t="str">
        <f>IF(Tabla2[[#This Row],[Fecha]],SUM(Tabla2[[#Headers],[Positivos]]:Tabla2[[#This Row],[Positivos]])," ")</f>
        <v xml:space="preserve"> </v>
      </c>
      <c r="Q2072" s="4" t="str">
        <f>IF(Tabla2[[#This Row],[Fecha]],Tabla2[[#This Row],[Media 14 días]]/E2071," ")</f>
        <v xml:space="preserve"> </v>
      </c>
    </row>
    <row r="2073" spans="3:17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 7 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 14 días]]-E2072,"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3" t="str" cm="1">
        <f t="array" ref="I2073">IF(Tabla2[[#This Row],[Fecha]],m_RiesgoBajo," ")</f>
        <v xml:space="preserve"> </v>
      </c>
      <c r="J2073" s="3" t="str" cm="1">
        <f t="array" ref="J2073">IF(Tabla2[[#This Row],[Fecha]],m_RiesgoMedio," ")</f>
        <v xml:space="preserve"> </v>
      </c>
      <c r="K2073" s="3" t="str" cm="1">
        <f t="array" ref="K2073">IF(Tabla2[[#This Row],[Fecha]],m_RiesgoAlto," ")</f>
        <v xml:space="preserve"> </v>
      </c>
      <c r="L2073" s="3" t="str" cm="1">
        <f t="array" ref="L2073">IF(Tabla2[[#This Row],[Fecha]],m_RiesgoExtremo," ")</f>
        <v xml:space="preserve"> </v>
      </c>
      <c r="M2073" s="4" t="str">
        <f>IF(Tabla2[[#This Row],[Fecha]],AVERAGE(D2067:D2073)," ")</f>
        <v xml:space="preserve"> </v>
      </c>
      <c r="N2073" s="4" t="str">
        <f>IF(Tabla2[[#This Row],[Fecha]],AVERAGE(Q2067:Q2073)," ")</f>
        <v xml:space="preserve"> </v>
      </c>
      <c r="O2073" s="6" t="str">
        <f>IF(Tabla2[[#This Row],[Fecha]],TEXT(Tabla2[[#This Row],[Fecha]],"DDDD"),"")</f>
        <v/>
      </c>
      <c r="P2073" s="2" t="str">
        <f>IF(Tabla2[[#This Row],[Fecha]],SUM(Tabla2[[#Headers],[Positivos]]:Tabla2[[#This Row],[Positivos]])," ")</f>
        <v xml:space="preserve"> </v>
      </c>
      <c r="Q2073" s="4" t="str">
        <f>IF(Tabla2[[#This Row],[Fecha]],Tabla2[[#This Row],[Media 14 días]]/E2072," ")</f>
        <v xml:space="preserve"> </v>
      </c>
    </row>
    <row r="2074" spans="3:17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 7 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 14 días]]-E2073,"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3" t="str" cm="1">
        <f t="array" ref="I2074">IF(Tabla2[[#This Row],[Fecha]],m_RiesgoBajo," ")</f>
        <v xml:space="preserve"> </v>
      </c>
      <c r="J2074" s="3" t="str" cm="1">
        <f t="array" ref="J2074">IF(Tabla2[[#This Row],[Fecha]],m_RiesgoMedio," ")</f>
        <v xml:space="preserve"> </v>
      </c>
      <c r="K2074" s="3" t="str" cm="1">
        <f t="array" ref="K2074">IF(Tabla2[[#This Row],[Fecha]],m_RiesgoAlto," ")</f>
        <v xml:space="preserve"> </v>
      </c>
      <c r="L2074" s="3" t="str" cm="1">
        <f t="array" ref="L2074">IF(Tabla2[[#This Row],[Fecha]],m_RiesgoExtremo," ")</f>
        <v xml:space="preserve"> </v>
      </c>
      <c r="M2074" s="4" t="str">
        <f>IF(Tabla2[[#This Row],[Fecha]],AVERAGE(D2068:D2074)," ")</f>
        <v xml:space="preserve"> </v>
      </c>
      <c r="N2074" s="4" t="str">
        <f>IF(Tabla2[[#This Row],[Fecha]],AVERAGE(Q2068:Q2074)," ")</f>
        <v xml:space="preserve"> </v>
      </c>
      <c r="O2074" s="6" t="str">
        <f>IF(Tabla2[[#This Row],[Fecha]],TEXT(Tabla2[[#This Row],[Fecha]],"DDDD"),"")</f>
        <v/>
      </c>
      <c r="P2074" s="2" t="str">
        <f>IF(Tabla2[[#This Row],[Fecha]],SUM(Tabla2[[#Headers],[Positivos]]:Tabla2[[#This Row],[Positivos]])," ")</f>
        <v xml:space="preserve"> </v>
      </c>
      <c r="Q2074" s="4" t="str">
        <f>IF(Tabla2[[#This Row],[Fecha]],Tabla2[[#This Row],[Media 14 días]]/E2073," ")</f>
        <v xml:space="preserve"> </v>
      </c>
    </row>
    <row r="2075" spans="3:17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 7 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 14 días]]-E2074,"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3" t="str" cm="1">
        <f t="array" ref="I2075">IF(Tabla2[[#This Row],[Fecha]],m_RiesgoBajo," ")</f>
        <v xml:space="preserve"> </v>
      </c>
      <c r="J2075" s="3" t="str" cm="1">
        <f t="array" ref="J2075">IF(Tabla2[[#This Row],[Fecha]],m_RiesgoMedio," ")</f>
        <v xml:space="preserve"> </v>
      </c>
      <c r="K2075" s="3" t="str" cm="1">
        <f t="array" ref="K2075">IF(Tabla2[[#This Row],[Fecha]],m_RiesgoAlto," ")</f>
        <v xml:space="preserve"> </v>
      </c>
      <c r="L2075" s="3" t="str" cm="1">
        <f t="array" ref="L2075">IF(Tabla2[[#This Row],[Fecha]],m_RiesgoExtremo," ")</f>
        <v xml:space="preserve"> </v>
      </c>
      <c r="M2075" s="4" t="str">
        <f>IF(Tabla2[[#This Row],[Fecha]],AVERAGE(D2069:D2075)," ")</f>
        <v xml:space="preserve"> </v>
      </c>
      <c r="N2075" s="4" t="str">
        <f>IF(Tabla2[[#This Row],[Fecha]],AVERAGE(Q2069:Q2075)," ")</f>
        <v xml:space="preserve"> </v>
      </c>
      <c r="O2075" s="6" t="str">
        <f>IF(Tabla2[[#This Row],[Fecha]],TEXT(Tabla2[[#This Row],[Fecha]],"DDDD"),"")</f>
        <v/>
      </c>
      <c r="P2075" s="2" t="str">
        <f>IF(Tabla2[[#This Row],[Fecha]],SUM(Tabla2[[#Headers],[Positivos]]:Tabla2[[#This Row],[Positivos]])," ")</f>
        <v xml:space="preserve"> </v>
      </c>
      <c r="Q2075" s="4" t="str">
        <f>IF(Tabla2[[#This Row],[Fecha]],Tabla2[[#This Row],[Media 14 días]]/E2074," ")</f>
        <v xml:space="preserve"> </v>
      </c>
    </row>
    <row r="2076" spans="3:17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 7 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 14 días]]-E2075,"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3" t="str" cm="1">
        <f t="array" ref="I2076">IF(Tabla2[[#This Row],[Fecha]],m_RiesgoBajo," ")</f>
        <v xml:space="preserve"> </v>
      </c>
      <c r="J2076" s="3" t="str" cm="1">
        <f t="array" ref="J2076">IF(Tabla2[[#This Row],[Fecha]],m_RiesgoMedio," ")</f>
        <v xml:space="preserve"> </v>
      </c>
      <c r="K2076" s="3" t="str" cm="1">
        <f t="array" ref="K2076">IF(Tabla2[[#This Row],[Fecha]],m_RiesgoAlto," ")</f>
        <v xml:space="preserve"> </v>
      </c>
      <c r="L2076" s="3" t="str" cm="1">
        <f t="array" ref="L2076">IF(Tabla2[[#This Row],[Fecha]],m_RiesgoExtremo," ")</f>
        <v xml:space="preserve"> </v>
      </c>
      <c r="M2076" s="4" t="str">
        <f>IF(Tabla2[[#This Row],[Fecha]],AVERAGE(D2070:D2076)," ")</f>
        <v xml:space="preserve"> </v>
      </c>
      <c r="N2076" s="4" t="str">
        <f>IF(Tabla2[[#This Row],[Fecha]],AVERAGE(Q2070:Q2076)," ")</f>
        <v xml:space="preserve"> </v>
      </c>
      <c r="O2076" s="6" t="str">
        <f>IF(Tabla2[[#This Row],[Fecha]],TEXT(Tabla2[[#This Row],[Fecha]],"DDDD"),"")</f>
        <v/>
      </c>
      <c r="P2076" s="2" t="str">
        <f>IF(Tabla2[[#This Row],[Fecha]],SUM(Tabla2[[#Headers],[Positivos]]:Tabla2[[#This Row],[Positivos]])," ")</f>
        <v xml:space="preserve"> </v>
      </c>
      <c r="Q2076" s="4" t="str">
        <f>IF(Tabla2[[#This Row],[Fecha]],Tabla2[[#This Row],[Media 14 días]]/E2075," ")</f>
        <v xml:space="preserve"> </v>
      </c>
    </row>
    <row r="2077" spans="3:17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 7 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 14 días]]-E2076,"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3" t="str" cm="1">
        <f t="array" ref="I2077">IF(Tabla2[[#This Row],[Fecha]],m_RiesgoBajo," ")</f>
        <v xml:space="preserve"> </v>
      </c>
      <c r="J2077" s="3" t="str" cm="1">
        <f t="array" ref="J2077">IF(Tabla2[[#This Row],[Fecha]],m_RiesgoMedio," ")</f>
        <v xml:space="preserve"> </v>
      </c>
      <c r="K2077" s="3" t="str" cm="1">
        <f t="array" ref="K2077">IF(Tabla2[[#This Row],[Fecha]],m_RiesgoAlto," ")</f>
        <v xml:space="preserve"> </v>
      </c>
      <c r="L2077" s="3" t="str" cm="1">
        <f t="array" ref="L2077">IF(Tabla2[[#This Row],[Fecha]],m_RiesgoExtremo," ")</f>
        <v xml:space="preserve"> </v>
      </c>
      <c r="M2077" s="4" t="str">
        <f>IF(Tabla2[[#This Row],[Fecha]],AVERAGE(D2071:D2077)," ")</f>
        <v xml:space="preserve"> </v>
      </c>
      <c r="N2077" s="4" t="str">
        <f>IF(Tabla2[[#This Row],[Fecha]],AVERAGE(Q2071:Q2077)," ")</f>
        <v xml:space="preserve"> </v>
      </c>
      <c r="O2077" s="6" t="str">
        <f>IF(Tabla2[[#This Row],[Fecha]],TEXT(Tabla2[[#This Row],[Fecha]],"DDDD"),"")</f>
        <v/>
      </c>
      <c r="P2077" s="2" t="str">
        <f>IF(Tabla2[[#This Row],[Fecha]],SUM(Tabla2[[#Headers],[Positivos]]:Tabla2[[#This Row],[Positivos]])," ")</f>
        <v xml:space="preserve"> </v>
      </c>
      <c r="Q2077" s="4" t="str">
        <f>IF(Tabla2[[#This Row],[Fecha]],Tabla2[[#This Row],[Media 14 días]]/E2076," ")</f>
        <v xml:space="preserve"> </v>
      </c>
    </row>
    <row r="2078" spans="3:17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 7 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 14 días]]-E2077,"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3" t="str" cm="1">
        <f t="array" ref="I2078">IF(Tabla2[[#This Row],[Fecha]],m_RiesgoBajo," ")</f>
        <v xml:space="preserve"> </v>
      </c>
      <c r="J2078" s="3" t="str" cm="1">
        <f t="array" ref="J2078">IF(Tabla2[[#This Row],[Fecha]],m_RiesgoMedio," ")</f>
        <v xml:space="preserve"> </v>
      </c>
      <c r="K2078" s="3" t="str" cm="1">
        <f t="array" ref="K2078">IF(Tabla2[[#This Row],[Fecha]],m_RiesgoAlto," ")</f>
        <v xml:space="preserve"> </v>
      </c>
      <c r="L2078" s="3" t="str" cm="1">
        <f t="array" ref="L2078">IF(Tabla2[[#This Row],[Fecha]],m_RiesgoExtremo," ")</f>
        <v xml:space="preserve"> </v>
      </c>
      <c r="M2078" s="4" t="str">
        <f>IF(Tabla2[[#This Row],[Fecha]],AVERAGE(D2072:D2078)," ")</f>
        <v xml:space="preserve"> </v>
      </c>
      <c r="N2078" s="4" t="str">
        <f>IF(Tabla2[[#This Row],[Fecha]],AVERAGE(Q2072:Q2078)," ")</f>
        <v xml:space="preserve"> </v>
      </c>
      <c r="O2078" s="6" t="str">
        <f>IF(Tabla2[[#This Row],[Fecha]],TEXT(Tabla2[[#This Row],[Fecha]],"DDDD"),"")</f>
        <v/>
      </c>
      <c r="P2078" s="2" t="str">
        <f>IF(Tabla2[[#This Row],[Fecha]],SUM(Tabla2[[#Headers],[Positivos]]:Tabla2[[#This Row],[Positivos]])," ")</f>
        <v xml:space="preserve"> </v>
      </c>
      <c r="Q2078" s="4" t="str">
        <f>IF(Tabla2[[#This Row],[Fecha]],Tabla2[[#This Row],[Media 14 días]]/E2077," ")</f>
        <v xml:space="preserve"> </v>
      </c>
    </row>
    <row r="2079" spans="3:17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 7 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 14 días]]-E2078,"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3" t="str" cm="1">
        <f t="array" ref="I2079">IF(Tabla2[[#This Row],[Fecha]],m_RiesgoBajo," ")</f>
        <v xml:space="preserve"> </v>
      </c>
      <c r="J2079" s="3" t="str" cm="1">
        <f t="array" ref="J2079">IF(Tabla2[[#This Row],[Fecha]],m_RiesgoMedio," ")</f>
        <v xml:space="preserve"> </v>
      </c>
      <c r="K2079" s="3" t="str" cm="1">
        <f t="array" ref="K2079">IF(Tabla2[[#This Row],[Fecha]],m_RiesgoAlto," ")</f>
        <v xml:space="preserve"> </v>
      </c>
      <c r="L2079" s="3" t="str" cm="1">
        <f t="array" ref="L2079">IF(Tabla2[[#This Row],[Fecha]],m_RiesgoExtremo," ")</f>
        <v xml:space="preserve"> </v>
      </c>
      <c r="M2079" s="4" t="str">
        <f>IF(Tabla2[[#This Row],[Fecha]],AVERAGE(D2073:D2079)," ")</f>
        <v xml:space="preserve"> </v>
      </c>
      <c r="N2079" s="4" t="str">
        <f>IF(Tabla2[[#This Row],[Fecha]],AVERAGE(Q2073:Q2079)," ")</f>
        <v xml:space="preserve"> </v>
      </c>
      <c r="O2079" s="6" t="str">
        <f>IF(Tabla2[[#This Row],[Fecha]],TEXT(Tabla2[[#This Row],[Fecha]],"DDDD"),"")</f>
        <v/>
      </c>
      <c r="P2079" s="2" t="str">
        <f>IF(Tabla2[[#This Row],[Fecha]],SUM(Tabla2[[#Headers],[Positivos]]:Tabla2[[#This Row],[Positivos]])," ")</f>
        <v xml:space="preserve"> </v>
      </c>
      <c r="Q2079" s="4" t="str">
        <f>IF(Tabla2[[#This Row],[Fecha]],Tabla2[[#This Row],[Media 14 días]]/E2078," ")</f>
        <v xml:space="preserve"> </v>
      </c>
    </row>
    <row r="2080" spans="3:17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 7 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 14 días]]-E2079,"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3" t="str" cm="1">
        <f t="array" ref="I2080">IF(Tabla2[[#This Row],[Fecha]],m_RiesgoBajo," ")</f>
        <v xml:space="preserve"> </v>
      </c>
      <c r="J2080" s="3" t="str" cm="1">
        <f t="array" ref="J2080">IF(Tabla2[[#This Row],[Fecha]],m_RiesgoMedio," ")</f>
        <v xml:space="preserve"> </v>
      </c>
      <c r="K2080" s="3" t="str" cm="1">
        <f t="array" ref="K2080">IF(Tabla2[[#This Row],[Fecha]],m_RiesgoAlto," ")</f>
        <v xml:space="preserve"> </v>
      </c>
      <c r="L2080" s="3" t="str" cm="1">
        <f t="array" ref="L2080">IF(Tabla2[[#This Row],[Fecha]],m_RiesgoExtremo," ")</f>
        <v xml:space="preserve"> </v>
      </c>
      <c r="M2080" s="4" t="str">
        <f>IF(Tabla2[[#This Row],[Fecha]],AVERAGE(D2074:D2080)," ")</f>
        <v xml:space="preserve"> </v>
      </c>
      <c r="N2080" s="4" t="str">
        <f>IF(Tabla2[[#This Row],[Fecha]],AVERAGE(Q2074:Q2080)," ")</f>
        <v xml:space="preserve"> </v>
      </c>
      <c r="O2080" s="6" t="str">
        <f>IF(Tabla2[[#This Row],[Fecha]],TEXT(Tabla2[[#This Row],[Fecha]],"DDDD"),"")</f>
        <v/>
      </c>
      <c r="P2080" s="2" t="str">
        <f>IF(Tabla2[[#This Row],[Fecha]],SUM(Tabla2[[#Headers],[Positivos]]:Tabla2[[#This Row],[Positivos]])," ")</f>
        <v xml:space="preserve"> </v>
      </c>
      <c r="Q2080" s="4" t="str">
        <f>IF(Tabla2[[#This Row],[Fecha]],Tabla2[[#This Row],[Media 14 días]]/E2079," ")</f>
        <v xml:space="preserve"> </v>
      </c>
    </row>
    <row r="2081" spans="3:17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 7 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 14 días]]-E2080,"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3" t="str" cm="1">
        <f t="array" ref="I2081">IF(Tabla2[[#This Row],[Fecha]],m_RiesgoBajo," ")</f>
        <v xml:space="preserve"> </v>
      </c>
      <c r="J2081" s="3" t="str" cm="1">
        <f t="array" ref="J2081">IF(Tabla2[[#This Row],[Fecha]],m_RiesgoMedio," ")</f>
        <v xml:space="preserve"> </v>
      </c>
      <c r="K2081" s="3" t="str" cm="1">
        <f t="array" ref="K2081">IF(Tabla2[[#This Row],[Fecha]],m_RiesgoAlto," ")</f>
        <v xml:space="preserve"> </v>
      </c>
      <c r="L2081" s="3" t="str" cm="1">
        <f t="array" ref="L2081">IF(Tabla2[[#This Row],[Fecha]],m_RiesgoExtremo," ")</f>
        <v xml:space="preserve"> </v>
      </c>
      <c r="M2081" s="4" t="str">
        <f>IF(Tabla2[[#This Row],[Fecha]],AVERAGE(D2075:D2081)," ")</f>
        <v xml:space="preserve"> </v>
      </c>
      <c r="N2081" s="4" t="str">
        <f>IF(Tabla2[[#This Row],[Fecha]],AVERAGE(Q2075:Q2081)," ")</f>
        <v xml:space="preserve"> </v>
      </c>
      <c r="O2081" s="6" t="str">
        <f>IF(Tabla2[[#This Row],[Fecha]],TEXT(Tabla2[[#This Row],[Fecha]],"DDDD"),"")</f>
        <v/>
      </c>
      <c r="P2081" s="2" t="str">
        <f>IF(Tabla2[[#This Row],[Fecha]],SUM(Tabla2[[#Headers],[Positivos]]:Tabla2[[#This Row],[Positivos]])," ")</f>
        <v xml:space="preserve"> </v>
      </c>
      <c r="Q2081" s="4" t="str">
        <f>IF(Tabla2[[#This Row],[Fecha]],Tabla2[[#This Row],[Media 14 días]]/E2080," ")</f>
        <v xml:space="preserve"> </v>
      </c>
    </row>
    <row r="2082" spans="3:17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 7 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 14 días]]-E2081,"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3" t="str" cm="1">
        <f t="array" ref="I2082">IF(Tabla2[[#This Row],[Fecha]],m_RiesgoBajo," ")</f>
        <v xml:space="preserve"> </v>
      </c>
      <c r="J2082" s="3" t="str" cm="1">
        <f t="array" ref="J2082">IF(Tabla2[[#This Row],[Fecha]],m_RiesgoMedio," ")</f>
        <v xml:space="preserve"> </v>
      </c>
      <c r="K2082" s="3" t="str" cm="1">
        <f t="array" ref="K2082">IF(Tabla2[[#This Row],[Fecha]],m_RiesgoAlto," ")</f>
        <v xml:space="preserve"> </v>
      </c>
      <c r="L2082" s="3" t="str" cm="1">
        <f t="array" ref="L2082">IF(Tabla2[[#This Row],[Fecha]],m_RiesgoExtremo," ")</f>
        <v xml:space="preserve"> </v>
      </c>
      <c r="M2082" s="4" t="str">
        <f>IF(Tabla2[[#This Row],[Fecha]],AVERAGE(D2076:D2082)," ")</f>
        <v xml:space="preserve"> </v>
      </c>
      <c r="N2082" s="4" t="str">
        <f>IF(Tabla2[[#This Row],[Fecha]],AVERAGE(Q2076:Q2082)," ")</f>
        <v xml:space="preserve"> </v>
      </c>
      <c r="O2082" s="6" t="str">
        <f>IF(Tabla2[[#This Row],[Fecha]],TEXT(Tabla2[[#This Row],[Fecha]],"DDDD"),"")</f>
        <v/>
      </c>
      <c r="P2082" s="2" t="str">
        <f>IF(Tabla2[[#This Row],[Fecha]],SUM(Tabla2[[#Headers],[Positivos]]:Tabla2[[#This Row],[Positivos]])," ")</f>
        <v xml:space="preserve"> </v>
      </c>
      <c r="Q2082" s="4" t="str">
        <f>IF(Tabla2[[#This Row],[Fecha]],Tabla2[[#This Row],[Media 14 días]]/E2081," ")</f>
        <v xml:space="preserve"> </v>
      </c>
    </row>
    <row r="2083" spans="3:17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 7 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 14 días]]-E2082,"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3" t="str" cm="1">
        <f t="array" ref="I2083">IF(Tabla2[[#This Row],[Fecha]],m_RiesgoBajo," ")</f>
        <v xml:space="preserve"> </v>
      </c>
      <c r="J2083" s="3" t="str" cm="1">
        <f t="array" ref="J2083">IF(Tabla2[[#This Row],[Fecha]],m_RiesgoMedio," ")</f>
        <v xml:space="preserve"> </v>
      </c>
      <c r="K2083" s="3" t="str" cm="1">
        <f t="array" ref="K2083">IF(Tabla2[[#This Row],[Fecha]],m_RiesgoAlto," ")</f>
        <v xml:space="preserve"> </v>
      </c>
      <c r="L2083" s="3" t="str" cm="1">
        <f t="array" ref="L2083">IF(Tabla2[[#This Row],[Fecha]],m_RiesgoExtremo," ")</f>
        <v xml:space="preserve"> </v>
      </c>
      <c r="M2083" s="4" t="str">
        <f>IF(Tabla2[[#This Row],[Fecha]],AVERAGE(D2077:D2083)," ")</f>
        <v xml:space="preserve"> </v>
      </c>
      <c r="N2083" s="4" t="str">
        <f>IF(Tabla2[[#This Row],[Fecha]],AVERAGE(Q2077:Q2083)," ")</f>
        <v xml:space="preserve"> </v>
      </c>
      <c r="O2083" s="6" t="str">
        <f>IF(Tabla2[[#This Row],[Fecha]],TEXT(Tabla2[[#This Row],[Fecha]],"DDDD"),"")</f>
        <v/>
      </c>
      <c r="P2083" s="2" t="str">
        <f>IF(Tabla2[[#This Row],[Fecha]],SUM(Tabla2[[#Headers],[Positivos]]:Tabla2[[#This Row],[Positivos]])," ")</f>
        <v xml:space="preserve"> </v>
      </c>
      <c r="Q2083" s="4" t="str">
        <f>IF(Tabla2[[#This Row],[Fecha]],Tabla2[[#This Row],[Media 14 días]]/E2082," ")</f>
        <v xml:space="preserve"> </v>
      </c>
    </row>
    <row r="2084" spans="3:17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 7 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 14 días]]-E2083,"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3" t="str" cm="1">
        <f t="array" ref="I2084">IF(Tabla2[[#This Row],[Fecha]],m_RiesgoBajo," ")</f>
        <v xml:space="preserve"> </v>
      </c>
      <c r="J2084" s="3" t="str" cm="1">
        <f t="array" ref="J2084">IF(Tabla2[[#This Row],[Fecha]],m_RiesgoMedio," ")</f>
        <v xml:space="preserve"> </v>
      </c>
      <c r="K2084" s="3" t="str" cm="1">
        <f t="array" ref="K2084">IF(Tabla2[[#This Row],[Fecha]],m_RiesgoAlto," ")</f>
        <v xml:space="preserve"> </v>
      </c>
      <c r="L2084" s="3" t="str" cm="1">
        <f t="array" ref="L2084">IF(Tabla2[[#This Row],[Fecha]],m_RiesgoExtremo," ")</f>
        <v xml:space="preserve"> </v>
      </c>
      <c r="M2084" s="4" t="str">
        <f>IF(Tabla2[[#This Row],[Fecha]],AVERAGE(D2078:D2084)," ")</f>
        <v xml:space="preserve"> </v>
      </c>
      <c r="N2084" s="4" t="str">
        <f>IF(Tabla2[[#This Row],[Fecha]],AVERAGE(Q2078:Q2084)," ")</f>
        <v xml:space="preserve"> </v>
      </c>
      <c r="O2084" s="6" t="str">
        <f>IF(Tabla2[[#This Row],[Fecha]],TEXT(Tabla2[[#This Row],[Fecha]],"DDDD"),"")</f>
        <v/>
      </c>
      <c r="P2084" s="2" t="str">
        <f>IF(Tabla2[[#This Row],[Fecha]],SUM(Tabla2[[#Headers],[Positivos]]:Tabla2[[#This Row],[Positivos]])," ")</f>
        <v xml:space="preserve"> </v>
      </c>
      <c r="Q2084" s="4" t="str">
        <f>IF(Tabla2[[#This Row],[Fecha]],Tabla2[[#This Row],[Media 14 días]]/E2083," ")</f>
        <v xml:space="preserve"> </v>
      </c>
    </row>
    <row r="2085" spans="3:17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 7 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 14 días]]-E2084,"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3" t="str" cm="1">
        <f t="array" ref="I2085">IF(Tabla2[[#This Row],[Fecha]],m_RiesgoBajo," ")</f>
        <v xml:space="preserve"> </v>
      </c>
      <c r="J2085" s="3" t="str" cm="1">
        <f t="array" ref="J2085">IF(Tabla2[[#This Row],[Fecha]],m_RiesgoMedio," ")</f>
        <v xml:space="preserve"> </v>
      </c>
      <c r="K2085" s="3" t="str" cm="1">
        <f t="array" ref="K2085">IF(Tabla2[[#This Row],[Fecha]],m_RiesgoAlto," ")</f>
        <v xml:space="preserve"> </v>
      </c>
      <c r="L2085" s="3" t="str" cm="1">
        <f t="array" ref="L2085">IF(Tabla2[[#This Row],[Fecha]],m_RiesgoExtremo," ")</f>
        <v xml:space="preserve"> </v>
      </c>
      <c r="M2085" s="4" t="str">
        <f>IF(Tabla2[[#This Row],[Fecha]],AVERAGE(D2079:D2085)," ")</f>
        <v xml:space="preserve"> </v>
      </c>
      <c r="N2085" s="4" t="str">
        <f>IF(Tabla2[[#This Row],[Fecha]],AVERAGE(Q2079:Q2085)," ")</f>
        <v xml:space="preserve"> </v>
      </c>
      <c r="O2085" s="6" t="str">
        <f>IF(Tabla2[[#This Row],[Fecha]],TEXT(Tabla2[[#This Row],[Fecha]],"DDDD"),"")</f>
        <v/>
      </c>
      <c r="P2085" s="2" t="str">
        <f>IF(Tabla2[[#This Row],[Fecha]],SUM(Tabla2[[#Headers],[Positivos]]:Tabla2[[#This Row],[Positivos]])," ")</f>
        <v xml:space="preserve"> </v>
      </c>
      <c r="Q2085" s="4" t="str">
        <f>IF(Tabla2[[#This Row],[Fecha]],Tabla2[[#This Row],[Media 14 días]]/E2084," ")</f>
        <v xml:space="preserve"> </v>
      </c>
    </row>
    <row r="2086" spans="3:17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 7 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 14 días]]-E2085,"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3" t="str" cm="1">
        <f t="array" ref="I2086">IF(Tabla2[[#This Row],[Fecha]],m_RiesgoBajo," ")</f>
        <v xml:space="preserve"> </v>
      </c>
      <c r="J2086" s="3" t="str" cm="1">
        <f t="array" ref="J2086">IF(Tabla2[[#This Row],[Fecha]],m_RiesgoMedio," ")</f>
        <v xml:space="preserve"> </v>
      </c>
      <c r="K2086" s="3" t="str" cm="1">
        <f t="array" ref="K2086">IF(Tabla2[[#This Row],[Fecha]],m_RiesgoAlto," ")</f>
        <v xml:space="preserve"> </v>
      </c>
      <c r="L2086" s="3" t="str" cm="1">
        <f t="array" ref="L2086">IF(Tabla2[[#This Row],[Fecha]],m_RiesgoExtremo," ")</f>
        <v xml:space="preserve"> </v>
      </c>
      <c r="M2086" s="4" t="str">
        <f>IF(Tabla2[[#This Row],[Fecha]],AVERAGE(D2080:D2086)," ")</f>
        <v xml:space="preserve"> </v>
      </c>
      <c r="N2086" s="4" t="str">
        <f>IF(Tabla2[[#This Row],[Fecha]],AVERAGE(Q2080:Q2086)," ")</f>
        <v xml:space="preserve"> </v>
      </c>
      <c r="O2086" s="6" t="str">
        <f>IF(Tabla2[[#This Row],[Fecha]],TEXT(Tabla2[[#This Row],[Fecha]],"DDDD"),"")</f>
        <v/>
      </c>
      <c r="P2086" s="2" t="str">
        <f>IF(Tabla2[[#This Row],[Fecha]],SUM(Tabla2[[#Headers],[Positivos]]:Tabla2[[#This Row],[Positivos]])," ")</f>
        <v xml:space="preserve"> </v>
      </c>
      <c r="Q2086" s="4" t="str">
        <f>IF(Tabla2[[#This Row],[Fecha]],Tabla2[[#This Row],[Media 14 días]]/E2085," ")</f>
        <v xml:space="preserve"> </v>
      </c>
    </row>
    <row r="2087" spans="3:17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 7 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 14 días]]-E2086,"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3" t="str" cm="1">
        <f t="array" ref="I2087">IF(Tabla2[[#This Row],[Fecha]],m_RiesgoBajo," ")</f>
        <v xml:space="preserve"> </v>
      </c>
      <c r="J2087" s="3" t="str" cm="1">
        <f t="array" ref="J2087">IF(Tabla2[[#This Row],[Fecha]],m_RiesgoMedio," ")</f>
        <v xml:space="preserve"> </v>
      </c>
      <c r="K2087" s="3" t="str" cm="1">
        <f t="array" ref="K2087">IF(Tabla2[[#This Row],[Fecha]],m_RiesgoAlto," ")</f>
        <v xml:space="preserve"> </v>
      </c>
      <c r="L2087" s="3" t="str" cm="1">
        <f t="array" ref="L2087">IF(Tabla2[[#This Row],[Fecha]],m_RiesgoExtremo," ")</f>
        <v xml:space="preserve"> </v>
      </c>
      <c r="M2087" s="4" t="str">
        <f>IF(Tabla2[[#This Row],[Fecha]],AVERAGE(D2081:D2087)," ")</f>
        <v xml:space="preserve"> </v>
      </c>
      <c r="N2087" s="4" t="str">
        <f>IF(Tabla2[[#This Row],[Fecha]],AVERAGE(Q2081:Q2087)," ")</f>
        <v xml:space="preserve"> </v>
      </c>
      <c r="O2087" s="6" t="str">
        <f>IF(Tabla2[[#This Row],[Fecha]],TEXT(Tabla2[[#This Row],[Fecha]],"DDDD"),"")</f>
        <v/>
      </c>
      <c r="P2087" s="2" t="str">
        <f>IF(Tabla2[[#This Row],[Fecha]],SUM(Tabla2[[#Headers],[Positivos]]:Tabla2[[#This Row],[Positivos]])," ")</f>
        <v xml:space="preserve"> </v>
      </c>
      <c r="Q2087" s="4" t="str">
        <f>IF(Tabla2[[#This Row],[Fecha]],Tabla2[[#This Row],[Media 14 días]]/E2086," ")</f>
        <v xml:space="preserve"> </v>
      </c>
    </row>
    <row r="2088" spans="3:17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 7 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 14 días]]-E2087,"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3" t="str" cm="1">
        <f t="array" ref="I2088">IF(Tabla2[[#This Row],[Fecha]],m_RiesgoBajo," ")</f>
        <v xml:space="preserve"> </v>
      </c>
      <c r="J2088" s="3" t="str" cm="1">
        <f t="array" ref="J2088">IF(Tabla2[[#This Row],[Fecha]],m_RiesgoMedio," ")</f>
        <v xml:space="preserve"> </v>
      </c>
      <c r="K2088" s="3" t="str" cm="1">
        <f t="array" ref="K2088">IF(Tabla2[[#This Row],[Fecha]],m_RiesgoAlto," ")</f>
        <v xml:space="preserve"> </v>
      </c>
      <c r="L2088" s="3" t="str" cm="1">
        <f t="array" ref="L2088">IF(Tabla2[[#This Row],[Fecha]],m_RiesgoExtremo," ")</f>
        <v xml:space="preserve"> </v>
      </c>
      <c r="M2088" s="4" t="str">
        <f>IF(Tabla2[[#This Row],[Fecha]],AVERAGE(D2082:D2088)," ")</f>
        <v xml:space="preserve"> </v>
      </c>
      <c r="N2088" s="4" t="str">
        <f>IF(Tabla2[[#This Row],[Fecha]],AVERAGE(Q2082:Q2088)," ")</f>
        <v xml:space="preserve"> </v>
      </c>
      <c r="O2088" s="6" t="str">
        <f>IF(Tabla2[[#This Row],[Fecha]],TEXT(Tabla2[[#This Row],[Fecha]],"DDDD"),"")</f>
        <v/>
      </c>
      <c r="P2088" s="2" t="str">
        <f>IF(Tabla2[[#This Row],[Fecha]],SUM(Tabla2[[#Headers],[Positivos]]:Tabla2[[#This Row],[Positivos]])," ")</f>
        <v xml:space="preserve"> </v>
      </c>
      <c r="Q2088" s="4" t="str">
        <f>IF(Tabla2[[#This Row],[Fecha]],Tabla2[[#This Row],[Media 14 días]]/E2087," ")</f>
        <v xml:space="preserve"> </v>
      </c>
    </row>
    <row r="2089" spans="3:17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 7 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 14 días]]-E2088,"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3" t="str" cm="1">
        <f t="array" ref="I2089">IF(Tabla2[[#This Row],[Fecha]],m_RiesgoBajo," ")</f>
        <v xml:space="preserve"> </v>
      </c>
      <c r="J2089" s="3" t="str" cm="1">
        <f t="array" ref="J2089">IF(Tabla2[[#This Row],[Fecha]],m_RiesgoMedio," ")</f>
        <v xml:space="preserve"> </v>
      </c>
      <c r="K2089" s="3" t="str" cm="1">
        <f t="array" ref="K2089">IF(Tabla2[[#This Row],[Fecha]],m_RiesgoAlto," ")</f>
        <v xml:space="preserve"> </v>
      </c>
      <c r="L2089" s="3" t="str" cm="1">
        <f t="array" ref="L2089">IF(Tabla2[[#This Row],[Fecha]],m_RiesgoExtremo," ")</f>
        <v xml:space="preserve"> </v>
      </c>
      <c r="M2089" s="4" t="str">
        <f>IF(Tabla2[[#This Row],[Fecha]],AVERAGE(D2083:D2089)," ")</f>
        <v xml:space="preserve"> </v>
      </c>
      <c r="N2089" s="4" t="str">
        <f>IF(Tabla2[[#This Row],[Fecha]],AVERAGE(Q2083:Q2089)," ")</f>
        <v xml:space="preserve"> </v>
      </c>
      <c r="O2089" s="6" t="str">
        <f>IF(Tabla2[[#This Row],[Fecha]],TEXT(Tabla2[[#This Row],[Fecha]],"DDDD"),"")</f>
        <v/>
      </c>
      <c r="P2089" s="2" t="str">
        <f>IF(Tabla2[[#This Row],[Fecha]],SUM(Tabla2[[#Headers],[Positivos]]:Tabla2[[#This Row],[Positivos]])," ")</f>
        <v xml:space="preserve"> </v>
      </c>
      <c r="Q2089" s="4" t="str">
        <f>IF(Tabla2[[#This Row],[Fecha]],Tabla2[[#This Row],[Media 14 días]]/E2088," ")</f>
        <v xml:space="preserve"> </v>
      </c>
    </row>
    <row r="2090" spans="3:17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 7 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 14 días]]-E2089,"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3" t="str" cm="1">
        <f t="array" ref="I2090">IF(Tabla2[[#This Row],[Fecha]],m_RiesgoBajo," ")</f>
        <v xml:space="preserve"> </v>
      </c>
      <c r="J2090" s="3" t="str" cm="1">
        <f t="array" ref="J2090">IF(Tabla2[[#This Row],[Fecha]],m_RiesgoMedio," ")</f>
        <v xml:space="preserve"> </v>
      </c>
      <c r="K2090" s="3" t="str" cm="1">
        <f t="array" ref="K2090">IF(Tabla2[[#This Row],[Fecha]],m_RiesgoAlto," ")</f>
        <v xml:space="preserve"> </v>
      </c>
      <c r="L2090" s="3" t="str" cm="1">
        <f t="array" ref="L2090">IF(Tabla2[[#This Row],[Fecha]],m_RiesgoExtremo," ")</f>
        <v xml:space="preserve"> </v>
      </c>
      <c r="M2090" s="4" t="str">
        <f>IF(Tabla2[[#This Row],[Fecha]],AVERAGE(D2084:D2090)," ")</f>
        <v xml:space="preserve"> </v>
      </c>
      <c r="N2090" s="4" t="str">
        <f>IF(Tabla2[[#This Row],[Fecha]],AVERAGE(Q2084:Q2090)," ")</f>
        <v xml:space="preserve"> </v>
      </c>
      <c r="O2090" s="6" t="str">
        <f>IF(Tabla2[[#This Row],[Fecha]],TEXT(Tabla2[[#This Row],[Fecha]],"DDDD"),"")</f>
        <v/>
      </c>
      <c r="P2090" s="2" t="str">
        <f>IF(Tabla2[[#This Row],[Fecha]],SUM(Tabla2[[#Headers],[Positivos]]:Tabla2[[#This Row],[Positivos]])," ")</f>
        <v xml:space="preserve"> </v>
      </c>
      <c r="Q2090" s="4" t="str">
        <f>IF(Tabla2[[#This Row],[Fecha]],Tabla2[[#This Row],[Media 14 días]]/E2089," ")</f>
        <v xml:space="preserve"> </v>
      </c>
    </row>
    <row r="2091" spans="3:17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 7 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 14 días]]-E2090,"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3" t="str" cm="1">
        <f t="array" ref="I2091">IF(Tabla2[[#This Row],[Fecha]],m_RiesgoBajo," ")</f>
        <v xml:space="preserve"> </v>
      </c>
      <c r="J2091" s="3" t="str" cm="1">
        <f t="array" ref="J2091">IF(Tabla2[[#This Row],[Fecha]],m_RiesgoMedio," ")</f>
        <v xml:space="preserve"> </v>
      </c>
      <c r="K2091" s="3" t="str" cm="1">
        <f t="array" ref="K2091">IF(Tabla2[[#This Row],[Fecha]],m_RiesgoAlto," ")</f>
        <v xml:space="preserve"> </v>
      </c>
      <c r="L2091" s="3" t="str" cm="1">
        <f t="array" ref="L2091">IF(Tabla2[[#This Row],[Fecha]],m_RiesgoExtremo," ")</f>
        <v xml:space="preserve"> </v>
      </c>
      <c r="M2091" s="4" t="str">
        <f>IF(Tabla2[[#This Row],[Fecha]],AVERAGE(D2085:D2091)," ")</f>
        <v xml:space="preserve"> </v>
      </c>
      <c r="N2091" s="4" t="str">
        <f>IF(Tabla2[[#This Row],[Fecha]],AVERAGE(Q2085:Q2091)," ")</f>
        <v xml:space="preserve"> </v>
      </c>
      <c r="O2091" s="6" t="str">
        <f>IF(Tabla2[[#This Row],[Fecha]],TEXT(Tabla2[[#This Row],[Fecha]],"DDDD"),"")</f>
        <v/>
      </c>
      <c r="P2091" s="2" t="str">
        <f>IF(Tabla2[[#This Row],[Fecha]],SUM(Tabla2[[#Headers],[Positivos]]:Tabla2[[#This Row],[Positivos]])," ")</f>
        <v xml:space="preserve"> </v>
      </c>
      <c r="Q2091" s="4" t="str">
        <f>IF(Tabla2[[#This Row],[Fecha]],Tabla2[[#This Row],[Media 14 días]]/E2090," ")</f>
        <v xml:space="preserve"> </v>
      </c>
    </row>
    <row r="2092" spans="3:17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 7 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 14 días]]-E2091,"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3" t="str" cm="1">
        <f t="array" ref="I2092">IF(Tabla2[[#This Row],[Fecha]],m_RiesgoBajo," ")</f>
        <v xml:space="preserve"> </v>
      </c>
      <c r="J2092" s="3" t="str" cm="1">
        <f t="array" ref="J2092">IF(Tabla2[[#This Row],[Fecha]],m_RiesgoMedio," ")</f>
        <v xml:space="preserve"> </v>
      </c>
      <c r="K2092" s="3" t="str" cm="1">
        <f t="array" ref="K2092">IF(Tabla2[[#This Row],[Fecha]],m_RiesgoAlto," ")</f>
        <v xml:space="preserve"> </v>
      </c>
      <c r="L2092" s="3" t="str" cm="1">
        <f t="array" ref="L2092">IF(Tabla2[[#This Row],[Fecha]],m_RiesgoExtremo," ")</f>
        <v xml:space="preserve"> </v>
      </c>
      <c r="M2092" s="4" t="str">
        <f>IF(Tabla2[[#This Row],[Fecha]],AVERAGE(D2086:D2092)," ")</f>
        <v xml:space="preserve"> </v>
      </c>
      <c r="N2092" s="4" t="str">
        <f>IF(Tabla2[[#This Row],[Fecha]],AVERAGE(Q2086:Q2092)," ")</f>
        <v xml:space="preserve"> </v>
      </c>
      <c r="O2092" s="6" t="str">
        <f>IF(Tabla2[[#This Row],[Fecha]],TEXT(Tabla2[[#This Row],[Fecha]],"DDDD"),"")</f>
        <v/>
      </c>
      <c r="P2092" s="2" t="str">
        <f>IF(Tabla2[[#This Row],[Fecha]],SUM(Tabla2[[#Headers],[Positivos]]:Tabla2[[#This Row],[Positivos]])," ")</f>
        <v xml:space="preserve"> </v>
      </c>
      <c r="Q2092" s="4" t="str">
        <f>IF(Tabla2[[#This Row],[Fecha]],Tabla2[[#This Row],[Media 14 días]]/E2091," ")</f>
        <v xml:space="preserve"> </v>
      </c>
    </row>
    <row r="2093" spans="3:17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 7 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 14 días]]-E2092,"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3" t="str" cm="1">
        <f t="array" ref="I2093">IF(Tabla2[[#This Row],[Fecha]],m_RiesgoBajo," ")</f>
        <v xml:space="preserve"> </v>
      </c>
      <c r="J2093" s="3" t="str" cm="1">
        <f t="array" ref="J2093">IF(Tabla2[[#This Row],[Fecha]],m_RiesgoMedio," ")</f>
        <v xml:space="preserve"> </v>
      </c>
      <c r="K2093" s="3" t="str" cm="1">
        <f t="array" ref="K2093">IF(Tabla2[[#This Row],[Fecha]],m_RiesgoAlto," ")</f>
        <v xml:space="preserve"> </v>
      </c>
      <c r="L2093" s="3" t="str" cm="1">
        <f t="array" ref="L2093">IF(Tabla2[[#This Row],[Fecha]],m_RiesgoExtremo," ")</f>
        <v xml:space="preserve"> </v>
      </c>
      <c r="M2093" s="4" t="str">
        <f>IF(Tabla2[[#This Row],[Fecha]],AVERAGE(D2087:D2093)," ")</f>
        <v xml:space="preserve"> </v>
      </c>
      <c r="N2093" s="4" t="str">
        <f>IF(Tabla2[[#This Row],[Fecha]],AVERAGE(Q2087:Q2093)," ")</f>
        <v xml:space="preserve"> </v>
      </c>
      <c r="O2093" s="6" t="str">
        <f>IF(Tabla2[[#This Row],[Fecha]],TEXT(Tabla2[[#This Row],[Fecha]],"DDDD"),"")</f>
        <v/>
      </c>
      <c r="P2093" s="2" t="str">
        <f>IF(Tabla2[[#This Row],[Fecha]],SUM(Tabla2[[#Headers],[Positivos]]:Tabla2[[#This Row],[Positivos]])," ")</f>
        <v xml:space="preserve"> </v>
      </c>
      <c r="Q2093" s="4" t="str">
        <f>IF(Tabla2[[#This Row],[Fecha]],Tabla2[[#This Row],[Media 14 días]]/E2092," ")</f>
        <v xml:space="preserve"> </v>
      </c>
    </row>
    <row r="2094" spans="3:17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 7 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 14 días]]-E2093,"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3" t="str" cm="1">
        <f t="array" ref="I2094">IF(Tabla2[[#This Row],[Fecha]],m_RiesgoBajo," ")</f>
        <v xml:space="preserve"> </v>
      </c>
      <c r="J2094" s="3" t="str" cm="1">
        <f t="array" ref="J2094">IF(Tabla2[[#This Row],[Fecha]],m_RiesgoMedio," ")</f>
        <v xml:space="preserve"> </v>
      </c>
      <c r="K2094" s="3" t="str" cm="1">
        <f t="array" ref="K2094">IF(Tabla2[[#This Row],[Fecha]],m_RiesgoAlto," ")</f>
        <v xml:space="preserve"> </v>
      </c>
      <c r="L2094" s="3" t="str" cm="1">
        <f t="array" ref="L2094">IF(Tabla2[[#This Row],[Fecha]],m_RiesgoExtremo," ")</f>
        <v xml:space="preserve"> </v>
      </c>
      <c r="M2094" s="4" t="str">
        <f>IF(Tabla2[[#This Row],[Fecha]],AVERAGE(D2088:D2094)," ")</f>
        <v xml:space="preserve"> </v>
      </c>
      <c r="N2094" s="4" t="str">
        <f>IF(Tabla2[[#This Row],[Fecha]],AVERAGE(Q2088:Q2094)," ")</f>
        <v xml:space="preserve"> </v>
      </c>
      <c r="O2094" s="6" t="str">
        <f>IF(Tabla2[[#This Row],[Fecha]],TEXT(Tabla2[[#This Row],[Fecha]],"DDDD"),"")</f>
        <v/>
      </c>
      <c r="P2094" s="2" t="str">
        <f>IF(Tabla2[[#This Row],[Fecha]],SUM(Tabla2[[#Headers],[Positivos]]:Tabla2[[#This Row],[Positivos]])," ")</f>
        <v xml:space="preserve"> </v>
      </c>
      <c r="Q2094" s="4" t="str">
        <f>IF(Tabla2[[#This Row],[Fecha]],Tabla2[[#This Row],[Media 14 días]]/E2093," ")</f>
        <v xml:space="preserve"> </v>
      </c>
    </row>
    <row r="2095" spans="3:17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 7 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 14 días]]-E2094,"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3" t="str" cm="1">
        <f t="array" ref="I2095">IF(Tabla2[[#This Row],[Fecha]],m_RiesgoBajo," ")</f>
        <v xml:space="preserve"> </v>
      </c>
      <c r="J2095" s="3" t="str" cm="1">
        <f t="array" ref="J2095">IF(Tabla2[[#This Row],[Fecha]],m_RiesgoMedio," ")</f>
        <v xml:space="preserve"> </v>
      </c>
      <c r="K2095" s="3" t="str" cm="1">
        <f t="array" ref="K2095">IF(Tabla2[[#This Row],[Fecha]],m_RiesgoAlto," ")</f>
        <v xml:space="preserve"> </v>
      </c>
      <c r="L2095" s="3" t="str" cm="1">
        <f t="array" ref="L2095">IF(Tabla2[[#This Row],[Fecha]],m_RiesgoExtremo," ")</f>
        <v xml:space="preserve"> </v>
      </c>
      <c r="M2095" s="4" t="str">
        <f>IF(Tabla2[[#This Row],[Fecha]],AVERAGE(D2089:D2095)," ")</f>
        <v xml:space="preserve"> </v>
      </c>
      <c r="N2095" s="4" t="str">
        <f>IF(Tabla2[[#This Row],[Fecha]],AVERAGE(Q2089:Q2095)," ")</f>
        <v xml:space="preserve"> </v>
      </c>
      <c r="O2095" s="6" t="str">
        <f>IF(Tabla2[[#This Row],[Fecha]],TEXT(Tabla2[[#This Row],[Fecha]],"DDDD"),"")</f>
        <v/>
      </c>
      <c r="P2095" s="2" t="str">
        <f>IF(Tabla2[[#This Row],[Fecha]],SUM(Tabla2[[#Headers],[Positivos]]:Tabla2[[#This Row],[Positivos]])," ")</f>
        <v xml:space="preserve"> </v>
      </c>
      <c r="Q2095" s="4" t="str">
        <f>IF(Tabla2[[#This Row],[Fecha]],Tabla2[[#This Row],[Media 14 días]]/E2094," ")</f>
        <v xml:space="preserve"> </v>
      </c>
    </row>
    <row r="2096" spans="3:17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 7 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 14 días]]-E2095,"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3" t="str" cm="1">
        <f t="array" ref="I2096">IF(Tabla2[[#This Row],[Fecha]],m_RiesgoBajo," ")</f>
        <v xml:space="preserve"> </v>
      </c>
      <c r="J2096" s="3" t="str" cm="1">
        <f t="array" ref="J2096">IF(Tabla2[[#This Row],[Fecha]],m_RiesgoMedio," ")</f>
        <v xml:space="preserve"> </v>
      </c>
      <c r="K2096" s="3" t="str" cm="1">
        <f t="array" ref="K2096">IF(Tabla2[[#This Row],[Fecha]],m_RiesgoAlto," ")</f>
        <v xml:space="preserve"> </v>
      </c>
      <c r="L2096" s="3" t="str" cm="1">
        <f t="array" ref="L2096">IF(Tabla2[[#This Row],[Fecha]],m_RiesgoExtremo," ")</f>
        <v xml:space="preserve"> </v>
      </c>
      <c r="M2096" s="4" t="str">
        <f>IF(Tabla2[[#This Row],[Fecha]],AVERAGE(D2090:D2096)," ")</f>
        <v xml:space="preserve"> </v>
      </c>
      <c r="N2096" s="4" t="str">
        <f>IF(Tabla2[[#This Row],[Fecha]],AVERAGE(Q2090:Q2096)," ")</f>
        <v xml:space="preserve"> </v>
      </c>
      <c r="O2096" s="6" t="str">
        <f>IF(Tabla2[[#This Row],[Fecha]],TEXT(Tabla2[[#This Row],[Fecha]],"DDDD"),"")</f>
        <v/>
      </c>
      <c r="P2096" s="2" t="str">
        <f>IF(Tabla2[[#This Row],[Fecha]],SUM(Tabla2[[#Headers],[Positivos]]:Tabla2[[#This Row],[Positivos]])," ")</f>
        <v xml:space="preserve"> </v>
      </c>
      <c r="Q2096" s="4" t="str">
        <f>IF(Tabla2[[#This Row],[Fecha]],Tabla2[[#This Row],[Media 14 días]]/E2095," ")</f>
        <v xml:space="preserve"> </v>
      </c>
    </row>
    <row r="2097" spans="3:17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 7 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 14 días]]-E2096,"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3" t="str" cm="1">
        <f t="array" ref="I2097">IF(Tabla2[[#This Row],[Fecha]],m_RiesgoBajo," ")</f>
        <v xml:space="preserve"> </v>
      </c>
      <c r="J2097" s="3" t="str" cm="1">
        <f t="array" ref="J2097">IF(Tabla2[[#This Row],[Fecha]],m_RiesgoMedio," ")</f>
        <v xml:space="preserve"> </v>
      </c>
      <c r="K2097" s="3" t="str" cm="1">
        <f t="array" ref="K2097">IF(Tabla2[[#This Row],[Fecha]],m_RiesgoAlto," ")</f>
        <v xml:space="preserve"> </v>
      </c>
      <c r="L2097" s="3" t="str" cm="1">
        <f t="array" ref="L2097">IF(Tabla2[[#This Row],[Fecha]],m_RiesgoExtremo," ")</f>
        <v xml:space="preserve"> </v>
      </c>
      <c r="M2097" s="4" t="str">
        <f>IF(Tabla2[[#This Row],[Fecha]],AVERAGE(D2091:D2097)," ")</f>
        <v xml:space="preserve"> </v>
      </c>
      <c r="N2097" s="4" t="str">
        <f>IF(Tabla2[[#This Row],[Fecha]],AVERAGE(Q2091:Q2097)," ")</f>
        <v xml:space="preserve"> </v>
      </c>
      <c r="O2097" s="6" t="str">
        <f>IF(Tabla2[[#This Row],[Fecha]],TEXT(Tabla2[[#This Row],[Fecha]],"DDDD"),"")</f>
        <v/>
      </c>
      <c r="P2097" s="2" t="str">
        <f>IF(Tabla2[[#This Row],[Fecha]],SUM(Tabla2[[#Headers],[Positivos]]:Tabla2[[#This Row],[Positivos]])," ")</f>
        <v xml:space="preserve"> </v>
      </c>
      <c r="Q2097" s="4" t="str">
        <f>IF(Tabla2[[#This Row],[Fecha]],Tabla2[[#This Row],[Media 14 días]]/E2096," ")</f>
        <v xml:space="preserve"> </v>
      </c>
    </row>
    <row r="2098" spans="3:17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 7 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 14 días]]-E2097,"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3" t="str" cm="1">
        <f t="array" ref="I2098">IF(Tabla2[[#This Row],[Fecha]],m_RiesgoBajo," ")</f>
        <v xml:space="preserve"> </v>
      </c>
      <c r="J2098" s="3" t="str" cm="1">
        <f t="array" ref="J2098">IF(Tabla2[[#This Row],[Fecha]],m_RiesgoMedio," ")</f>
        <v xml:space="preserve"> </v>
      </c>
      <c r="K2098" s="3" t="str" cm="1">
        <f t="array" ref="K2098">IF(Tabla2[[#This Row],[Fecha]],m_RiesgoAlto," ")</f>
        <v xml:space="preserve"> </v>
      </c>
      <c r="L2098" s="3" t="str" cm="1">
        <f t="array" ref="L2098">IF(Tabla2[[#This Row],[Fecha]],m_RiesgoExtremo," ")</f>
        <v xml:space="preserve"> </v>
      </c>
      <c r="M2098" s="4" t="str">
        <f>IF(Tabla2[[#This Row],[Fecha]],AVERAGE(D2092:D2098)," ")</f>
        <v xml:space="preserve"> </v>
      </c>
      <c r="N2098" s="4" t="str">
        <f>IF(Tabla2[[#This Row],[Fecha]],AVERAGE(Q2092:Q2098)," ")</f>
        <v xml:space="preserve"> </v>
      </c>
      <c r="O2098" s="6" t="str">
        <f>IF(Tabla2[[#This Row],[Fecha]],TEXT(Tabla2[[#This Row],[Fecha]],"DDDD"),"")</f>
        <v/>
      </c>
      <c r="P2098" s="2" t="str">
        <f>IF(Tabla2[[#This Row],[Fecha]],SUM(Tabla2[[#Headers],[Positivos]]:Tabla2[[#This Row],[Positivos]])," ")</f>
        <v xml:space="preserve"> </v>
      </c>
      <c r="Q2098" s="4" t="str">
        <f>IF(Tabla2[[#This Row],[Fecha]],Tabla2[[#This Row],[Media 14 días]]/E2097," ")</f>
        <v xml:space="preserve"> </v>
      </c>
    </row>
    <row r="2099" spans="3:17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 7 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 14 días]]-E2098,"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3" t="str" cm="1">
        <f t="array" ref="I2099">IF(Tabla2[[#This Row],[Fecha]],m_RiesgoBajo," ")</f>
        <v xml:space="preserve"> </v>
      </c>
      <c r="J2099" s="3" t="str" cm="1">
        <f t="array" ref="J2099">IF(Tabla2[[#This Row],[Fecha]],m_RiesgoMedio," ")</f>
        <v xml:space="preserve"> </v>
      </c>
      <c r="K2099" s="3" t="str" cm="1">
        <f t="array" ref="K2099">IF(Tabla2[[#This Row],[Fecha]],m_RiesgoAlto," ")</f>
        <v xml:space="preserve"> </v>
      </c>
      <c r="L2099" s="3" t="str" cm="1">
        <f t="array" ref="L2099">IF(Tabla2[[#This Row],[Fecha]],m_RiesgoExtremo," ")</f>
        <v xml:space="preserve"> </v>
      </c>
      <c r="M2099" s="4" t="str">
        <f>IF(Tabla2[[#This Row],[Fecha]],AVERAGE(D2093:D2099)," ")</f>
        <v xml:space="preserve"> </v>
      </c>
      <c r="N2099" s="4" t="str">
        <f>IF(Tabla2[[#This Row],[Fecha]],AVERAGE(Q2093:Q2099)," ")</f>
        <v xml:space="preserve"> </v>
      </c>
      <c r="O2099" s="6" t="str">
        <f>IF(Tabla2[[#This Row],[Fecha]],TEXT(Tabla2[[#This Row],[Fecha]],"DDDD"),"")</f>
        <v/>
      </c>
      <c r="P2099" s="2" t="str">
        <f>IF(Tabla2[[#This Row],[Fecha]],SUM(Tabla2[[#Headers],[Positivos]]:Tabla2[[#This Row],[Positivos]])," ")</f>
        <v xml:space="preserve"> </v>
      </c>
      <c r="Q2099" s="4" t="str">
        <f>IF(Tabla2[[#This Row],[Fecha]],Tabla2[[#This Row],[Media 14 días]]/E2098," ")</f>
        <v xml:space="preserve"> </v>
      </c>
    </row>
    <row r="2100" spans="3:17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 7 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 14 días]]-E2099,"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3" t="str" cm="1">
        <f t="array" ref="I2100">IF(Tabla2[[#This Row],[Fecha]],m_RiesgoBajo," ")</f>
        <v xml:space="preserve"> </v>
      </c>
      <c r="J2100" s="3" t="str" cm="1">
        <f t="array" ref="J2100">IF(Tabla2[[#This Row],[Fecha]],m_RiesgoMedio," ")</f>
        <v xml:space="preserve"> </v>
      </c>
      <c r="K2100" s="3" t="str" cm="1">
        <f t="array" ref="K2100">IF(Tabla2[[#This Row],[Fecha]],m_RiesgoAlto," ")</f>
        <v xml:space="preserve"> </v>
      </c>
      <c r="L2100" s="3" t="str" cm="1">
        <f t="array" ref="L2100">IF(Tabla2[[#This Row],[Fecha]],m_RiesgoExtremo," ")</f>
        <v xml:space="preserve"> </v>
      </c>
      <c r="M2100" s="4" t="str">
        <f>IF(Tabla2[[#This Row],[Fecha]],AVERAGE(D2094:D2100)," ")</f>
        <v xml:space="preserve"> </v>
      </c>
      <c r="N2100" s="4" t="str">
        <f>IF(Tabla2[[#This Row],[Fecha]],AVERAGE(Q2094:Q2100)," ")</f>
        <v xml:space="preserve"> </v>
      </c>
      <c r="O2100" s="6" t="str">
        <f>IF(Tabla2[[#This Row],[Fecha]],TEXT(Tabla2[[#This Row],[Fecha]],"DDDD"),"")</f>
        <v/>
      </c>
      <c r="P2100" s="2" t="str">
        <f>IF(Tabla2[[#This Row],[Fecha]],SUM(Tabla2[[#Headers],[Positivos]]:Tabla2[[#This Row],[Positivos]])," ")</f>
        <v xml:space="preserve"> </v>
      </c>
      <c r="Q2100" s="4" t="str">
        <f>IF(Tabla2[[#This Row],[Fecha]],Tabla2[[#This Row],[Media 14 días]]/E2099," ")</f>
        <v xml:space="preserve"> </v>
      </c>
    </row>
    <row r="2101" spans="3:17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 7 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 14 días]]-E2100,"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3" t="str" cm="1">
        <f t="array" ref="I2101">IF(Tabla2[[#This Row],[Fecha]],m_RiesgoBajo," ")</f>
        <v xml:space="preserve"> </v>
      </c>
      <c r="J2101" s="3" t="str" cm="1">
        <f t="array" ref="J2101">IF(Tabla2[[#This Row],[Fecha]],m_RiesgoMedio," ")</f>
        <v xml:space="preserve"> </v>
      </c>
      <c r="K2101" s="3" t="str" cm="1">
        <f t="array" ref="K2101">IF(Tabla2[[#This Row],[Fecha]],m_RiesgoAlto," ")</f>
        <v xml:space="preserve"> </v>
      </c>
      <c r="L2101" s="3" t="str" cm="1">
        <f t="array" ref="L2101">IF(Tabla2[[#This Row],[Fecha]],m_RiesgoExtremo," ")</f>
        <v xml:space="preserve"> </v>
      </c>
      <c r="M2101" s="4" t="str">
        <f>IF(Tabla2[[#This Row],[Fecha]],AVERAGE(D2095:D2101)," ")</f>
        <v xml:space="preserve"> </v>
      </c>
      <c r="N2101" s="4" t="str">
        <f>IF(Tabla2[[#This Row],[Fecha]],AVERAGE(Q2095:Q2101)," ")</f>
        <v xml:space="preserve"> </v>
      </c>
      <c r="O2101" s="6" t="str">
        <f>IF(Tabla2[[#This Row],[Fecha]],TEXT(Tabla2[[#This Row],[Fecha]],"DDDD"),"")</f>
        <v/>
      </c>
      <c r="P2101" s="2" t="str">
        <f>IF(Tabla2[[#This Row],[Fecha]],SUM(Tabla2[[#Headers],[Positivos]]:Tabla2[[#This Row],[Positivos]])," ")</f>
        <v xml:space="preserve"> </v>
      </c>
      <c r="Q2101" s="4" t="str">
        <f>IF(Tabla2[[#This Row],[Fecha]],Tabla2[[#This Row],[Media 14 días]]/E2100," ")</f>
        <v xml:space="preserve"> </v>
      </c>
    </row>
    <row r="2102" spans="3:17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 7 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 14 días]]-E2101,"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3" t="str" cm="1">
        <f t="array" ref="I2102">IF(Tabla2[[#This Row],[Fecha]],m_RiesgoBajo," ")</f>
        <v xml:space="preserve"> </v>
      </c>
      <c r="J2102" s="3" t="str" cm="1">
        <f t="array" ref="J2102">IF(Tabla2[[#This Row],[Fecha]],m_RiesgoMedio," ")</f>
        <v xml:space="preserve"> </v>
      </c>
      <c r="K2102" s="3" t="str" cm="1">
        <f t="array" ref="K2102">IF(Tabla2[[#This Row],[Fecha]],m_RiesgoAlto," ")</f>
        <v xml:space="preserve"> </v>
      </c>
      <c r="L2102" s="3" t="str" cm="1">
        <f t="array" ref="L2102">IF(Tabla2[[#This Row],[Fecha]],m_RiesgoExtremo," ")</f>
        <v xml:space="preserve"> </v>
      </c>
      <c r="M2102" s="4" t="str">
        <f>IF(Tabla2[[#This Row],[Fecha]],AVERAGE(D2096:D2102)," ")</f>
        <v xml:space="preserve"> </v>
      </c>
      <c r="N2102" s="4" t="str">
        <f>IF(Tabla2[[#This Row],[Fecha]],AVERAGE(Q2096:Q2102)," ")</f>
        <v xml:space="preserve"> </v>
      </c>
      <c r="O2102" s="6" t="str">
        <f>IF(Tabla2[[#This Row],[Fecha]],TEXT(Tabla2[[#This Row],[Fecha]],"DDDD"),"")</f>
        <v/>
      </c>
      <c r="P2102" s="2" t="str">
        <f>IF(Tabla2[[#This Row],[Fecha]],SUM(Tabla2[[#Headers],[Positivos]]:Tabla2[[#This Row],[Positivos]])," ")</f>
        <v xml:space="preserve"> </v>
      </c>
      <c r="Q2102" s="4" t="str">
        <f>IF(Tabla2[[#This Row],[Fecha]],Tabla2[[#This Row],[Media 14 días]]/E2101," ")</f>
        <v xml:space="preserve"> </v>
      </c>
    </row>
    <row r="2103" spans="3:17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 7 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 14 días]]-E2102,"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3" t="str" cm="1">
        <f t="array" ref="I2103">IF(Tabla2[[#This Row],[Fecha]],m_RiesgoBajo," ")</f>
        <v xml:space="preserve"> </v>
      </c>
      <c r="J2103" s="3" t="str" cm="1">
        <f t="array" ref="J2103">IF(Tabla2[[#This Row],[Fecha]],m_RiesgoMedio," ")</f>
        <v xml:space="preserve"> </v>
      </c>
      <c r="K2103" s="3" t="str" cm="1">
        <f t="array" ref="K2103">IF(Tabla2[[#This Row],[Fecha]],m_RiesgoAlto," ")</f>
        <v xml:space="preserve"> </v>
      </c>
      <c r="L2103" s="3" t="str" cm="1">
        <f t="array" ref="L2103">IF(Tabla2[[#This Row],[Fecha]],m_RiesgoExtremo," ")</f>
        <v xml:space="preserve"> </v>
      </c>
      <c r="M2103" s="4" t="str">
        <f>IF(Tabla2[[#This Row],[Fecha]],AVERAGE(D2097:D2103)," ")</f>
        <v xml:space="preserve"> </v>
      </c>
      <c r="N2103" s="4" t="str">
        <f>IF(Tabla2[[#This Row],[Fecha]],AVERAGE(Q2097:Q2103)," ")</f>
        <v xml:space="preserve"> </v>
      </c>
      <c r="O2103" s="6" t="str">
        <f>IF(Tabla2[[#This Row],[Fecha]],TEXT(Tabla2[[#This Row],[Fecha]],"DDDD"),"")</f>
        <v/>
      </c>
      <c r="P2103" s="2" t="str">
        <f>IF(Tabla2[[#This Row],[Fecha]],SUM(Tabla2[[#Headers],[Positivos]]:Tabla2[[#This Row],[Positivos]])," ")</f>
        <v xml:space="preserve"> </v>
      </c>
      <c r="Q2103" s="4" t="str">
        <f>IF(Tabla2[[#This Row],[Fecha]],Tabla2[[#This Row],[Media 14 días]]/E2102," ")</f>
        <v xml:space="preserve"> </v>
      </c>
    </row>
    <row r="2104" spans="3:17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 7 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 14 días]]-E2103,"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3" t="str" cm="1">
        <f t="array" ref="I2104">IF(Tabla2[[#This Row],[Fecha]],m_RiesgoBajo," ")</f>
        <v xml:space="preserve"> </v>
      </c>
      <c r="J2104" s="3" t="str" cm="1">
        <f t="array" ref="J2104">IF(Tabla2[[#This Row],[Fecha]],m_RiesgoMedio," ")</f>
        <v xml:space="preserve"> </v>
      </c>
      <c r="K2104" s="3" t="str" cm="1">
        <f t="array" ref="K2104">IF(Tabla2[[#This Row],[Fecha]],m_RiesgoAlto," ")</f>
        <v xml:space="preserve"> </v>
      </c>
      <c r="L2104" s="3" t="str" cm="1">
        <f t="array" ref="L2104">IF(Tabla2[[#This Row],[Fecha]],m_RiesgoExtremo," ")</f>
        <v xml:space="preserve"> </v>
      </c>
      <c r="M2104" s="4" t="str">
        <f>IF(Tabla2[[#This Row],[Fecha]],AVERAGE(D2098:D2104)," ")</f>
        <v xml:space="preserve"> </v>
      </c>
      <c r="N2104" s="4" t="str">
        <f>IF(Tabla2[[#This Row],[Fecha]],AVERAGE(Q2098:Q2104)," ")</f>
        <v xml:space="preserve"> </v>
      </c>
      <c r="O2104" s="6" t="str">
        <f>IF(Tabla2[[#This Row],[Fecha]],TEXT(Tabla2[[#This Row],[Fecha]],"DDDD"),"")</f>
        <v/>
      </c>
      <c r="P2104" s="2" t="str">
        <f>IF(Tabla2[[#This Row],[Fecha]],SUM(Tabla2[[#Headers],[Positivos]]:Tabla2[[#This Row],[Positivos]])," ")</f>
        <v xml:space="preserve"> </v>
      </c>
      <c r="Q2104" s="4" t="str">
        <f>IF(Tabla2[[#This Row],[Fecha]],Tabla2[[#This Row],[Media 14 días]]/E2103," ")</f>
        <v xml:space="preserve"> </v>
      </c>
    </row>
    <row r="2105" spans="3:17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 7 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 14 días]]-E2104,"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3" t="str" cm="1">
        <f t="array" ref="I2105">IF(Tabla2[[#This Row],[Fecha]],m_RiesgoBajo," ")</f>
        <v xml:space="preserve"> </v>
      </c>
      <c r="J2105" s="3" t="str" cm="1">
        <f t="array" ref="J2105">IF(Tabla2[[#This Row],[Fecha]],m_RiesgoMedio," ")</f>
        <v xml:space="preserve"> </v>
      </c>
      <c r="K2105" s="3" t="str" cm="1">
        <f t="array" ref="K2105">IF(Tabla2[[#This Row],[Fecha]],m_RiesgoAlto," ")</f>
        <v xml:space="preserve"> </v>
      </c>
      <c r="L2105" s="3" t="str" cm="1">
        <f t="array" ref="L2105">IF(Tabla2[[#This Row],[Fecha]],m_RiesgoExtremo," ")</f>
        <v xml:space="preserve"> </v>
      </c>
      <c r="M2105" s="4" t="str">
        <f>IF(Tabla2[[#This Row],[Fecha]],AVERAGE(D2099:D2105)," ")</f>
        <v xml:space="preserve"> </v>
      </c>
      <c r="N2105" s="4" t="str">
        <f>IF(Tabla2[[#This Row],[Fecha]],AVERAGE(Q2099:Q2105)," ")</f>
        <v xml:space="preserve"> </v>
      </c>
      <c r="O2105" s="6" t="str">
        <f>IF(Tabla2[[#This Row],[Fecha]],TEXT(Tabla2[[#This Row],[Fecha]],"DDDD"),"")</f>
        <v/>
      </c>
      <c r="P2105" s="2" t="str">
        <f>IF(Tabla2[[#This Row],[Fecha]],SUM(Tabla2[[#Headers],[Positivos]]:Tabla2[[#This Row],[Positivos]])," ")</f>
        <v xml:space="preserve"> </v>
      </c>
      <c r="Q2105" s="4" t="str">
        <f>IF(Tabla2[[#This Row],[Fecha]],Tabla2[[#This Row],[Media 14 días]]/E2104," ")</f>
        <v xml:space="preserve"> </v>
      </c>
    </row>
    <row r="2106" spans="3:17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 7 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 14 días]]-E2105,"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3" t="str" cm="1">
        <f t="array" ref="I2106">IF(Tabla2[[#This Row],[Fecha]],m_RiesgoBajo," ")</f>
        <v xml:space="preserve"> </v>
      </c>
      <c r="J2106" s="3" t="str" cm="1">
        <f t="array" ref="J2106">IF(Tabla2[[#This Row],[Fecha]],m_RiesgoMedio," ")</f>
        <v xml:space="preserve"> </v>
      </c>
      <c r="K2106" s="3" t="str" cm="1">
        <f t="array" ref="K2106">IF(Tabla2[[#This Row],[Fecha]],m_RiesgoAlto," ")</f>
        <v xml:space="preserve"> </v>
      </c>
      <c r="L2106" s="3" t="str" cm="1">
        <f t="array" ref="L2106">IF(Tabla2[[#This Row],[Fecha]],m_RiesgoExtremo," ")</f>
        <v xml:space="preserve"> </v>
      </c>
      <c r="M2106" s="4" t="str">
        <f>IF(Tabla2[[#This Row],[Fecha]],AVERAGE(D2100:D2106)," ")</f>
        <v xml:space="preserve"> </v>
      </c>
      <c r="N2106" s="4" t="str">
        <f>IF(Tabla2[[#This Row],[Fecha]],AVERAGE(Q2100:Q2106)," ")</f>
        <v xml:space="preserve"> </v>
      </c>
      <c r="O2106" s="6" t="str">
        <f>IF(Tabla2[[#This Row],[Fecha]],TEXT(Tabla2[[#This Row],[Fecha]],"DDDD"),"")</f>
        <v/>
      </c>
      <c r="P2106" s="2" t="str">
        <f>IF(Tabla2[[#This Row],[Fecha]],SUM(Tabla2[[#Headers],[Positivos]]:Tabla2[[#This Row],[Positivos]])," ")</f>
        <v xml:space="preserve"> </v>
      </c>
      <c r="Q2106" s="4" t="str">
        <f>IF(Tabla2[[#This Row],[Fecha]],Tabla2[[#This Row],[Media 14 días]]/E2105," ")</f>
        <v xml:space="preserve"> </v>
      </c>
    </row>
    <row r="2107" spans="3:17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 7 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 14 días]]-E2106,"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3" t="str" cm="1">
        <f t="array" ref="I2107">IF(Tabla2[[#This Row],[Fecha]],m_RiesgoBajo," ")</f>
        <v xml:space="preserve"> </v>
      </c>
      <c r="J2107" s="3" t="str" cm="1">
        <f t="array" ref="J2107">IF(Tabla2[[#This Row],[Fecha]],m_RiesgoMedio," ")</f>
        <v xml:space="preserve"> </v>
      </c>
      <c r="K2107" s="3" t="str" cm="1">
        <f t="array" ref="K2107">IF(Tabla2[[#This Row],[Fecha]],m_RiesgoAlto," ")</f>
        <v xml:space="preserve"> </v>
      </c>
      <c r="L2107" s="3" t="str" cm="1">
        <f t="array" ref="L2107">IF(Tabla2[[#This Row],[Fecha]],m_RiesgoExtremo," ")</f>
        <v xml:space="preserve"> </v>
      </c>
      <c r="M2107" s="4" t="str">
        <f>IF(Tabla2[[#This Row],[Fecha]],AVERAGE(D2101:D2107)," ")</f>
        <v xml:space="preserve"> </v>
      </c>
      <c r="N2107" s="4" t="str">
        <f>IF(Tabla2[[#This Row],[Fecha]],AVERAGE(Q2101:Q2107)," ")</f>
        <v xml:space="preserve"> </v>
      </c>
      <c r="O2107" s="6" t="str">
        <f>IF(Tabla2[[#This Row],[Fecha]],TEXT(Tabla2[[#This Row],[Fecha]],"DDDD"),"")</f>
        <v/>
      </c>
      <c r="P2107" s="2" t="str">
        <f>IF(Tabla2[[#This Row],[Fecha]],SUM(Tabla2[[#Headers],[Positivos]]:Tabla2[[#This Row],[Positivos]])," ")</f>
        <v xml:space="preserve"> </v>
      </c>
      <c r="Q2107" s="4" t="str">
        <f>IF(Tabla2[[#This Row],[Fecha]],Tabla2[[#This Row],[Media 14 días]]/E2106," ")</f>
        <v xml:space="preserve"> </v>
      </c>
    </row>
    <row r="2108" spans="3:17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 7 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 14 días]]-E2107,"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3" t="str" cm="1">
        <f t="array" ref="I2108">IF(Tabla2[[#This Row],[Fecha]],m_RiesgoBajo," ")</f>
        <v xml:space="preserve"> </v>
      </c>
      <c r="J2108" s="3" t="str" cm="1">
        <f t="array" ref="J2108">IF(Tabla2[[#This Row],[Fecha]],m_RiesgoMedio," ")</f>
        <v xml:space="preserve"> </v>
      </c>
      <c r="K2108" s="3" t="str" cm="1">
        <f t="array" ref="K2108">IF(Tabla2[[#This Row],[Fecha]],m_RiesgoAlto," ")</f>
        <v xml:space="preserve"> </v>
      </c>
      <c r="L2108" s="3" t="str" cm="1">
        <f t="array" ref="L2108">IF(Tabla2[[#This Row],[Fecha]],m_RiesgoExtremo," ")</f>
        <v xml:space="preserve"> </v>
      </c>
      <c r="M2108" s="4" t="str">
        <f>IF(Tabla2[[#This Row],[Fecha]],AVERAGE(D2102:D2108)," ")</f>
        <v xml:space="preserve"> </v>
      </c>
      <c r="N2108" s="4" t="str">
        <f>IF(Tabla2[[#This Row],[Fecha]],AVERAGE(Q2102:Q2108)," ")</f>
        <v xml:space="preserve"> </v>
      </c>
      <c r="O2108" s="6" t="str">
        <f>IF(Tabla2[[#This Row],[Fecha]],TEXT(Tabla2[[#This Row],[Fecha]],"DDDD"),"")</f>
        <v/>
      </c>
      <c r="P2108" s="2" t="str">
        <f>IF(Tabla2[[#This Row],[Fecha]],SUM(Tabla2[[#Headers],[Positivos]]:Tabla2[[#This Row],[Positivos]])," ")</f>
        <v xml:space="preserve"> </v>
      </c>
      <c r="Q2108" s="4" t="str">
        <f>IF(Tabla2[[#This Row],[Fecha]],Tabla2[[#This Row],[Media 14 días]]/E2107," ")</f>
        <v xml:space="preserve"> </v>
      </c>
    </row>
    <row r="2109" spans="3:17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 7 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 14 días]]-E2108,"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3" t="str" cm="1">
        <f t="array" ref="I2109">IF(Tabla2[[#This Row],[Fecha]],m_RiesgoBajo," ")</f>
        <v xml:space="preserve"> </v>
      </c>
      <c r="J2109" s="3" t="str" cm="1">
        <f t="array" ref="J2109">IF(Tabla2[[#This Row],[Fecha]],m_RiesgoMedio," ")</f>
        <v xml:space="preserve"> </v>
      </c>
      <c r="K2109" s="3" t="str" cm="1">
        <f t="array" ref="K2109">IF(Tabla2[[#This Row],[Fecha]],m_RiesgoAlto," ")</f>
        <v xml:space="preserve"> </v>
      </c>
      <c r="L2109" s="3" t="str" cm="1">
        <f t="array" ref="L2109">IF(Tabla2[[#This Row],[Fecha]],m_RiesgoExtremo," ")</f>
        <v xml:space="preserve"> </v>
      </c>
      <c r="M2109" s="4" t="str">
        <f>IF(Tabla2[[#This Row],[Fecha]],AVERAGE(D2103:D2109)," ")</f>
        <v xml:space="preserve"> </v>
      </c>
      <c r="N2109" s="4" t="str">
        <f>IF(Tabla2[[#This Row],[Fecha]],AVERAGE(Q2103:Q2109)," ")</f>
        <v xml:space="preserve"> </v>
      </c>
      <c r="O2109" s="6" t="str">
        <f>IF(Tabla2[[#This Row],[Fecha]],TEXT(Tabla2[[#This Row],[Fecha]],"DDDD"),"")</f>
        <v/>
      </c>
      <c r="P2109" s="2" t="str">
        <f>IF(Tabla2[[#This Row],[Fecha]],SUM(Tabla2[[#Headers],[Positivos]]:Tabla2[[#This Row],[Positivos]])," ")</f>
        <v xml:space="preserve"> </v>
      </c>
      <c r="Q2109" s="4" t="str">
        <f>IF(Tabla2[[#This Row],[Fecha]],Tabla2[[#This Row],[Media 14 días]]/E2108," ")</f>
        <v xml:space="preserve"> </v>
      </c>
    </row>
    <row r="2110" spans="3:17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 7 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 14 días]]-E2109,"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3" t="str" cm="1">
        <f t="array" ref="I2110">IF(Tabla2[[#This Row],[Fecha]],m_RiesgoBajo," ")</f>
        <v xml:space="preserve"> </v>
      </c>
      <c r="J2110" s="3" t="str" cm="1">
        <f t="array" ref="J2110">IF(Tabla2[[#This Row],[Fecha]],m_RiesgoMedio," ")</f>
        <v xml:space="preserve"> </v>
      </c>
      <c r="K2110" s="3" t="str" cm="1">
        <f t="array" ref="K2110">IF(Tabla2[[#This Row],[Fecha]],m_RiesgoAlto," ")</f>
        <v xml:space="preserve"> </v>
      </c>
      <c r="L2110" s="3" t="str" cm="1">
        <f t="array" ref="L2110">IF(Tabla2[[#This Row],[Fecha]],m_RiesgoExtremo," ")</f>
        <v xml:space="preserve"> </v>
      </c>
      <c r="M2110" s="4" t="str">
        <f>IF(Tabla2[[#This Row],[Fecha]],AVERAGE(D2104:D2110)," ")</f>
        <v xml:space="preserve"> </v>
      </c>
      <c r="N2110" s="4" t="str">
        <f>IF(Tabla2[[#This Row],[Fecha]],AVERAGE(Q2104:Q2110)," ")</f>
        <v xml:space="preserve"> </v>
      </c>
      <c r="O2110" s="6" t="str">
        <f>IF(Tabla2[[#This Row],[Fecha]],TEXT(Tabla2[[#This Row],[Fecha]],"DDDD"),"")</f>
        <v/>
      </c>
      <c r="P2110" s="2" t="str">
        <f>IF(Tabla2[[#This Row],[Fecha]],SUM(Tabla2[[#Headers],[Positivos]]:Tabla2[[#This Row],[Positivos]])," ")</f>
        <v xml:space="preserve"> </v>
      </c>
      <c r="Q2110" s="4" t="str">
        <f>IF(Tabla2[[#This Row],[Fecha]],Tabla2[[#This Row],[Media 14 días]]/E2109," ")</f>
        <v xml:space="preserve"> </v>
      </c>
    </row>
    <row r="2111" spans="3:17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 7 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 14 días]]-E2110,"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3" t="str" cm="1">
        <f t="array" ref="I2111">IF(Tabla2[[#This Row],[Fecha]],m_RiesgoBajo," ")</f>
        <v xml:space="preserve"> </v>
      </c>
      <c r="J2111" s="3" t="str" cm="1">
        <f t="array" ref="J2111">IF(Tabla2[[#This Row],[Fecha]],m_RiesgoMedio," ")</f>
        <v xml:space="preserve"> </v>
      </c>
      <c r="K2111" s="3" t="str" cm="1">
        <f t="array" ref="K2111">IF(Tabla2[[#This Row],[Fecha]],m_RiesgoAlto," ")</f>
        <v xml:space="preserve"> </v>
      </c>
      <c r="L2111" s="3" t="str" cm="1">
        <f t="array" ref="L2111">IF(Tabla2[[#This Row],[Fecha]],m_RiesgoExtremo," ")</f>
        <v xml:space="preserve"> </v>
      </c>
      <c r="M2111" s="4" t="str">
        <f>IF(Tabla2[[#This Row],[Fecha]],AVERAGE(D2105:D2111)," ")</f>
        <v xml:space="preserve"> </v>
      </c>
      <c r="N2111" s="4" t="str">
        <f>IF(Tabla2[[#This Row],[Fecha]],AVERAGE(Q2105:Q2111)," ")</f>
        <v xml:space="preserve"> </v>
      </c>
      <c r="O2111" s="6" t="str">
        <f>IF(Tabla2[[#This Row],[Fecha]],TEXT(Tabla2[[#This Row],[Fecha]],"DDDD"),"")</f>
        <v/>
      </c>
      <c r="P2111" s="2" t="str">
        <f>IF(Tabla2[[#This Row],[Fecha]],SUM(Tabla2[[#Headers],[Positivos]]:Tabla2[[#This Row],[Positivos]])," ")</f>
        <v xml:space="preserve"> </v>
      </c>
      <c r="Q2111" s="4" t="str">
        <f>IF(Tabla2[[#This Row],[Fecha]],Tabla2[[#This Row],[Media 14 días]]/E2110," ")</f>
        <v xml:space="preserve"> </v>
      </c>
    </row>
    <row r="2112" spans="3:17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 7 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 14 días]]-E2111,"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3" t="str" cm="1">
        <f t="array" ref="I2112">IF(Tabla2[[#This Row],[Fecha]],m_RiesgoBajo," ")</f>
        <v xml:space="preserve"> </v>
      </c>
      <c r="J2112" s="3" t="str" cm="1">
        <f t="array" ref="J2112">IF(Tabla2[[#This Row],[Fecha]],m_RiesgoMedio," ")</f>
        <v xml:space="preserve"> </v>
      </c>
      <c r="K2112" s="3" t="str" cm="1">
        <f t="array" ref="K2112">IF(Tabla2[[#This Row],[Fecha]],m_RiesgoAlto," ")</f>
        <v xml:space="preserve"> </v>
      </c>
      <c r="L2112" s="3" t="str" cm="1">
        <f t="array" ref="L2112">IF(Tabla2[[#This Row],[Fecha]],m_RiesgoExtremo," ")</f>
        <v xml:space="preserve"> </v>
      </c>
      <c r="M2112" s="4" t="str">
        <f>IF(Tabla2[[#This Row],[Fecha]],AVERAGE(D2106:D2112)," ")</f>
        <v xml:space="preserve"> </v>
      </c>
      <c r="N2112" s="4" t="str">
        <f>IF(Tabla2[[#This Row],[Fecha]],AVERAGE(Q2106:Q2112)," ")</f>
        <v xml:space="preserve"> </v>
      </c>
      <c r="O2112" s="6" t="str">
        <f>IF(Tabla2[[#This Row],[Fecha]],TEXT(Tabla2[[#This Row],[Fecha]],"DDDD"),"")</f>
        <v/>
      </c>
      <c r="P2112" s="2" t="str">
        <f>IF(Tabla2[[#This Row],[Fecha]],SUM(Tabla2[[#Headers],[Positivos]]:Tabla2[[#This Row],[Positivos]])," ")</f>
        <v xml:space="preserve"> </v>
      </c>
      <c r="Q2112" s="4" t="str">
        <f>IF(Tabla2[[#This Row],[Fecha]],Tabla2[[#This Row],[Media 14 días]]/E2111," ")</f>
        <v xml:space="preserve"> </v>
      </c>
    </row>
    <row r="2113" spans="3:17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 7 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 14 días]]-E2112,"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3" t="str" cm="1">
        <f t="array" ref="I2113">IF(Tabla2[[#This Row],[Fecha]],m_RiesgoBajo," ")</f>
        <v xml:space="preserve"> </v>
      </c>
      <c r="J2113" s="3" t="str" cm="1">
        <f t="array" ref="J2113">IF(Tabla2[[#This Row],[Fecha]],m_RiesgoMedio," ")</f>
        <v xml:space="preserve"> </v>
      </c>
      <c r="K2113" s="3" t="str" cm="1">
        <f t="array" ref="K2113">IF(Tabla2[[#This Row],[Fecha]],m_RiesgoAlto," ")</f>
        <v xml:space="preserve"> </v>
      </c>
      <c r="L2113" s="3" t="str" cm="1">
        <f t="array" ref="L2113">IF(Tabla2[[#This Row],[Fecha]],m_RiesgoExtremo," ")</f>
        <v xml:space="preserve"> </v>
      </c>
      <c r="M2113" s="4" t="str">
        <f>IF(Tabla2[[#This Row],[Fecha]],AVERAGE(D2107:D2113)," ")</f>
        <v xml:space="preserve"> </v>
      </c>
      <c r="N2113" s="4" t="str">
        <f>IF(Tabla2[[#This Row],[Fecha]],AVERAGE(Q2107:Q2113)," ")</f>
        <v xml:space="preserve"> </v>
      </c>
      <c r="O2113" s="6" t="str">
        <f>IF(Tabla2[[#This Row],[Fecha]],TEXT(Tabla2[[#This Row],[Fecha]],"DDDD"),"")</f>
        <v/>
      </c>
      <c r="P2113" s="2" t="str">
        <f>IF(Tabla2[[#This Row],[Fecha]],SUM(Tabla2[[#Headers],[Positivos]]:Tabla2[[#This Row],[Positivos]])," ")</f>
        <v xml:space="preserve"> </v>
      </c>
      <c r="Q2113" s="4" t="str">
        <f>IF(Tabla2[[#This Row],[Fecha]],Tabla2[[#This Row],[Media 14 días]]/E2112," ")</f>
        <v xml:space="preserve"> </v>
      </c>
    </row>
    <row r="2114" spans="3:17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 7 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 14 días]]-E2113,"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3" t="str" cm="1">
        <f t="array" ref="I2114">IF(Tabla2[[#This Row],[Fecha]],m_RiesgoBajo," ")</f>
        <v xml:space="preserve"> </v>
      </c>
      <c r="J2114" s="3" t="str" cm="1">
        <f t="array" ref="J2114">IF(Tabla2[[#This Row],[Fecha]],m_RiesgoMedio," ")</f>
        <v xml:space="preserve"> </v>
      </c>
      <c r="K2114" s="3" t="str" cm="1">
        <f t="array" ref="K2114">IF(Tabla2[[#This Row],[Fecha]],m_RiesgoAlto," ")</f>
        <v xml:space="preserve"> </v>
      </c>
      <c r="L2114" s="3" t="str" cm="1">
        <f t="array" ref="L2114">IF(Tabla2[[#This Row],[Fecha]],m_RiesgoExtremo," ")</f>
        <v xml:space="preserve"> </v>
      </c>
      <c r="M2114" s="4" t="str">
        <f>IF(Tabla2[[#This Row],[Fecha]],AVERAGE(D2108:D2114)," ")</f>
        <v xml:space="preserve"> </v>
      </c>
      <c r="N2114" s="4" t="str">
        <f>IF(Tabla2[[#This Row],[Fecha]],AVERAGE(Q2108:Q2114)," ")</f>
        <v xml:space="preserve"> </v>
      </c>
      <c r="O2114" s="6" t="str">
        <f>IF(Tabla2[[#This Row],[Fecha]],TEXT(Tabla2[[#This Row],[Fecha]],"DDDD"),"")</f>
        <v/>
      </c>
      <c r="P2114" s="2" t="str">
        <f>IF(Tabla2[[#This Row],[Fecha]],SUM(Tabla2[[#Headers],[Positivos]]:Tabla2[[#This Row],[Positivos]])," ")</f>
        <v xml:space="preserve"> </v>
      </c>
      <c r="Q2114" s="4" t="str">
        <f>IF(Tabla2[[#This Row],[Fecha]],Tabla2[[#This Row],[Media 14 días]]/E2113," ")</f>
        <v xml:space="preserve"> </v>
      </c>
    </row>
    <row r="2115" spans="3:17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 7 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 14 días]]-E2114,"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3" t="str" cm="1">
        <f t="array" ref="I2115">IF(Tabla2[[#This Row],[Fecha]],m_RiesgoBajo," ")</f>
        <v xml:space="preserve"> </v>
      </c>
      <c r="J2115" s="3" t="str" cm="1">
        <f t="array" ref="J2115">IF(Tabla2[[#This Row],[Fecha]],m_RiesgoMedio," ")</f>
        <v xml:space="preserve"> </v>
      </c>
      <c r="K2115" s="3" t="str" cm="1">
        <f t="array" ref="K2115">IF(Tabla2[[#This Row],[Fecha]],m_RiesgoAlto," ")</f>
        <v xml:space="preserve"> </v>
      </c>
      <c r="L2115" s="3" t="str" cm="1">
        <f t="array" ref="L2115">IF(Tabla2[[#This Row],[Fecha]],m_RiesgoExtremo," ")</f>
        <v xml:space="preserve"> </v>
      </c>
      <c r="M2115" s="4" t="str">
        <f>IF(Tabla2[[#This Row],[Fecha]],AVERAGE(D2109:D2115)," ")</f>
        <v xml:space="preserve"> </v>
      </c>
      <c r="N2115" s="4" t="str">
        <f>IF(Tabla2[[#This Row],[Fecha]],AVERAGE(Q2109:Q2115)," ")</f>
        <v xml:space="preserve"> </v>
      </c>
      <c r="O2115" s="6" t="str">
        <f>IF(Tabla2[[#This Row],[Fecha]],TEXT(Tabla2[[#This Row],[Fecha]],"DDDD"),"")</f>
        <v/>
      </c>
      <c r="P2115" s="2" t="str">
        <f>IF(Tabla2[[#This Row],[Fecha]],SUM(Tabla2[[#Headers],[Positivos]]:Tabla2[[#This Row],[Positivos]])," ")</f>
        <v xml:space="preserve"> </v>
      </c>
      <c r="Q2115" s="4" t="str">
        <f>IF(Tabla2[[#This Row],[Fecha]],Tabla2[[#This Row],[Media 14 días]]/E2114," ")</f>
        <v xml:space="preserve"> </v>
      </c>
    </row>
    <row r="2116" spans="3:17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 7 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 14 días]]-E2115,"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3" t="str" cm="1">
        <f t="array" ref="I2116">IF(Tabla2[[#This Row],[Fecha]],m_RiesgoBajo," ")</f>
        <v xml:space="preserve"> </v>
      </c>
      <c r="J2116" s="3" t="str" cm="1">
        <f t="array" ref="J2116">IF(Tabla2[[#This Row],[Fecha]],m_RiesgoMedio," ")</f>
        <v xml:space="preserve"> </v>
      </c>
      <c r="K2116" s="3" t="str" cm="1">
        <f t="array" ref="K2116">IF(Tabla2[[#This Row],[Fecha]],m_RiesgoAlto," ")</f>
        <v xml:space="preserve"> </v>
      </c>
      <c r="L2116" s="3" t="str" cm="1">
        <f t="array" ref="L2116">IF(Tabla2[[#This Row],[Fecha]],m_RiesgoExtremo," ")</f>
        <v xml:space="preserve"> </v>
      </c>
      <c r="M2116" s="4" t="str">
        <f>IF(Tabla2[[#This Row],[Fecha]],AVERAGE(D2110:D2116)," ")</f>
        <v xml:space="preserve"> </v>
      </c>
      <c r="N2116" s="4" t="str">
        <f>IF(Tabla2[[#This Row],[Fecha]],AVERAGE(Q2110:Q2116)," ")</f>
        <v xml:space="preserve"> </v>
      </c>
      <c r="O2116" s="6" t="str">
        <f>IF(Tabla2[[#This Row],[Fecha]],TEXT(Tabla2[[#This Row],[Fecha]],"DDDD"),"")</f>
        <v/>
      </c>
      <c r="P2116" s="2" t="str">
        <f>IF(Tabla2[[#This Row],[Fecha]],SUM(Tabla2[[#Headers],[Positivos]]:Tabla2[[#This Row],[Positivos]])," ")</f>
        <v xml:space="preserve"> </v>
      </c>
      <c r="Q2116" s="4" t="str">
        <f>IF(Tabla2[[#This Row],[Fecha]],Tabla2[[#This Row],[Media 14 días]]/E2115," ")</f>
        <v xml:space="preserve"> </v>
      </c>
    </row>
    <row r="2117" spans="3:17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 7 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 14 días]]-E2116,"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3" t="str" cm="1">
        <f t="array" ref="I2117">IF(Tabla2[[#This Row],[Fecha]],m_RiesgoBajo," ")</f>
        <v xml:space="preserve"> </v>
      </c>
      <c r="J2117" s="3" t="str" cm="1">
        <f t="array" ref="J2117">IF(Tabla2[[#This Row],[Fecha]],m_RiesgoMedio," ")</f>
        <v xml:space="preserve"> </v>
      </c>
      <c r="K2117" s="3" t="str" cm="1">
        <f t="array" ref="K2117">IF(Tabla2[[#This Row],[Fecha]],m_RiesgoAlto," ")</f>
        <v xml:space="preserve"> </v>
      </c>
      <c r="L2117" s="3" t="str" cm="1">
        <f t="array" ref="L2117">IF(Tabla2[[#This Row],[Fecha]],m_RiesgoExtremo," ")</f>
        <v xml:space="preserve"> </v>
      </c>
      <c r="M2117" s="4" t="str">
        <f>IF(Tabla2[[#This Row],[Fecha]],AVERAGE(D2111:D2117)," ")</f>
        <v xml:space="preserve"> </v>
      </c>
      <c r="N2117" s="4" t="str">
        <f>IF(Tabla2[[#This Row],[Fecha]],AVERAGE(Q2111:Q2117)," ")</f>
        <v xml:space="preserve"> </v>
      </c>
      <c r="O2117" s="6" t="str">
        <f>IF(Tabla2[[#This Row],[Fecha]],TEXT(Tabla2[[#This Row],[Fecha]],"DDDD"),"")</f>
        <v/>
      </c>
      <c r="P2117" s="2" t="str">
        <f>IF(Tabla2[[#This Row],[Fecha]],SUM(Tabla2[[#Headers],[Positivos]]:Tabla2[[#This Row],[Positivos]])," ")</f>
        <v xml:space="preserve"> </v>
      </c>
      <c r="Q2117" s="4" t="str">
        <f>IF(Tabla2[[#This Row],[Fecha]],Tabla2[[#This Row],[Media 14 días]]/E2116," ")</f>
        <v xml:space="preserve"> </v>
      </c>
    </row>
    <row r="2118" spans="3:17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 7 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 14 días]]-E2117,"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3" t="str" cm="1">
        <f t="array" ref="I2118">IF(Tabla2[[#This Row],[Fecha]],m_RiesgoBajo," ")</f>
        <v xml:space="preserve"> </v>
      </c>
      <c r="J2118" s="3" t="str" cm="1">
        <f t="array" ref="J2118">IF(Tabla2[[#This Row],[Fecha]],m_RiesgoMedio," ")</f>
        <v xml:space="preserve"> </v>
      </c>
      <c r="K2118" s="3" t="str" cm="1">
        <f t="array" ref="K2118">IF(Tabla2[[#This Row],[Fecha]],m_RiesgoAlto," ")</f>
        <v xml:space="preserve"> </v>
      </c>
      <c r="L2118" s="3" t="str" cm="1">
        <f t="array" ref="L2118">IF(Tabla2[[#This Row],[Fecha]],m_RiesgoExtremo," ")</f>
        <v xml:space="preserve"> </v>
      </c>
      <c r="M2118" s="4" t="str">
        <f>IF(Tabla2[[#This Row],[Fecha]],AVERAGE(D2112:D2118)," ")</f>
        <v xml:space="preserve"> </v>
      </c>
      <c r="N2118" s="4" t="str">
        <f>IF(Tabla2[[#This Row],[Fecha]],AVERAGE(Q2112:Q2118)," ")</f>
        <v xml:space="preserve"> </v>
      </c>
      <c r="O2118" s="6" t="str">
        <f>IF(Tabla2[[#This Row],[Fecha]],TEXT(Tabla2[[#This Row],[Fecha]],"DDDD"),"")</f>
        <v/>
      </c>
      <c r="P2118" s="2" t="str">
        <f>IF(Tabla2[[#This Row],[Fecha]],SUM(Tabla2[[#Headers],[Positivos]]:Tabla2[[#This Row],[Positivos]])," ")</f>
        <v xml:space="preserve"> </v>
      </c>
      <c r="Q2118" s="4" t="str">
        <f>IF(Tabla2[[#This Row],[Fecha]],Tabla2[[#This Row],[Media 14 días]]/E2117," ")</f>
        <v xml:space="preserve"> </v>
      </c>
    </row>
    <row r="2119" spans="3:17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 7 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 14 días]]-E2118,"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3" t="str" cm="1">
        <f t="array" ref="I2119">IF(Tabla2[[#This Row],[Fecha]],m_RiesgoBajo," ")</f>
        <v xml:space="preserve"> </v>
      </c>
      <c r="J2119" s="3" t="str" cm="1">
        <f t="array" ref="J2119">IF(Tabla2[[#This Row],[Fecha]],m_RiesgoMedio," ")</f>
        <v xml:space="preserve"> </v>
      </c>
      <c r="K2119" s="3" t="str" cm="1">
        <f t="array" ref="K2119">IF(Tabla2[[#This Row],[Fecha]],m_RiesgoAlto," ")</f>
        <v xml:space="preserve"> </v>
      </c>
      <c r="L2119" s="3" t="str" cm="1">
        <f t="array" ref="L2119">IF(Tabla2[[#This Row],[Fecha]],m_RiesgoExtremo," ")</f>
        <v xml:space="preserve"> </v>
      </c>
      <c r="M2119" s="4" t="str">
        <f>IF(Tabla2[[#This Row],[Fecha]],AVERAGE(D2113:D2119)," ")</f>
        <v xml:space="preserve"> </v>
      </c>
      <c r="N2119" s="4" t="str">
        <f>IF(Tabla2[[#This Row],[Fecha]],AVERAGE(Q2113:Q2119)," ")</f>
        <v xml:space="preserve"> </v>
      </c>
      <c r="O2119" s="6" t="str">
        <f>IF(Tabla2[[#This Row],[Fecha]],TEXT(Tabla2[[#This Row],[Fecha]],"DDDD"),"")</f>
        <v/>
      </c>
      <c r="P2119" s="2" t="str">
        <f>IF(Tabla2[[#This Row],[Fecha]],SUM(Tabla2[[#Headers],[Positivos]]:Tabla2[[#This Row],[Positivos]])," ")</f>
        <v xml:space="preserve"> </v>
      </c>
      <c r="Q2119" s="4" t="str">
        <f>IF(Tabla2[[#This Row],[Fecha]],Tabla2[[#This Row],[Media 14 días]]/E2118," ")</f>
        <v xml:space="preserve"> </v>
      </c>
    </row>
    <row r="2120" spans="3:17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 7 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 14 días]]-E2119,"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3" t="str" cm="1">
        <f t="array" ref="I2120">IF(Tabla2[[#This Row],[Fecha]],m_RiesgoBajo," ")</f>
        <v xml:space="preserve"> </v>
      </c>
      <c r="J2120" s="3" t="str" cm="1">
        <f t="array" ref="J2120">IF(Tabla2[[#This Row],[Fecha]],m_RiesgoMedio," ")</f>
        <v xml:space="preserve"> </v>
      </c>
      <c r="K2120" s="3" t="str" cm="1">
        <f t="array" ref="K2120">IF(Tabla2[[#This Row],[Fecha]],m_RiesgoAlto," ")</f>
        <v xml:space="preserve"> </v>
      </c>
      <c r="L2120" s="3" t="str" cm="1">
        <f t="array" ref="L2120">IF(Tabla2[[#This Row],[Fecha]],m_RiesgoExtremo," ")</f>
        <v xml:space="preserve"> </v>
      </c>
      <c r="M2120" s="4" t="str">
        <f>IF(Tabla2[[#This Row],[Fecha]],AVERAGE(D2114:D2120)," ")</f>
        <v xml:space="preserve"> </v>
      </c>
      <c r="N2120" s="4" t="str">
        <f>IF(Tabla2[[#This Row],[Fecha]],AVERAGE(Q2114:Q2120)," ")</f>
        <v xml:space="preserve"> </v>
      </c>
      <c r="O2120" s="6" t="str">
        <f>IF(Tabla2[[#This Row],[Fecha]],TEXT(Tabla2[[#This Row],[Fecha]],"DDDD"),"")</f>
        <v/>
      </c>
      <c r="P2120" s="2" t="str">
        <f>IF(Tabla2[[#This Row],[Fecha]],SUM(Tabla2[[#Headers],[Positivos]]:Tabla2[[#This Row],[Positivos]])," ")</f>
        <v xml:space="preserve"> </v>
      </c>
      <c r="Q2120" s="4" t="str">
        <f>IF(Tabla2[[#This Row],[Fecha]],Tabla2[[#This Row],[Media 14 días]]/E2119," ")</f>
        <v xml:space="preserve"> </v>
      </c>
    </row>
    <row r="2121" spans="3:17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 7 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 14 días]]-E2120,"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3" t="str" cm="1">
        <f t="array" ref="I2121">IF(Tabla2[[#This Row],[Fecha]],m_RiesgoBajo," ")</f>
        <v xml:space="preserve"> </v>
      </c>
      <c r="J2121" s="3" t="str" cm="1">
        <f t="array" ref="J2121">IF(Tabla2[[#This Row],[Fecha]],m_RiesgoMedio," ")</f>
        <v xml:space="preserve"> </v>
      </c>
      <c r="K2121" s="3" t="str" cm="1">
        <f t="array" ref="K2121">IF(Tabla2[[#This Row],[Fecha]],m_RiesgoAlto," ")</f>
        <v xml:space="preserve"> </v>
      </c>
      <c r="L2121" s="3" t="str" cm="1">
        <f t="array" ref="L2121">IF(Tabla2[[#This Row],[Fecha]],m_RiesgoExtremo," ")</f>
        <v xml:space="preserve"> </v>
      </c>
      <c r="M2121" s="4" t="str">
        <f>IF(Tabla2[[#This Row],[Fecha]],AVERAGE(D2115:D2121)," ")</f>
        <v xml:space="preserve"> </v>
      </c>
      <c r="N2121" s="4" t="str">
        <f>IF(Tabla2[[#This Row],[Fecha]],AVERAGE(Q2115:Q2121)," ")</f>
        <v xml:space="preserve"> </v>
      </c>
      <c r="O2121" s="6" t="str">
        <f>IF(Tabla2[[#This Row],[Fecha]],TEXT(Tabla2[[#This Row],[Fecha]],"DDDD"),"")</f>
        <v/>
      </c>
      <c r="P2121" s="2" t="str">
        <f>IF(Tabla2[[#This Row],[Fecha]],SUM(Tabla2[[#Headers],[Positivos]]:Tabla2[[#This Row],[Positivos]])," ")</f>
        <v xml:space="preserve"> </v>
      </c>
      <c r="Q2121" s="4" t="str">
        <f>IF(Tabla2[[#This Row],[Fecha]],Tabla2[[#This Row],[Media 14 días]]/E2120," ")</f>
        <v xml:space="preserve"> </v>
      </c>
    </row>
    <row r="2122" spans="3:17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 7 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 14 días]]-E2121,"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3" t="str" cm="1">
        <f t="array" ref="I2122">IF(Tabla2[[#This Row],[Fecha]],m_RiesgoBajo," ")</f>
        <v xml:space="preserve"> </v>
      </c>
      <c r="J2122" s="3" t="str" cm="1">
        <f t="array" ref="J2122">IF(Tabla2[[#This Row],[Fecha]],m_RiesgoMedio," ")</f>
        <v xml:space="preserve"> </v>
      </c>
      <c r="K2122" s="3" t="str" cm="1">
        <f t="array" ref="K2122">IF(Tabla2[[#This Row],[Fecha]],m_RiesgoAlto," ")</f>
        <v xml:space="preserve"> </v>
      </c>
      <c r="L2122" s="3" t="str" cm="1">
        <f t="array" ref="L2122">IF(Tabla2[[#This Row],[Fecha]],m_RiesgoExtremo," ")</f>
        <v xml:space="preserve"> </v>
      </c>
      <c r="M2122" s="4" t="str">
        <f>IF(Tabla2[[#This Row],[Fecha]],AVERAGE(D2116:D2122)," ")</f>
        <v xml:space="preserve"> </v>
      </c>
      <c r="N2122" s="4" t="str">
        <f>IF(Tabla2[[#This Row],[Fecha]],AVERAGE(Q2116:Q2122)," ")</f>
        <v xml:space="preserve"> </v>
      </c>
      <c r="O2122" s="6" t="str">
        <f>IF(Tabla2[[#This Row],[Fecha]],TEXT(Tabla2[[#This Row],[Fecha]],"DDDD"),"")</f>
        <v/>
      </c>
      <c r="P2122" s="2" t="str">
        <f>IF(Tabla2[[#This Row],[Fecha]],SUM(Tabla2[[#Headers],[Positivos]]:Tabla2[[#This Row],[Positivos]])," ")</f>
        <v xml:space="preserve"> </v>
      </c>
      <c r="Q2122" s="4" t="str">
        <f>IF(Tabla2[[#This Row],[Fecha]],Tabla2[[#This Row],[Media 14 días]]/E2121," ")</f>
        <v xml:space="preserve"> </v>
      </c>
    </row>
    <row r="2123" spans="3:17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 7 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 14 días]]-E2122,"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3" t="str" cm="1">
        <f t="array" ref="I2123">IF(Tabla2[[#This Row],[Fecha]],m_RiesgoBajo," ")</f>
        <v xml:space="preserve"> </v>
      </c>
      <c r="J2123" s="3" t="str" cm="1">
        <f t="array" ref="J2123">IF(Tabla2[[#This Row],[Fecha]],m_RiesgoMedio," ")</f>
        <v xml:space="preserve"> </v>
      </c>
      <c r="K2123" s="3" t="str" cm="1">
        <f t="array" ref="K2123">IF(Tabla2[[#This Row],[Fecha]],m_RiesgoAlto," ")</f>
        <v xml:space="preserve"> </v>
      </c>
      <c r="L2123" s="3" t="str" cm="1">
        <f t="array" ref="L2123">IF(Tabla2[[#This Row],[Fecha]],m_RiesgoExtremo," ")</f>
        <v xml:space="preserve"> </v>
      </c>
      <c r="M2123" s="4" t="str">
        <f>IF(Tabla2[[#This Row],[Fecha]],AVERAGE(D2117:D2123)," ")</f>
        <v xml:space="preserve"> </v>
      </c>
      <c r="N2123" s="4" t="str">
        <f>IF(Tabla2[[#This Row],[Fecha]],AVERAGE(Q2117:Q2123)," ")</f>
        <v xml:space="preserve"> </v>
      </c>
      <c r="O2123" s="6" t="str">
        <f>IF(Tabla2[[#This Row],[Fecha]],TEXT(Tabla2[[#This Row],[Fecha]],"DDDD"),"")</f>
        <v/>
      </c>
      <c r="P2123" s="2" t="str">
        <f>IF(Tabla2[[#This Row],[Fecha]],SUM(Tabla2[[#Headers],[Positivos]]:Tabla2[[#This Row],[Positivos]])," ")</f>
        <v xml:space="preserve"> </v>
      </c>
      <c r="Q2123" s="4" t="str">
        <f>IF(Tabla2[[#This Row],[Fecha]],Tabla2[[#This Row],[Media 14 días]]/E2122," ")</f>
        <v xml:space="preserve"> </v>
      </c>
    </row>
    <row r="2124" spans="3:17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 7 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 14 días]]-E2123,"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3" t="str" cm="1">
        <f t="array" ref="I2124">IF(Tabla2[[#This Row],[Fecha]],m_RiesgoBajo," ")</f>
        <v xml:space="preserve"> </v>
      </c>
      <c r="J2124" s="3" t="str" cm="1">
        <f t="array" ref="J2124">IF(Tabla2[[#This Row],[Fecha]],m_RiesgoMedio," ")</f>
        <v xml:space="preserve"> </v>
      </c>
      <c r="K2124" s="3" t="str" cm="1">
        <f t="array" ref="K2124">IF(Tabla2[[#This Row],[Fecha]],m_RiesgoAlto," ")</f>
        <v xml:space="preserve"> </v>
      </c>
      <c r="L2124" s="3" t="str" cm="1">
        <f t="array" ref="L2124">IF(Tabla2[[#This Row],[Fecha]],m_RiesgoExtremo," ")</f>
        <v xml:space="preserve"> </v>
      </c>
      <c r="M2124" s="4" t="str">
        <f>IF(Tabla2[[#This Row],[Fecha]],AVERAGE(D2118:D2124)," ")</f>
        <v xml:space="preserve"> </v>
      </c>
      <c r="N2124" s="4" t="str">
        <f>IF(Tabla2[[#This Row],[Fecha]],AVERAGE(Q2118:Q2124)," ")</f>
        <v xml:space="preserve"> </v>
      </c>
      <c r="O2124" s="6" t="str">
        <f>IF(Tabla2[[#This Row],[Fecha]],TEXT(Tabla2[[#This Row],[Fecha]],"DDDD"),"")</f>
        <v/>
      </c>
      <c r="P2124" s="2" t="str">
        <f>IF(Tabla2[[#This Row],[Fecha]],SUM(Tabla2[[#Headers],[Positivos]]:Tabla2[[#This Row],[Positivos]])," ")</f>
        <v xml:space="preserve"> </v>
      </c>
      <c r="Q2124" s="4" t="str">
        <f>IF(Tabla2[[#This Row],[Fecha]],Tabla2[[#This Row],[Media 14 días]]/E2123," ")</f>
        <v xml:space="preserve"> </v>
      </c>
    </row>
    <row r="2125" spans="3:17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 7 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 14 días]]-E2124,"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3" t="str" cm="1">
        <f t="array" ref="I2125">IF(Tabla2[[#This Row],[Fecha]],m_RiesgoBajo," ")</f>
        <v xml:space="preserve"> </v>
      </c>
      <c r="J2125" s="3" t="str" cm="1">
        <f t="array" ref="J2125">IF(Tabla2[[#This Row],[Fecha]],m_RiesgoMedio," ")</f>
        <v xml:space="preserve"> </v>
      </c>
      <c r="K2125" s="3" t="str" cm="1">
        <f t="array" ref="K2125">IF(Tabla2[[#This Row],[Fecha]],m_RiesgoAlto," ")</f>
        <v xml:space="preserve"> </v>
      </c>
      <c r="L2125" s="3" t="str" cm="1">
        <f t="array" ref="L2125">IF(Tabla2[[#This Row],[Fecha]],m_RiesgoExtremo," ")</f>
        <v xml:space="preserve"> </v>
      </c>
      <c r="M2125" s="4" t="str">
        <f>IF(Tabla2[[#This Row],[Fecha]],AVERAGE(D2119:D2125)," ")</f>
        <v xml:space="preserve"> </v>
      </c>
      <c r="N2125" s="4" t="str">
        <f>IF(Tabla2[[#This Row],[Fecha]],AVERAGE(Q2119:Q2125)," ")</f>
        <v xml:space="preserve"> </v>
      </c>
      <c r="O2125" s="6" t="str">
        <f>IF(Tabla2[[#This Row],[Fecha]],TEXT(Tabla2[[#This Row],[Fecha]],"DDDD"),"")</f>
        <v/>
      </c>
      <c r="P2125" s="2" t="str">
        <f>IF(Tabla2[[#This Row],[Fecha]],SUM(Tabla2[[#Headers],[Positivos]]:Tabla2[[#This Row],[Positivos]])," ")</f>
        <v xml:space="preserve"> </v>
      </c>
      <c r="Q2125" s="4" t="str">
        <f>IF(Tabla2[[#This Row],[Fecha]],Tabla2[[#This Row],[Media 14 días]]/E2124," ")</f>
        <v xml:space="preserve"> </v>
      </c>
    </row>
    <row r="2126" spans="3:17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 7 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 14 días]]-E2125,"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3" t="str" cm="1">
        <f t="array" ref="I2126">IF(Tabla2[[#This Row],[Fecha]],m_RiesgoBajo," ")</f>
        <v xml:space="preserve"> </v>
      </c>
      <c r="J2126" s="3" t="str" cm="1">
        <f t="array" ref="J2126">IF(Tabla2[[#This Row],[Fecha]],m_RiesgoMedio," ")</f>
        <v xml:space="preserve"> </v>
      </c>
      <c r="K2126" s="3" t="str" cm="1">
        <f t="array" ref="K2126">IF(Tabla2[[#This Row],[Fecha]],m_RiesgoAlto," ")</f>
        <v xml:space="preserve"> </v>
      </c>
      <c r="L2126" s="3" t="str" cm="1">
        <f t="array" ref="L2126">IF(Tabla2[[#This Row],[Fecha]],m_RiesgoExtremo," ")</f>
        <v xml:space="preserve"> </v>
      </c>
      <c r="M2126" s="4" t="str">
        <f>IF(Tabla2[[#This Row],[Fecha]],AVERAGE(D2120:D2126)," ")</f>
        <v xml:space="preserve"> </v>
      </c>
      <c r="N2126" s="4" t="str">
        <f>IF(Tabla2[[#This Row],[Fecha]],AVERAGE(Q2120:Q2126)," ")</f>
        <v xml:space="preserve"> </v>
      </c>
      <c r="O2126" s="6" t="str">
        <f>IF(Tabla2[[#This Row],[Fecha]],TEXT(Tabla2[[#This Row],[Fecha]],"DDDD"),"")</f>
        <v/>
      </c>
      <c r="P2126" s="2" t="str">
        <f>IF(Tabla2[[#This Row],[Fecha]],SUM(Tabla2[[#Headers],[Positivos]]:Tabla2[[#This Row],[Positivos]])," ")</f>
        <v xml:space="preserve"> </v>
      </c>
      <c r="Q2126" s="4" t="str">
        <f>IF(Tabla2[[#This Row],[Fecha]],Tabla2[[#This Row],[Media 14 días]]/E2125," ")</f>
        <v xml:space="preserve"> </v>
      </c>
    </row>
    <row r="2127" spans="3:17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 7 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 14 días]]-E2126,"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3" t="str" cm="1">
        <f t="array" ref="I2127">IF(Tabla2[[#This Row],[Fecha]],m_RiesgoBajo," ")</f>
        <v xml:space="preserve"> </v>
      </c>
      <c r="J2127" s="3" t="str" cm="1">
        <f t="array" ref="J2127">IF(Tabla2[[#This Row],[Fecha]],m_RiesgoMedio," ")</f>
        <v xml:space="preserve"> </v>
      </c>
      <c r="K2127" s="3" t="str" cm="1">
        <f t="array" ref="K2127">IF(Tabla2[[#This Row],[Fecha]],m_RiesgoAlto," ")</f>
        <v xml:space="preserve"> </v>
      </c>
      <c r="L2127" s="3" t="str" cm="1">
        <f t="array" ref="L2127">IF(Tabla2[[#This Row],[Fecha]],m_RiesgoExtremo," ")</f>
        <v xml:space="preserve"> </v>
      </c>
      <c r="M2127" s="4" t="str">
        <f>IF(Tabla2[[#This Row],[Fecha]],AVERAGE(D2121:D2127)," ")</f>
        <v xml:space="preserve"> </v>
      </c>
      <c r="N2127" s="4" t="str">
        <f>IF(Tabla2[[#This Row],[Fecha]],AVERAGE(Q2121:Q2127)," ")</f>
        <v xml:space="preserve"> </v>
      </c>
      <c r="O2127" s="6" t="str">
        <f>IF(Tabla2[[#This Row],[Fecha]],TEXT(Tabla2[[#This Row],[Fecha]],"DDDD"),"")</f>
        <v/>
      </c>
      <c r="P2127" s="2" t="str">
        <f>IF(Tabla2[[#This Row],[Fecha]],SUM(Tabla2[[#Headers],[Positivos]]:Tabla2[[#This Row],[Positivos]])," ")</f>
        <v xml:space="preserve"> </v>
      </c>
      <c r="Q2127" s="4" t="str">
        <f>IF(Tabla2[[#This Row],[Fecha]],Tabla2[[#This Row],[Media 14 días]]/E2126," ")</f>
        <v xml:space="preserve"> </v>
      </c>
    </row>
    <row r="2128" spans="3:17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 7 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 14 días]]-E2127,"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3" t="str" cm="1">
        <f t="array" ref="I2128">IF(Tabla2[[#This Row],[Fecha]],m_RiesgoBajo," ")</f>
        <v xml:space="preserve"> </v>
      </c>
      <c r="J2128" s="3" t="str" cm="1">
        <f t="array" ref="J2128">IF(Tabla2[[#This Row],[Fecha]],m_RiesgoMedio," ")</f>
        <v xml:space="preserve"> </v>
      </c>
      <c r="K2128" s="3" t="str" cm="1">
        <f t="array" ref="K2128">IF(Tabla2[[#This Row],[Fecha]],m_RiesgoAlto," ")</f>
        <v xml:space="preserve"> </v>
      </c>
      <c r="L2128" s="3" t="str" cm="1">
        <f t="array" ref="L2128">IF(Tabla2[[#This Row],[Fecha]],m_RiesgoExtremo," ")</f>
        <v xml:space="preserve"> </v>
      </c>
      <c r="M2128" s="4" t="str">
        <f>IF(Tabla2[[#This Row],[Fecha]],AVERAGE(D2122:D2128)," ")</f>
        <v xml:space="preserve"> </v>
      </c>
      <c r="N2128" s="4" t="str">
        <f>IF(Tabla2[[#This Row],[Fecha]],AVERAGE(Q2122:Q2128)," ")</f>
        <v xml:space="preserve"> </v>
      </c>
      <c r="O2128" s="6" t="str">
        <f>IF(Tabla2[[#This Row],[Fecha]],TEXT(Tabla2[[#This Row],[Fecha]],"DDDD"),"")</f>
        <v/>
      </c>
      <c r="P2128" s="2" t="str">
        <f>IF(Tabla2[[#This Row],[Fecha]],SUM(Tabla2[[#Headers],[Positivos]]:Tabla2[[#This Row],[Positivos]])," ")</f>
        <v xml:space="preserve"> </v>
      </c>
      <c r="Q2128" s="4" t="str">
        <f>IF(Tabla2[[#This Row],[Fecha]],Tabla2[[#This Row],[Media 14 días]]/E2127," ")</f>
        <v xml:space="preserve"> </v>
      </c>
    </row>
    <row r="2129" spans="3:17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 7 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 14 días]]-E2128,"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3" t="str" cm="1">
        <f t="array" ref="I2129">IF(Tabla2[[#This Row],[Fecha]],m_RiesgoBajo," ")</f>
        <v xml:space="preserve"> </v>
      </c>
      <c r="J2129" s="3" t="str" cm="1">
        <f t="array" ref="J2129">IF(Tabla2[[#This Row],[Fecha]],m_RiesgoMedio," ")</f>
        <v xml:space="preserve"> </v>
      </c>
      <c r="K2129" s="3" t="str" cm="1">
        <f t="array" ref="K2129">IF(Tabla2[[#This Row],[Fecha]],m_RiesgoAlto," ")</f>
        <v xml:space="preserve"> </v>
      </c>
      <c r="L2129" s="3" t="str" cm="1">
        <f t="array" ref="L2129">IF(Tabla2[[#This Row],[Fecha]],m_RiesgoExtremo," ")</f>
        <v xml:space="preserve"> </v>
      </c>
      <c r="M2129" s="4" t="str">
        <f>IF(Tabla2[[#This Row],[Fecha]],AVERAGE(D2123:D2129)," ")</f>
        <v xml:space="preserve"> </v>
      </c>
      <c r="N2129" s="4" t="str">
        <f>IF(Tabla2[[#This Row],[Fecha]],AVERAGE(Q2123:Q2129)," ")</f>
        <v xml:space="preserve"> </v>
      </c>
      <c r="O2129" s="6" t="str">
        <f>IF(Tabla2[[#This Row],[Fecha]],TEXT(Tabla2[[#This Row],[Fecha]],"DDDD"),"")</f>
        <v/>
      </c>
      <c r="P2129" s="2" t="str">
        <f>IF(Tabla2[[#This Row],[Fecha]],SUM(Tabla2[[#Headers],[Positivos]]:Tabla2[[#This Row],[Positivos]])," ")</f>
        <v xml:space="preserve"> </v>
      </c>
      <c r="Q2129" s="4" t="str">
        <f>IF(Tabla2[[#This Row],[Fecha]],Tabla2[[#This Row],[Media 14 días]]/E2128," ")</f>
        <v xml:space="preserve"> </v>
      </c>
    </row>
    <row r="2130" spans="3:17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 7 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 14 días]]-E2129,"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3" t="str" cm="1">
        <f t="array" ref="I2130">IF(Tabla2[[#This Row],[Fecha]],m_RiesgoBajo," ")</f>
        <v xml:space="preserve"> </v>
      </c>
      <c r="J2130" s="3" t="str" cm="1">
        <f t="array" ref="J2130">IF(Tabla2[[#This Row],[Fecha]],m_RiesgoMedio," ")</f>
        <v xml:space="preserve"> </v>
      </c>
      <c r="K2130" s="3" t="str" cm="1">
        <f t="array" ref="K2130">IF(Tabla2[[#This Row],[Fecha]],m_RiesgoAlto," ")</f>
        <v xml:space="preserve"> </v>
      </c>
      <c r="L2130" s="3" t="str" cm="1">
        <f t="array" ref="L2130">IF(Tabla2[[#This Row],[Fecha]],m_RiesgoExtremo," ")</f>
        <v xml:space="preserve"> </v>
      </c>
      <c r="M2130" s="4" t="str">
        <f>IF(Tabla2[[#This Row],[Fecha]],AVERAGE(D2124:D2130)," ")</f>
        <v xml:space="preserve"> </v>
      </c>
      <c r="N2130" s="4" t="str">
        <f>IF(Tabla2[[#This Row],[Fecha]],AVERAGE(Q2124:Q2130)," ")</f>
        <v xml:space="preserve"> </v>
      </c>
      <c r="O2130" s="6" t="str">
        <f>IF(Tabla2[[#This Row],[Fecha]],TEXT(Tabla2[[#This Row],[Fecha]],"DDDD"),"")</f>
        <v/>
      </c>
      <c r="P2130" s="2" t="str">
        <f>IF(Tabla2[[#This Row],[Fecha]],SUM(Tabla2[[#Headers],[Positivos]]:Tabla2[[#This Row],[Positivos]])," ")</f>
        <v xml:space="preserve"> </v>
      </c>
      <c r="Q2130" s="4" t="str">
        <f>IF(Tabla2[[#This Row],[Fecha]],Tabla2[[#This Row],[Media 14 días]]/E2129," ")</f>
        <v xml:space="preserve"> </v>
      </c>
    </row>
    <row r="2131" spans="3:17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 7 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 14 días]]-E2130,"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3" t="str" cm="1">
        <f t="array" ref="I2131">IF(Tabla2[[#This Row],[Fecha]],m_RiesgoBajo," ")</f>
        <v xml:space="preserve"> </v>
      </c>
      <c r="J2131" s="3" t="str" cm="1">
        <f t="array" ref="J2131">IF(Tabla2[[#This Row],[Fecha]],m_RiesgoMedio," ")</f>
        <v xml:space="preserve"> </v>
      </c>
      <c r="K2131" s="3" t="str" cm="1">
        <f t="array" ref="K2131">IF(Tabla2[[#This Row],[Fecha]],m_RiesgoAlto," ")</f>
        <v xml:space="preserve"> </v>
      </c>
      <c r="L2131" s="3" t="str" cm="1">
        <f t="array" ref="L2131">IF(Tabla2[[#This Row],[Fecha]],m_RiesgoExtremo," ")</f>
        <v xml:space="preserve"> </v>
      </c>
      <c r="M2131" s="4" t="str">
        <f>IF(Tabla2[[#This Row],[Fecha]],AVERAGE(D2125:D2131)," ")</f>
        <v xml:space="preserve"> </v>
      </c>
      <c r="N2131" s="4" t="str">
        <f>IF(Tabla2[[#This Row],[Fecha]],AVERAGE(Q2125:Q2131)," ")</f>
        <v xml:space="preserve"> </v>
      </c>
      <c r="O2131" s="6" t="str">
        <f>IF(Tabla2[[#This Row],[Fecha]],TEXT(Tabla2[[#This Row],[Fecha]],"DDDD"),"")</f>
        <v/>
      </c>
      <c r="P2131" s="2" t="str">
        <f>IF(Tabla2[[#This Row],[Fecha]],SUM(Tabla2[[#Headers],[Positivos]]:Tabla2[[#This Row],[Positivos]])," ")</f>
        <v xml:space="preserve"> </v>
      </c>
      <c r="Q2131" s="4" t="str">
        <f>IF(Tabla2[[#This Row],[Fecha]],Tabla2[[#This Row],[Media 14 días]]/E2130," ")</f>
        <v xml:space="preserve"> </v>
      </c>
    </row>
    <row r="2132" spans="3:17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 7 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 14 días]]-E2131,"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3" t="str" cm="1">
        <f t="array" ref="I2132">IF(Tabla2[[#This Row],[Fecha]],m_RiesgoBajo," ")</f>
        <v xml:space="preserve"> </v>
      </c>
      <c r="J2132" s="3" t="str" cm="1">
        <f t="array" ref="J2132">IF(Tabla2[[#This Row],[Fecha]],m_RiesgoMedio," ")</f>
        <v xml:space="preserve"> </v>
      </c>
      <c r="K2132" s="3" t="str" cm="1">
        <f t="array" ref="K2132">IF(Tabla2[[#This Row],[Fecha]],m_RiesgoAlto," ")</f>
        <v xml:space="preserve"> </v>
      </c>
      <c r="L2132" s="3" t="str" cm="1">
        <f t="array" ref="L2132">IF(Tabla2[[#This Row],[Fecha]],m_RiesgoExtremo," ")</f>
        <v xml:space="preserve"> </v>
      </c>
      <c r="M2132" s="4" t="str">
        <f>IF(Tabla2[[#This Row],[Fecha]],AVERAGE(D2126:D2132)," ")</f>
        <v xml:space="preserve"> </v>
      </c>
      <c r="N2132" s="4" t="str">
        <f>IF(Tabla2[[#This Row],[Fecha]],AVERAGE(Q2126:Q2132)," ")</f>
        <v xml:space="preserve"> </v>
      </c>
      <c r="O2132" s="6" t="str">
        <f>IF(Tabla2[[#This Row],[Fecha]],TEXT(Tabla2[[#This Row],[Fecha]],"DDDD"),"")</f>
        <v/>
      </c>
      <c r="P2132" s="2" t="str">
        <f>IF(Tabla2[[#This Row],[Fecha]],SUM(Tabla2[[#Headers],[Positivos]]:Tabla2[[#This Row],[Positivos]])," ")</f>
        <v xml:space="preserve"> </v>
      </c>
      <c r="Q2132" s="4" t="str">
        <f>IF(Tabla2[[#This Row],[Fecha]],Tabla2[[#This Row],[Media 14 días]]/E2131," ")</f>
        <v xml:space="preserve"> </v>
      </c>
    </row>
    <row r="2133" spans="3:17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 7 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 14 días]]-E2132,"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3" t="str" cm="1">
        <f t="array" ref="I2133">IF(Tabla2[[#This Row],[Fecha]],m_RiesgoBajo," ")</f>
        <v xml:space="preserve"> </v>
      </c>
      <c r="J2133" s="3" t="str" cm="1">
        <f t="array" ref="J2133">IF(Tabla2[[#This Row],[Fecha]],m_RiesgoMedio," ")</f>
        <v xml:space="preserve"> </v>
      </c>
      <c r="K2133" s="3" t="str" cm="1">
        <f t="array" ref="K2133">IF(Tabla2[[#This Row],[Fecha]],m_RiesgoAlto," ")</f>
        <v xml:space="preserve"> </v>
      </c>
      <c r="L2133" s="3" t="str" cm="1">
        <f t="array" ref="L2133">IF(Tabla2[[#This Row],[Fecha]],m_RiesgoExtremo," ")</f>
        <v xml:space="preserve"> </v>
      </c>
      <c r="M2133" s="4" t="str">
        <f>IF(Tabla2[[#This Row],[Fecha]],AVERAGE(D2127:D2133)," ")</f>
        <v xml:space="preserve"> </v>
      </c>
      <c r="N2133" s="4" t="str">
        <f>IF(Tabla2[[#This Row],[Fecha]],AVERAGE(Q2127:Q2133)," ")</f>
        <v xml:space="preserve"> </v>
      </c>
      <c r="O2133" s="6" t="str">
        <f>IF(Tabla2[[#This Row],[Fecha]],TEXT(Tabla2[[#This Row],[Fecha]],"DDDD"),"")</f>
        <v/>
      </c>
      <c r="P2133" s="2" t="str">
        <f>IF(Tabla2[[#This Row],[Fecha]],SUM(Tabla2[[#Headers],[Positivos]]:Tabla2[[#This Row],[Positivos]])," ")</f>
        <v xml:space="preserve"> </v>
      </c>
      <c r="Q2133" s="4" t="str">
        <f>IF(Tabla2[[#This Row],[Fecha]],Tabla2[[#This Row],[Media 14 días]]/E2132," ")</f>
        <v xml:space="preserve"> </v>
      </c>
    </row>
    <row r="2134" spans="3:17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 7 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 14 días]]-E2133,"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3" t="str" cm="1">
        <f t="array" ref="I2134">IF(Tabla2[[#This Row],[Fecha]],m_RiesgoBajo," ")</f>
        <v xml:space="preserve"> </v>
      </c>
      <c r="J2134" s="3" t="str" cm="1">
        <f t="array" ref="J2134">IF(Tabla2[[#This Row],[Fecha]],m_RiesgoMedio," ")</f>
        <v xml:space="preserve"> </v>
      </c>
      <c r="K2134" s="3" t="str" cm="1">
        <f t="array" ref="K2134">IF(Tabla2[[#This Row],[Fecha]],m_RiesgoAlto," ")</f>
        <v xml:space="preserve"> </v>
      </c>
      <c r="L2134" s="3" t="str" cm="1">
        <f t="array" ref="L2134">IF(Tabla2[[#This Row],[Fecha]],m_RiesgoExtremo," ")</f>
        <v xml:space="preserve"> </v>
      </c>
      <c r="M2134" s="4" t="str">
        <f>IF(Tabla2[[#This Row],[Fecha]],AVERAGE(D2128:D2134)," ")</f>
        <v xml:space="preserve"> </v>
      </c>
      <c r="N2134" s="4" t="str">
        <f>IF(Tabla2[[#This Row],[Fecha]],AVERAGE(Q2128:Q2134)," ")</f>
        <v xml:space="preserve"> </v>
      </c>
      <c r="O2134" s="6" t="str">
        <f>IF(Tabla2[[#This Row],[Fecha]],TEXT(Tabla2[[#This Row],[Fecha]],"DDDD"),"")</f>
        <v/>
      </c>
      <c r="P2134" s="2" t="str">
        <f>IF(Tabla2[[#This Row],[Fecha]],SUM(Tabla2[[#Headers],[Positivos]]:Tabla2[[#This Row],[Positivos]])," ")</f>
        <v xml:space="preserve"> </v>
      </c>
      <c r="Q2134" s="4" t="str">
        <f>IF(Tabla2[[#This Row],[Fecha]],Tabla2[[#This Row],[Media 14 días]]/E2133," ")</f>
        <v xml:space="preserve"> </v>
      </c>
    </row>
    <row r="2135" spans="3:17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 7 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 14 días]]-E2134,"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3" t="str" cm="1">
        <f t="array" ref="I2135">IF(Tabla2[[#This Row],[Fecha]],m_RiesgoBajo," ")</f>
        <v xml:space="preserve"> </v>
      </c>
      <c r="J2135" s="3" t="str" cm="1">
        <f t="array" ref="J2135">IF(Tabla2[[#This Row],[Fecha]],m_RiesgoMedio," ")</f>
        <v xml:space="preserve"> </v>
      </c>
      <c r="K2135" s="3" t="str" cm="1">
        <f t="array" ref="K2135">IF(Tabla2[[#This Row],[Fecha]],m_RiesgoAlto," ")</f>
        <v xml:space="preserve"> </v>
      </c>
      <c r="L2135" s="3" t="str" cm="1">
        <f t="array" ref="L2135">IF(Tabla2[[#This Row],[Fecha]],m_RiesgoExtremo," ")</f>
        <v xml:space="preserve"> </v>
      </c>
      <c r="M2135" s="4" t="str">
        <f>IF(Tabla2[[#This Row],[Fecha]],AVERAGE(D2129:D2135)," ")</f>
        <v xml:space="preserve"> </v>
      </c>
      <c r="N2135" s="4" t="str">
        <f>IF(Tabla2[[#This Row],[Fecha]],AVERAGE(Q2129:Q2135)," ")</f>
        <v xml:space="preserve"> </v>
      </c>
      <c r="O2135" s="6" t="str">
        <f>IF(Tabla2[[#This Row],[Fecha]],TEXT(Tabla2[[#This Row],[Fecha]],"DDDD"),"")</f>
        <v/>
      </c>
      <c r="P2135" s="2" t="str">
        <f>IF(Tabla2[[#This Row],[Fecha]],SUM(Tabla2[[#Headers],[Positivos]]:Tabla2[[#This Row],[Positivos]])," ")</f>
        <v xml:space="preserve"> </v>
      </c>
      <c r="Q2135" s="4" t="str">
        <f>IF(Tabla2[[#This Row],[Fecha]],Tabla2[[#This Row],[Media 14 días]]/E2134," ")</f>
        <v xml:space="preserve"> </v>
      </c>
    </row>
    <row r="2136" spans="3:17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 7 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 14 días]]-E2135,"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3" t="str" cm="1">
        <f t="array" ref="I2136">IF(Tabla2[[#This Row],[Fecha]],m_RiesgoBajo," ")</f>
        <v xml:space="preserve"> </v>
      </c>
      <c r="J2136" s="3" t="str" cm="1">
        <f t="array" ref="J2136">IF(Tabla2[[#This Row],[Fecha]],m_RiesgoMedio," ")</f>
        <v xml:space="preserve"> </v>
      </c>
      <c r="K2136" s="3" t="str" cm="1">
        <f t="array" ref="K2136">IF(Tabla2[[#This Row],[Fecha]],m_RiesgoAlto," ")</f>
        <v xml:space="preserve"> </v>
      </c>
      <c r="L2136" s="3" t="str" cm="1">
        <f t="array" ref="L2136">IF(Tabla2[[#This Row],[Fecha]],m_RiesgoExtremo," ")</f>
        <v xml:space="preserve"> </v>
      </c>
      <c r="M2136" s="4" t="str">
        <f>IF(Tabla2[[#This Row],[Fecha]],AVERAGE(D2130:D2136)," ")</f>
        <v xml:space="preserve"> </v>
      </c>
      <c r="N2136" s="4" t="str">
        <f>IF(Tabla2[[#This Row],[Fecha]],AVERAGE(Q2130:Q2136)," ")</f>
        <v xml:space="preserve"> </v>
      </c>
      <c r="O2136" s="6" t="str">
        <f>IF(Tabla2[[#This Row],[Fecha]],TEXT(Tabla2[[#This Row],[Fecha]],"DDDD"),"")</f>
        <v/>
      </c>
      <c r="P2136" s="2" t="str">
        <f>IF(Tabla2[[#This Row],[Fecha]],SUM(Tabla2[[#Headers],[Positivos]]:Tabla2[[#This Row],[Positivos]])," ")</f>
        <v xml:space="preserve"> </v>
      </c>
      <c r="Q2136" s="4" t="str">
        <f>IF(Tabla2[[#This Row],[Fecha]],Tabla2[[#This Row],[Media 14 días]]/E2135," ")</f>
        <v xml:space="preserve"> </v>
      </c>
    </row>
    <row r="2137" spans="3:17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 7 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 14 días]]-E2136,"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3" t="str" cm="1">
        <f t="array" ref="I2137">IF(Tabla2[[#This Row],[Fecha]],m_RiesgoBajo," ")</f>
        <v xml:space="preserve"> </v>
      </c>
      <c r="J2137" s="3" t="str" cm="1">
        <f t="array" ref="J2137">IF(Tabla2[[#This Row],[Fecha]],m_RiesgoMedio," ")</f>
        <v xml:space="preserve"> </v>
      </c>
      <c r="K2137" s="3" t="str" cm="1">
        <f t="array" ref="K2137">IF(Tabla2[[#This Row],[Fecha]],m_RiesgoAlto," ")</f>
        <v xml:space="preserve"> </v>
      </c>
      <c r="L2137" s="3" t="str" cm="1">
        <f t="array" ref="L2137">IF(Tabla2[[#This Row],[Fecha]],m_RiesgoExtremo," ")</f>
        <v xml:space="preserve"> </v>
      </c>
      <c r="M2137" s="4" t="str">
        <f>IF(Tabla2[[#This Row],[Fecha]],AVERAGE(D2131:D2137)," ")</f>
        <v xml:space="preserve"> </v>
      </c>
      <c r="N2137" s="4" t="str">
        <f>IF(Tabla2[[#This Row],[Fecha]],AVERAGE(Q2131:Q2137)," ")</f>
        <v xml:space="preserve"> </v>
      </c>
      <c r="O2137" s="6" t="str">
        <f>IF(Tabla2[[#This Row],[Fecha]],TEXT(Tabla2[[#This Row],[Fecha]],"DDDD"),"")</f>
        <v/>
      </c>
      <c r="P2137" s="2" t="str">
        <f>IF(Tabla2[[#This Row],[Fecha]],SUM(Tabla2[[#Headers],[Positivos]]:Tabla2[[#This Row],[Positivos]])," ")</f>
        <v xml:space="preserve"> </v>
      </c>
      <c r="Q2137" s="4" t="str">
        <f>IF(Tabla2[[#This Row],[Fecha]],Tabla2[[#This Row],[Media 14 días]]/E2136," ")</f>
        <v xml:space="preserve"> </v>
      </c>
    </row>
    <row r="2138" spans="3:17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 7 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 14 días]]-E2137,"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3" t="str" cm="1">
        <f t="array" ref="I2138">IF(Tabla2[[#This Row],[Fecha]],m_RiesgoBajo," ")</f>
        <v xml:space="preserve"> </v>
      </c>
      <c r="J2138" s="3" t="str" cm="1">
        <f t="array" ref="J2138">IF(Tabla2[[#This Row],[Fecha]],m_RiesgoMedio," ")</f>
        <v xml:space="preserve"> </v>
      </c>
      <c r="K2138" s="3" t="str" cm="1">
        <f t="array" ref="K2138">IF(Tabla2[[#This Row],[Fecha]],m_RiesgoAlto," ")</f>
        <v xml:space="preserve"> </v>
      </c>
      <c r="L2138" s="3" t="str" cm="1">
        <f t="array" ref="L2138">IF(Tabla2[[#This Row],[Fecha]],m_RiesgoExtremo," ")</f>
        <v xml:space="preserve"> </v>
      </c>
      <c r="M2138" s="4" t="str">
        <f>IF(Tabla2[[#This Row],[Fecha]],AVERAGE(D2132:D2138)," ")</f>
        <v xml:space="preserve"> </v>
      </c>
      <c r="N2138" s="4" t="str">
        <f>IF(Tabla2[[#This Row],[Fecha]],AVERAGE(Q2132:Q2138)," ")</f>
        <v xml:space="preserve"> </v>
      </c>
      <c r="O2138" s="6" t="str">
        <f>IF(Tabla2[[#This Row],[Fecha]],TEXT(Tabla2[[#This Row],[Fecha]],"DDDD"),"")</f>
        <v/>
      </c>
      <c r="P2138" s="2" t="str">
        <f>IF(Tabla2[[#This Row],[Fecha]],SUM(Tabla2[[#Headers],[Positivos]]:Tabla2[[#This Row],[Positivos]])," ")</f>
        <v xml:space="preserve"> </v>
      </c>
      <c r="Q2138" s="4" t="str">
        <f>IF(Tabla2[[#This Row],[Fecha]],Tabla2[[#This Row],[Media 14 días]]/E2137," ")</f>
        <v xml:space="preserve"> </v>
      </c>
    </row>
    <row r="2139" spans="3:17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 7 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 14 días]]-E2138,"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3" t="str" cm="1">
        <f t="array" ref="I2139">IF(Tabla2[[#This Row],[Fecha]],m_RiesgoBajo," ")</f>
        <v xml:space="preserve"> </v>
      </c>
      <c r="J2139" s="3" t="str" cm="1">
        <f t="array" ref="J2139">IF(Tabla2[[#This Row],[Fecha]],m_RiesgoMedio," ")</f>
        <v xml:space="preserve"> </v>
      </c>
      <c r="K2139" s="3" t="str" cm="1">
        <f t="array" ref="K2139">IF(Tabla2[[#This Row],[Fecha]],m_RiesgoAlto," ")</f>
        <v xml:space="preserve"> </v>
      </c>
      <c r="L2139" s="3" t="str" cm="1">
        <f t="array" ref="L2139">IF(Tabla2[[#This Row],[Fecha]],m_RiesgoExtremo," ")</f>
        <v xml:space="preserve"> </v>
      </c>
      <c r="M2139" s="4" t="str">
        <f>IF(Tabla2[[#This Row],[Fecha]],AVERAGE(D2133:D2139)," ")</f>
        <v xml:space="preserve"> </v>
      </c>
      <c r="N2139" s="4" t="str">
        <f>IF(Tabla2[[#This Row],[Fecha]],AVERAGE(Q2133:Q2139)," ")</f>
        <v xml:space="preserve"> </v>
      </c>
      <c r="O2139" s="6" t="str">
        <f>IF(Tabla2[[#This Row],[Fecha]],TEXT(Tabla2[[#This Row],[Fecha]],"DDDD"),"")</f>
        <v/>
      </c>
      <c r="P2139" s="2" t="str">
        <f>IF(Tabla2[[#This Row],[Fecha]],SUM(Tabla2[[#Headers],[Positivos]]:Tabla2[[#This Row],[Positivos]])," ")</f>
        <v xml:space="preserve"> </v>
      </c>
      <c r="Q2139" s="4" t="str">
        <f>IF(Tabla2[[#This Row],[Fecha]],Tabla2[[#This Row],[Media 14 días]]/E2138," ")</f>
        <v xml:space="preserve"> </v>
      </c>
    </row>
    <row r="2140" spans="3:17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 7 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 14 días]]-E2139,"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3" t="str" cm="1">
        <f t="array" ref="I2140">IF(Tabla2[[#This Row],[Fecha]],m_RiesgoBajo," ")</f>
        <v xml:space="preserve"> </v>
      </c>
      <c r="J2140" s="3" t="str" cm="1">
        <f t="array" ref="J2140">IF(Tabla2[[#This Row],[Fecha]],m_RiesgoMedio," ")</f>
        <v xml:space="preserve"> </v>
      </c>
      <c r="K2140" s="3" t="str" cm="1">
        <f t="array" ref="K2140">IF(Tabla2[[#This Row],[Fecha]],m_RiesgoAlto," ")</f>
        <v xml:space="preserve"> </v>
      </c>
      <c r="L2140" s="3" t="str" cm="1">
        <f t="array" ref="L2140">IF(Tabla2[[#This Row],[Fecha]],m_RiesgoExtremo," ")</f>
        <v xml:space="preserve"> </v>
      </c>
      <c r="M2140" s="4" t="str">
        <f>IF(Tabla2[[#This Row],[Fecha]],AVERAGE(D2134:D2140)," ")</f>
        <v xml:space="preserve"> </v>
      </c>
      <c r="N2140" s="4" t="str">
        <f>IF(Tabla2[[#This Row],[Fecha]],AVERAGE(Q2134:Q2140)," ")</f>
        <v xml:space="preserve"> </v>
      </c>
      <c r="O2140" s="6" t="str">
        <f>IF(Tabla2[[#This Row],[Fecha]],TEXT(Tabla2[[#This Row],[Fecha]],"DDDD"),"")</f>
        <v/>
      </c>
      <c r="P2140" s="2" t="str">
        <f>IF(Tabla2[[#This Row],[Fecha]],SUM(Tabla2[[#Headers],[Positivos]]:Tabla2[[#This Row],[Positivos]])," ")</f>
        <v xml:space="preserve"> </v>
      </c>
      <c r="Q2140" s="4" t="str">
        <f>IF(Tabla2[[#This Row],[Fecha]],Tabla2[[#This Row],[Media 14 días]]/E2139," ")</f>
        <v xml:space="preserve"> </v>
      </c>
    </row>
    <row r="2141" spans="3:17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 7 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 14 días]]-E2140,"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3" t="str" cm="1">
        <f t="array" ref="I2141">IF(Tabla2[[#This Row],[Fecha]],m_RiesgoBajo," ")</f>
        <v xml:space="preserve"> </v>
      </c>
      <c r="J2141" s="3" t="str" cm="1">
        <f t="array" ref="J2141">IF(Tabla2[[#This Row],[Fecha]],m_RiesgoMedio," ")</f>
        <v xml:space="preserve"> </v>
      </c>
      <c r="K2141" s="3" t="str" cm="1">
        <f t="array" ref="K2141">IF(Tabla2[[#This Row],[Fecha]],m_RiesgoAlto," ")</f>
        <v xml:space="preserve"> </v>
      </c>
      <c r="L2141" s="3" t="str" cm="1">
        <f t="array" ref="L2141">IF(Tabla2[[#This Row],[Fecha]],m_RiesgoExtremo," ")</f>
        <v xml:space="preserve"> </v>
      </c>
      <c r="M2141" s="4" t="str">
        <f>IF(Tabla2[[#This Row],[Fecha]],AVERAGE(D2135:D2141)," ")</f>
        <v xml:space="preserve"> </v>
      </c>
      <c r="N2141" s="4" t="str">
        <f>IF(Tabla2[[#This Row],[Fecha]],AVERAGE(Q2135:Q2141)," ")</f>
        <v xml:space="preserve"> </v>
      </c>
      <c r="O2141" s="6" t="str">
        <f>IF(Tabla2[[#This Row],[Fecha]],TEXT(Tabla2[[#This Row],[Fecha]],"DDDD"),"")</f>
        <v/>
      </c>
      <c r="P2141" s="2" t="str">
        <f>IF(Tabla2[[#This Row],[Fecha]],SUM(Tabla2[[#Headers],[Positivos]]:Tabla2[[#This Row],[Positivos]])," ")</f>
        <v xml:space="preserve"> </v>
      </c>
      <c r="Q2141" s="4" t="str">
        <f>IF(Tabla2[[#This Row],[Fecha]],Tabla2[[#This Row],[Media 14 días]]/E2140," ")</f>
        <v xml:space="preserve"> </v>
      </c>
    </row>
    <row r="2142" spans="3:17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 7 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 14 días]]-E2141,"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3" t="str" cm="1">
        <f t="array" ref="I2142">IF(Tabla2[[#This Row],[Fecha]],m_RiesgoBajo," ")</f>
        <v xml:space="preserve"> </v>
      </c>
      <c r="J2142" s="3" t="str" cm="1">
        <f t="array" ref="J2142">IF(Tabla2[[#This Row],[Fecha]],m_RiesgoMedio," ")</f>
        <v xml:space="preserve"> </v>
      </c>
      <c r="K2142" s="3" t="str" cm="1">
        <f t="array" ref="K2142">IF(Tabla2[[#This Row],[Fecha]],m_RiesgoAlto," ")</f>
        <v xml:space="preserve"> </v>
      </c>
      <c r="L2142" s="3" t="str" cm="1">
        <f t="array" ref="L2142">IF(Tabla2[[#This Row],[Fecha]],m_RiesgoExtremo," ")</f>
        <v xml:space="preserve"> </v>
      </c>
      <c r="M2142" s="4" t="str">
        <f>IF(Tabla2[[#This Row],[Fecha]],AVERAGE(D2136:D2142)," ")</f>
        <v xml:space="preserve"> </v>
      </c>
      <c r="N2142" s="4" t="str">
        <f>IF(Tabla2[[#This Row],[Fecha]],AVERAGE(Q2136:Q2142)," ")</f>
        <v xml:space="preserve"> </v>
      </c>
      <c r="O2142" s="6" t="str">
        <f>IF(Tabla2[[#This Row],[Fecha]],TEXT(Tabla2[[#This Row],[Fecha]],"DDDD"),"")</f>
        <v/>
      </c>
      <c r="P2142" s="2" t="str">
        <f>IF(Tabla2[[#This Row],[Fecha]],SUM(Tabla2[[#Headers],[Positivos]]:Tabla2[[#This Row],[Positivos]])," ")</f>
        <v xml:space="preserve"> </v>
      </c>
      <c r="Q2142" s="4" t="str">
        <f>IF(Tabla2[[#This Row],[Fecha]],Tabla2[[#This Row],[Media 14 días]]/E2141," ")</f>
        <v xml:space="preserve"> </v>
      </c>
    </row>
    <row r="2143" spans="3:17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 7 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 14 días]]-E2142,"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3" t="str" cm="1">
        <f t="array" ref="I2143">IF(Tabla2[[#This Row],[Fecha]],m_RiesgoBajo," ")</f>
        <v xml:space="preserve"> </v>
      </c>
      <c r="J2143" s="3" t="str" cm="1">
        <f t="array" ref="J2143">IF(Tabla2[[#This Row],[Fecha]],m_RiesgoMedio," ")</f>
        <v xml:space="preserve"> </v>
      </c>
      <c r="K2143" s="3" t="str" cm="1">
        <f t="array" ref="K2143">IF(Tabla2[[#This Row],[Fecha]],m_RiesgoAlto," ")</f>
        <v xml:space="preserve"> </v>
      </c>
      <c r="L2143" s="3" t="str" cm="1">
        <f t="array" ref="L2143">IF(Tabla2[[#This Row],[Fecha]],m_RiesgoExtremo," ")</f>
        <v xml:space="preserve"> </v>
      </c>
      <c r="M2143" s="4" t="str">
        <f>IF(Tabla2[[#This Row],[Fecha]],AVERAGE(D2137:D2143)," ")</f>
        <v xml:space="preserve"> </v>
      </c>
      <c r="N2143" s="4" t="str">
        <f>IF(Tabla2[[#This Row],[Fecha]],AVERAGE(Q2137:Q2143)," ")</f>
        <v xml:space="preserve"> </v>
      </c>
      <c r="O2143" s="6" t="str">
        <f>IF(Tabla2[[#This Row],[Fecha]],TEXT(Tabla2[[#This Row],[Fecha]],"DDDD"),"")</f>
        <v/>
      </c>
      <c r="P2143" s="2" t="str">
        <f>IF(Tabla2[[#This Row],[Fecha]],SUM(Tabla2[[#Headers],[Positivos]]:Tabla2[[#This Row],[Positivos]])," ")</f>
        <v xml:space="preserve"> </v>
      </c>
      <c r="Q2143" s="4" t="str">
        <f>IF(Tabla2[[#This Row],[Fecha]],Tabla2[[#This Row],[Media 14 días]]/E2142," ")</f>
        <v xml:space="preserve"> </v>
      </c>
    </row>
    <row r="2144" spans="3:17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 7 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 14 días]]-E2143,"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3" t="str" cm="1">
        <f t="array" ref="I2144">IF(Tabla2[[#This Row],[Fecha]],m_RiesgoBajo," ")</f>
        <v xml:space="preserve"> </v>
      </c>
      <c r="J2144" s="3" t="str" cm="1">
        <f t="array" ref="J2144">IF(Tabla2[[#This Row],[Fecha]],m_RiesgoMedio," ")</f>
        <v xml:space="preserve"> </v>
      </c>
      <c r="K2144" s="3" t="str" cm="1">
        <f t="array" ref="K2144">IF(Tabla2[[#This Row],[Fecha]],m_RiesgoAlto," ")</f>
        <v xml:space="preserve"> </v>
      </c>
      <c r="L2144" s="3" t="str" cm="1">
        <f t="array" ref="L2144">IF(Tabla2[[#This Row],[Fecha]],m_RiesgoExtremo," ")</f>
        <v xml:space="preserve"> </v>
      </c>
      <c r="M2144" s="4" t="str">
        <f>IF(Tabla2[[#This Row],[Fecha]],AVERAGE(D2138:D2144)," ")</f>
        <v xml:space="preserve"> </v>
      </c>
      <c r="N2144" s="4" t="str">
        <f>IF(Tabla2[[#This Row],[Fecha]],AVERAGE(Q2138:Q2144)," ")</f>
        <v xml:space="preserve"> </v>
      </c>
      <c r="O2144" s="6" t="str">
        <f>IF(Tabla2[[#This Row],[Fecha]],TEXT(Tabla2[[#This Row],[Fecha]],"DDDD"),"")</f>
        <v/>
      </c>
      <c r="P2144" s="2" t="str">
        <f>IF(Tabla2[[#This Row],[Fecha]],SUM(Tabla2[[#Headers],[Positivos]]:Tabla2[[#This Row],[Positivos]])," ")</f>
        <v xml:space="preserve"> </v>
      </c>
      <c r="Q2144" s="4" t="str">
        <f>IF(Tabla2[[#This Row],[Fecha]],Tabla2[[#This Row],[Media 14 días]]/E2143," ")</f>
        <v xml:space="preserve"> </v>
      </c>
    </row>
    <row r="2145" spans="3:17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 7 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 14 días]]-E2144,"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3" t="str" cm="1">
        <f t="array" ref="I2145">IF(Tabla2[[#This Row],[Fecha]],m_RiesgoBajo," ")</f>
        <v xml:space="preserve"> </v>
      </c>
      <c r="J2145" s="3" t="str" cm="1">
        <f t="array" ref="J2145">IF(Tabla2[[#This Row],[Fecha]],m_RiesgoMedio," ")</f>
        <v xml:space="preserve"> </v>
      </c>
      <c r="K2145" s="3" t="str" cm="1">
        <f t="array" ref="K2145">IF(Tabla2[[#This Row],[Fecha]],m_RiesgoAlto," ")</f>
        <v xml:space="preserve"> </v>
      </c>
      <c r="L2145" s="3" t="str" cm="1">
        <f t="array" ref="L2145">IF(Tabla2[[#This Row],[Fecha]],m_RiesgoExtremo," ")</f>
        <v xml:space="preserve"> </v>
      </c>
      <c r="M2145" s="4" t="str">
        <f>IF(Tabla2[[#This Row],[Fecha]],AVERAGE(D2139:D2145)," ")</f>
        <v xml:space="preserve"> </v>
      </c>
      <c r="N2145" s="4" t="str">
        <f>IF(Tabla2[[#This Row],[Fecha]],AVERAGE(Q2139:Q2145)," ")</f>
        <v xml:space="preserve"> </v>
      </c>
      <c r="O2145" s="6" t="str">
        <f>IF(Tabla2[[#This Row],[Fecha]],TEXT(Tabla2[[#This Row],[Fecha]],"DDDD"),"")</f>
        <v/>
      </c>
      <c r="P2145" s="2" t="str">
        <f>IF(Tabla2[[#This Row],[Fecha]],SUM(Tabla2[[#Headers],[Positivos]]:Tabla2[[#This Row],[Positivos]])," ")</f>
        <v xml:space="preserve"> </v>
      </c>
      <c r="Q2145" s="4" t="str">
        <f>IF(Tabla2[[#This Row],[Fecha]],Tabla2[[#This Row],[Media 14 días]]/E2144," ")</f>
        <v xml:space="preserve"> </v>
      </c>
    </row>
    <row r="2146" spans="3:17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 7 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 14 días]]-E2145,"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3" t="str" cm="1">
        <f t="array" ref="I2146">IF(Tabla2[[#This Row],[Fecha]],m_RiesgoBajo," ")</f>
        <v xml:space="preserve"> </v>
      </c>
      <c r="J2146" s="3" t="str" cm="1">
        <f t="array" ref="J2146">IF(Tabla2[[#This Row],[Fecha]],m_RiesgoMedio," ")</f>
        <v xml:space="preserve"> </v>
      </c>
      <c r="K2146" s="3" t="str" cm="1">
        <f t="array" ref="K2146">IF(Tabla2[[#This Row],[Fecha]],m_RiesgoAlto," ")</f>
        <v xml:space="preserve"> </v>
      </c>
      <c r="L2146" s="3" t="str" cm="1">
        <f t="array" ref="L2146">IF(Tabla2[[#This Row],[Fecha]],m_RiesgoExtremo," ")</f>
        <v xml:space="preserve"> </v>
      </c>
      <c r="M2146" s="4" t="str">
        <f>IF(Tabla2[[#This Row],[Fecha]],AVERAGE(D2140:D2146)," ")</f>
        <v xml:space="preserve"> </v>
      </c>
      <c r="N2146" s="4" t="str">
        <f>IF(Tabla2[[#This Row],[Fecha]],AVERAGE(Q2140:Q2146)," ")</f>
        <v xml:space="preserve"> </v>
      </c>
      <c r="O2146" s="6" t="str">
        <f>IF(Tabla2[[#This Row],[Fecha]],TEXT(Tabla2[[#This Row],[Fecha]],"DDDD"),"")</f>
        <v/>
      </c>
      <c r="P2146" s="2" t="str">
        <f>IF(Tabla2[[#This Row],[Fecha]],SUM(Tabla2[[#Headers],[Positivos]]:Tabla2[[#This Row],[Positivos]])," ")</f>
        <v xml:space="preserve"> </v>
      </c>
      <c r="Q2146" s="4" t="str">
        <f>IF(Tabla2[[#This Row],[Fecha]],Tabla2[[#This Row],[Media 14 días]]/E2145," ")</f>
        <v xml:space="preserve"> </v>
      </c>
    </row>
    <row r="2147" spans="3:17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 7 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 14 días]]-E2146,"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3" t="str" cm="1">
        <f t="array" ref="I2147">IF(Tabla2[[#This Row],[Fecha]],m_RiesgoBajo," ")</f>
        <v xml:space="preserve"> </v>
      </c>
      <c r="J2147" s="3" t="str" cm="1">
        <f t="array" ref="J2147">IF(Tabla2[[#This Row],[Fecha]],m_RiesgoMedio," ")</f>
        <v xml:space="preserve"> </v>
      </c>
      <c r="K2147" s="3" t="str" cm="1">
        <f t="array" ref="K2147">IF(Tabla2[[#This Row],[Fecha]],m_RiesgoAlto," ")</f>
        <v xml:space="preserve"> </v>
      </c>
      <c r="L2147" s="3" t="str" cm="1">
        <f t="array" ref="L2147">IF(Tabla2[[#This Row],[Fecha]],m_RiesgoExtremo," ")</f>
        <v xml:space="preserve"> </v>
      </c>
      <c r="M2147" s="4" t="str">
        <f>IF(Tabla2[[#This Row],[Fecha]],AVERAGE(D2141:D2147)," ")</f>
        <v xml:space="preserve"> </v>
      </c>
      <c r="N2147" s="4" t="str">
        <f>IF(Tabla2[[#This Row],[Fecha]],AVERAGE(Q2141:Q2147)," ")</f>
        <v xml:space="preserve"> </v>
      </c>
      <c r="O2147" s="6" t="str">
        <f>IF(Tabla2[[#This Row],[Fecha]],TEXT(Tabla2[[#This Row],[Fecha]],"DDDD"),"")</f>
        <v/>
      </c>
      <c r="P2147" s="2" t="str">
        <f>IF(Tabla2[[#This Row],[Fecha]],SUM(Tabla2[[#Headers],[Positivos]]:Tabla2[[#This Row],[Positivos]])," ")</f>
        <v xml:space="preserve"> </v>
      </c>
      <c r="Q2147" s="4" t="str">
        <f>IF(Tabla2[[#This Row],[Fecha]],Tabla2[[#This Row],[Media 14 días]]/E2146," ")</f>
        <v xml:space="preserve"> </v>
      </c>
    </row>
    <row r="2148" spans="3:17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 7 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 14 días]]-E2147,"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3" t="str" cm="1">
        <f t="array" ref="I2148">IF(Tabla2[[#This Row],[Fecha]],m_RiesgoBajo," ")</f>
        <v xml:space="preserve"> </v>
      </c>
      <c r="J2148" s="3" t="str" cm="1">
        <f t="array" ref="J2148">IF(Tabla2[[#This Row],[Fecha]],m_RiesgoMedio," ")</f>
        <v xml:space="preserve"> </v>
      </c>
      <c r="K2148" s="3" t="str" cm="1">
        <f t="array" ref="K2148">IF(Tabla2[[#This Row],[Fecha]],m_RiesgoAlto," ")</f>
        <v xml:space="preserve"> </v>
      </c>
      <c r="L2148" s="3" t="str" cm="1">
        <f t="array" ref="L2148">IF(Tabla2[[#This Row],[Fecha]],m_RiesgoExtremo," ")</f>
        <v xml:space="preserve"> </v>
      </c>
      <c r="M2148" s="4" t="str">
        <f>IF(Tabla2[[#This Row],[Fecha]],AVERAGE(D2142:D2148)," ")</f>
        <v xml:space="preserve"> </v>
      </c>
      <c r="N2148" s="4" t="str">
        <f>IF(Tabla2[[#This Row],[Fecha]],AVERAGE(Q2142:Q2148)," ")</f>
        <v xml:space="preserve"> </v>
      </c>
      <c r="O2148" s="6" t="str">
        <f>IF(Tabla2[[#This Row],[Fecha]],TEXT(Tabla2[[#This Row],[Fecha]],"DDDD"),"")</f>
        <v/>
      </c>
      <c r="P2148" s="2" t="str">
        <f>IF(Tabla2[[#This Row],[Fecha]],SUM(Tabla2[[#Headers],[Positivos]]:Tabla2[[#This Row],[Positivos]])," ")</f>
        <v xml:space="preserve"> </v>
      </c>
      <c r="Q2148" s="4" t="str">
        <f>IF(Tabla2[[#This Row],[Fecha]],Tabla2[[#This Row],[Media 14 días]]/E2147," ")</f>
        <v xml:space="preserve"> </v>
      </c>
    </row>
    <row r="2149" spans="3:17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 7 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 14 días]]-E2148,"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3" t="str" cm="1">
        <f t="array" ref="I2149">IF(Tabla2[[#This Row],[Fecha]],m_RiesgoBajo," ")</f>
        <v xml:space="preserve"> </v>
      </c>
      <c r="J2149" s="3" t="str" cm="1">
        <f t="array" ref="J2149">IF(Tabla2[[#This Row],[Fecha]],m_RiesgoMedio," ")</f>
        <v xml:space="preserve"> </v>
      </c>
      <c r="K2149" s="3" t="str" cm="1">
        <f t="array" ref="K2149">IF(Tabla2[[#This Row],[Fecha]],m_RiesgoAlto," ")</f>
        <v xml:space="preserve"> </v>
      </c>
      <c r="L2149" s="3" t="str" cm="1">
        <f t="array" ref="L2149">IF(Tabla2[[#This Row],[Fecha]],m_RiesgoExtremo," ")</f>
        <v xml:space="preserve"> </v>
      </c>
      <c r="M2149" s="4" t="str">
        <f>IF(Tabla2[[#This Row],[Fecha]],AVERAGE(D2143:D2149)," ")</f>
        <v xml:space="preserve"> </v>
      </c>
      <c r="N2149" s="4" t="str">
        <f>IF(Tabla2[[#This Row],[Fecha]],AVERAGE(Q2143:Q2149)," ")</f>
        <v xml:space="preserve"> </v>
      </c>
      <c r="O2149" s="6" t="str">
        <f>IF(Tabla2[[#This Row],[Fecha]],TEXT(Tabla2[[#This Row],[Fecha]],"DDDD"),"")</f>
        <v/>
      </c>
      <c r="P2149" s="2" t="str">
        <f>IF(Tabla2[[#This Row],[Fecha]],SUM(Tabla2[[#Headers],[Positivos]]:Tabla2[[#This Row],[Positivos]])," ")</f>
        <v xml:space="preserve"> </v>
      </c>
      <c r="Q2149" s="4" t="str">
        <f>IF(Tabla2[[#This Row],[Fecha]],Tabla2[[#This Row],[Media 14 días]]/E2148," ")</f>
        <v xml:space="preserve"> </v>
      </c>
    </row>
    <row r="2150" spans="3:17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 7 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 14 días]]-E2149,"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3" t="str" cm="1">
        <f t="array" ref="I2150">IF(Tabla2[[#This Row],[Fecha]],m_RiesgoBajo," ")</f>
        <v xml:space="preserve"> </v>
      </c>
      <c r="J2150" s="3" t="str" cm="1">
        <f t="array" ref="J2150">IF(Tabla2[[#This Row],[Fecha]],m_RiesgoMedio," ")</f>
        <v xml:space="preserve"> </v>
      </c>
      <c r="K2150" s="3" t="str" cm="1">
        <f t="array" ref="K2150">IF(Tabla2[[#This Row],[Fecha]],m_RiesgoAlto," ")</f>
        <v xml:space="preserve"> </v>
      </c>
      <c r="L2150" s="3" t="str" cm="1">
        <f t="array" ref="L2150">IF(Tabla2[[#This Row],[Fecha]],m_RiesgoExtremo," ")</f>
        <v xml:space="preserve"> </v>
      </c>
      <c r="M2150" s="4" t="str">
        <f>IF(Tabla2[[#This Row],[Fecha]],AVERAGE(D2144:D2150)," ")</f>
        <v xml:space="preserve"> </v>
      </c>
      <c r="N2150" s="4" t="str">
        <f>IF(Tabla2[[#This Row],[Fecha]],AVERAGE(Q2144:Q2150)," ")</f>
        <v xml:space="preserve"> </v>
      </c>
      <c r="O2150" s="6" t="str">
        <f>IF(Tabla2[[#This Row],[Fecha]],TEXT(Tabla2[[#This Row],[Fecha]],"DDDD"),"")</f>
        <v/>
      </c>
      <c r="P2150" s="2" t="str">
        <f>IF(Tabla2[[#This Row],[Fecha]],SUM(Tabla2[[#Headers],[Positivos]]:Tabla2[[#This Row],[Positivos]])," ")</f>
        <v xml:space="preserve"> </v>
      </c>
      <c r="Q2150" s="4" t="str">
        <f>IF(Tabla2[[#This Row],[Fecha]],Tabla2[[#This Row],[Media 14 días]]/E2149," ")</f>
        <v xml:space="preserve"> </v>
      </c>
    </row>
    <row r="2151" spans="3:17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 7 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 14 días]]-E2150,"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3" t="str" cm="1">
        <f t="array" ref="I2151">IF(Tabla2[[#This Row],[Fecha]],m_RiesgoBajo," ")</f>
        <v xml:space="preserve"> </v>
      </c>
      <c r="J2151" s="3" t="str" cm="1">
        <f t="array" ref="J2151">IF(Tabla2[[#This Row],[Fecha]],m_RiesgoMedio," ")</f>
        <v xml:space="preserve"> </v>
      </c>
      <c r="K2151" s="3" t="str" cm="1">
        <f t="array" ref="K2151">IF(Tabla2[[#This Row],[Fecha]],m_RiesgoAlto," ")</f>
        <v xml:space="preserve"> </v>
      </c>
      <c r="L2151" s="3" t="str" cm="1">
        <f t="array" ref="L2151">IF(Tabla2[[#This Row],[Fecha]],m_RiesgoExtremo," ")</f>
        <v xml:space="preserve"> </v>
      </c>
      <c r="M2151" s="4" t="str">
        <f>IF(Tabla2[[#This Row],[Fecha]],AVERAGE(D2145:D2151)," ")</f>
        <v xml:space="preserve"> </v>
      </c>
      <c r="N2151" s="4" t="str">
        <f>IF(Tabla2[[#This Row],[Fecha]],AVERAGE(Q2145:Q2151)," ")</f>
        <v xml:space="preserve"> </v>
      </c>
      <c r="O2151" s="6" t="str">
        <f>IF(Tabla2[[#This Row],[Fecha]],TEXT(Tabla2[[#This Row],[Fecha]],"DDDD"),"")</f>
        <v/>
      </c>
      <c r="P2151" s="2" t="str">
        <f>IF(Tabla2[[#This Row],[Fecha]],SUM(Tabla2[[#Headers],[Positivos]]:Tabla2[[#This Row],[Positivos]])," ")</f>
        <v xml:space="preserve"> </v>
      </c>
      <c r="Q2151" s="4" t="str">
        <f>IF(Tabla2[[#This Row],[Fecha]],Tabla2[[#This Row],[Media 14 días]]/E2150," ")</f>
        <v xml:space="preserve"> </v>
      </c>
    </row>
    <row r="2152" spans="3:17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 7 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 14 días]]-E2151,"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3" t="str" cm="1">
        <f t="array" ref="I2152">IF(Tabla2[[#This Row],[Fecha]],m_RiesgoBajo," ")</f>
        <v xml:space="preserve"> </v>
      </c>
      <c r="J2152" s="3" t="str" cm="1">
        <f t="array" ref="J2152">IF(Tabla2[[#This Row],[Fecha]],m_RiesgoMedio," ")</f>
        <v xml:space="preserve"> </v>
      </c>
      <c r="K2152" s="3" t="str" cm="1">
        <f t="array" ref="K2152">IF(Tabla2[[#This Row],[Fecha]],m_RiesgoAlto," ")</f>
        <v xml:space="preserve"> </v>
      </c>
      <c r="L2152" s="3" t="str" cm="1">
        <f t="array" ref="L2152">IF(Tabla2[[#This Row],[Fecha]],m_RiesgoExtremo," ")</f>
        <v xml:space="preserve"> </v>
      </c>
      <c r="M2152" s="4" t="str">
        <f>IF(Tabla2[[#This Row],[Fecha]],AVERAGE(D2146:D2152)," ")</f>
        <v xml:space="preserve"> </v>
      </c>
      <c r="N2152" s="4" t="str">
        <f>IF(Tabla2[[#This Row],[Fecha]],AVERAGE(Q2146:Q2152)," ")</f>
        <v xml:space="preserve"> </v>
      </c>
      <c r="O2152" s="6" t="str">
        <f>IF(Tabla2[[#This Row],[Fecha]],TEXT(Tabla2[[#This Row],[Fecha]],"DDDD"),"")</f>
        <v/>
      </c>
      <c r="P2152" s="2" t="str">
        <f>IF(Tabla2[[#This Row],[Fecha]],SUM(Tabla2[[#Headers],[Positivos]]:Tabla2[[#This Row],[Positivos]])," ")</f>
        <v xml:space="preserve"> </v>
      </c>
      <c r="Q2152" s="4" t="str">
        <f>IF(Tabla2[[#This Row],[Fecha]],Tabla2[[#This Row],[Media 14 días]]/E2151," ")</f>
        <v xml:space="preserve"> </v>
      </c>
    </row>
    <row r="2153" spans="3:17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 7 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 14 días]]-E2152,"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3" t="str" cm="1">
        <f t="array" ref="I2153">IF(Tabla2[[#This Row],[Fecha]],m_RiesgoBajo," ")</f>
        <v xml:space="preserve"> </v>
      </c>
      <c r="J2153" s="3" t="str" cm="1">
        <f t="array" ref="J2153">IF(Tabla2[[#This Row],[Fecha]],m_RiesgoMedio," ")</f>
        <v xml:space="preserve"> </v>
      </c>
      <c r="K2153" s="3" t="str" cm="1">
        <f t="array" ref="K2153">IF(Tabla2[[#This Row],[Fecha]],m_RiesgoAlto," ")</f>
        <v xml:space="preserve"> </v>
      </c>
      <c r="L2153" s="3" t="str" cm="1">
        <f t="array" ref="L2153">IF(Tabla2[[#This Row],[Fecha]],m_RiesgoExtremo," ")</f>
        <v xml:space="preserve"> </v>
      </c>
      <c r="M2153" s="4" t="str">
        <f>IF(Tabla2[[#This Row],[Fecha]],AVERAGE(D2147:D2153)," ")</f>
        <v xml:space="preserve"> </v>
      </c>
      <c r="N2153" s="4" t="str">
        <f>IF(Tabla2[[#This Row],[Fecha]],AVERAGE(Q2147:Q2153)," ")</f>
        <v xml:space="preserve"> </v>
      </c>
      <c r="O2153" s="6" t="str">
        <f>IF(Tabla2[[#This Row],[Fecha]],TEXT(Tabla2[[#This Row],[Fecha]],"DDDD"),"")</f>
        <v/>
      </c>
      <c r="P2153" s="2" t="str">
        <f>IF(Tabla2[[#This Row],[Fecha]],SUM(Tabla2[[#Headers],[Positivos]]:Tabla2[[#This Row],[Positivos]])," ")</f>
        <v xml:space="preserve"> </v>
      </c>
      <c r="Q2153" s="4" t="str">
        <f>IF(Tabla2[[#This Row],[Fecha]],Tabla2[[#This Row],[Media 14 días]]/E2152," ")</f>
        <v xml:space="preserve"> </v>
      </c>
    </row>
    <row r="2154" spans="3:17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 7 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 14 días]]-E2153,"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3" t="str" cm="1">
        <f t="array" ref="I2154">IF(Tabla2[[#This Row],[Fecha]],m_RiesgoBajo," ")</f>
        <v xml:space="preserve"> </v>
      </c>
      <c r="J2154" s="3" t="str" cm="1">
        <f t="array" ref="J2154">IF(Tabla2[[#This Row],[Fecha]],m_RiesgoMedio," ")</f>
        <v xml:space="preserve"> </v>
      </c>
      <c r="K2154" s="3" t="str" cm="1">
        <f t="array" ref="K2154">IF(Tabla2[[#This Row],[Fecha]],m_RiesgoAlto," ")</f>
        <v xml:space="preserve"> </v>
      </c>
      <c r="L2154" s="3" t="str" cm="1">
        <f t="array" ref="L2154">IF(Tabla2[[#This Row],[Fecha]],m_RiesgoExtremo," ")</f>
        <v xml:space="preserve"> </v>
      </c>
      <c r="M2154" s="4" t="str">
        <f>IF(Tabla2[[#This Row],[Fecha]],AVERAGE(D2148:D2154)," ")</f>
        <v xml:space="preserve"> </v>
      </c>
      <c r="N2154" s="4" t="str">
        <f>IF(Tabla2[[#This Row],[Fecha]],AVERAGE(Q2148:Q2154)," ")</f>
        <v xml:space="preserve"> </v>
      </c>
      <c r="O2154" s="6" t="str">
        <f>IF(Tabla2[[#This Row],[Fecha]],TEXT(Tabla2[[#This Row],[Fecha]],"DDDD"),"")</f>
        <v/>
      </c>
      <c r="P2154" s="2" t="str">
        <f>IF(Tabla2[[#This Row],[Fecha]],SUM(Tabla2[[#Headers],[Positivos]]:Tabla2[[#This Row],[Positivos]])," ")</f>
        <v xml:space="preserve"> </v>
      </c>
      <c r="Q2154" s="4" t="str">
        <f>IF(Tabla2[[#This Row],[Fecha]],Tabla2[[#This Row],[Media 14 días]]/E2153," ")</f>
        <v xml:space="preserve"> </v>
      </c>
    </row>
    <row r="2155" spans="3:17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 7 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 14 días]]-E2154,"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3" t="str" cm="1">
        <f t="array" ref="I2155">IF(Tabla2[[#This Row],[Fecha]],m_RiesgoBajo," ")</f>
        <v xml:space="preserve"> </v>
      </c>
      <c r="J2155" s="3" t="str" cm="1">
        <f t="array" ref="J2155">IF(Tabla2[[#This Row],[Fecha]],m_RiesgoMedio," ")</f>
        <v xml:space="preserve"> </v>
      </c>
      <c r="K2155" s="3" t="str" cm="1">
        <f t="array" ref="K2155">IF(Tabla2[[#This Row],[Fecha]],m_RiesgoAlto," ")</f>
        <v xml:space="preserve"> </v>
      </c>
      <c r="L2155" s="3" t="str" cm="1">
        <f t="array" ref="L2155">IF(Tabla2[[#This Row],[Fecha]],m_RiesgoExtremo," ")</f>
        <v xml:space="preserve"> </v>
      </c>
      <c r="M2155" s="4" t="str">
        <f>IF(Tabla2[[#This Row],[Fecha]],AVERAGE(D2149:D2155)," ")</f>
        <v xml:space="preserve"> </v>
      </c>
      <c r="N2155" s="4" t="str">
        <f>IF(Tabla2[[#This Row],[Fecha]],AVERAGE(Q2149:Q2155)," ")</f>
        <v xml:space="preserve"> </v>
      </c>
      <c r="O2155" s="6" t="str">
        <f>IF(Tabla2[[#This Row],[Fecha]],TEXT(Tabla2[[#This Row],[Fecha]],"DDDD"),"")</f>
        <v/>
      </c>
      <c r="P2155" s="2" t="str">
        <f>IF(Tabla2[[#This Row],[Fecha]],SUM(Tabla2[[#Headers],[Positivos]]:Tabla2[[#This Row],[Positivos]])," ")</f>
        <v xml:space="preserve"> </v>
      </c>
      <c r="Q2155" s="4" t="str">
        <f>IF(Tabla2[[#This Row],[Fecha]],Tabla2[[#This Row],[Media 14 días]]/E2154," ")</f>
        <v xml:space="preserve"> </v>
      </c>
    </row>
    <row r="2156" spans="3:17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 7 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 14 días]]-E2155,"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3" t="str" cm="1">
        <f t="array" ref="I2156">IF(Tabla2[[#This Row],[Fecha]],m_RiesgoBajo," ")</f>
        <v xml:space="preserve"> </v>
      </c>
      <c r="J2156" s="3" t="str" cm="1">
        <f t="array" ref="J2156">IF(Tabla2[[#This Row],[Fecha]],m_RiesgoMedio," ")</f>
        <v xml:space="preserve"> </v>
      </c>
      <c r="K2156" s="3" t="str" cm="1">
        <f t="array" ref="K2156">IF(Tabla2[[#This Row],[Fecha]],m_RiesgoAlto," ")</f>
        <v xml:space="preserve"> </v>
      </c>
      <c r="L2156" s="3" t="str" cm="1">
        <f t="array" ref="L2156">IF(Tabla2[[#This Row],[Fecha]],m_RiesgoExtremo," ")</f>
        <v xml:space="preserve"> </v>
      </c>
      <c r="M2156" s="4" t="str">
        <f>IF(Tabla2[[#This Row],[Fecha]],AVERAGE(D2150:D2156)," ")</f>
        <v xml:space="preserve"> </v>
      </c>
      <c r="N2156" s="4" t="str">
        <f>IF(Tabla2[[#This Row],[Fecha]],AVERAGE(Q2150:Q2156)," ")</f>
        <v xml:space="preserve"> </v>
      </c>
      <c r="O2156" s="6" t="str">
        <f>IF(Tabla2[[#This Row],[Fecha]],TEXT(Tabla2[[#This Row],[Fecha]],"DDDD"),"")</f>
        <v/>
      </c>
      <c r="P2156" s="2" t="str">
        <f>IF(Tabla2[[#This Row],[Fecha]],SUM(Tabla2[[#Headers],[Positivos]]:Tabla2[[#This Row],[Positivos]])," ")</f>
        <v xml:space="preserve"> </v>
      </c>
      <c r="Q2156" s="4" t="str">
        <f>IF(Tabla2[[#This Row],[Fecha]],Tabla2[[#This Row],[Media 14 días]]/E2155," ")</f>
        <v xml:space="preserve"> </v>
      </c>
    </row>
    <row r="2157" spans="3:17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 7 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 14 días]]-E2156,"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3" t="str" cm="1">
        <f t="array" ref="I2157">IF(Tabla2[[#This Row],[Fecha]],m_RiesgoBajo," ")</f>
        <v xml:space="preserve"> </v>
      </c>
      <c r="J2157" s="3" t="str" cm="1">
        <f t="array" ref="J2157">IF(Tabla2[[#This Row],[Fecha]],m_RiesgoMedio," ")</f>
        <v xml:space="preserve"> </v>
      </c>
      <c r="K2157" s="3" t="str" cm="1">
        <f t="array" ref="K2157">IF(Tabla2[[#This Row],[Fecha]],m_RiesgoAlto," ")</f>
        <v xml:space="preserve"> </v>
      </c>
      <c r="L2157" s="3" t="str" cm="1">
        <f t="array" ref="L2157">IF(Tabla2[[#This Row],[Fecha]],m_RiesgoExtremo," ")</f>
        <v xml:space="preserve"> </v>
      </c>
      <c r="M2157" s="4" t="str">
        <f>IF(Tabla2[[#This Row],[Fecha]],AVERAGE(D2151:D2157)," ")</f>
        <v xml:space="preserve"> </v>
      </c>
      <c r="N2157" s="4" t="str">
        <f>IF(Tabla2[[#This Row],[Fecha]],AVERAGE(Q2151:Q2157)," ")</f>
        <v xml:space="preserve"> </v>
      </c>
      <c r="O2157" s="6" t="str">
        <f>IF(Tabla2[[#This Row],[Fecha]],TEXT(Tabla2[[#This Row],[Fecha]],"DDDD"),"")</f>
        <v/>
      </c>
      <c r="P2157" s="2" t="str">
        <f>IF(Tabla2[[#This Row],[Fecha]],SUM(Tabla2[[#Headers],[Positivos]]:Tabla2[[#This Row],[Positivos]])," ")</f>
        <v xml:space="preserve"> </v>
      </c>
      <c r="Q2157" s="4" t="str">
        <f>IF(Tabla2[[#This Row],[Fecha]],Tabla2[[#This Row],[Media 14 días]]/E2156," ")</f>
        <v xml:space="preserve"> </v>
      </c>
    </row>
    <row r="2158" spans="3:17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 7 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 14 días]]-E2157,"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3" t="str" cm="1">
        <f t="array" ref="I2158">IF(Tabla2[[#This Row],[Fecha]],m_RiesgoBajo," ")</f>
        <v xml:space="preserve"> </v>
      </c>
      <c r="J2158" s="3" t="str" cm="1">
        <f t="array" ref="J2158">IF(Tabla2[[#This Row],[Fecha]],m_RiesgoMedio," ")</f>
        <v xml:space="preserve"> </v>
      </c>
      <c r="K2158" s="3" t="str" cm="1">
        <f t="array" ref="K2158">IF(Tabla2[[#This Row],[Fecha]],m_RiesgoAlto," ")</f>
        <v xml:space="preserve"> </v>
      </c>
      <c r="L2158" s="3" t="str" cm="1">
        <f t="array" ref="L2158">IF(Tabla2[[#This Row],[Fecha]],m_RiesgoExtremo," ")</f>
        <v xml:space="preserve"> </v>
      </c>
      <c r="M2158" s="4" t="str">
        <f>IF(Tabla2[[#This Row],[Fecha]],AVERAGE(D2152:D2158)," ")</f>
        <v xml:space="preserve"> </v>
      </c>
      <c r="N2158" s="4" t="str">
        <f>IF(Tabla2[[#This Row],[Fecha]],AVERAGE(Q2152:Q2158)," ")</f>
        <v xml:space="preserve"> </v>
      </c>
      <c r="O2158" s="6" t="str">
        <f>IF(Tabla2[[#This Row],[Fecha]],TEXT(Tabla2[[#This Row],[Fecha]],"DDDD"),"")</f>
        <v/>
      </c>
      <c r="P2158" s="2" t="str">
        <f>IF(Tabla2[[#This Row],[Fecha]],SUM(Tabla2[[#Headers],[Positivos]]:Tabla2[[#This Row],[Positivos]])," ")</f>
        <v xml:space="preserve"> </v>
      </c>
      <c r="Q2158" s="4" t="str">
        <f>IF(Tabla2[[#This Row],[Fecha]],Tabla2[[#This Row],[Media 14 días]]/E2157," ")</f>
        <v xml:space="preserve"> </v>
      </c>
    </row>
    <row r="2159" spans="3:17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 7 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 14 días]]-E2158,"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3" t="str" cm="1">
        <f t="array" ref="I2159">IF(Tabla2[[#This Row],[Fecha]],m_RiesgoBajo," ")</f>
        <v xml:space="preserve"> </v>
      </c>
      <c r="J2159" s="3" t="str" cm="1">
        <f t="array" ref="J2159">IF(Tabla2[[#This Row],[Fecha]],m_RiesgoMedio," ")</f>
        <v xml:space="preserve"> </v>
      </c>
      <c r="K2159" s="3" t="str" cm="1">
        <f t="array" ref="K2159">IF(Tabla2[[#This Row],[Fecha]],m_RiesgoAlto," ")</f>
        <v xml:space="preserve"> </v>
      </c>
      <c r="L2159" s="3" t="str" cm="1">
        <f t="array" ref="L2159">IF(Tabla2[[#This Row],[Fecha]],m_RiesgoExtremo," ")</f>
        <v xml:space="preserve"> </v>
      </c>
      <c r="M2159" s="4" t="str">
        <f>IF(Tabla2[[#This Row],[Fecha]],AVERAGE(D2153:D2159)," ")</f>
        <v xml:space="preserve"> </v>
      </c>
      <c r="N2159" s="4" t="str">
        <f>IF(Tabla2[[#This Row],[Fecha]],AVERAGE(Q2153:Q2159)," ")</f>
        <v xml:space="preserve"> </v>
      </c>
      <c r="O2159" s="6" t="str">
        <f>IF(Tabla2[[#This Row],[Fecha]],TEXT(Tabla2[[#This Row],[Fecha]],"DDDD"),"")</f>
        <v/>
      </c>
      <c r="P2159" s="2" t="str">
        <f>IF(Tabla2[[#This Row],[Fecha]],SUM(Tabla2[[#Headers],[Positivos]]:Tabla2[[#This Row],[Positivos]])," ")</f>
        <v xml:space="preserve"> </v>
      </c>
      <c r="Q2159" s="4" t="str">
        <f>IF(Tabla2[[#This Row],[Fecha]],Tabla2[[#This Row],[Media 14 días]]/E2158," ")</f>
        <v xml:space="preserve"> </v>
      </c>
    </row>
    <row r="2160" spans="3:17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 7 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 14 días]]-E2159,"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3" t="str" cm="1">
        <f t="array" ref="I2160">IF(Tabla2[[#This Row],[Fecha]],m_RiesgoBajo," ")</f>
        <v xml:space="preserve"> </v>
      </c>
      <c r="J2160" s="3" t="str" cm="1">
        <f t="array" ref="J2160">IF(Tabla2[[#This Row],[Fecha]],m_RiesgoMedio," ")</f>
        <v xml:space="preserve"> </v>
      </c>
      <c r="K2160" s="3" t="str" cm="1">
        <f t="array" ref="K2160">IF(Tabla2[[#This Row],[Fecha]],m_RiesgoAlto," ")</f>
        <v xml:space="preserve"> </v>
      </c>
      <c r="L2160" s="3" t="str" cm="1">
        <f t="array" ref="L2160">IF(Tabla2[[#This Row],[Fecha]],m_RiesgoExtremo," ")</f>
        <v xml:space="preserve"> </v>
      </c>
      <c r="M2160" s="4" t="str">
        <f>IF(Tabla2[[#This Row],[Fecha]],AVERAGE(D2154:D2160)," ")</f>
        <v xml:space="preserve"> </v>
      </c>
      <c r="N2160" s="4" t="str">
        <f>IF(Tabla2[[#This Row],[Fecha]],AVERAGE(Q2154:Q2160)," ")</f>
        <v xml:space="preserve"> </v>
      </c>
      <c r="O2160" s="6" t="str">
        <f>IF(Tabla2[[#This Row],[Fecha]],TEXT(Tabla2[[#This Row],[Fecha]],"DDDD"),"")</f>
        <v/>
      </c>
      <c r="P2160" s="2" t="str">
        <f>IF(Tabla2[[#This Row],[Fecha]],SUM(Tabla2[[#Headers],[Positivos]]:Tabla2[[#This Row],[Positivos]])," ")</f>
        <v xml:space="preserve"> </v>
      </c>
      <c r="Q2160" s="4" t="str">
        <f>IF(Tabla2[[#This Row],[Fecha]],Tabla2[[#This Row],[Media 14 días]]/E2159," ")</f>
        <v xml:space="preserve"> </v>
      </c>
    </row>
    <row r="2161" spans="3:17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 7 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 14 días]]-E2160,"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3" t="str" cm="1">
        <f t="array" ref="I2161">IF(Tabla2[[#This Row],[Fecha]],m_RiesgoBajo," ")</f>
        <v xml:space="preserve"> </v>
      </c>
      <c r="J2161" s="3" t="str" cm="1">
        <f t="array" ref="J2161">IF(Tabla2[[#This Row],[Fecha]],m_RiesgoMedio," ")</f>
        <v xml:space="preserve"> </v>
      </c>
      <c r="K2161" s="3" t="str" cm="1">
        <f t="array" ref="K2161">IF(Tabla2[[#This Row],[Fecha]],m_RiesgoAlto," ")</f>
        <v xml:space="preserve"> </v>
      </c>
      <c r="L2161" s="3" t="str" cm="1">
        <f t="array" ref="L2161">IF(Tabla2[[#This Row],[Fecha]],m_RiesgoExtremo," ")</f>
        <v xml:space="preserve"> </v>
      </c>
      <c r="M2161" s="4" t="str">
        <f>IF(Tabla2[[#This Row],[Fecha]],AVERAGE(D2155:D2161)," ")</f>
        <v xml:space="preserve"> </v>
      </c>
      <c r="N2161" s="4" t="str">
        <f>IF(Tabla2[[#This Row],[Fecha]],AVERAGE(Q2155:Q2161)," ")</f>
        <v xml:space="preserve"> </v>
      </c>
      <c r="O2161" s="6" t="str">
        <f>IF(Tabla2[[#This Row],[Fecha]],TEXT(Tabla2[[#This Row],[Fecha]],"DDDD"),"")</f>
        <v/>
      </c>
      <c r="P2161" s="2" t="str">
        <f>IF(Tabla2[[#This Row],[Fecha]],SUM(Tabla2[[#Headers],[Positivos]]:Tabla2[[#This Row],[Positivos]])," ")</f>
        <v xml:space="preserve"> </v>
      </c>
      <c r="Q2161" s="4" t="str">
        <f>IF(Tabla2[[#This Row],[Fecha]],Tabla2[[#This Row],[Media 14 días]]/E2160," ")</f>
        <v xml:space="preserve"> </v>
      </c>
    </row>
    <row r="2162" spans="3:17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 7 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 14 días]]-E2161,"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3" t="str" cm="1">
        <f t="array" ref="I2162">IF(Tabla2[[#This Row],[Fecha]],m_RiesgoBajo," ")</f>
        <v xml:space="preserve"> </v>
      </c>
      <c r="J2162" s="3" t="str" cm="1">
        <f t="array" ref="J2162">IF(Tabla2[[#This Row],[Fecha]],m_RiesgoMedio," ")</f>
        <v xml:space="preserve"> </v>
      </c>
      <c r="K2162" s="3" t="str" cm="1">
        <f t="array" ref="K2162">IF(Tabla2[[#This Row],[Fecha]],m_RiesgoAlto," ")</f>
        <v xml:space="preserve"> </v>
      </c>
      <c r="L2162" s="3" t="str" cm="1">
        <f t="array" ref="L2162">IF(Tabla2[[#This Row],[Fecha]],m_RiesgoExtremo," ")</f>
        <v xml:space="preserve"> </v>
      </c>
      <c r="M2162" s="4" t="str">
        <f>IF(Tabla2[[#This Row],[Fecha]],AVERAGE(D2156:D2162)," ")</f>
        <v xml:space="preserve"> </v>
      </c>
      <c r="N2162" s="4" t="str">
        <f>IF(Tabla2[[#This Row],[Fecha]],AVERAGE(Q2156:Q2162)," ")</f>
        <v xml:space="preserve"> </v>
      </c>
      <c r="O2162" s="6" t="str">
        <f>IF(Tabla2[[#This Row],[Fecha]],TEXT(Tabla2[[#This Row],[Fecha]],"DDDD"),"")</f>
        <v/>
      </c>
      <c r="P2162" s="2" t="str">
        <f>IF(Tabla2[[#This Row],[Fecha]],SUM(Tabla2[[#Headers],[Positivos]]:Tabla2[[#This Row],[Positivos]])," ")</f>
        <v xml:space="preserve"> </v>
      </c>
      <c r="Q2162" s="4" t="str">
        <f>IF(Tabla2[[#This Row],[Fecha]],Tabla2[[#This Row],[Media 14 días]]/E2161," ")</f>
        <v xml:space="preserve"> </v>
      </c>
    </row>
    <row r="2163" spans="3:17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 7 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 14 días]]-E2162,"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3" t="str" cm="1">
        <f t="array" ref="I2163">IF(Tabla2[[#This Row],[Fecha]],m_RiesgoBajo," ")</f>
        <v xml:space="preserve"> </v>
      </c>
      <c r="J2163" s="3" t="str" cm="1">
        <f t="array" ref="J2163">IF(Tabla2[[#This Row],[Fecha]],m_RiesgoMedio," ")</f>
        <v xml:space="preserve"> </v>
      </c>
      <c r="K2163" s="3" t="str" cm="1">
        <f t="array" ref="K2163">IF(Tabla2[[#This Row],[Fecha]],m_RiesgoAlto," ")</f>
        <v xml:space="preserve"> </v>
      </c>
      <c r="L2163" s="3" t="str" cm="1">
        <f t="array" ref="L2163">IF(Tabla2[[#This Row],[Fecha]],m_RiesgoExtremo," ")</f>
        <v xml:space="preserve"> </v>
      </c>
      <c r="M2163" s="4" t="str">
        <f>IF(Tabla2[[#This Row],[Fecha]],AVERAGE(D2157:D2163)," ")</f>
        <v xml:space="preserve"> </v>
      </c>
      <c r="N2163" s="4" t="str">
        <f>IF(Tabla2[[#This Row],[Fecha]],AVERAGE(Q2157:Q2163)," ")</f>
        <v xml:space="preserve"> </v>
      </c>
      <c r="O2163" s="6" t="str">
        <f>IF(Tabla2[[#This Row],[Fecha]],TEXT(Tabla2[[#This Row],[Fecha]],"DDDD"),"")</f>
        <v/>
      </c>
      <c r="P2163" s="2" t="str">
        <f>IF(Tabla2[[#This Row],[Fecha]],SUM(Tabla2[[#Headers],[Positivos]]:Tabla2[[#This Row],[Positivos]])," ")</f>
        <v xml:space="preserve"> </v>
      </c>
      <c r="Q2163" s="4" t="str">
        <f>IF(Tabla2[[#This Row],[Fecha]],Tabla2[[#This Row],[Media 14 días]]/E2162," ")</f>
        <v xml:space="preserve"> </v>
      </c>
    </row>
    <row r="2164" spans="3:17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 7 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 14 días]]-E2163,"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3" t="str" cm="1">
        <f t="array" ref="I2164">IF(Tabla2[[#This Row],[Fecha]],m_RiesgoBajo," ")</f>
        <v xml:space="preserve"> </v>
      </c>
      <c r="J2164" s="3" t="str" cm="1">
        <f t="array" ref="J2164">IF(Tabla2[[#This Row],[Fecha]],m_RiesgoMedio," ")</f>
        <v xml:space="preserve"> </v>
      </c>
      <c r="K2164" s="3" t="str" cm="1">
        <f t="array" ref="K2164">IF(Tabla2[[#This Row],[Fecha]],m_RiesgoAlto," ")</f>
        <v xml:space="preserve"> </v>
      </c>
      <c r="L2164" s="3" t="str" cm="1">
        <f t="array" ref="L2164">IF(Tabla2[[#This Row],[Fecha]],m_RiesgoExtremo," ")</f>
        <v xml:space="preserve"> </v>
      </c>
      <c r="M2164" s="4" t="str">
        <f>IF(Tabla2[[#This Row],[Fecha]],AVERAGE(D2158:D2164)," ")</f>
        <v xml:space="preserve"> </v>
      </c>
      <c r="N2164" s="4" t="str">
        <f>IF(Tabla2[[#This Row],[Fecha]],AVERAGE(Q2158:Q2164)," ")</f>
        <v xml:space="preserve"> </v>
      </c>
      <c r="O2164" s="6" t="str">
        <f>IF(Tabla2[[#This Row],[Fecha]],TEXT(Tabla2[[#This Row],[Fecha]],"DDDD"),"")</f>
        <v/>
      </c>
      <c r="P2164" s="2" t="str">
        <f>IF(Tabla2[[#This Row],[Fecha]],SUM(Tabla2[[#Headers],[Positivos]]:Tabla2[[#This Row],[Positivos]])," ")</f>
        <v xml:space="preserve"> </v>
      </c>
      <c r="Q2164" s="4" t="str">
        <f>IF(Tabla2[[#This Row],[Fecha]],Tabla2[[#This Row],[Media 14 días]]/E2163," ")</f>
        <v xml:space="preserve"> </v>
      </c>
    </row>
    <row r="2165" spans="3:17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 7 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 14 días]]-E2164,"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3" t="str" cm="1">
        <f t="array" ref="I2165">IF(Tabla2[[#This Row],[Fecha]],m_RiesgoBajo," ")</f>
        <v xml:space="preserve"> </v>
      </c>
      <c r="J2165" s="3" t="str" cm="1">
        <f t="array" ref="J2165">IF(Tabla2[[#This Row],[Fecha]],m_RiesgoMedio," ")</f>
        <v xml:space="preserve"> </v>
      </c>
      <c r="K2165" s="3" t="str" cm="1">
        <f t="array" ref="K2165">IF(Tabla2[[#This Row],[Fecha]],m_RiesgoAlto," ")</f>
        <v xml:space="preserve"> </v>
      </c>
      <c r="L2165" s="3" t="str" cm="1">
        <f t="array" ref="L2165">IF(Tabla2[[#This Row],[Fecha]],m_RiesgoExtremo," ")</f>
        <v xml:space="preserve"> </v>
      </c>
      <c r="M2165" s="4" t="str">
        <f>IF(Tabla2[[#This Row],[Fecha]],AVERAGE(D2159:D2165)," ")</f>
        <v xml:space="preserve"> </v>
      </c>
      <c r="N2165" s="4" t="str">
        <f>IF(Tabla2[[#This Row],[Fecha]],AVERAGE(Q2159:Q2165)," ")</f>
        <v xml:space="preserve"> </v>
      </c>
      <c r="O2165" s="6" t="str">
        <f>IF(Tabla2[[#This Row],[Fecha]],TEXT(Tabla2[[#This Row],[Fecha]],"DDDD"),"")</f>
        <v/>
      </c>
      <c r="P2165" s="2" t="str">
        <f>IF(Tabla2[[#This Row],[Fecha]],SUM(Tabla2[[#Headers],[Positivos]]:Tabla2[[#This Row],[Positivos]])," ")</f>
        <v xml:space="preserve"> </v>
      </c>
      <c r="Q2165" s="4" t="str">
        <f>IF(Tabla2[[#This Row],[Fecha]],Tabla2[[#This Row],[Media 14 días]]/E2164," ")</f>
        <v xml:space="preserve"> </v>
      </c>
    </row>
    <row r="2166" spans="3:17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 7 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 14 días]]-E2165,"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3" t="str" cm="1">
        <f t="array" ref="I2166">IF(Tabla2[[#This Row],[Fecha]],m_RiesgoBajo," ")</f>
        <v xml:space="preserve"> </v>
      </c>
      <c r="J2166" s="3" t="str" cm="1">
        <f t="array" ref="J2166">IF(Tabla2[[#This Row],[Fecha]],m_RiesgoMedio," ")</f>
        <v xml:space="preserve"> </v>
      </c>
      <c r="K2166" s="3" t="str" cm="1">
        <f t="array" ref="K2166">IF(Tabla2[[#This Row],[Fecha]],m_RiesgoAlto," ")</f>
        <v xml:space="preserve"> </v>
      </c>
      <c r="L2166" s="3" t="str" cm="1">
        <f t="array" ref="L2166">IF(Tabla2[[#This Row],[Fecha]],m_RiesgoExtremo," ")</f>
        <v xml:space="preserve"> </v>
      </c>
      <c r="M2166" s="4" t="str">
        <f>IF(Tabla2[[#This Row],[Fecha]],AVERAGE(D2160:D2166)," ")</f>
        <v xml:space="preserve"> </v>
      </c>
      <c r="N2166" s="4" t="str">
        <f>IF(Tabla2[[#This Row],[Fecha]],AVERAGE(Q2160:Q2166)," ")</f>
        <v xml:space="preserve"> </v>
      </c>
      <c r="O2166" s="6" t="str">
        <f>IF(Tabla2[[#This Row],[Fecha]],TEXT(Tabla2[[#This Row],[Fecha]],"DDDD"),"")</f>
        <v/>
      </c>
      <c r="P2166" s="2" t="str">
        <f>IF(Tabla2[[#This Row],[Fecha]],SUM(Tabla2[[#Headers],[Positivos]]:Tabla2[[#This Row],[Positivos]])," ")</f>
        <v xml:space="preserve"> </v>
      </c>
      <c r="Q2166" s="4" t="str">
        <f>IF(Tabla2[[#This Row],[Fecha]],Tabla2[[#This Row],[Media 14 días]]/E2165," ")</f>
        <v xml:space="preserve"> </v>
      </c>
    </row>
    <row r="2167" spans="3:17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 7 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 14 días]]-E2166,"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3" t="str" cm="1">
        <f t="array" ref="I2167">IF(Tabla2[[#This Row],[Fecha]],m_RiesgoBajo," ")</f>
        <v xml:space="preserve"> </v>
      </c>
      <c r="J2167" s="3" t="str" cm="1">
        <f t="array" ref="J2167">IF(Tabla2[[#This Row],[Fecha]],m_RiesgoMedio," ")</f>
        <v xml:space="preserve"> </v>
      </c>
      <c r="K2167" s="3" t="str" cm="1">
        <f t="array" ref="K2167">IF(Tabla2[[#This Row],[Fecha]],m_RiesgoAlto," ")</f>
        <v xml:space="preserve"> </v>
      </c>
      <c r="L2167" s="3" t="str" cm="1">
        <f t="array" ref="L2167">IF(Tabla2[[#This Row],[Fecha]],m_RiesgoExtremo," ")</f>
        <v xml:space="preserve"> </v>
      </c>
      <c r="M2167" s="4" t="str">
        <f>IF(Tabla2[[#This Row],[Fecha]],AVERAGE(D2161:D2167)," ")</f>
        <v xml:space="preserve"> </v>
      </c>
      <c r="N2167" s="4" t="str">
        <f>IF(Tabla2[[#This Row],[Fecha]],AVERAGE(Q2161:Q2167)," ")</f>
        <v xml:space="preserve"> </v>
      </c>
      <c r="O2167" s="6" t="str">
        <f>IF(Tabla2[[#This Row],[Fecha]],TEXT(Tabla2[[#This Row],[Fecha]],"DDDD"),"")</f>
        <v/>
      </c>
      <c r="P2167" s="2" t="str">
        <f>IF(Tabla2[[#This Row],[Fecha]],SUM(Tabla2[[#Headers],[Positivos]]:Tabla2[[#This Row],[Positivos]])," ")</f>
        <v xml:space="preserve"> </v>
      </c>
      <c r="Q2167" s="4" t="str">
        <f>IF(Tabla2[[#This Row],[Fecha]],Tabla2[[#This Row],[Media 14 días]]/E2166," ")</f>
        <v xml:space="preserve"> </v>
      </c>
    </row>
    <row r="2168" spans="3:17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 7 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 14 días]]-E2167,"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3" t="str" cm="1">
        <f t="array" ref="I2168">IF(Tabla2[[#This Row],[Fecha]],m_RiesgoBajo," ")</f>
        <v xml:space="preserve"> </v>
      </c>
      <c r="J2168" s="3" t="str" cm="1">
        <f t="array" ref="J2168">IF(Tabla2[[#This Row],[Fecha]],m_RiesgoMedio," ")</f>
        <v xml:space="preserve"> </v>
      </c>
      <c r="K2168" s="3" t="str" cm="1">
        <f t="array" ref="K2168">IF(Tabla2[[#This Row],[Fecha]],m_RiesgoAlto," ")</f>
        <v xml:space="preserve"> </v>
      </c>
      <c r="L2168" s="3" t="str" cm="1">
        <f t="array" ref="L2168">IF(Tabla2[[#This Row],[Fecha]],m_RiesgoExtremo," ")</f>
        <v xml:space="preserve"> </v>
      </c>
      <c r="M2168" s="4" t="str">
        <f>IF(Tabla2[[#This Row],[Fecha]],AVERAGE(D2162:D2168)," ")</f>
        <v xml:space="preserve"> </v>
      </c>
      <c r="N2168" s="4" t="str">
        <f>IF(Tabla2[[#This Row],[Fecha]],AVERAGE(Q2162:Q2168)," ")</f>
        <v xml:space="preserve"> </v>
      </c>
      <c r="O2168" s="6" t="str">
        <f>IF(Tabla2[[#This Row],[Fecha]],TEXT(Tabla2[[#This Row],[Fecha]],"DDDD"),"")</f>
        <v/>
      </c>
      <c r="P2168" s="2" t="str">
        <f>IF(Tabla2[[#This Row],[Fecha]],SUM(Tabla2[[#Headers],[Positivos]]:Tabla2[[#This Row],[Positivos]])," ")</f>
        <v xml:space="preserve"> </v>
      </c>
      <c r="Q2168" s="4" t="str">
        <f>IF(Tabla2[[#This Row],[Fecha]],Tabla2[[#This Row],[Media 14 días]]/E2167," ")</f>
        <v xml:space="preserve"> </v>
      </c>
    </row>
    <row r="2169" spans="3:17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 7 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 14 días]]-E2168,"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3" t="str" cm="1">
        <f t="array" ref="I2169">IF(Tabla2[[#This Row],[Fecha]],m_RiesgoBajo," ")</f>
        <v xml:space="preserve"> </v>
      </c>
      <c r="J2169" s="3" t="str" cm="1">
        <f t="array" ref="J2169">IF(Tabla2[[#This Row],[Fecha]],m_RiesgoMedio," ")</f>
        <v xml:space="preserve"> </v>
      </c>
      <c r="K2169" s="3" t="str" cm="1">
        <f t="array" ref="K2169">IF(Tabla2[[#This Row],[Fecha]],m_RiesgoAlto," ")</f>
        <v xml:space="preserve"> </v>
      </c>
      <c r="L2169" s="3" t="str" cm="1">
        <f t="array" ref="L2169">IF(Tabla2[[#This Row],[Fecha]],m_RiesgoExtremo," ")</f>
        <v xml:space="preserve"> </v>
      </c>
      <c r="M2169" s="4" t="str">
        <f>IF(Tabla2[[#This Row],[Fecha]],AVERAGE(D2163:D2169)," ")</f>
        <v xml:space="preserve"> </v>
      </c>
      <c r="N2169" s="4" t="str">
        <f>IF(Tabla2[[#This Row],[Fecha]],AVERAGE(Q2163:Q2169)," ")</f>
        <v xml:space="preserve"> </v>
      </c>
      <c r="O2169" s="6" t="str">
        <f>IF(Tabla2[[#This Row],[Fecha]],TEXT(Tabla2[[#This Row],[Fecha]],"DDDD"),"")</f>
        <v/>
      </c>
      <c r="P2169" s="2" t="str">
        <f>IF(Tabla2[[#This Row],[Fecha]],SUM(Tabla2[[#Headers],[Positivos]]:Tabla2[[#This Row],[Positivos]])," ")</f>
        <v xml:space="preserve"> </v>
      </c>
      <c r="Q2169" s="4" t="str">
        <f>IF(Tabla2[[#This Row],[Fecha]],Tabla2[[#This Row],[Media 14 días]]/E2168," ")</f>
        <v xml:space="preserve"> </v>
      </c>
    </row>
    <row r="2170" spans="3:17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 7 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 14 días]]-E2169,"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3" t="str" cm="1">
        <f t="array" ref="I2170">IF(Tabla2[[#This Row],[Fecha]],m_RiesgoBajo," ")</f>
        <v xml:space="preserve"> </v>
      </c>
      <c r="J2170" s="3" t="str" cm="1">
        <f t="array" ref="J2170">IF(Tabla2[[#This Row],[Fecha]],m_RiesgoMedio," ")</f>
        <v xml:space="preserve"> </v>
      </c>
      <c r="K2170" s="3" t="str" cm="1">
        <f t="array" ref="K2170">IF(Tabla2[[#This Row],[Fecha]],m_RiesgoAlto," ")</f>
        <v xml:space="preserve"> </v>
      </c>
      <c r="L2170" s="3" t="str" cm="1">
        <f t="array" ref="L2170">IF(Tabla2[[#This Row],[Fecha]],m_RiesgoExtremo," ")</f>
        <v xml:space="preserve"> </v>
      </c>
      <c r="M2170" s="4" t="str">
        <f>IF(Tabla2[[#This Row],[Fecha]],AVERAGE(D2164:D2170)," ")</f>
        <v xml:space="preserve"> </v>
      </c>
      <c r="N2170" s="4" t="str">
        <f>IF(Tabla2[[#This Row],[Fecha]],AVERAGE(Q2164:Q2170)," ")</f>
        <v xml:space="preserve"> </v>
      </c>
      <c r="O2170" s="6" t="str">
        <f>IF(Tabla2[[#This Row],[Fecha]],TEXT(Tabla2[[#This Row],[Fecha]],"DDDD"),"")</f>
        <v/>
      </c>
      <c r="P2170" s="2" t="str">
        <f>IF(Tabla2[[#This Row],[Fecha]],SUM(Tabla2[[#Headers],[Positivos]]:Tabla2[[#This Row],[Positivos]])," ")</f>
        <v xml:space="preserve"> </v>
      </c>
      <c r="Q2170" s="4" t="str">
        <f>IF(Tabla2[[#This Row],[Fecha]],Tabla2[[#This Row],[Media 14 días]]/E2169," ")</f>
        <v xml:space="preserve"> </v>
      </c>
    </row>
    <row r="2171" spans="3:17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 7 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 14 días]]-E2170,"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3" t="str" cm="1">
        <f t="array" ref="I2171">IF(Tabla2[[#This Row],[Fecha]],m_RiesgoBajo," ")</f>
        <v xml:space="preserve"> </v>
      </c>
      <c r="J2171" s="3" t="str" cm="1">
        <f t="array" ref="J2171">IF(Tabla2[[#This Row],[Fecha]],m_RiesgoMedio," ")</f>
        <v xml:space="preserve"> </v>
      </c>
      <c r="K2171" s="3" t="str" cm="1">
        <f t="array" ref="K2171">IF(Tabla2[[#This Row],[Fecha]],m_RiesgoAlto," ")</f>
        <v xml:space="preserve"> </v>
      </c>
      <c r="L2171" s="3" t="str" cm="1">
        <f t="array" ref="L2171">IF(Tabla2[[#This Row],[Fecha]],m_RiesgoExtremo," ")</f>
        <v xml:space="preserve"> </v>
      </c>
      <c r="M2171" s="4" t="str">
        <f>IF(Tabla2[[#This Row],[Fecha]],AVERAGE(D2165:D2171)," ")</f>
        <v xml:space="preserve"> </v>
      </c>
      <c r="N2171" s="4" t="str">
        <f>IF(Tabla2[[#This Row],[Fecha]],AVERAGE(Q2165:Q2171)," ")</f>
        <v xml:space="preserve"> </v>
      </c>
      <c r="O2171" s="6" t="str">
        <f>IF(Tabla2[[#This Row],[Fecha]],TEXT(Tabla2[[#This Row],[Fecha]],"DDDD"),"")</f>
        <v/>
      </c>
      <c r="P2171" s="2" t="str">
        <f>IF(Tabla2[[#This Row],[Fecha]],SUM(Tabla2[[#Headers],[Positivos]]:Tabla2[[#This Row],[Positivos]])," ")</f>
        <v xml:space="preserve"> </v>
      </c>
      <c r="Q2171" s="4" t="str">
        <f>IF(Tabla2[[#This Row],[Fecha]],Tabla2[[#This Row],[Media 14 días]]/E2170," ")</f>
        <v xml:space="preserve"> </v>
      </c>
    </row>
    <row r="2172" spans="3:17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 7 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 14 días]]-E2171,"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3" t="str" cm="1">
        <f t="array" ref="I2172">IF(Tabla2[[#This Row],[Fecha]],m_RiesgoBajo," ")</f>
        <v xml:space="preserve"> </v>
      </c>
      <c r="J2172" s="3" t="str" cm="1">
        <f t="array" ref="J2172">IF(Tabla2[[#This Row],[Fecha]],m_RiesgoMedio," ")</f>
        <v xml:space="preserve"> </v>
      </c>
      <c r="K2172" s="3" t="str" cm="1">
        <f t="array" ref="K2172">IF(Tabla2[[#This Row],[Fecha]],m_RiesgoAlto," ")</f>
        <v xml:space="preserve"> </v>
      </c>
      <c r="L2172" s="3" t="str" cm="1">
        <f t="array" ref="L2172">IF(Tabla2[[#This Row],[Fecha]],m_RiesgoExtremo," ")</f>
        <v xml:space="preserve"> </v>
      </c>
      <c r="M2172" s="4" t="str">
        <f>IF(Tabla2[[#This Row],[Fecha]],AVERAGE(D2166:D2172)," ")</f>
        <v xml:space="preserve"> </v>
      </c>
      <c r="N2172" s="4" t="str">
        <f>IF(Tabla2[[#This Row],[Fecha]],AVERAGE(Q2166:Q2172)," ")</f>
        <v xml:space="preserve"> </v>
      </c>
      <c r="O2172" s="6" t="str">
        <f>IF(Tabla2[[#This Row],[Fecha]],TEXT(Tabla2[[#This Row],[Fecha]],"DDDD"),"")</f>
        <v/>
      </c>
      <c r="P2172" s="2" t="str">
        <f>IF(Tabla2[[#This Row],[Fecha]],SUM(Tabla2[[#Headers],[Positivos]]:Tabla2[[#This Row],[Positivos]])," ")</f>
        <v xml:space="preserve"> </v>
      </c>
      <c r="Q2172" s="4" t="str">
        <f>IF(Tabla2[[#This Row],[Fecha]],Tabla2[[#This Row],[Media 14 días]]/E2171," ")</f>
        <v xml:space="preserve"> </v>
      </c>
    </row>
    <row r="2173" spans="3:17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 7 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 14 días]]-E2172,"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3" t="str" cm="1">
        <f t="array" ref="I2173">IF(Tabla2[[#This Row],[Fecha]],m_RiesgoBajo," ")</f>
        <v xml:space="preserve"> </v>
      </c>
      <c r="J2173" s="3" t="str" cm="1">
        <f t="array" ref="J2173">IF(Tabla2[[#This Row],[Fecha]],m_RiesgoMedio," ")</f>
        <v xml:space="preserve"> </v>
      </c>
      <c r="K2173" s="3" t="str" cm="1">
        <f t="array" ref="K2173">IF(Tabla2[[#This Row],[Fecha]],m_RiesgoAlto," ")</f>
        <v xml:space="preserve"> </v>
      </c>
      <c r="L2173" s="3" t="str" cm="1">
        <f t="array" ref="L2173">IF(Tabla2[[#This Row],[Fecha]],m_RiesgoExtremo," ")</f>
        <v xml:space="preserve"> </v>
      </c>
      <c r="M2173" s="4" t="str">
        <f>IF(Tabla2[[#This Row],[Fecha]],AVERAGE(D2167:D2173)," ")</f>
        <v xml:space="preserve"> </v>
      </c>
      <c r="N2173" s="4" t="str">
        <f>IF(Tabla2[[#This Row],[Fecha]],AVERAGE(Q2167:Q2173)," ")</f>
        <v xml:space="preserve"> </v>
      </c>
      <c r="O2173" s="6" t="str">
        <f>IF(Tabla2[[#This Row],[Fecha]],TEXT(Tabla2[[#This Row],[Fecha]],"DDDD"),"")</f>
        <v/>
      </c>
      <c r="P2173" s="2" t="str">
        <f>IF(Tabla2[[#This Row],[Fecha]],SUM(Tabla2[[#Headers],[Positivos]]:Tabla2[[#This Row],[Positivos]])," ")</f>
        <v xml:space="preserve"> </v>
      </c>
      <c r="Q2173" s="4" t="str">
        <f>IF(Tabla2[[#This Row],[Fecha]],Tabla2[[#This Row],[Media 14 días]]/E2172," ")</f>
        <v xml:space="preserve"> </v>
      </c>
    </row>
    <row r="2174" spans="3:17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 7 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 14 días]]-E2173,"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3" t="str" cm="1">
        <f t="array" ref="I2174">IF(Tabla2[[#This Row],[Fecha]],m_RiesgoBajo," ")</f>
        <v xml:space="preserve"> </v>
      </c>
      <c r="J2174" s="3" t="str" cm="1">
        <f t="array" ref="J2174">IF(Tabla2[[#This Row],[Fecha]],m_RiesgoMedio," ")</f>
        <v xml:space="preserve"> </v>
      </c>
      <c r="K2174" s="3" t="str" cm="1">
        <f t="array" ref="K2174">IF(Tabla2[[#This Row],[Fecha]],m_RiesgoAlto," ")</f>
        <v xml:space="preserve"> </v>
      </c>
      <c r="L2174" s="3" t="str" cm="1">
        <f t="array" ref="L2174">IF(Tabla2[[#This Row],[Fecha]],m_RiesgoExtremo," ")</f>
        <v xml:space="preserve"> </v>
      </c>
      <c r="M2174" s="4" t="str">
        <f>IF(Tabla2[[#This Row],[Fecha]],AVERAGE(D2168:D2174)," ")</f>
        <v xml:space="preserve"> </v>
      </c>
      <c r="N2174" s="4" t="str">
        <f>IF(Tabla2[[#This Row],[Fecha]],AVERAGE(Q2168:Q2174)," ")</f>
        <v xml:space="preserve"> </v>
      </c>
      <c r="O2174" s="6" t="str">
        <f>IF(Tabla2[[#This Row],[Fecha]],TEXT(Tabla2[[#This Row],[Fecha]],"DDDD"),"")</f>
        <v/>
      </c>
      <c r="P2174" s="2" t="str">
        <f>IF(Tabla2[[#This Row],[Fecha]],SUM(Tabla2[[#Headers],[Positivos]]:Tabla2[[#This Row],[Positivos]])," ")</f>
        <v xml:space="preserve"> </v>
      </c>
      <c r="Q2174" s="4" t="str">
        <f>IF(Tabla2[[#This Row],[Fecha]],Tabla2[[#This Row],[Media 14 días]]/E2173," ")</f>
        <v xml:space="preserve"> </v>
      </c>
    </row>
    <row r="2175" spans="3:17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 7 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 14 días]]-E2174,"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3" t="str" cm="1">
        <f t="array" ref="I2175">IF(Tabla2[[#This Row],[Fecha]],m_RiesgoBajo," ")</f>
        <v xml:space="preserve"> </v>
      </c>
      <c r="J2175" s="3" t="str" cm="1">
        <f t="array" ref="J2175">IF(Tabla2[[#This Row],[Fecha]],m_RiesgoMedio," ")</f>
        <v xml:space="preserve"> </v>
      </c>
      <c r="K2175" s="3" t="str" cm="1">
        <f t="array" ref="K2175">IF(Tabla2[[#This Row],[Fecha]],m_RiesgoAlto," ")</f>
        <v xml:space="preserve"> </v>
      </c>
      <c r="L2175" s="3" t="str" cm="1">
        <f t="array" ref="L2175">IF(Tabla2[[#This Row],[Fecha]],m_RiesgoExtremo," ")</f>
        <v xml:space="preserve"> </v>
      </c>
      <c r="M2175" s="4" t="str">
        <f>IF(Tabla2[[#This Row],[Fecha]],AVERAGE(D2169:D2175)," ")</f>
        <v xml:space="preserve"> </v>
      </c>
      <c r="N2175" s="4" t="str">
        <f>IF(Tabla2[[#This Row],[Fecha]],AVERAGE(Q2169:Q2175)," ")</f>
        <v xml:space="preserve"> </v>
      </c>
      <c r="O2175" s="6" t="str">
        <f>IF(Tabla2[[#This Row],[Fecha]],TEXT(Tabla2[[#This Row],[Fecha]],"DDDD"),"")</f>
        <v/>
      </c>
      <c r="P2175" s="2" t="str">
        <f>IF(Tabla2[[#This Row],[Fecha]],SUM(Tabla2[[#Headers],[Positivos]]:Tabla2[[#This Row],[Positivos]])," ")</f>
        <v xml:space="preserve"> </v>
      </c>
      <c r="Q2175" s="4" t="str">
        <f>IF(Tabla2[[#This Row],[Fecha]],Tabla2[[#This Row],[Media 14 días]]/E2174," ")</f>
        <v xml:space="preserve"> </v>
      </c>
    </row>
    <row r="2176" spans="3:17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 7 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 14 días]]-E2175,"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3" t="str" cm="1">
        <f t="array" ref="I2176">IF(Tabla2[[#This Row],[Fecha]],m_RiesgoBajo," ")</f>
        <v xml:space="preserve"> </v>
      </c>
      <c r="J2176" s="3" t="str" cm="1">
        <f t="array" ref="J2176">IF(Tabla2[[#This Row],[Fecha]],m_RiesgoMedio," ")</f>
        <v xml:space="preserve"> </v>
      </c>
      <c r="K2176" s="3" t="str" cm="1">
        <f t="array" ref="K2176">IF(Tabla2[[#This Row],[Fecha]],m_RiesgoAlto," ")</f>
        <v xml:space="preserve"> </v>
      </c>
      <c r="L2176" s="3" t="str" cm="1">
        <f t="array" ref="L2176">IF(Tabla2[[#This Row],[Fecha]],m_RiesgoExtremo," ")</f>
        <v xml:space="preserve"> </v>
      </c>
      <c r="M2176" s="4" t="str">
        <f>IF(Tabla2[[#This Row],[Fecha]],AVERAGE(D2170:D2176)," ")</f>
        <v xml:space="preserve"> </v>
      </c>
      <c r="N2176" s="4" t="str">
        <f>IF(Tabla2[[#This Row],[Fecha]],AVERAGE(Q2170:Q2176)," ")</f>
        <v xml:space="preserve"> </v>
      </c>
      <c r="O2176" s="6" t="str">
        <f>IF(Tabla2[[#This Row],[Fecha]],TEXT(Tabla2[[#This Row],[Fecha]],"DDDD"),"")</f>
        <v/>
      </c>
      <c r="P2176" s="2" t="str">
        <f>IF(Tabla2[[#This Row],[Fecha]],SUM(Tabla2[[#Headers],[Positivos]]:Tabla2[[#This Row],[Positivos]])," ")</f>
        <v xml:space="preserve"> </v>
      </c>
      <c r="Q2176" s="4" t="str">
        <f>IF(Tabla2[[#This Row],[Fecha]],Tabla2[[#This Row],[Media 14 días]]/E2175," ")</f>
        <v xml:space="preserve"> </v>
      </c>
    </row>
    <row r="2177" spans="3:17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 7 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 14 días]]-E2176,"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3" t="str" cm="1">
        <f t="array" ref="I2177">IF(Tabla2[[#This Row],[Fecha]],m_RiesgoBajo," ")</f>
        <v xml:space="preserve"> </v>
      </c>
      <c r="J2177" s="3" t="str" cm="1">
        <f t="array" ref="J2177">IF(Tabla2[[#This Row],[Fecha]],m_RiesgoMedio," ")</f>
        <v xml:space="preserve"> </v>
      </c>
      <c r="K2177" s="3" t="str" cm="1">
        <f t="array" ref="K2177">IF(Tabla2[[#This Row],[Fecha]],m_RiesgoAlto," ")</f>
        <v xml:space="preserve"> </v>
      </c>
      <c r="L2177" s="3" t="str" cm="1">
        <f t="array" ref="L2177">IF(Tabla2[[#This Row],[Fecha]],m_RiesgoExtremo," ")</f>
        <v xml:space="preserve"> </v>
      </c>
      <c r="M2177" s="4" t="str">
        <f>IF(Tabla2[[#This Row],[Fecha]],AVERAGE(D2171:D2177)," ")</f>
        <v xml:space="preserve"> </v>
      </c>
      <c r="N2177" s="4" t="str">
        <f>IF(Tabla2[[#This Row],[Fecha]],AVERAGE(Q2171:Q2177)," ")</f>
        <v xml:space="preserve"> </v>
      </c>
      <c r="O2177" s="6" t="str">
        <f>IF(Tabla2[[#This Row],[Fecha]],TEXT(Tabla2[[#This Row],[Fecha]],"DDDD"),"")</f>
        <v/>
      </c>
      <c r="P2177" s="2" t="str">
        <f>IF(Tabla2[[#This Row],[Fecha]],SUM(Tabla2[[#Headers],[Positivos]]:Tabla2[[#This Row],[Positivos]])," ")</f>
        <v xml:space="preserve"> </v>
      </c>
      <c r="Q2177" s="4" t="str">
        <f>IF(Tabla2[[#This Row],[Fecha]],Tabla2[[#This Row],[Media 14 días]]/E2176," ")</f>
        <v xml:space="preserve"> </v>
      </c>
    </row>
    <row r="2178" spans="3:17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 7 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 14 días]]-E2177,"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3" t="str" cm="1">
        <f t="array" ref="I2178">IF(Tabla2[[#This Row],[Fecha]],m_RiesgoBajo," ")</f>
        <v xml:space="preserve"> </v>
      </c>
      <c r="J2178" s="3" t="str" cm="1">
        <f t="array" ref="J2178">IF(Tabla2[[#This Row],[Fecha]],m_RiesgoMedio," ")</f>
        <v xml:space="preserve"> </v>
      </c>
      <c r="K2178" s="3" t="str" cm="1">
        <f t="array" ref="K2178">IF(Tabla2[[#This Row],[Fecha]],m_RiesgoAlto," ")</f>
        <v xml:space="preserve"> </v>
      </c>
      <c r="L2178" s="3" t="str" cm="1">
        <f t="array" ref="L2178">IF(Tabla2[[#This Row],[Fecha]],m_RiesgoExtremo," ")</f>
        <v xml:space="preserve"> </v>
      </c>
      <c r="M2178" s="4" t="str">
        <f>IF(Tabla2[[#This Row],[Fecha]],AVERAGE(D2172:D2178)," ")</f>
        <v xml:space="preserve"> </v>
      </c>
      <c r="N2178" s="4" t="str">
        <f>IF(Tabla2[[#This Row],[Fecha]],AVERAGE(Q2172:Q2178)," ")</f>
        <v xml:space="preserve"> </v>
      </c>
      <c r="O2178" s="6" t="str">
        <f>IF(Tabla2[[#This Row],[Fecha]],TEXT(Tabla2[[#This Row],[Fecha]],"DDDD"),"")</f>
        <v/>
      </c>
      <c r="P2178" s="2" t="str">
        <f>IF(Tabla2[[#This Row],[Fecha]],SUM(Tabla2[[#Headers],[Positivos]]:Tabla2[[#This Row],[Positivos]])," ")</f>
        <v xml:space="preserve"> </v>
      </c>
      <c r="Q2178" s="4" t="str">
        <f>IF(Tabla2[[#This Row],[Fecha]],Tabla2[[#This Row],[Media 14 días]]/E2177," ")</f>
        <v xml:space="preserve"> </v>
      </c>
    </row>
    <row r="2179" spans="3:17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 7 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 14 días]]-E2178,"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3" t="str" cm="1">
        <f t="array" ref="I2179">IF(Tabla2[[#This Row],[Fecha]],m_RiesgoBajo," ")</f>
        <v xml:space="preserve"> </v>
      </c>
      <c r="J2179" s="3" t="str" cm="1">
        <f t="array" ref="J2179">IF(Tabla2[[#This Row],[Fecha]],m_RiesgoMedio," ")</f>
        <v xml:space="preserve"> </v>
      </c>
      <c r="K2179" s="3" t="str" cm="1">
        <f t="array" ref="K2179">IF(Tabla2[[#This Row],[Fecha]],m_RiesgoAlto," ")</f>
        <v xml:space="preserve"> </v>
      </c>
      <c r="L2179" s="3" t="str" cm="1">
        <f t="array" ref="L2179">IF(Tabla2[[#This Row],[Fecha]],m_RiesgoExtremo," ")</f>
        <v xml:space="preserve"> </v>
      </c>
      <c r="M2179" s="4" t="str">
        <f>IF(Tabla2[[#This Row],[Fecha]],AVERAGE(D2173:D2179)," ")</f>
        <v xml:space="preserve"> </v>
      </c>
      <c r="N2179" s="4" t="str">
        <f>IF(Tabla2[[#This Row],[Fecha]],AVERAGE(Q2173:Q2179)," ")</f>
        <v xml:space="preserve"> </v>
      </c>
      <c r="O2179" s="6" t="str">
        <f>IF(Tabla2[[#This Row],[Fecha]],TEXT(Tabla2[[#This Row],[Fecha]],"DDDD"),"")</f>
        <v/>
      </c>
      <c r="P2179" s="2" t="str">
        <f>IF(Tabla2[[#This Row],[Fecha]],SUM(Tabla2[[#Headers],[Positivos]]:Tabla2[[#This Row],[Positivos]])," ")</f>
        <v xml:space="preserve"> </v>
      </c>
      <c r="Q2179" s="4" t="str">
        <f>IF(Tabla2[[#This Row],[Fecha]],Tabla2[[#This Row],[Media 14 días]]/E2178," ")</f>
        <v xml:space="preserve"> </v>
      </c>
    </row>
    <row r="2180" spans="3:17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 7 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 14 días]]-E2179,"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3" t="str" cm="1">
        <f t="array" ref="I2180">IF(Tabla2[[#This Row],[Fecha]],m_RiesgoBajo," ")</f>
        <v xml:space="preserve"> </v>
      </c>
      <c r="J2180" s="3" t="str" cm="1">
        <f t="array" ref="J2180">IF(Tabla2[[#This Row],[Fecha]],m_RiesgoMedio," ")</f>
        <v xml:space="preserve"> </v>
      </c>
      <c r="K2180" s="3" t="str" cm="1">
        <f t="array" ref="K2180">IF(Tabla2[[#This Row],[Fecha]],m_RiesgoAlto," ")</f>
        <v xml:space="preserve"> </v>
      </c>
      <c r="L2180" s="3" t="str" cm="1">
        <f t="array" ref="L2180">IF(Tabla2[[#This Row],[Fecha]],m_RiesgoExtremo," ")</f>
        <v xml:space="preserve"> </v>
      </c>
      <c r="M2180" s="4" t="str">
        <f>IF(Tabla2[[#This Row],[Fecha]],AVERAGE(D2174:D2180)," ")</f>
        <v xml:space="preserve"> </v>
      </c>
      <c r="N2180" s="4" t="str">
        <f>IF(Tabla2[[#This Row],[Fecha]],AVERAGE(Q2174:Q2180)," ")</f>
        <v xml:space="preserve"> </v>
      </c>
      <c r="O2180" s="6" t="str">
        <f>IF(Tabla2[[#This Row],[Fecha]],TEXT(Tabla2[[#This Row],[Fecha]],"DDDD"),"")</f>
        <v/>
      </c>
      <c r="P2180" s="2" t="str">
        <f>IF(Tabla2[[#This Row],[Fecha]],SUM(Tabla2[[#Headers],[Positivos]]:Tabla2[[#This Row],[Positivos]])," ")</f>
        <v xml:space="preserve"> </v>
      </c>
      <c r="Q2180" s="4" t="str">
        <f>IF(Tabla2[[#This Row],[Fecha]],Tabla2[[#This Row],[Media 14 días]]/E2179," ")</f>
        <v xml:space="preserve"> </v>
      </c>
    </row>
    <row r="2181" spans="3:17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 7 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 14 días]]-E2180,"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3" t="str" cm="1">
        <f t="array" ref="I2181">IF(Tabla2[[#This Row],[Fecha]],m_RiesgoBajo," ")</f>
        <v xml:space="preserve"> </v>
      </c>
      <c r="J2181" s="3" t="str" cm="1">
        <f t="array" ref="J2181">IF(Tabla2[[#This Row],[Fecha]],m_RiesgoMedio," ")</f>
        <v xml:space="preserve"> </v>
      </c>
      <c r="K2181" s="3" t="str" cm="1">
        <f t="array" ref="K2181">IF(Tabla2[[#This Row],[Fecha]],m_RiesgoAlto," ")</f>
        <v xml:space="preserve"> </v>
      </c>
      <c r="L2181" s="3" t="str" cm="1">
        <f t="array" ref="L2181">IF(Tabla2[[#This Row],[Fecha]],m_RiesgoExtremo," ")</f>
        <v xml:space="preserve"> </v>
      </c>
      <c r="M2181" s="4" t="str">
        <f>IF(Tabla2[[#This Row],[Fecha]],AVERAGE(D2175:D2181)," ")</f>
        <v xml:space="preserve"> </v>
      </c>
      <c r="N2181" s="4" t="str">
        <f>IF(Tabla2[[#This Row],[Fecha]],AVERAGE(Q2175:Q2181)," ")</f>
        <v xml:space="preserve"> </v>
      </c>
      <c r="O2181" s="6" t="str">
        <f>IF(Tabla2[[#This Row],[Fecha]],TEXT(Tabla2[[#This Row],[Fecha]],"DDDD"),"")</f>
        <v/>
      </c>
      <c r="P2181" s="2" t="str">
        <f>IF(Tabla2[[#This Row],[Fecha]],SUM(Tabla2[[#Headers],[Positivos]]:Tabla2[[#This Row],[Positivos]])," ")</f>
        <v xml:space="preserve"> </v>
      </c>
      <c r="Q2181" s="4" t="str">
        <f>IF(Tabla2[[#This Row],[Fecha]],Tabla2[[#This Row],[Media 14 días]]/E2180," ")</f>
        <v xml:space="preserve"> </v>
      </c>
    </row>
    <row r="2182" spans="3:17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 7 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 14 días]]-E2181,"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3" t="str" cm="1">
        <f t="array" ref="I2182">IF(Tabla2[[#This Row],[Fecha]],m_RiesgoBajo," ")</f>
        <v xml:space="preserve"> </v>
      </c>
      <c r="J2182" s="3" t="str" cm="1">
        <f t="array" ref="J2182">IF(Tabla2[[#This Row],[Fecha]],m_RiesgoMedio," ")</f>
        <v xml:space="preserve"> </v>
      </c>
      <c r="K2182" s="3" t="str" cm="1">
        <f t="array" ref="K2182">IF(Tabla2[[#This Row],[Fecha]],m_RiesgoAlto," ")</f>
        <v xml:space="preserve"> </v>
      </c>
      <c r="L2182" s="3" t="str" cm="1">
        <f t="array" ref="L2182">IF(Tabla2[[#This Row],[Fecha]],m_RiesgoExtremo," ")</f>
        <v xml:space="preserve"> </v>
      </c>
      <c r="M2182" s="4" t="str">
        <f>IF(Tabla2[[#This Row],[Fecha]],AVERAGE(D2176:D2182)," ")</f>
        <v xml:space="preserve"> </v>
      </c>
      <c r="N2182" s="4" t="str">
        <f>IF(Tabla2[[#This Row],[Fecha]],AVERAGE(Q2176:Q2182)," ")</f>
        <v xml:space="preserve"> </v>
      </c>
      <c r="O2182" s="6" t="str">
        <f>IF(Tabla2[[#This Row],[Fecha]],TEXT(Tabla2[[#This Row],[Fecha]],"DDDD"),"")</f>
        <v/>
      </c>
      <c r="P2182" s="2" t="str">
        <f>IF(Tabla2[[#This Row],[Fecha]],SUM(Tabla2[[#Headers],[Positivos]]:Tabla2[[#This Row],[Positivos]])," ")</f>
        <v xml:space="preserve"> </v>
      </c>
      <c r="Q2182" s="4" t="str">
        <f>IF(Tabla2[[#This Row],[Fecha]],Tabla2[[#This Row],[Media 14 días]]/E2181," ")</f>
        <v xml:space="preserve"> </v>
      </c>
    </row>
    <row r="2183" spans="3:17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 7 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 14 días]]-E2182,"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3" t="str" cm="1">
        <f t="array" ref="I2183">IF(Tabla2[[#This Row],[Fecha]],m_RiesgoBajo," ")</f>
        <v xml:space="preserve"> </v>
      </c>
      <c r="J2183" s="3" t="str" cm="1">
        <f t="array" ref="J2183">IF(Tabla2[[#This Row],[Fecha]],m_RiesgoMedio," ")</f>
        <v xml:space="preserve"> </v>
      </c>
      <c r="K2183" s="3" t="str" cm="1">
        <f t="array" ref="K2183">IF(Tabla2[[#This Row],[Fecha]],m_RiesgoAlto," ")</f>
        <v xml:space="preserve"> </v>
      </c>
      <c r="L2183" s="3" t="str" cm="1">
        <f t="array" ref="L2183">IF(Tabla2[[#This Row],[Fecha]],m_RiesgoExtremo," ")</f>
        <v xml:space="preserve"> </v>
      </c>
      <c r="M2183" s="4" t="str">
        <f>IF(Tabla2[[#This Row],[Fecha]],AVERAGE(D2177:D2183)," ")</f>
        <v xml:space="preserve"> </v>
      </c>
      <c r="N2183" s="4" t="str">
        <f>IF(Tabla2[[#This Row],[Fecha]],AVERAGE(Q2177:Q2183)," ")</f>
        <v xml:space="preserve"> </v>
      </c>
      <c r="O2183" s="6" t="str">
        <f>IF(Tabla2[[#This Row],[Fecha]],TEXT(Tabla2[[#This Row],[Fecha]],"DDDD"),"")</f>
        <v/>
      </c>
      <c r="P2183" s="2" t="str">
        <f>IF(Tabla2[[#This Row],[Fecha]],SUM(Tabla2[[#Headers],[Positivos]]:Tabla2[[#This Row],[Positivos]])," ")</f>
        <v xml:space="preserve"> </v>
      </c>
      <c r="Q2183" s="4" t="str">
        <f>IF(Tabla2[[#This Row],[Fecha]],Tabla2[[#This Row],[Media 14 días]]/E2182," ")</f>
        <v xml:space="preserve"> </v>
      </c>
    </row>
    <row r="2184" spans="3:17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 7 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 14 días]]-E2183,"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3" t="str" cm="1">
        <f t="array" ref="I2184">IF(Tabla2[[#This Row],[Fecha]],m_RiesgoBajo," ")</f>
        <v xml:space="preserve"> </v>
      </c>
      <c r="J2184" s="3" t="str" cm="1">
        <f t="array" ref="J2184">IF(Tabla2[[#This Row],[Fecha]],m_RiesgoMedio," ")</f>
        <v xml:space="preserve"> </v>
      </c>
      <c r="K2184" s="3" t="str" cm="1">
        <f t="array" ref="K2184">IF(Tabla2[[#This Row],[Fecha]],m_RiesgoAlto," ")</f>
        <v xml:space="preserve"> </v>
      </c>
      <c r="L2184" s="3" t="str" cm="1">
        <f t="array" ref="L2184">IF(Tabla2[[#This Row],[Fecha]],m_RiesgoExtremo," ")</f>
        <v xml:space="preserve"> </v>
      </c>
      <c r="M2184" s="4" t="str">
        <f>IF(Tabla2[[#This Row],[Fecha]],AVERAGE(D2178:D2184)," ")</f>
        <v xml:space="preserve"> </v>
      </c>
      <c r="N2184" s="4" t="str">
        <f>IF(Tabla2[[#This Row],[Fecha]],AVERAGE(Q2178:Q2184)," ")</f>
        <v xml:space="preserve"> </v>
      </c>
      <c r="O2184" s="6" t="str">
        <f>IF(Tabla2[[#This Row],[Fecha]],TEXT(Tabla2[[#This Row],[Fecha]],"DDDD"),"")</f>
        <v/>
      </c>
      <c r="P2184" s="2" t="str">
        <f>IF(Tabla2[[#This Row],[Fecha]],SUM(Tabla2[[#Headers],[Positivos]]:Tabla2[[#This Row],[Positivos]])," ")</f>
        <v xml:space="preserve"> </v>
      </c>
      <c r="Q2184" s="4" t="str">
        <f>IF(Tabla2[[#This Row],[Fecha]],Tabla2[[#This Row],[Media 14 días]]/E2183," ")</f>
        <v xml:space="preserve"> </v>
      </c>
    </row>
    <row r="2185" spans="3:17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 7 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 14 días]]-E2184,"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3" t="str" cm="1">
        <f t="array" ref="I2185">IF(Tabla2[[#This Row],[Fecha]],m_RiesgoBajo," ")</f>
        <v xml:space="preserve"> </v>
      </c>
      <c r="J2185" s="3" t="str" cm="1">
        <f t="array" ref="J2185">IF(Tabla2[[#This Row],[Fecha]],m_RiesgoMedio," ")</f>
        <v xml:space="preserve"> </v>
      </c>
      <c r="K2185" s="3" t="str" cm="1">
        <f t="array" ref="K2185">IF(Tabla2[[#This Row],[Fecha]],m_RiesgoAlto," ")</f>
        <v xml:space="preserve"> </v>
      </c>
      <c r="L2185" s="3" t="str" cm="1">
        <f t="array" ref="L2185">IF(Tabla2[[#This Row],[Fecha]],m_RiesgoExtremo," ")</f>
        <v xml:space="preserve"> </v>
      </c>
      <c r="M2185" s="4" t="str">
        <f>IF(Tabla2[[#This Row],[Fecha]],AVERAGE(D2179:D2185)," ")</f>
        <v xml:space="preserve"> </v>
      </c>
      <c r="N2185" s="4" t="str">
        <f>IF(Tabla2[[#This Row],[Fecha]],AVERAGE(Q2179:Q2185)," ")</f>
        <v xml:space="preserve"> </v>
      </c>
      <c r="O2185" s="6" t="str">
        <f>IF(Tabla2[[#This Row],[Fecha]],TEXT(Tabla2[[#This Row],[Fecha]],"DDDD"),"")</f>
        <v/>
      </c>
      <c r="P2185" s="2" t="str">
        <f>IF(Tabla2[[#This Row],[Fecha]],SUM(Tabla2[[#Headers],[Positivos]]:Tabla2[[#This Row],[Positivos]])," ")</f>
        <v xml:space="preserve"> </v>
      </c>
      <c r="Q2185" s="4" t="str">
        <f>IF(Tabla2[[#This Row],[Fecha]],Tabla2[[#This Row],[Media 14 días]]/E2184," ")</f>
        <v xml:space="preserve"> </v>
      </c>
    </row>
    <row r="2186" spans="3:17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 7 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 14 días]]-E2185,"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3" t="str" cm="1">
        <f t="array" ref="I2186">IF(Tabla2[[#This Row],[Fecha]],m_RiesgoBajo," ")</f>
        <v xml:space="preserve"> </v>
      </c>
      <c r="J2186" s="3" t="str" cm="1">
        <f t="array" ref="J2186">IF(Tabla2[[#This Row],[Fecha]],m_RiesgoMedio," ")</f>
        <v xml:space="preserve"> </v>
      </c>
      <c r="K2186" s="3" t="str" cm="1">
        <f t="array" ref="K2186">IF(Tabla2[[#This Row],[Fecha]],m_RiesgoAlto," ")</f>
        <v xml:space="preserve"> </v>
      </c>
      <c r="L2186" s="3" t="str" cm="1">
        <f t="array" ref="L2186">IF(Tabla2[[#This Row],[Fecha]],m_RiesgoExtremo," ")</f>
        <v xml:space="preserve"> </v>
      </c>
      <c r="M2186" s="4" t="str">
        <f>IF(Tabla2[[#This Row],[Fecha]],AVERAGE(D2180:D2186)," ")</f>
        <v xml:space="preserve"> </v>
      </c>
      <c r="N2186" s="4" t="str">
        <f>IF(Tabla2[[#This Row],[Fecha]],AVERAGE(Q2180:Q2186)," ")</f>
        <v xml:space="preserve"> </v>
      </c>
      <c r="O2186" s="6" t="str">
        <f>IF(Tabla2[[#This Row],[Fecha]],TEXT(Tabla2[[#This Row],[Fecha]],"DDDD"),"")</f>
        <v/>
      </c>
      <c r="P2186" s="2" t="str">
        <f>IF(Tabla2[[#This Row],[Fecha]],SUM(Tabla2[[#Headers],[Positivos]]:Tabla2[[#This Row],[Positivos]])," ")</f>
        <v xml:space="preserve"> </v>
      </c>
      <c r="Q2186" s="4" t="str">
        <f>IF(Tabla2[[#This Row],[Fecha]],Tabla2[[#This Row],[Media 14 días]]/E2185," ")</f>
        <v xml:space="preserve"> </v>
      </c>
    </row>
    <row r="2187" spans="3:17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 7 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 14 días]]-E2186,"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3" t="str" cm="1">
        <f t="array" ref="I2187">IF(Tabla2[[#This Row],[Fecha]],m_RiesgoBajo," ")</f>
        <v xml:space="preserve"> </v>
      </c>
      <c r="J2187" s="3" t="str" cm="1">
        <f t="array" ref="J2187">IF(Tabla2[[#This Row],[Fecha]],m_RiesgoMedio," ")</f>
        <v xml:space="preserve"> </v>
      </c>
      <c r="K2187" s="3" t="str" cm="1">
        <f t="array" ref="K2187">IF(Tabla2[[#This Row],[Fecha]],m_RiesgoAlto," ")</f>
        <v xml:space="preserve"> </v>
      </c>
      <c r="L2187" s="3" t="str" cm="1">
        <f t="array" ref="L2187">IF(Tabla2[[#This Row],[Fecha]],m_RiesgoExtremo," ")</f>
        <v xml:space="preserve"> </v>
      </c>
      <c r="M2187" s="4" t="str">
        <f>IF(Tabla2[[#This Row],[Fecha]],AVERAGE(D2181:D2187)," ")</f>
        <v xml:space="preserve"> </v>
      </c>
      <c r="N2187" s="4" t="str">
        <f>IF(Tabla2[[#This Row],[Fecha]],AVERAGE(Q2181:Q2187)," ")</f>
        <v xml:space="preserve"> </v>
      </c>
      <c r="O2187" s="6" t="str">
        <f>IF(Tabla2[[#This Row],[Fecha]],TEXT(Tabla2[[#This Row],[Fecha]],"DDDD"),"")</f>
        <v/>
      </c>
      <c r="P2187" s="2" t="str">
        <f>IF(Tabla2[[#This Row],[Fecha]],SUM(Tabla2[[#Headers],[Positivos]]:Tabla2[[#This Row],[Positivos]])," ")</f>
        <v xml:space="preserve"> </v>
      </c>
      <c r="Q2187" s="4" t="str">
        <f>IF(Tabla2[[#This Row],[Fecha]],Tabla2[[#This Row],[Media 14 días]]/E2186," ")</f>
        <v xml:space="preserve"> </v>
      </c>
    </row>
    <row r="2188" spans="3:17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 7 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 14 días]]-E2187,"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3" t="str" cm="1">
        <f t="array" ref="I2188">IF(Tabla2[[#This Row],[Fecha]],m_RiesgoBajo," ")</f>
        <v xml:space="preserve"> </v>
      </c>
      <c r="J2188" s="3" t="str" cm="1">
        <f t="array" ref="J2188">IF(Tabla2[[#This Row],[Fecha]],m_RiesgoMedio," ")</f>
        <v xml:space="preserve"> </v>
      </c>
      <c r="K2188" s="3" t="str" cm="1">
        <f t="array" ref="K2188">IF(Tabla2[[#This Row],[Fecha]],m_RiesgoAlto," ")</f>
        <v xml:space="preserve"> </v>
      </c>
      <c r="L2188" s="3" t="str" cm="1">
        <f t="array" ref="L2188">IF(Tabla2[[#This Row],[Fecha]],m_RiesgoExtremo," ")</f>
        <v xml:space="preserve"> </v>
      </c>
      <c r="M2188" s="4" t="str">
        <f>IF(Tabla2[[#This Row],[Fecha]],AVERAGE(D2182:D2188)," ")</f>
        <v xml:space="preserve"> </v>
      </c>
      <c r="N2188" s="4" t="str">
        <f>IF(Tabla2[[#This Row],[Fecha]],AVERAGE(Q2182:Q2188)," ")</f>
        <v xml:space="preserve"> </v>
      </c>
      <c r="O2188" s="6" t="str">
        <f>IF(Tabla2[[#This Row],[Fecha]],TEXT(Tabla2[[#This Row],[Fecha]],"DDDD"),"")</f>
        <v/>
      </c>
      <c r="P2188" s="2" t="str">
        <f>IF(Tabla2[[#This Row],[Fecha]],SUM(Tabla2[[#Headers],[Positivos]]:Tabla2[[#This Row],[Positivos]])," ")</f>
        <v xml:space="preserve"> </v>
      </c>
      <c r="Q2188" s="4" t="str">
        <f>IF(Tabla2[[#This Row],[Fecha]],Tabla2[[#This Row],[Media 14 días]]/E2187," ")</f>
        <v xml:space="preserve"> </v>
      </c>
    </row>
    <row r="2189" spans="3:17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 7 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 14 días]]-E2188,"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3" t="str" cm="1">
        <f t="array" ref="I2189">IF(Tabla2[[#This Row],[Fecha]],m_RiesgoBajo," ")</f>
        <v xml:space="preserve"> </v>
      </c>
      <c r="J2189" s="3" t="str" cm="1">
        <f t="array" ref="J2189">IF(Tabla2[[#This Row],[Fecha]],m_RiesgoMedio," ")</f>
        <v xml:space="preserve"> </v>
      </c>
      <c r="K2189" s="3" t="str" cm="1">
        <f t="array" ref="K2189">IF(Tabla2[[#This Row],[Fecha]],m_RiesgoAlto," ")</f>
        <v xml:space="preserve"> </v>
      </c>
      <c r="L2189" s="3" t="str" cm="1">
        <f t="array" ref="L2189">IF(Tabla2[[#This Row],[Fecha]],m_RiesgoExtremo," ")</f>
        <v xml:space="preserve"> </v>
      </c>
      <c r="M2189" s="4" t="str">
        <f>IF(Tabla2[[#This Row],[Fecha]],AVERAGE(D2183:D2189)," ")</f>
        <v xml:space="preserve"> </v>
      </c>
      <c r="N2189" s="4" t="str">
        <f>IF(Tabla2[[#This Row],[Fecha]],AVERAGE(Q2183:Q2189)," ")</f>
        <v xml:space="preserve"> </v>
      </c>
      <c r="O2189" s="6" t="str">
        <f>IF(Tabla2[[#This Row],[Fecha]],TEXT(Tabla2[[#This Row],[Fecha]],"DDDD"),"")</f>
        <v/>
      </c>
      <c r="P2189" s="2" t="str">
        <f>IF(Tabla2[[#This Row],[Fecha]],SUM(Tabla2[[#Headers],[Positivos]]:Tabla2[[#This Row],[Positivos]])," ")</f>
        <v xml:space="preserve"> </v>
      </c>
      <c r="Q2189" s="4" t="str">
        <f>IF(Tabla2[[#This Row],[Fecha]],Tabla2[[#This Row],[Media 14 días]]/E2188," ")</f>
        <v xml:space="preserve"> </v>
      </c>
    </row>
    <row r="2190" spans="3:17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 7 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 14 días]]-E2189,"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3" t="str" cm="1">
        <f t="array" ref="I2190">IF(Tabla2[[#This Row],[Fecha]],m_RiesgoBajo," ")</f>
        <v xml:space="preserve"> </v>
      </c>
      <c r="J2190" s="3" t="str" cm="1">
        <f t="array" ref="J2190">IF(Tabla2[[#This Row],[Fecha]],m_RiesgoMedio," ")</f>
        <v xml:space="preserve"> </v>
      </c>
      <c r="K2190" s="3" t="str" cm="1">
        <f t="array" ref="K2190">IF(Tabla2[[#This Row],[Fecha]],m_RiesgoAlto," ")</f>
        <v xml:space="preserve"> </v>
      </c>
      <c r="L2190" s="3" t="str" cm="1">
        <f t="array" ref="L2190">IF(Tabla2[[#This Row],[Fecha]],m_RiesgoExtremo," ")</f>
        <v xml:space="preserve"> </v>
      </c>
      <c r="M2190" s="4" t="str">
        <f>IF(Tabla2[[#This Row],[Fecha]],AVERAGE(D2184:D2190)," ")</f>
        <v xml:space="preserve"> </v>
      </c>
      <c r="N2190" s="4" t="str">
        <f>IF(Tabla2[[#This Row],[Fecha]],AVERAGE(Q2184:Q2190)," ")</f>
        <v xml:space="preserve"> </v>
      </c>
      <c r="O2190" s="6" t="str">
        <f>IF(Tabla2[[#This Row],[Fecha]],TEXT(Tabla2[[#This Row],[Fecha]],"DDDD"),"")</f>
        <v/>
      </c>
      <c r="P2190" s="2" t="str">
        <f>IF(Tabla2[[#This Row],[Fecha]],SUM(Tabla2[[#Headers],[Positivos]]:Tabla2[[#This Row],[Positivos]])," ")</f>
        <v xml:space="preserve"> </v>
      </c>
      <c r="Q2190" s="4" t="str">
        <f>IF(Tabla2[[#This Row],[Fecha]],Tabla2[[#This Row],[Media 14 días]]/E2189," ")</f>
        <v xml:space="preserve"> </v>
      </c>
    </row>
    <row r="2191" spans="3:17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 7 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 14 días]]-E2190,"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3" t="str" cm="1">
        <f t="array" ref="I2191">IF(Tabla2[[#This Row],[Fecha]],m_RiesgoBajo," ")</f>
        <v xml:space="preserve"> </v>
      </c>
      <c r="J2191" s="3" t="str" cm="1">
        <f t="array" ref="J2191">IF(Tabla2[[#This Row],[Fecha]],m_RiesgoMedio," ")</f>
        <v xml:space="preserve"> </v>
      </c>
      <c r="K2191" s="3" t="str" cm="1">
        <f t="array" ref="K2191">IF(Tabla2[[#This Row],[Fecha]],m_RiesgoAlto," ")</f>
        <v xml:space="preserve"> </v>
      </c>
      <c r="L2191" s="3" t="str" cm="1">
        <f t="array" ref="L2191">IF(Tabla2[[#This Row],[Fecha]],m_RiesgoExtremo," ")</f>
        <v xml:space="preserve"> </v>
      </c>
      <c r="M2191" s="4" t="str">
        <f>IF(Tabla2[[#This Row],[Fecha]],AVERAGE(D2185:D2191)," ")</f>
        <v xml:space="preserve"> </v>
      </c>
      <c r="N2191" s="4" t="str">
        <f>IF(Tabla2[[#This Row],[Fecha]],AVERAGE(Q2185:Q2191)," ")</f>
        <v xml:space="preserve"> </v>
      </c>
      <c r="O2191" s="6" t="str">
        <f>IF(Tabla2[[#This Row],[Fecha]],TEXT(Tabla2[[#This Row],[Fecha]],"DDDD"),"")</f>
        <v/>
      </c>
      <c r="P2191" s="2" t="str">
        <f>IF(Tabla2[[#This Row],[Fecha]],SUM(Tabla2[[#Headers],[Positivos]]:Tabla2[[#This Row],[Positivos]])," ")</f>
        <v xml:space="preserve"> </v>
      </c>
      <c r="Q2191" s="4" t="str">
        <f>IF(Tabla2[[#This Row],[Fecha]],Tabla2[[#This Row],[Media 14 días]]/E2190," ")</f>
        <v xml:space="preserve"> </v>
      </c>
    </row>
    <row r="2192" spans="3:17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 7 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 14 días]]-E2191,"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3" t="str" cm="1">
        <f t="array" ref="I2192">IF(Tabla2[[#This Row],[Fecha]],m_RiesgoBajo," ")</f>
        <v xml:space="preserve"> </v>
      </c>
      <c r="J2192" s="3" t="str" cm="1">
        <f t="array" ref="J2192">IF(Tabla2[[#This Row],[Fecha]],m_RiesgoMedio," ")</f>
        <v xml:space="preserve"> </v>
      </c>
      <c r="K2192" s="3" t="str" cm="1">
        <f t="array" ref="K2192">IF(Tabla2[[#This Row],[Fecha]],m_RiesgoAlto," ")</f>
        <v xml:space="preserve"> </v>
      </c>
      <c r="L2192" s="3" t="str" cm="1">
        <f t="array" ref="L2192">IF(Tabla2[[#This Row],[Fecha]],m_RiesgoExtremo," ")</f>
        <v xml:space="preserve"> </v>
      </c>
      <c r="M2192" s="4" t="str">
        <f>IF(Tabla2[[#This Row],[Fecha]],AVERAGE(D2186:D2192)," ")</f>
        <v xml:space="preserve"> </v>
      </c>
      <c r="N2192" s="4" t="str">
        <f>IF(Tabla2[[#This Row],[Fecha]],AVERAGE(Q2186:Q2192)," ")</f>
        <v xml:space="preserve"> </v>
      </c>
      <c r="O2192" s="6" t="str">
        <f>IF(Tabla2[[#This Row],[Fecha]],TEXT(Tabla2[[#This Row],[Fecha]],"DDDD"),"")</f>
        <v/>
      </c>
      <c r="P2192" s="2" t="str">
        <f>IF(Tabla2[[#This Row],[Fecha]],SUM(Tabla2[[#Headers],[Positivos]]:Tabla2[[#This Row],[Positivos]])," ")</f>
        <v xml:space="preserve"> </v>
      </c>
      <c r="Q2192" s="4" t="str">
        <f>IF(Tabla2[[#This Row],[Fecha]],Tabla2[[#This Row],[Media 14 días]]/E2191," ")</f>
        <v xml:space="preserve"> </v>
      </c>
    </row>
    <row r="2193" spans="3:17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 7 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 14 días]]-E2192,"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3" t="str" cm="1">
        <f t="array" ref="I2193">IF(Tabla2[[#This Row],[Fecha]],m_RiesgoBajo," ")</f>
        <v xml:space="preserve"> </v>
      </c>
      <c r="J2193" s="3" t="str" cm="1">
        <f t="array" ref="J2193">IF(Tabla2[[#This Row],[Fecha]],m_RiesgoMedio," ")</f>
        <v xml:space="preserve"> </v>
      </c>
      <c r="K2193" s="3" t="str" cm="1">
        <f t="array" ref="K2193">IF(Tabla2[[#This Row],[Fecha]],m_RiesgoAlto," ")</f>
        <v xml:space="preserve"> </v>
      </c>
      <c r="L2193" s="3" t="str" cm="1">
        <f t="array" ref="L2193">IF(Tabla2[[#This Row],[Fecha]],m_RiesgoExtremo," ")</f>
        <v xml:space="preserve"> </v>
      </c>
      <c r="M2193" s="4" t="str">
        <f>IF(Tabla2[[#This Row],[Fecha]],AVERAGE(D2187:D2193)," ")</f>
        <v xml:space="preserve"> </v>
      </c>
      <c r="N2193" s="4" t="str">
        <f>IF(Tabla2[[#This Row],[Fecha]],AVERAGE(Q2187:Q2193)," ")</f>
        <v xml:space="preserve"> </v>
      </c>
      <c r="O2193" s="6" t="str">
        <f>IF(Tabla2[[#This Row],[Fecha]],TEXT(Tabla2[[#This Row],[Fecha]],"DDDD"),"")</f>
        <v/>
      </c>
      <c r="P2193" s="2" t="str">
        <f>IF(Tabla2[[#This Row],[Fecha]],SUM(Tabla2[[#Headers],[Positivos]]:Tabla2[[#This Row],[Positivos]])," ")</f>
        <v xml:space="preserve"> </v>
      </c>
      <c r="Q2193" s="4" t="str">
        <f>IF(Tabla2[[#This Row],[Fecha]],Tabla2[[#This Row],[Media 14 días]]/E2192," ")</f>
        <v xml:space="preserve"> </v>
      </c>
    </row>
    <row r="2194" spans="3:17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 7 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 14 días]]-E2193,"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3" t="str" cm="1">
        <f t="array" ref="I2194">IF(Tabla2[[#This Row],[Fecha]],m_RiesgoBajo," ")</f>
        <v xml:space="preserve"> </v>
      </c>
      <c r="J2194" s="3" t="str" cm="1">
        <f t="array" ref="J2194">IF(Tabla2[[#This Row],[Fecha]],m_RiesgoMedio," ")</f>
        <v xml:space="preserve"> </v>
      </c>
      <c r="K2194" s="3" t="str" cm="1">
        <f t="array" ref="K2194">IF(Tabla2[[#This Row],[Fecha]],m_RiesgoAlto," ")</f>
        <v xml:space="preserve"> </v>
      </c>
      <c r="L2194" s="3" t="str" cm="1">
        <f t="array" ref="L2194">IF(Tabla2[[#This Row],[Fecha]],m_RiesgoExtremo," ")</f>
        <v xml:space="preserve"> </v>
      </c>
      <c r="M2194" s="4" t="str">
        <f>IF(Tabla2[[#This Row],[Fecha]],AVERAGE(D2188:D2194)," ")</f>
        <v xml:space="preserve"> </v>
      </c>
      <c r="N2194" s="4" t="str">
        <f>IF(Tabla2[[#This Row],[Fecha]],AVERAGE(Q2188:Q2194)," ")</f>
        <v xml:space="preserve"> </v>
      </c>
      <c r="O2194" s="6" t="str">
        <f>IF(Tabla2[[#This Row],[Fecha]],TEXT(Tabla2[[#This Row],[Fecha]],"DDDD"),"")</f>
        <v/>
      </c>
      <c r="P2194" s="2" t="str">
        <f>IF(Tabla2[[#This Row],[Fecha]],SUM(Tabla2[[#Headers],[Positivos]]:Tabla2[[#This Row],[Positivos]])," ")</f>
        <v xml:space="preserve"> </v>
      </c>
      <c r="Q2194" s="4" t="str">
        <f>IF(Tabla2[[#This Row],[Fecha]],Tabla2[[#This Row],[Media 14 días]]/E2193," ")</f>
        <v xml:space="preserve"> </v>
      </c>
    </row>
    <row r="2195" spans="3:17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 7 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 14 días]]-E2194,"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3" t="str" cm="1">
        <f t="array" ref="I2195">IF(Tabla2[[#This Row],[Fecha]],m_RiesgoBajo," ")</f>
        <v xml:space="preserve"> </v>
      </c>
      <c r="J2195" s="3" t="str" cm="1">
        <f t="array" ref="J2195">IF(Tabla2[[#This Row],[Fecha]],m_RiesgoMedio," ")</f>
        <v xml:space="preserve"> </v>
      </c>
      <c r="K2195" s="3" t="str" cm="1">
        <f t="array" ref="K2195">IF(Tabla2[[#This Row],[Fecha]],m_RiesgoAlto," ")</f>
        <v xml:space="preserve"> </v>
      </c>
      <c r="L2195" s="3" t="str" cm="1">
        <f t="array" ref="L2195">IF(Tabla2[[#This Row],[Fecha]],m_RiesgoExtremo," ")</f>
        <v xml:space="preserve"> </v>
      </c>
      <c r="M2195" s="4" t="str">
        <f>IF(Tabla2[[#This Row],[Fecha]],AVERAGE(D2189:D2195)," ")</f>
        <v xml:space="preserve"> </v>
      </c>
      <c r="N2195" s="4" t="str">
        <f>IF(Tabla2[[#This Row],[Fecha]],AVERAGE(Q2189:Q2195)," ")</f>
        <v xml:space="preserve"> </v>
      </c>
      <c r="O2195" s="6" t="str">
        <f>IF(Tabla2[[#This Row],[Fecha]],TEXT(Tabla2[[#This Row],[Fecha]],"DDDD"),"")</f>
        <v/>
      </c>
      <c r="P2195" s="2" t="str">
        <f>IF(Tabla2[[#This Row],[Fecha]],SUM(Tabla2[[#Headers],[Positivos]]:Tabla2[[#This Row],[Positivos]])," ")</f>
        <v xml:space="preserve"> </v>
      </c>
      <c r="Q2195" s="4" t="str">
        <f>IF(Tabla2[[#This Row],[Fecha]],Tabla2[[#This Row],[Media 14 días]]/E2194," ")</f>
        <v xml:space="preserve"> </v>
      </c>
    </row>
    <row r="2196" spans="3:17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 7 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 14 días]]-E2195,"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3" t="str" cm="1">
        <f t="array" ref="I2196">IF(Tabla2[[#This Row],[Fecha]],m_RiesgoBajo," ")</f>
        <v xml:space="preserve"> </v>
      </c>
      <c r="J2196" s="3" t="str" cm="1">
        <f t="array" ref="J2196">IF(Tabla2[[#This Row],[Fecha]],m_RiesgoMedio," ")</f>
        <v xml:space="preserve"> </v>
      </c>
      <c r="K2196" s="3" t="str" cm="1">
        <f t="array" ref="K2196">IF(Tabla2[[#This Row],[Fecha]],m_RiesgoAlto," ")</f>
        <v xml:space="preserve"> </v>
      </c>
      <c r="L2196" s="3" t="str" cm="1">
        <f t="array" ref="L2196">IF(Tabla2[[#This Row],[Fecha]],m_RiesgoExtremo," ")</f>
        <v xml:space="preserve"> </v>
      </c>
      <c r="M2196" s="4" t="str">
        <f>IF(Tabla2[[#This Row],[Fecha]],AVERAGE(D2190:D2196)," ")</f>
        <v xml:space="preserve"> </v>
      </c>
      <c r="N2196" s="4" t="str">
        <f>IF(Tabla2[[#This Row],[Fecha]],AVERAGE(Q2190:Q2196)," ")</f>
        <v xml:space="preserve"> </v>
      </c>
      <c r="O2196" s="6" t="str">
        <f>IF(Tabla2[[#This Row],[Fecha]],TEXT(Tabla2[[#This Row],[Fecha]],"DDDD"),"")</f>
        <v/>
      </c>
      <c r="P2196" s="2" t="str">
        <f>IF(Tabla2[[#This Row],[Fecha]],SUM(Tabla2[[#Headers],[Positivos]]:Tabla2[[#This Row],[Positivos]])," ")</f>
        <v xml:space="preserve"> </v>
      </c>
      <c r="Q2196" s="4" t="str">
        <f>IF(Tabla2[[#This Row],[Fecha]],Tabla2[[#This Row],[Media 14 días]]/E2195," ")</f>
        <v xml:space="preserve"> </v>
      </c>
    </row>
    <row r="2197" spans="3:17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 7 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 14 días]]-E2196,"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3" t="str" cm="1">
        <f t="array" ref="I2197">IF(Tabla2[[#This Row],[Fecha]],m_RiesgoBajo," ")</f>
        <v xml:space="preserve"> </v>
      </c>
      <c r="J2197" s="3" t="str" cm="1">
        <f t="array" ref="J2197">IF(Tabla2[[#This Row],[Fecha]],m_RiesgoMedio," ")</f>
        <v xml:space="preserve"> </v>
      </c>
      <c r="K2197" s="3" t="str" cm="1">
        <f t="array" ref="K2197">IF(Tabla2[[#This Row],[Fecha]],m_RiesgoAlto," ")</f>
        <v xml:space="preserve"> </v>
      </c>
      <c r="L2197" s="3" t="str" cm="1">
        <f t="array" ref="L2197">IF(Tabla2[[#This Row],[Fecha]],m_RiesgoExtremo," ")</f>
        <v xml:space="preserve"> </v>
      </c>
      <c r="M2197" s="4" t="str">
        <f>IF(Tabla2[[#This Row],[Fecha]],AVERAGE(D2191:D2197)," ")</f>
        <v xml:space="preserve"> </v>
      </c>
      <c r="N2197" s="4" t="str">
        <f>IF(Tabla2[[#This Row],[Fecha]],AVERAGE(Q2191:Q2197)," ")</f>
        <v xml:space="preserve"> </v>
      </c>
      <c r="O2197" s="6" t="str">
        <f>IF(Tabla2[[#This Row],[Fecha]],TEXT(Tabla2[[#This Row],[Fecha]],"DDDD"),"")</f>
        <v/>
      </c>
      <c r="P2197" s="2" t="str">
        <f>IF(Tabla2[[#This Row],[Fecha]],SUM(Tabla2[[#Headers],[Positivos]]:Tabla2[[#This Row],[Positivos]])," ")</f>
        <v xml:space="preserve"> </v>
      </c>
      <c r="Q2197" s="4" t="str">
        <f>IF(Tabla2[[#This Row],[Fecha]],Tabla2[[#This Row],[Media 14 días]]/E2196," ")</f>
        <v xml:space="preserve"> </v>
      </c>
    </row>
    <row r="2198" spans="3:17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 7 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 14 días]]-E2197,"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3" t="str" cm="1">
        <f t="array" ref="I2198">IF(Tabla2[[#This Row],[Fecha]],m_RiesgoBajo," ")</f>
        <v xml:space="preserve"> </v>
      </c>
      <c r="J2198" s="3" t="str" cm="1">
        <f t="array" ref="J2198">IF(Tabla2[[#This Row],[Fecha]],m_RiesgoMedio," ")</f>
        <v xml:space="preserve"> </v>
      </c>
      <c r="K2198" s="3" t="str" cm="1">
        <f t="array" ref="K2198">IF(Tabla2[[#This Row],[Fecha]],m_RiesgoAlto," ")</f>
        <v xml:space="preserve"> </v>
      </c>
      <c r="L2198" s="3" t="str" cm="1">
        <f t="array" ref="L2198">IF(Tabla2[[#This Row],[Fecha]],m_RiesgoExtremo," ")</f>
        <v xml:space="preserve"> </v>
      </c>
      <c r="M2198" s="4" t="str">
        <f>IF(Tabla2[[#This Row],[Fecha]],AVERAGE(D2192:D2198)," ")</f>
        <v xml:space="preserve"> </v>
      </c>
      <c r="N2198" s="4" t="str">
        <f>IF(Tabla2[[#This Row],[Fecha]],AVERAGE(Q2192:Q2198)," ")</f>
        <v xml:space="preserve"> </v>
      </c>
      <c r="O2198" s="6" t="str">
        <f>IF(Tabla2[[#This Row],[Fecha]],TEXT(Tabla2[[#This Row],[Fecha]],"DDDD"),"")</f>
        <v/>
      </c>
      <c r="P2198" s="2" t="str">
        <f>IF(Tabla2[[#This Row],[Fecha]],SUM(Tabla2[[#Headers],[Positivos]]:Tabla2[[#This Row],[Positivos]])," ")</f>
        <v xml:space="preserve"> </v>
      </c>
      <c r="Q2198" s="4" t="str">
        <f>IF(Tabla2[[#This Row],[Fecha]],Tabla2[[#This Row],[Media 14 días]]/E2197," ")</f>
        <v xml:space="preserve"> </v>
      </c>
    </row>
    <row r="2199" spans="3:17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 7 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 14 días]]-E2198,"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3" t="str" cm="1">
        <f t="array" ref="I2199">IF(Tabla2[[#This Row],[Fecha]],m_RiesgoBajo," ")</f>
        <v xml:space="preserve"> </v>
      </c>
      <c r="J2199" s="3" t="str" cm="1">
        <f t="array" ref="J2199">IF(Tabla2[[#This Row],[Fecha]],m_RiesgoMedio," ")</f>
        <v xml:space="preserve"> </v>
      </c>
      <c r="K2199" s="3" t="str" cm="1">
        <f t="array" ref="K2199">IF(Tabla2[[#This Row],[Fecha]],m_RiesgoAlto," ")</f>
        <v xml:space="preserve"> </v>
      </c>
      <c r="L2199" s="3" t="str" cm="1">
        <f t="array" ref="L2199">IF(Tabla2[[#This Row],[Fecha]],m_RiesgoExtremo," ")</f>
        <v xml:space="preserve"> </v>
      </c>
      <c r="M2199" s="4" t="str">
        <f>IF(Tabla2[[#This Row],[Fecha]],AVERAGE(D2193:D2199)," ")</f>
        <v xml:space="preserve"> </v>
      </c>
      <c r="N2199" s="4" t="str">
        <f>IF(Tabla2[[#This Row],[Fecha]],AVERAGE(Q2193:Q2199)," ")</f>
        <v xml:space="preserve"> </v>
      </c>
      <c r="O2199" s="6" t="str">
        <f>IF(Tabla2[[#This Row],[Fecha]],TEXT(Tabla2[[#This Row],[Fecha]],"DDDD"),"")</f>
        <v/>
      </c>
      <c r="P2199" s="2" t="str">
        <f>IF(Tabla2[[#This Row],[Fecha]],SUM(Tabla2[[#Headers],[Positivos]]:Tabla2[[#This Row],[Positivos]])," ")</f>
        <v xml:space="preserve"> </v>
      </c>
      <c r="Q2199" s="4" t="str">
        <f>IF(Tabla2[[#This Row],[Fecha]],Tabla2[[#This Row],[Media 14 días]]/E2198," ")</f>
        <v xml:space="preserve"> </v>
      </c>
    </row>
    <row r="2200" spans="3:17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 7 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 14 días]]-E2199,"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3" t="str" cm="1">
        <f t="array" ref="I2200">IF(Tabla2[[#This Row],[Fecha]],m_RiesgoBajo," ")</f>
        <v xml:space="preserve"> </v>
      </c>
      <c r="J2200" s="3" t="str" cm="1">
        <f t="array" ref="J2200">IF(Tabla2[[#This Row],[Fecha]],m_RiesgoMedio," ")</f>
        <v xml:space="preserve"> </v>
      </c>
      <c r="K2200" s="3" t="str" cm="1">
        <f t="array" ref="K2200">IF(Tabla2[[#This Row],[Fecha]],m_RiesgoAlto," ")</f>
        <v xml:space="preserve"> </v>
      </c>
      <c r="L2200" s="3" t="str" cm="1">
        <f t="array" ref="L2200">IF(Tabla2[[#This Row],[Fecha]],m_RiesgoExtremo," ")</f>
        <v xml:space="preserve"> </v>
      </c>
      <c r="M2200" s="4" t="str">
        <f>IF(Tabla2[[#This Row],[Fecha]],AVERAGE(D2194:D2200)," ")</f>
        <v xml:space="preserve"> </v>
      </c>
      <c r="N2200" s="4" t="str">
        <f>IF(Tabla2[[#This Row],[Fecha]],AVERAGE(Q2194:Q2200)," ")</f>
        <v xml:space="preserve"> </v>
      </c>
      <c r="O2200" s="6" t="str">
        <f>IF(Tabla2[[#This Row],[Fecha]],TEXT(Tabla2[[#This Row],[Fecha]],"DDDD"),"")</f>
        <v/>
      </c>
      <c r="P2200" s="2" t="str">
        <f>IF(Tabla2[[#This Row],[Fecha]],SUM(Tabla2[[#Headers],[Positivos]]:Tabla2[[#This Row],[Positivos]])," ")</f>
        <v xml:space="preserve"> </v>
      </c>
      <c r="Q2200" s="4" t="str">
        <f>IF(Tabla2[[#This Row],[Fecha]],Tabla2[[#This Row],[Media 14 días]]/E2199," ")</f>
        <v xml:space="preserve"> </v>
      </c>
    </row>
    <row r="2201" spans="3:17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 7 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 14 días]]-E2200,"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3" t="str" cm="1">
        <f t="array" ref="I2201">IF(Tabla2[[#This Row],[Fecha]],m_RiesgoBajo," ")</f>
        <v xml:space="preserve"> </v>
      </c>
      <c r="J2201" s="3" t="str" cm="1">
        <f t="array" ref="J2201">IF(Tabla2[[#This Row],[Fecha]],m_RiesgoMedio," ")</f>
        <v xml:space="preserve"> </v>
      </c>
      <c r="K2201" s="3" t="str" cm="1">
        <f t="array" ref="K2201">IF(Tabla2[[#This Row],[Fecha]],m_RiesgoAlto," ")</f>
        <v xml:space="preserve"> </v>
      </c>
      <c r="L2201" s="3" t="str" cm="1">
        <f t="array" ref="L2201">IF(Tabla2[[#This Row],[Fecha]],m_RiesgoExtremo," ")</f>
        <v xml:space="preserve"> </v>
      </c>
      <c r="M2201" s="4" t="str">
        <f>IF(Tabla2[[#This Row],[Fecha]],AVERAGE(D2195:D2201)," ")</f>
        <v xml:space="preserve"> </v>
      </c>
      <c r="N2201" s="4" t="str">
        <f>IF(Tabla2[[#This Row],[Fecha]],AVERAGE(Q2195:Q2201)," ")</f>
        <v xml:space="preserve"> </v>
      </c>
      <c r="O2201" s="6" t="str">
        <f>IF(Tabla2[[#This Row],[Fecha]],TEXT(Tabla2[[#This Row],[Fecha]],"DDDD"),"")</f>
        <v/>
      </c>
      <c r="P2201" s="2" t="str">
        <f>IF(Tabla2[[#This Row],[Fecha]],SUM(Tabla2[[#Headers],[Positivos]]:Tabla2[[#This Row],[Positivos]])," ")</f>
        <v xml:space="preserve"> </v>
      </c>
      <c r="Q2201" s="4" t="str">
        <f>IF(Tabla2[[#This Row],[Fecha]],Tabla2[[#This Row],[Media 14 días]]/E2200," ")</f>
        <v xml:space="preserve"> </v>
      </c>
    </row>
    <row r="2202" spans="3:17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 7 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 14 días]]-E2201,"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3" t="str" cm="1">
        <f t="array" ref="I2202">IF(Tabla2[[#This Row],[Fecha]],m_RiesgoBajo," ")</f>
        <v xml:space="preserve"> </v>
      </c>
      <c r="J2202" s="3" t="str" cm="1">
        <f t="array" ref="J2202">IF(Tabla2[[#This Row],[Fecha]],m_RiesgoMedio," ")</f>
        <v xml:space="preserve"> </v>
      </c>
      <c r="K2202" s="3" t="str" cm="1">
        <f t="array" ref="K2202">IF(Tabla2[[#This Row],[Fecha]],m_RiesgoAlto," ")</f>
        <v xml:space="preserve"> </v>
      </c>
      <c r="L2202" s="3" t="str" cm="1">
        <f t="array" ref="L2202">IF(Tabla2[[#This Row],[Fecha]],m_RiesgoExtremo," ")</f>
        <v xml:space="preserve"> </v>
      </c>
      <c r="M2202" s="4" t="str">
        <f>IF(Tabla2[[#This Row],[Fecha]],AVERAGE(D2196:D2202)," ")</f>
        <v xml:space="preserve"> </v>
      </c>
      <c r="N2202" s="4" t="str">
        <f>IF(Tabla2[[#This Row],[Fecha]],AVERAGE(Q2196:Q2202)," ")</f>
        <v xml:space="preserve"> </v>
      </c>
      <c r="O2202" s="6" t="str">
        <f>IF(Tabla2[[#This Row],[Fecha]],TEXT(Tabla2[[#This Row],[Fecha]],"DDDD"),"")</f>
        <v/>
      </c>
      <c r="P2202" s="2" t="str">
        <f>IF(Tabla2[[#This Row],[Fecha]],SUM(Tabla2[[#Headers],[Positivos]]:Tabla2[[#This Row],[Positivos]])," ")</f>
        <v xml:space="preserve"> </v>
      </c>
      <c r="Q2202" s="4" t="str">
        <f>IF(Tabla2[[#This Row],[Fecha]],Tabla2[[#This Row],[Media 14 días]]/E2201," ")</f>
        <v xml:space="preserve"> </v>
      </c>
    </row>
    <row r="2203" spans="3:17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 7 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 14 días]]-E2202,"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3" t="str" cm="1">
        <f t="array" ref="I2203">IF(Tabla2[[#This Row],[Fecha]],m_RiesgoBajo," ")</f>
        <v xml:space="preserve"> </v>
      </c>
      <c r="J2203" s="3" t="str" cm="1">
        <f t="array" ref="J2203">IF(Tabla2[[#This Row],[Fecha]],m_RiesgoMedio," ")</f>
        <v xml:space="preserve"> </v>
      </c>
      <c r="K2203" s="3" t="str" cm="1">
        <f t="array" ref="K2203">IF(Tabla2[[#This Row],[Fecha]],m_RiesgoAlto," ")</f>
        <v xml:space="preserve"> </v>
      </c>
      <c r="L2203" s="3" t="str" cm="1">
        <f t="array" ref="L2203">IF(Tabla2[[#This Row],[Fecha]],m_RiesgoExtremo," ")</f>
        <v xml:space="preserve"> </v>
      </c>
      <c r="M2203" s="4" t="str">
        <f>IF(Tabla2[[#This Row],[Fecha]],AVERAGE(D2197:D2203)," ")</f>
        <v xml:space="preserve"> </v>
      </c>
      <c r="N2203" s="4" t="str">
        <f>IF(Tabla2[[#This Row],[Fecha]],AVERAGE(Q2197:Q2203)," ")</f>
        <v xml:space="preserve"> </v>
      </c>
      <c r="O2203" s="6" t="str">
        <f>IF(Tabla2[[#This Row],[Fecha]],TEXT(Tabla2[[#This Row],[Fecha]],"DDDD"),"")</f>
        <v/>
      </c>
      <c r="P2203" s="2" t="str">
        <f>IF(Tabla2[[#This Row],[Fecha]],SUM(Tabla2[[#Headers],[Positivos]]:Tabla2[[#This Row],[Positivos]])," ")</f>
        <v xml:space="preserve"> </v>
      </c>
      <c r="Q2203" s="4" t="str">
        <f>IF(Tabla2[[#This Row],[Fecha]],Tabla2[[#This Row],[Media 14 días]]/E2202," ")</f>
        <v xml:space="preserve"> </v>
      </c>
    </row>
    <row r="2204" spans="3:17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 7 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 14 días]]-E2203,"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3" t="str" cm="1">
        <f t="array" ref="I2204">IF(Tabla2[[#This Row],[Fecha]],m_RiesgoBajo," ")</f>
        <v xml:space="preserve"> </v>
      </c>
      <c r="J2204" s="3" t="str" cm="1">
        <f t="array" ref="J2204">IF(Tabla2[[#This Row],[Fecha]],m_RiesgoMedio," ")</f>
        <v xml:space="preserve"> </v>
      </c>
      <c r="K2204" s="3" t="str" cm="1">
        <f t="array" ref="K2204">IF(Tabla2[[#This Row],[Fecha]],m_RiesgoAlto," ")</f>
        <v xml:space="preserve"> </v>
      </c>
      <c r="L2204" s="3" t="str" cm="1">
        <f t="array" ref="L2204">IF(Tabla2[[#This Row],[Fecha]],m_RiesgoExtremo," ")</f>
        <v xml:space="preserve"> </v>
      </c>
      <c r="M2204" s="4" t="str">
        <f>IF(Tabla2[[#This Row],[Fecha]],AVERAGE(D2198:D2204)," ")</f>
        <v xml:space="preserve"> </v>
      </c>
      <c r="N2204" s="4" t="str">
        <f>IF(Tabla2[[#This Row],[Fecha]],AVERAGE(Q2198:Q2204)," ")</f>
        <v xml:space="preserve"> </v>
      </c>
      <c r="O2204" s="6" t="str">
        <f>IF(Tabla2[[#This Row],[Fecha]],TEXT(Tabla2[[#This Row],[Fecha]],"DDDD"),"")</f>
        <v/>
      </c>
      <c r="P2204" s="2" t="str">
        <f>IF(Tabla2[[#This Row],[Fecha]],SUM(Tabla2[[#Headers],[Positivos]]:Tabla2[[#This Row],[Positivos]])," ")</f>
        <v xml:space="preserve"> </v>
      </c>
      <c r="Q2204" s="4" t="str">
        <f>IF(Tabla2[[#This Row],[Fecha]],Tabla2[[#This Row],[Media 14 días]]/E2203," ")</f>
        <v xml:space="preserve"> </v>
      </c>
    </row>
    <row r="2205" spans="3:17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 7 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 14 días]]-E2204,"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3" t="str" cm="1">
        <f t="array" ref="I2205">IF(Tabla2[[#This Row],[Fecha]],m_RiesgoBajo," ")</f>
        <v xml:space="preserve"> </v>
      </c>
      <c r="J2205" s="3" t="str" cm="1">
        <f t="array" ref="J2205">IF(Tabla2[[#This Row],[Fecha]],m_RiesgoMedio," ")</f>
        <v xml:space="preserve"> </v>
      </c>
      <c r="K2205" s="3" t="str" cm="1">
        <f t="array" ref="K2205">IF(Tabla2[[#This Row],[Fecha]],m_RiesgoAlto," ")</f>
        <v xml:space="preserve"> </v>
      </c>
      <c r="L2205" s="3" t="str" cm="1">
        <f t="array" ref="L2205">IF(Tabla2[[#This Row],[Fecha]],m_RiesgoExtremo," ")</f>
        <v xml:space="preserve"> </v>
      </c>
      <c r="M2205" s="4" t="str">
        <f>IF(Tabla2[[#This Row],[Fecha]],AVERAGE(D2199:D2205)," ")</f>
        <v xml:space="preserve"> </v>
      </c>
      <c r="N2205" s="4" t="str">
        <f>IF(Tabla2[[#This Row],[Fecha]],AVERAGE(Q2199:Q2205)," ")</f>
        <v xml:space="preserve"> </v>
      </c>
      <c r="O2205" s="6" t="str">
        <f>IF(Tabla2[[#This Row],[Fecha]],TEXT(Tabla2[[#This Row],[Fecha]],"DDDD"),"")</f>
        <v/>
      </c>
      <c r="P2205" s="2" t="str">
        <f>IF(Tabla2[[#This Row],[Fecha]],SUM(Tabla2[[#Headers],[Positivos]]:Tabla2[[#This Row],[Positivos]])," ")</f>
        <v xml:space="preserve"> </v>
      </c>
      <c r="Q2205" s="4" t="str">
        <f>IF(Tabla2[[#This Row],[Fecha]],Tabla2[[#This Row],[Media 14 días]]/E2204," ")</f>
        <v xml:space="preserve"> </v>
      </c>
    </row>
    <row r="2206" spans="3:17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 7 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 14 días]]-E2205,"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3" t="str" cm="1">
        <f t="array" ref="I2206">IF(Tabla2[[#This Row],[Fecha]],m_RiesgoBajo," ")</f>
        <v xml:space="preserve"> </v>
      </c>
      <c r="J2206" s="3" t="str" cm="1">
        <f t="array" ref="J2206">IF(Tabla2[[#This Row],[Fecha]],m_RiesgoMedio," ")</f>
        <v xml:space="preserve"> </v>
      </c>
      <c r="K2206" s="3" t="str" cm="1">
        <f t="array" ref="K2206">IF(Tabla2[[#This Row],[Fecha]],m_RiesgoAlto," ")</f>
        <v xml:space="preserve"> </v>
      </c>
      <c r="L2206" s="3" t="str" cm="1">
        <f t="array" ref="L2206">IF(Tabla2[[#This Row],[Fecha]],m_RiesgoExtremo," ")</f>
        <v xml:space="preserve"> </v>
      </c>
      <c r="M2206" s="4" t="str">
        <f>IF(Tabla2[[#This Row],[Fecha]],AVERAGE(D2200:D2206)," ")</f>
        <v xml:space="preserve"> </v>
      </c>
      <c r="N2206" s="4" t="str">
        <f>IF(Tabla2[[#This Row],[Fecha]],AVERAGE(Q2200:Q2206)," ")</f>
        <v xml:space="preserve"> </v>
      </c>
      <c r="O2206" s="6" t="str">
        <f>IF(Tabla2[[#This Row],[Fecha]],TEXT(Tabla2[[#This Row],[Fecha]],"DDDD"),"")</f>
        <v/>
      </c>
      <c r="P2206" s="2" t="str">
        <f>IF(Tabla2[[#This Row],[Fecha]],SUM(Tabla2[[#Headers],[Positivos]]:Tabla2[[#This Row],[Positivos]])," ")</f>
        <v xml:space="preserve"> </v>
      </c>
      <c r="Q2206" s="4" t="str">
        <f>IF(Tabla2[[#This Row],[Fecha]],Tabla2[[#This Row],[Media 14 días]]/E2205," ")</f>
        <v xml:space="preserve"> </v>
      </c>
    </row>
    <row r="2207" spans="3:17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 7 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 14 días]]-E2206,"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3" t="str" cm="1">
        <f t="array" ref="I2207">IF(Tabla2[[#This Row],[Fecha]],m_RiesgoBajo," ")</f>
        <v xml:space="preserve"> </v>
      </c>
      <c r="J2207" s="3" t="str" cm="1">
        <f t="array" ref="J2207">IF(Tabla2[[#This Row],[Fecha]],m_RiesgoMedio," ")</f>
        <v xml:space="preserve"> </v>
      </c>
      <c r="K2207" s="3" t="str" cm="1">
        <f t="array" ref="K2207">IF(Tabla2[[#This Row],[Fecha]],m_RiesgoAlto," ")</f>
        <v xml:space="preserve"> </v>
      </c>
      <c r="L2207" s="3" t="str" cm="1">
        <f t="array" ref="L2207">IF(Tabla2[[#This Row],[Fecha]],m_RiesgoExtremo," ")</f>
        <v xml:space="preserve"> </v>
      </c>
      <c r="M2207" s="4" t="str">
        <f>IF(Tabla2[[#This Row],[Fecha]],AVERAGE(D2201:D2207)," ")</f>
        <v xml:space="preserve"> </v>
      </c>
      <c r="N2207" s="4" t="str">
        <f>IF(Tabla2[[#This Row],[Fecha]],AVERAGE(Q2201:Q2207)," ")</f>
        <v xml:space="preserve"> </v>
      </c>
      <c r="O2207" s="6" t="str">
        <f>IF(Tabla2[[#This Row],[Fecha]],TEXT(Tabla2[[#This Row],[Fecha]],"DDDD"),"")</f>
        <v/>
      </c>
      <c r="P2207" s="2" t="str">
        <f>IF(Tabla2[[#This Row],[Fecha]],SUM(Tabla2[[#Headers],[Positivos]]:Tabla2[[#This Row],[Positivos]])," ")</f>
        <v xml:space="preserve"> </v>
      </c>
      <c r="Q2207" s="4" t="str">
        <f>IF(Tabla2[[#This Row],[Fecha]],Tabla2[[#This Row],[Media 14 días]]/E2206," ")</f>
        <v xml:space="preserve"> </v>
      </c>
    </row>
    <row r="2208" spans="3:17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 7 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 14 días]]-E2207,"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3" t="str" cm="1">
        <f t="array" ref="I2208">IF(Tabla2[[#This Row],[Fecha]],m_RiesgoBajo," ")</f>
        <v xml:space="preserve"> </v>
      </c>
      <c r="J2208" s="3" t="str" cm="1">
        <f t="array" ref="J2208">IF(Tabla2[[#This Row],[Fecha]],m_RiesgoMedio," ")</f>
        <v xml:space="preserve"> </v>
      </c>
      <c r="K2208" s="3" t="str" cm="1">
        <f t="array" ref="K2208">IF(Tabla2[[#This Row],[Fecha]],m_RiesgoAlto," ")</f>
        <v xml:space="preserve"> </v>
      </c>
      <c r="L2208" s="3" t="str" cm="1">
        <f t="array" ref="L2208">IF(Tabla2[[#This Row],[Fecha]],m_RiesgoExtremo," ")</f>
        <v xml:space="preserve"> </v>
      </c>
      <c r="M2208" s="4" t="str">
        <f>IF(Tabla2[[#This Row],[Fecha]],AVERAGE(D2202:D2208)," ")</f>
        <v xml:space="preserve"> </v>
      </c>
      <c r="N2208" s="4" t="str">
        <f>IF(Tabla2[[#This Row],[Fecha]],AVERAGE(Q2202:Q2208)," ")</f>
        <v xml:space="preserve"> </v>
      </c>
      <c r="O2208" s="6" t="str">
        <f>IF(Tabla2[[#This Row],[Fecha]],TEXT(Tabla2[[#This Row],[Fecha]],"DDDD"),"")</f>
        <v/>
      </c>
      <c r="P2208" s="2" t="str">
        <f>IF(Tabla2[[#This Row],[Fecha]],SUM(Tabla2[[#Headers],[Positivos]]:Tabla2[[#This Row],[Positivos]])," ")</f>
        <v xml:space="preserve"> </v>
      </c>
      <c r="Q2208" s="4" t="str">
        <f>IF(Tabla2[[#This Row],[Fecha]],Tabla2[[#This Row],[Media 14 días]]/E2207," ")</f>
        <v xml:space="preserve"> </v>
      </c>
    </row>
    <row r="2209" spans="3:17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 7 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 14 días]]-E2208,"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3" t="str" cm="1">
        <f t="array" ref="I2209">IF(Tabla2[[#This Row],[Fecha]],m_RiesgoBajo," ")</f>
        <v xml:space="preserve"> </v>
      </c>
      <c r="J2209" s="3" t="str" cm="1">
        <f t="array" ref="J2209">IF(Tabla2[[#This Row],[Fecha]],m_RiesgoMedio," ")</f>
        <v xml:space="preserve"> </v>
      </c>
      <c r="K2209" s="3" t="str" cm="1">
        <f t="array" ref="K2209">IF(Tabla2[[#This Row],[Fecha]],m_RiesgoAlto," ")</f>
        <v xml:space="preserve"> </v>
      </c>
      <c r="L2209" s="3" t="str" cm="1">
        <f t="array" ref="L2209">IF(Tabla2[[#This Row],[Fecha]],m_RiesgoExtremo," ")</f>
        <v xml:space="preserve"> </v>
      </c>
      <c r="M2209" s="4" t="str">
        <f>IF(Tabla2[[#This Row],[Fecha]],AVERAGE(D2203:D2209)," ")</f>
        <v xml:space="preserve"> </v>
      </c>
      <c r="N2209" s="4" t="str">
        <f>IF(Tabla2[[#This Row],[Fecha]],AVERAGE(Q2203:Q2209)," ")</f>
        <v xml:space="preserve"> </v>
      </c>
      <c r="O2209" s="6" t="str">
        <f>IF(Tabla2[[#This Row],[Fecha]],TEXT(Tabla2[[#This Row],[Fecha]],"DDDD"),"")</f>
        <v/>
      </c>
      <c r="P2209" s="2" t="str">
        <f>IF(Tabla2[[#This Row],[Fecha]],SUM(Tabla2[[#Headers],[Positivos]]:Tabla2[[#This Row],[Positivos]])," ")</f>
        <v xml:space="preserve"> </v>
      </c>
      <c r="Q2209" s="4" t="str">
        <f>IF(Tabla2[[#This Row],[Fecha]],Tabla2[[#This Row],[Media 14 días]]/E2208," ")</f>
        <v xml:space="preserve"> </v>
      </c>
    </row>
    <row r="2210" spans="3:17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 7 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 14 días]]-E2209,"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3" t="str" cm="1">
        <f t="array" ref="I2210">IF(Tabla2[[#This Row],[Fecha]],m_RiesgoBajo," ")</f>
        <v xml:space="preserve"> </v>
      </c>
      <c r="J2210" s="3" t="str" cm="1">
        <f t="array" ref="J2210">IF(Tabla2[[#This Row],[Fecha]],m_RiesgoMedio," ")</f>
        <v xml:space="preserve"> </v>
      </c>
      <c r="K2210" s="3" t="str" cm="1">
        <f t="array" ref="K2210">IF(Tabla2[[#This Row],[Fecha]],m_RiesgoAlto," ")</f>
        <v xml:space="preserve"> </v>
      </c>
      <c r="L2210" s="3" t="str" cm="1">
        <f t="array" ref="L2210">IF(Tabla2[[#This Row],[Fecha]],m_RiesgoExtremo," ")</f>
        <v xml:space="preserve"> </v>
      </c>
      <c r="M2210" s="4" t="str">
        <f>IF(Tabla2[[#This Row],[Fecha]],AVERAGE(D2204:D2210)," ")</f>
        <v xml:space="preserve"> </v>
      </c>
      <c r="N2210" s="4" t="str">
        <f>IF(Tabla2[[#This Row],[Fecha]],AVERAGE(Q2204:Q2210)," ")</f>
        <v xml:space="preserve"> </v>
      </c>
      <c r="O2210" s="6" t="str">
        <f>IF(Tabla2[[#This Row],[Fecha]],TEXT(Tabla2[[#This Row],[Fecha]],"DDDD"),"")</f>
        <v/>
      </c>
      <c r="P2210" s="2" t="str">
        <f>IF(Tabla2[[#This Row],[Fecha]],SUM(Tabla2[[#Headers],[Positivos]]:Tabla2[[#This Row],[Positivos]])," ")</f>
        <v xml:space="preserve"> </v>
      </c>
      <c r="Q2210" s="4" t="str">
        <f>IF(Tabla2[[#This Row],[Fecha]],Tabla2[[#This Row],[Media 14 días]]/E2209," ")</f>
        <v xml:space="preserve"> </v>
      </c>
    </row>
    <row r="2211" spans="3:17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 7 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 14 días]]-E2210,"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3" t="str" cm="1">
        <f t="array" ref="I2211">IF(Tabla2[[#This Row],[Fecha]],m_RiesgoBajo," ")</f>
        <v xml:space="preserve"> </v>
      </c>
      <c r="J2211" s="3" t="str" cm="1">
        <f t="array" ref="J2211">IF(Tabla2[[#This Row],[Fecha]],m_RiesgoMedio," ")</f>
        <v xml:space="preserve"> </v>
      </c>
      <c r="K2211" s="3" t="str" cm="1">
        <f t="array" ref="K2211">IF(Tabla2[[#This Row],[Fecha]],m_RiesgoAlto," ")</f>
        <v xml:space="preserve"> </v>
      </c>
      <c r="L2211" s="3" t="str" cm="1">
        <f t="array" ref="L2211">IF(Tabla2[[#This Row],[Fecha]],m_RiesgoExtremo," ")</f>
        <v xml:space="preserve"> </v>
      </c>
      <c r="M2211" s="4" t="str">
        <f>IF(Tabla2[[#This Row],[Fecha]],AVERAGE(D2205:D2211)," ")</f>
        <v xml:space="preserve"> </v>
      </c>
      <c r="N2211" s="4" t="str">
        <f>IF(Tabla2[[#This Row],[Fecha]],AVERAGE(Q2205:Q2211)," ")</f>
        <v xml:space="preserve"> </v>
      </c>
      <c r="O2211" s="6" t="str">
        <f>IF(Tabla2[[#This Row],[Fecha]],TEXT(Tabla2[[#This Row],[Fecha]],"DDDD"),"")</f>
        <v/>
      </c>
      <c r="P2211" s="2" t="str">
        <f>IF(Tabla2[[#This Row],[Fecha]],SUM(Tabla2[[#Headers],[Positivos]]:Tabla2[[#This Row],[Positivos]])," ")</f>
        <v xml:space="preserve"> </v>
      </c>
      <c r="Q2211" s="4" t="str">
        <f>IF(Tabla2[[#This Row],[Fecha]],Tabla2[[#This Row],[Media 14 días]]/E2210," ")</f>
        <v xml:space="preserve"> </v>
      </c>
    </row>
    <row r="2212" spans="3:17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 7 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 14 días]]-E2211,"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3" t="str" cm="1">
        <f t="array" ref="I2212">IF(Tabla2[[#This Row],[Fecha]],m_RiesgoBajo," ")</f>
        <v xml:space="preserve"> </v>
      </c>
      <c r="J2212" s="3" t="str" cm="1">
        <f t="array" ref="J2212">IF(Tabla2[[#This Row],[Fecha]],m_RiesgoMedio," ")</f>
        <v xml:space="preserve"> </v>
      </c>
      <c r="K2212" s="3" t="str" cm="1">
        <f t="array" ref="K2212">IF(Tabla2[[#This Row],[Fecha]],m_RiesgoAlto," ")</f>
        <v xml:space="preserve"> </v>
      </c>
      <c r="L2212" s="3" t="str" cm="1">
        <f t="array" ref="L2212">IF(Tabla2[[#This Row],[Fecha]],m_RiesgoExtremo," ")</f>
        <v xml:space="preserve"> </v>
      </c>
      <c r="M2212" s="4" t="str">
        <f>IF(Tabla2[[#This Row],[Fecha]],AVERAGE(D2206:D2212)," ")</f>
        <v xml:space="preserve"> </v>
      </c>
      <c r="N2212" s="4" t="str">
        <f>IF(Tabla2[[#This Row],[Fecha]],AVERAGE(Q2206:Q2212)," ")</f>
        <v xml:space="preserve"> </v>
      </c>
      <c r="O2212" s="6" t="str">
        <f>IF(Tabla2[[#This Row],[Fecha]],TEXT(Tabla2[[#This Row],[Fecha]],"DDDD"),"")</f>
        <v/>
      </c>
      <c r="P2212" s="2" t="str">
        <f>IF(Tabla2[[#This Row],[Fecha]],SUM(Tabla2[[#Headers],[Positivos]]:Tabla2[[#This Row],[Positivos]])," ")</f>
        <v xml:space="preserve"> </v>
      </c>
      <c r="Q2212" s="4" t="str">
        <f>IF(Tabla2[[#This Row],[Fecha]],Tabla2[[#This Row],[Media 14 días]]/E2211," ")</f>
        <v xml:space="preserve"> </v>
      </c>
    </row>
    <row r="2213" spans="3:17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 7 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 14 días]]-E2212,"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3" t="str" cm="1">
        <f t="array" ref="I2213">IF(Tabla2[[#This Row],[Fecha]],m_RiesgoBajo," ")</f>
        <v xml:space="preserve"> </v>
      </c>
      <c r="J2213" s="3" t="str" cm="1">
        <f t="array" ref="J2213">IF(Tabla2[[#This Row],[Fecha]],m_RiesgoMedio," ")</f>
        <v xml:space="preserve"> </v>
      </c>
      <c r="K2213" s="3" t="str" cm="1">
        <f t="array" ref="K2213">IF(Tabla2[[#This Row],[Fecha]],m_RiesgoAlto," ")</f>
        <v xml:space="preserve"> </v>
      </c>
      <c r="L2213" s="3" t="str" cm="1">
        <f t="array" ref="L2213">IF(Tabla2[[#This Row],[Fecha]],m_RiesgoExtremo," ")</f>
        <v xml:space="preserve"> </v>
      </c>
      <c r="M2213" s="4" t="str">
        <f>IF(Tabla2[[#This Row],[Fecha]],AVERAGE(D2207:D2213)," ")</f>
        <v xml:space="preserve"> </v>
      </c>
      <c r="N2213" s="4" t="str">
        <f>IF(Tabla2[[#This Row],[Fecha]],AVERAGE(Q2207:Q2213)," ")</f>
        <v xml:space="preserve"> </v>
      </c>
      <c r="O2213" s="6" t="str">
        <f>IF(Tabla2[[#This Row],[Fecha]],TEXT(Tabla2[[#This Row],[Fecha]],"DDDD"),"")</f>
        <v/>
      </c>
      <c r="P2213" s="2" t="str">
        <f>IF(Tabla2[[#This Row],[Fecha]],SUM(Tabla2[[#Headers],[Positivos]]:Tabla2[[#This Row],[Positivos]])," ")</f>
        <v xml:space="preserve"> </v>
      </c>
      <c r="Q2213" s="4" t="str">
        <f>IF(Tabla2[[#This Row],[Fecha]],Tabla2[[#This Row],[Media 14 días]]/E2212," ")</f>
        <v xml:space="preserve"> </v>
      </c>
    </row>
    <row r="2214" spans="3:17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 7 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 14 días]]-E2213,"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3" t="str" cm="1">
        <f t="array" ref="I2214">IF(Tabla2[[#This Row],[Fecha]],m_RiesgoBajo," ")</f>
        <v xml:space="preserve"> </v>
      </c>
      <c r="J2214" s="3" t="str" cm="1">
        <f t="array" ref="J2214">IF(Tabla2[[#This Row],[Fecha]],m_RiesgoMedio," ")</f>
        <v xml:space="preserve"> </v>
      </c>
      <c r="K2214" s="3" t="str" cm="1">
        <f t="array" ref="K2214">IF(Tabla2[[#This Row],[Fecha]],m_RiesgoAlto," ")</f>
        <v xml:space="preserve"> </v>
      </c>
      <c r="L2214" s="3" t="str" cm="1">
        <f t="array" ref="L2214">IF(Tabla2[[#This Row],[Fecha]],m_RiesgoExtremo," ")</f>
        <v xml:space="preserve"> </v>
      </c>
      <c r="M2214" s="4" t="str">
        <f>IF(Tabla2[[#This Row],[Fecha]],AVERAGE(D2208:D2214)," ")</f>
        <v xml:space="preserve"> </v>
      </c>
      <c r="N2214" s="4" t="str">
        <f>IF(Tabla2[[#This Row],[Fecha]],AVERAGE(Q2208:Q2214)," ")</f>
        <v xml:space="preserve"> </v>
      </c>
      <c r="O2214" s="6" t="str">
        <f>IF(Tabla2[[#This Row],[Fecha]],TEXT(Tabla2[[#This Row],[Fecha]],"DDDD"),"")</f>
        <v/>
      </c>
      <c r="P2214" s="2" t="str">
        <f>IF(Tabla2[[#This Row],[Fecha]],SUM(Tabla2[[#Headers],[Positivos]]:Tabla2[[#This Row],[Positivos]])," ")</f>
        <v xml:space="preserve"> </v>
      </c>
      <c r="Q2214" s="4" t="str">
        <f>IF(Tabla2[[#This Row],[Fecha]],Tabla2[[#This Row],[Media 14 días]]/E2213," ")</f>
        <v xml:space="preserve"> </v>
      </c>
    </row>
    <row r="2215" spans="3:17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 7 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 14 días]]-E2214,"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3" t="str" cm="1">
        <f t="array" ref="I2215">IF(Tabla2[[#This Row],[Fecha]],m_RiesgoBajo," ")</f>
        <v xml:space="preserve"> </v>
      </c>
      <c r="J2215" s="3" t="str" cm="1">
        <f t="array" ref="J2215">IF(Tabla2[[#This Row],[Fecha]],m_RiesgoMedio," ")</f>
        <v xml:space="preserve"> </v>
      </c>
      <c r="K2215" s="3" t="str" cm="1">
        <f t="array" ref="K2215">IF(Tabla2[[#This Row],[Fecha]],m_RiesgoAlto," ")</f>
        <v xml:space="preserve"> </v>
      </c>
      <c r="L2215" s="3" t="str" cm="1">
        <f t="array" ref="L2215">IF(Tabla2[[#This Row],[Fecha]],m_RiesgoExtremo," ")</f>
        <v xml:space="preserve"> </v>
      </c>
      <c r="M2215" s="4" t="str">
        <f>IF(Tabla2[[#This Row],[Fecha]],AVERAGE(D2209:D2215)," ")</f>
        <v xml:space="preserve"> </v>
      </c>
      <c r="N2215" s="4" t="str">
        <f>IF(Tabla2[[#This Row],[Fecha]],AVERAGE(Q2209:Q2215)," ")</f>
        <v xml:space="preserve"> </v>
      </c>
      <c r="O2215" s="6" t="str">
        <f>IF(Tabla2[[#This Row],[Fecha]],TEXT(Tabla2[[#This Row],[Fecha]],"DDDD"),"")</f>
        <v/>
      </c>
      <c r="P2215" s="2" t="str">
        <f>IF(Tabla2[[#This Row],[Fecha]],SUM(Tabla2[[#Headers],[Positivos]]:Tabla2[[#This Row],[Positivos]])," ")</f>
        <v xml:space="preserve"> </v>
      </c>
      <c r="Q2215" s="4" t="str">
        <f>IF(Tabla2[[#This Row],[Fecha]],Tabla2[[#This Row],[Media 14 días]]/E2214," ")</f>
        <v xml:space="preserve"> </v>
      </c>
    </row>
    <row r="2216" spans="3:17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 7 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 14 días]]-E2215,"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3" t="str" cm="1">
        <f t="array" ref="I2216">IF(Tabla2[[#This Row],[Fecha]],m_RiesgoBajo," ")</f>
        <v xml:space="preserve"> </v>
      </c>
      <c r="J2216" s="3" t="str" cm="1">
        <f t="array" ref="J2216">IF(Tabla2[[#This Row],[Fecha]],m_RiesgoMedio," ")</f>
        <v xml:space="preserve"> </v>
      </c>
      <c r="K2216" s="3" t="str" cm="1">
        <f t="array" ref="K2216">IF(Tabla2[[#This Row],[Fecha]],m_RiesgoAlto," ")</f>
        <v xml:space="preserve"> </v>
      </c>
      <c r="L2216" s="3" t="str" cm="1">
        <f t="array" ref="L2216">IF(Tabla2[[#This Row],[Fecha]],m_RiesgoExtremo," ")</f>
        <v xml:space="preserve"> </v>
      </c>
      <c r="M2216" s="4" t="str">
        <f>IF(Tabla2[[#This Row],[Fecha]],AVERAGE(D2210:D2216)," ")</f>
        <v xml:space="preserve"> </v>
      </c>
      <c r="N2216" s="4" t="str">
        <f>IF(Tabla2[[#This Row],[Fecha]],AVERAGE(Q2210:Q2216)," ")</f>
        <v xml:space="preserve"> </v>
      </c>
      <c r="O2216" s="6" t="str">
        <f>IF(Tabla2[[#This Row],[Fecha]],TEXT(Tabla2[[#This Row],[Fecha]],"DDDD"),"")</f>
        <v/>
      </c>
      <c r="P2216" s="2" t="str">
        <f>IF(Tabla2[[#This Row],[Fecha]],SUM(Tabla2[[#Headers],[Positivos]]:Tabla2[[#This Row],[Positivos]])," ")</f>
        <v xml:space="preserve"> </v>
      </c>
      <c r="Q2216" s="4" t="str">
        <f>IF(Tabla2[[#This Row],[Fecha]],Tabla2[[#This Row],[Media 14 días]]/E2215," ")</f>
        <v xml:space="preserve"> </v>
      </c>
    </row>
    <row r="2217" spans="3:17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 7 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 14 días]]-E2216,"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3" t="str" cm="1">
        <f t="array" ref="I2217">IF(Tabla2[[#This Row],[Fecha]],m_RiesgoBajo," ")</f>
        <v xml:space="preserve"> </v>
      </c>
      <c r="J2217" s="3" t="str" cm="1">
        <f t="array" ref="J2217">IF(Tabla2[[#This Row],[Fecha]],m_RiesgoMedio," ")</f>
        <v xml:space="preserve"> </v>
      </c>
      <c r="K2217" s="3" t="str" cm="1">
        <f t="array" ref="K2217">IF(Tabla2[[#This Row],[Fecha]],m_RiesgoAlto," ")</f>
        <v xml:space="preserve"> </v>
      </c>
      <c r="L2217" s="3" t="str" cm="1">
        <f t="array" ref="L2217">IF(Tabla2[[#This Row],[Fecha]],m_RiesgoExtremo," ")</f>
        <v xml:space="preserve"> </v>
      </c>
      <c r="M2217" s="4" t="str">
        <f>IF(Tabla2[[#This Row],[Fecha]],AVERAGE(D2211:D2217)," ")</f>
        <v xml:space="preserve"> </v>
      </c>
      <c r="N2217" s="4" t="str">
        <f>IF(Tabla2[[#This Row],[Fecha]],AVERAGE(Q2211:Q2217)," ")</f>
        <v xml:space="preserve"> </v>
      </c>
      <c r="O2217" s="6" t="str">
        <f>IF(Tabla2[[#This Row],[Fecha]],TEXT(Tabla2[[#This Row],[Fecha]],"DDDD"),"")</f>
        <v/>
      </c>
      <c r="P2217" s="2" t="str">
        <f>IF(Tabla2[[#This Row],[Fecha]],SUM(Tabla2[[#Headers],[Positivos]]:Tabla2[[#This Row],[Positivos]])," ")</f>
        <v xml:space="preserve"> </v>
      </c>
      <c r="Q2217" s="4" t="str">
        <f>IF(Tabla2[[#This Row],[Fecha]],Tabla2[[#This Row],[Media 14 días]]/E2216," ")</f>
        <v xml:space="preserve"> </v>
      </c>
    </row>
    <row r="2218" spans="3:17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 7 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 14 días]]-E2217,"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3" t="str" cm="1">
        <f t="array" ref="I2218">IF(Tabla2[[#This Row],[Fecha]],m_RiesgoBajo," ")</f>
        <v xml:space="preserve"> </v>
      </c>
      <c r="J2218" s="3" t="str" cm="1">
        <f t="array" ref="J2218">IF(Tabla2[[#This Row],[Fecha]],m_RiesgoMedio," ")</f>
        <v xml:space="preserve"> </v>
      </c>
      <c r="K2218" s="3" t="str" cm="1">
        <f t="array" ref="K2218">IF(Tabla2[[#This Row],[Fecha]],m_RiesgoAlto," ")</f>
        <v xml:space="preserve"> </v>
      </c>
      <c r="L2218" s="3" t="str" cm="1">
        <f t="array" ref="L2218">IF(Tabla2[[#This Row],[Fecha]],m_RiesgoExtremo," ")</f>
        <v xml:space="preserve"> </v>
      </c>
      <c r="M2218" s="4" t="str">
        <f>IF(Tabla2[[#This Row],[Fecha]],AVERAGE(D2212:D2218)," ")</f>
        <v xml:space="preserve"> </v>
      </c>
      <c r="N2218" s="4" t="str">
        <f>IF(Tabla2[[#This Row],[Fecha]],AVERAGE(Q2212:Q2218)," ")</f>
        <v xml:space="preserve"> </v>
      </c>
      <c r="O2218" s="6" t="str">
        <f>IF(Tabla2[[#This Row],[Fecha]],TEXT(Tabla2[[#This Row],[Fecha]],"DDDD"),"")</f>
        <v/>
      </c>
      <c r="P2218" s="2" t="str">
        <f>IF(Tabla2[[#This Row],[Fecha]],SUM(Tabla2[[#Headers],[Positivos]]:Tabla2[[#This Row],[Positivos]])," ")</f>
        <v xml:space="preserve"> </v>
      </c>
      <c r="Q2218" s="4" t="str">
        <f>IF(Tabla2[[#This Row],[Fecha]],Tabla2[[#This Row],[Media 14 días]]/E2217," ")</f>
        <v xml:space="preserve"> </v>
      </c>
    </row>
    <row r="2219" spans="3:17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 7 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 14 días]]-E2218,"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3" t="str" cm="1">
        <f t="array" ref="I2219">IF(Tabla2[[#This Row],[Fecha]],m_RiesgoBajo," ")</f>
        <v xml:space="preserve"> </v>
      </c>
      <c r="J2219" s="3" t="str" cm="1">
        <f t="array" ref="J2219">IF(Tabla2[[#This Row],[Fecha]],m_RiesgoMedio," ")</f>
        <v xml:space="preserve"> </v>
      </c>
      <c r="K2219" s="3" t="str" cm="1">
        <f t="array" ref="K2219">IF(Tabla2[[#This Row],[Fecha]],m_RiesgoAlto," ")</f>
        <v xml:space="preserve"> </v>
      </c>
      <c r="L2219" s="3" t="str" cm="1">
        <f t="array" ref="L2219">IF(Tabla2[[#This Row],[Fecha]],m_RiesgoExtremo," ")</f>
        <v xml:space="preserve"> </v>
      </c>
      <c r="M2219" s="4" t="str">
        <f>IF(Tabla2[[#This Row],[Fecha]],AVERAGE(D2213:D2219)," ")</f>
        <v xml:space="preserve"> </v>
      </c>
      <c r="N2219" s="4" t="str">
        <f>IF(Tabla2[[#This Row],[Fecha]],AVERAGE(Q2213:Q2219)," ")</f>
        <v xml:space="preserve"> </v>
      </c>
      <c r="O2219" s="6" t="str">
        <f>IF(Tabla2[[#This Row],[Fecha]],TEXT(Tabla2[[#This Row],[Fecha]],"DDDD"),"")</f>
        <v/>
      </c>
      <c r="P2219" s="2" t="str">
        <f>IF(Tabla2[[#This Row],[Fecha]],SUM(Tabla2[[#Headers],[Positivos]]:Tabla2[[#This Row],[Positivos]])," ")</f>
        <v xml:space="preserve"> </v>
      </c>
      <c r="Q2219" s="4" t="str">
        <f>IF(Tabla2[[#This Row],[Fecha]],Tabla2[[#This Row],[Media 14 días]]/E2218," ")</f>
        <v xml:space="preserve"> </v>
      </c>
    </row>
    <row r="2220" spans="3:17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 7 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 14 días]]-E2219,"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3" t="str" cm="1">
        <f t="array" ref="I2220">IF(Tabla2[[#This Row],[Fecha]],m_RiesgoBajo," ")</f>
        <v xml:space="preserve"> </v>
      </c>
      <c r="J2220" s="3" t="str" cm="1">
        <f t="array" ref="J2220">IF(Tabla2[[#This Row],[Fecha]],m_RiesgoMedio," ")</f>
        <v xml:space="preserve"> </v>
      </c>
      <c r="K2220" s="3" t="str" cm="1">
        <f t="array" ref="K2220">IF(Tabla2[[#This Row],[Fecha]],m_RiesgoAlto," ")</f>
        <v xml:space="preserve"> </v>
      </c>
      <c r="L2220" s="3" t="str" cm="1">
        <f t="array" ref="L2220">IF(Tabla2[[#This Row],[Fecha]],m_RiesgoExtremo," ")</f>
        <v xml:space="preserve"> </v>
      </c>
      <c r="M2220" s="4" t="str">
        <f>IF(Tabla2[[#This Row],[Fecha]],AVERAGE(D2214:D2220)," ")</f>
        <v xml:space="preserve"> </v>
      </c>
      <c r="N2220" s="4" t="str">
        <f>IF(Tabla2[[#This Row],[Fecha]],AVERAGE(Q2214:Q2220)," ")</f>
        <v xml:space="preserve"> </v>
      </c>
      <c r="O2220" s="6" t="str">
        <f>IF(Tabla2[[#This Row],[Fecha]],TEXT(Tabla2[[#This Row],[Fecha]],"DDDD"),"")</f>
        <v/>
      </c>
      <c r="P2220" s="2" t="str">
        <f>IF(Tabla2[[#This Row],[Fecha]],SUM(Tabla2[[#Headers],[Positivos]]:Tabla2[[#This Row],[Positivos]])," ")</f>
        <v xml:space="preserve"> </v>
      </c>
      <c r="Q2220" s="4" t="str">
        <f>IF(Tabla2[[#This Row],[Fecha]],Tabla2[[#This Row],[Media 14 días]]/E2219," ")</f>
        <v xml:space="preserve"> </v>
      </c>
    </row>
    <row r="2221" spans="3:17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 7 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 14 días]]-E2220,"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3" t="str" cm="1">
        <f t="array" ref="I2221">IF(Tabla2[[#This Row],[Fecha]],m_RiesgoBajo," ")</f>
        <v xml:space="preserve"> </v>
      </c>
      <c r="J2221" s="3" t="str" cm="1">
        <f t="array" ref="J2221">IF(Tabla2[[#This Row],[Fecha]],m_RiesgoMedio," ")</f>
        <v xml:space="preserve"> </v>
      </c>
      <c r="K2221" s="3" t="str" cm="1">
        <f t="array" ref="K2221">IF(Tabla2[[#This Row],[Fecha]],m_RiesgoAlto," ")</f>
        <v xml:space="preserve"> </v>
      </c>
      <c r="L2221" s="3" t="str" cm="1">
        <f t="array" ref="L2221">IF(Tabla2[[#This Row],[Fecha]],m_RiesgoExtremo," ")</f>
        <v xml:space="preserve"> </v>
      </c>
      <c r="M2221" s="4" t="str">
        <f>IF(Tabla2[[#This Row],[Fecha]],AVERAGE(D2215:D2221)," ")</f>
        <v xml:space="preserve"> </v>
      </c>
      <c r="N2221" s="4" t="str">
        <f>IF(Tabla2[[#This Row],[Fecha]],AVERAGE(Q2215:Q2221)," ")</f>
        <v xml:space="preserve"> </v>
      </c>
      <c r="O2221" s="6" t="str">
        <f>IF(Tabla2[[#This Row],[Fecha]],TEXT(Tabla2[[#This Row],[Fecha]],"DDDD"),"")</f>
        <v/>
      </c>
      <c r="P2221" s="2" t="str">
        <f>IF(Tabla2[[#This Row],[Fecha]],SUM(Tabla2[[#Headers],[Positivos]]:Tabla2[[#This Row],[Positivos]])," ")</f>
        <v xml:space="preserve"> </v>
      </c>
      <c r="Q2221" s="4" t="str">
        <f>IF(Tabla2[[#This Row],[Fecha]],Tabla2[[#This Row],[Media 14 días]]/E2220," ")</f>
        <v xml:space="preserve"> </v>
      </c>
    </row>
    <row r="2222" spans="3:17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 7 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 14 días]]-E2221,"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3" t="str" cm="1">
        <f t="array" ref="I2222">IF(Tabla2[[#This Row],[Fecha]],m_RiesgoBajo," ")</f>
        <v xml:space="preserve"> </v>
      </c>
      <c r="J2222" s="3" t="str" cm="1">
        <f t="array" ref="J2222">IF(Tabla2[[#This Row],[Fecha]],m_RiesgoMedio," ")</f>
        <v xml:space="preserve"> </v>
      </c>
      <c r="K2222" s="3" t="str" cm="1">
        <f t="array" ref="K2222">IF(Tabla2[[#This Row],[Fecha]],m_RiesgoAlto," ")</f>
        <v xml:space="preserve"> </v>
      </c>
      <c r="L2222" s="3" t="str" cm="1">
        <f t="array" ref="L2222">IF(Tabla2[[#This Row],[Fecha]],m_RiesgoExtremo," ")</f>
        <v xml:space="preserve"> </v>
      </c>
      <c r="M2222" s="4" t="str">
        <f>IF(Tabla2[[#This Row],[Fecha]],AVERAGE(D2216:D2222)," ")</f>
        <v xml:space="preserve"> </v>
      </c>
      <c r="N2222" s="4" t="str">
        <f>IF(Tabla2[[#This Row],[Fecha]],AVERAGE(Q2216:Q2222)," ")</f>
        <v xml:space="preserve"> </v>
      </c>
      <c r="O2222" s="6" t="str">
        <f>IF(Tabla2[[#This Row],[Fecha]],TEXT(Tabla2[[#This Row],[Fecha]],"DDDD"),"")</f>
        <v/>
      </c>
      <c r="P2222" s="2" t="str">
        <f>IF(Tabla2[[#This Row],[Fecha]],SUM(Tabla2[[#Headers],[Positivos]]:Tabla2[[#This Row],[Positivos]])," ")</f>
        <v xml:space="preserve"> </v>
      </c>
      <c r="Q2222" s="4" t="str">
        <f>IF(Tabla2[[#This Row],[Fecha]],Tabla2[[#This Row],[Media 14 días]]/E2221," ")</f>
        <v xml:space="preserve"> </v>
      </c>
    </row>
    <row r="2223" spans="3:17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 7 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 14 días]]-E2222,"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3" t="str" cm="1">
        <f t="array" ref="I2223">IF(Tabla2[[#This Row],[Fecha]],m_RiesgoBajo," ")</f>
        <v xml:space="preserve"> </v>
      </c>
      <c r="J2223" s="3" t="str" cm="1">
        <f t="array" ref="J2223">IF(Tabla2[[#This Row],[Fecha]],m_RiesgoMedio," ")</f>
        <v xml:space="preserve"> </v>
      </c>
      <c r="K2223" s="3" t="str" cm="1">
        <f t="array" ref="K2223">IF(Tabla2[[#This Row],[Fecha]],m_RiesgoAlto," ")</f>
        <v xml:space="preserve"> </v>
      </c>
      <c r="L2223" s="3" t="str" cm="1">
        <f t="array" ref="L2223">IF(Tabla2[[#This Row],[Fecha]],m_RiesgoExtremo," ")</f>
        <v xml:space="preserve"> </v>
      </c>
      <c r="M2223" s="4" t="str">
        <f>IF(Tabla2[[#This Row],[Fecha]],AVERAGE(D2217:D2223)," ")</f>
        <v xml:space="preserve"> </v>
      </c>
      <c r="N2223" s="4" t="str">
        <f>IF(Tabla2[[#This Row],[Fecha]],AVERAGE(Q2217:Q2223)," ")</f>
        <v xml:space="preserve"> </v>
      </c>
      <c r="O2223" s="6" t="str">
        <f>IF(Tabla2[[#This Row],[Fecha]],TEXT(Tabla2[[#This Row],[Fecha]],"DDDD"),"")</f>
        <v/>
      </c>
      <c r="P2223" s="2" t="str">
        <f>IF(Tabla2[[#This Row],[Fecha]],SUM(Tabla2[[#Headers],[Positivos]]:Tabla2[[#This Row],[Positivos]])," ")</f>
        <v xml:space="preserve"> </v>
      </c>
      <c r="Q2223" s="4" t="str">
        <f>IF(Tabla2[[#This Row],[Fecha]],Tabla2[[#This Row],[Media 14 días]]/E2222," ")</f>
        <v xml:space="preserve"> </v>
      </c>
    </row>
    <row r="2224" spans="3:17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 7 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 14 días]]-E2223,"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3" t="str" cm="1">
        <f t="array" ref="I2224">IF(Tabla2[[#This Row],[Fecha]],m_RiesgoBajo," ")</f>
        <v xml:space="preserve"> </v>
      </c>
      <c r="J2224" s="3" t="str" cm="1">
        <f t="array" ref="J2224">IF(Tabla2[[#This Row],[Fecha]],m_RiesgoMedio," ")</f>
        <v xml:space="preserve"> </v>
      </c>
      <c r="K2224" s="3" t="str" cm="1">
        <f t="array" ref="K2224">IF(Tabla2[[#This Row],[Fecha]],m_RiesgoAlto," ")</f>
        <v xml:space="preserve"> </v>
      </c>
      <c r="L2224" s="3" t="str" cm="1">
        <f t="array" ref="L2224">IF(Tabla2[[#This Row],[Fecha]],m_RiesgoExtremo," ")</f>
        <v xml:space="preserve"> </v>
      </c>
      <c r="M2224" s="4" t="str">
        <f>IF(Tabla2[[#This Row],[Fecha]],AVERAGE(D2218:D2224)," ")</f>
        <v xml:space="preserve"> </v>
      </c>
      <c r="N2224" s="4" t="str">
        <f>IF(Tabla2[[#This Row],[Fecha]],AVERAGE(Q2218:Q2224)," ")</f>
        <v xml:space="preserve"> </v>
      </c>
      <c r="O2224" s="6" t="str">
        <f>IF(Tabla2[[#This Row],[Fecha]],TEXT(Tabla2[[#This Row],[Fecha]],"DDDD"),"")</f>
        <v/>
      </c>
      <c r="P2224" s="2" t="str">
        <f>IF(Tabla2[[#This Row],[Fecha]],SUM(Tabla2[[#Headers],[Positivos]]:Tabla2[[#This Row],[Positivos]])," ")</f>
        <v xml:space="preserve"> </v>
      </c>
      <c r="Q2224" s="4" t="str">
        <f>IF(Tabla2[[#This Row],[Fecha]],Tabla2[[#This Row],[Media 14 días]]/E2223," ")</f>
        <v xml:space="preserve"> </v>
      </c>
    </row>
    <row r="2225" spans="3:17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 7 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 14 días]]-E2224,"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3" t="str" cm="1">
        <f t="array" ref="I2225">IF(Tabla2[[#This Row],[Fecha]],m_RiesgoBajo," ")</f>
        <v xml:space="preserve"> </v>
      </c>
      <c r="J2225" s="3" t="str" cm="1">
        <f t="array" ref="J2225">IF(Tabla2[[#This Row],[Fecha]],m_RiesgoMedio," ")</f>
        <v xml:space="preserve"> </v>
      </c>
      <c r="K2225" s="3" t="str" cm="1">
        <f t="array" ref="K2225">IF(Tabla2[[#This Row],[Fecha]],m_RiesgoAlto," ")</f>
        <v xml:space="preserve"> </v>
      </c>
      <c r="L2225" s="3" t="str" cm="1">
        <f t="array" ref="L2225">IF(Tabla2[[#This Row],[Fecha]],m_RiesgoExtremo," ")</f>
        <v xml:space="preserve"> </v>
      </c>
      <c r="M2225" s="4" t="str">
        <f>IF(Tabla2[[#This Row],[Fecha]],AVERAGE(D2219:D2225)," ")</f>
        <v xml:space="preserve"> </v>
      </c>
      <c r="N2225" s="4" t="str">
        <f>IF(Tabla2[[#This Row],[Fecha]],AVERAGE(Q2219:Q2225)," ")</f>
        <v xml:space="preserve"> </v>
      </c>
      <c r="O2225" s="6" t="str">
        <f>IF(Tabla2[[#This Row],[Fecha]],TEXT(Tabla2[[#This Row],[Fecha]],"DDDD"),"")</f>
        <v/>
      </c>
      <c r="P2225" s="2" t="str">
        <f>IF(Tabla2[[#This Row],[Fecha]],SUM(Tabla2[[#Headers],[Positivos]]:Tabla2[[#This Row],[Positivos]])," ")</f>
        <v xml:space="preserve"> </v>
      </c>
      <c r="Q2225" s="4" t="str">
        <f>IF(Tabla2[[#This Row],[Fecha]],Tabla2[[#This Row],[Media 14 días]]/E2224," ")</f>
        <v xml:space="preserve"> </v>
      </c>
    </row>
    <row r="2226" spans="3:17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 7 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 14 días]]-E2225,"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3" t="str" cm="1">
        <f t="array" ref="I2226">IF(Tabla2[[#This Row],[Fecha]],m_RiesgoBajo," ")</f>
        <v xml:space="preserve"> </v>
      </c>
      <c r="J2226" s="3" t="str" cm="1">
        <f t="array" ref="J2226">IF(Tabla2[[#This Row],[Fecha]],m_RiesgoMedio," ")</f>
        <v xml:space="preserve"> </v>
      </c>
      <c r="K2226" s="3" t="str" cm="1">
        <f t="array" ref="K2226">IF(Tabla2[[#This Row],[Fecha]],m_RiesgoAlto," ")</f>
        <v xml:space="preserve"> </v>
      </c>
      <c r="L2226" s="3" t="str" cm="1">
        <f t="array" ref="L2226">IF(Tabla2[[#This Row],[Fecha]],m_RiesgoExtremo," ")</f>
        <v xml:space="preserve"> </v>
      </c>
      <c r="M2226" s="4" t="str">
        <f>IF(Tabla2[[#This Row],[Fecha]],AVERAGE(D2220:D2226)," ")</f>
        <v xml:space="preserve"> </v>
      </c>
      <c r="N2226" s="4" t="str">
        <f>IF(Tabla2[[#This Row],[Fecha]],AVERAGE(Q2220:Q2226)," ")</f>
        <v xml:space="preserve"> </v>
      </c>
      <c r="O2226" s="6" t="str">
        <f>IF(Tabla2[[#This Row],[Fecha]],TEXT(Tabla2[[#This Row],[Fecha]],"DDDD"),"")</f>
        <v/>
      </c>
      <c r="P2226" s="2" t="str">
        <f>IF(Tabla2[[#This Row],[Fecha]],SUM(Tabla2[[#Headers],[Positivos]]:Tabla2[[#This Row],[Positivos]])," ")</f>
        <v xml:space="preserve"> </v>
      </c>
      <c r="Q2226" s="4" t="str">
        <f>IF(Tabla2[[#This Row],[Fecha]],Tabla2[[#This Row],[Media 14 días]]/E2225," ")</f>
        <v xml:space="preserve"> </v>
      </c>
    </row>
    <row r="2227" spans="3:17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 7 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 14 días]]-E2226,"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3" t="str" cm="1">
        <f t="array" ref="I2227">IF(Tabla2[[#This Row],[Fecha]],m_RiesgoBajo," ")</f>
        <v xml:space="preserve"> </v>
      </c>
      <c r="J2227" s="3" t="str" cm="1">
        <f t="array" ref="J2227">IF(Tabla2[[#This Row],[Fecha]],m_RiesgoMedio," ")</f>
        <v xml:space="preserve"> </v>
      </c>
      <c r="K2227" s="3" t="str" cm="1">
        <f t="array" ref="K2227">IF(Tabla2[[#This Row],[Fecha]],m_RiesgoAlto," ")</f>
        <v xml:space="preserve"> </v>
      </c>
      <c r="L2227" s="3" t="str" cm="1">
        <f t="array" ref="L2227">IF(Tabla2[[#This Row],[Fecha]],m_RiesgoExtremo," ")</f>
        <v xml:space="preserve"> </v>
      </c>
      <c r="M2227" s="4" t="str">
        <f>IF(Tabla2[[#This Row],[Fecha]],AVERAGE(D2221:D2227)," ")</f>
        <v xml:space="preserve"> </v>
      </c>
      <c r="N2227" s="4" t="str">
        <f>IF(Tabla2[[#This Row],[Fecha]],AVERAGE(Q2221:Q2227)," ")</f>
        <v xml:space="preserve"> </v>
      </c>
      <c r="O2227" s="6" t="str">
        <f>IF(Tabla2[[#This Row],[Fecha]],TEXT(Tabla2[[#This Row],[Fecha]],"DDDD"),"")</f>
        <v/>
      </c>
      <c r="P2227" s="2" t="str">
        <f>IF(Tabla2[[#This Row],[Fecha]],SUM(Tabla2[[#Headers],[Positivos]]:Tabla2[[#This Row],[Positivos]])," ")</f>
        <v xml:space="preserve"> </v>
      </c>
      <c r="Q2227" s="4" t="str">
        <f>IF(Tabla2[[#This Row],[Fecha]],Tabla2[[#This Row],[Media 14 días]]/E2226," ")</f>
        <v xml:space="preserve"> </v>
      </c>
    </row>
    <row r="2228" spans="3:17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 7 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 14 días]]-E2227,"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3" t="str" cm="1">
        <f t="array" ref="I2228">IF(Tabla2[[#This Row],[Fecha]],m_RiesgoBajo," ")</f>
        <v xml:space="preserve"> </v>
      </c>
      <c r="J2228" s="3" t="str" cm="1">
        <f t="array" ref="J2228">IF(Tabla2[[#This Row],[Fecha]],m_RiesgoMedio," ")</f>
        <v xml:space="preserve"> </v>
      </c>
      <c r="K2228" s="3" t="str" cm="1">
        <f t="array" ref="K2228">IF(Tabla2[[#This Row],[Fecha]],m_RiesgoAlto," ")</f>
        <v xml:space="preserve"> </v>
      </c>
      <c r="L2228" s="3" t="str" cm="1">
        <f t="array" ref="L2228">IF(Tabla2[[#This Row],[Fecha]],m_RiesgoExtremo," ")</f>
        <v xml:space="preserve"> </v>
      </c>
      <c r="M2228" s="4" t="str">
        <f>IF(Tabla2[[#This Row],[Fecha]],AVERAGE(D2222:D2228)," ")</f>
        <v xml:space="preserve"> </v>
      </c>
      <c r="N2228" s="4" t="str">
        <f>IF(Tabla2[[#This Row],[Fecha]],AVERAGE(Q2222:Q2228)," ")</f>
        <v xml:space="preserve"> </v>
      </c>
      <c r="O2228" s="6" t="str">
        <f>IF(Tabla2[[#This Row],[Fecha]],TEXT(Tabla2[[#This Row],[Fecha]],"DDDD"),"")</f>
        <v/>
      </c>
      <c r="P2228" s="2" t="str">
        <f>IF(Tabla2[[#This Row],[Fecha]],SUM(Tabla2[[#Headers],[Positivos]]:Tabla2[[#This Row],[Positivos]])," ")</f>
        <v xml:space="preserve"> </v>
      </c>
      <c r="Q2228" s="4" t="str">
        <f>IF(Tabla2[[#This Row],[Fecha]],Tabla2[[#This Row],[Media 14 días]]/E2227," ")</f>
        <v xml:space="preserve"> </v>
      </c>
    </row>
    <row r="2229" spans="3:17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 7 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 14 días]]-E2228,"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3" t="str" cm="1">
        <f t="array" ref="I2229">IF(Tabla2[[#This Row],[Fecha]],m_RiesgoBajo," ")</f>
        <v xml:space="preserve"> </v>
      </c>
      <c r="J2229" s="3" t="str" cm="1">
        <f t="array" ref="J2229">IF(Tabla2[[#This Row],[Fecha]],m_RiesgoMedio," ")</f>
        <v xml:space="preserve"> </v>
      </c>
      <c r="K2229" s="3" t="str" cm="1">
        <f t="array" ref="K2229">IF(Tabla2[[#This Row],[Fecha]],m_RiesgoAlto," ")</f>
        <v xml:space="preserve"> </v>
      </c>
      <c r="L2229" s="3" t="str" cm="1">
        <f t="array" ref="L2229">IF(Tabla2[[#This Row],[Fecha]],m_RiesgoExtremo," ")</f>
        <v xml:space="preserve"> </v>
      </c>
      <c r="M2229" s="4" t="str">
        <f>IF(Tabla2[[#This Row],[Fecha]],AVERAGE(D2223:D2229)," ")</f>
        <v xml:space="preserve"> </v>
      </c>
      <c r="N2229" s="4" t="str">
        <f>IF(Tabla2[[#This Row],[Fecha]],AVERAGE(Q2223:Q2229)," ")</f>
        <v xml:space="preserve"> </v>
      </c>
      <c r="O2229" s="6" t="str">
        <f>IF(Tabla2[[#This Row],[Fecha]],TEXT(Tabla2[[#This Row],[Fecha]],"DDDD"),"")</f>
        <v/>
      </c>
      <c r="P2229" s="2" t="str">
        <f>IF(Tabla2[[#This Row],[Fecha]],SUM(Tabla2[[#Headers],[Positivos]]:Tabla2[[#This Row],[Positivos]])," ")</f>
        <v xml:space="preserve"> </v>
      </c>
      <c r="Q2229" s="4" t="str">
        <f>IF(Tabla2[[#This Row],[Fecha]],Tabla2[[#This Row],[Media 14 días]]/E2228," ")</f>
        <v xml:space="preserve"> </v>
      </c>
    </row>
    <row r="2230" spans="3:17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 7 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 14 días]]-E2229,"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3" t="str" cm="1">
        <f t="array" ref="I2230">IF(Tabla2[[#This Row],[Fecha]],m_RiesgoBajo," ")</f>
        <v xml:space="preserve"> </v>
      </c>
      <c r="J2230" s="3" t="str" cm="1">
        <f t="array" ref="J2230">IF(Tabla2[[#This Row],[Fecha]],m_RiesgoMedio," ")</f>
        <v xml:space="preserve"> </v>
      </c>
      <c r="K2230" s="3" t="str" cm="1">
        <f t="array" ref="K2230">IF(Tabla2[[#This Row],[Fecha]],m_RiesgoAlto," ")</f>
        <v xml:space="preserve"> </v>
      </c>
      <c r="L2230" s="3" t="str" cm="1">
        <f t="array" ref="L2230">IF(Tabla2[[#This Row],[Fecha]],m_RiesgoExtremo," ")</f>
        <v xml:space="preserve"> </v>
      </c>
      <c r="M2230" s="4" t="str">
        <f>IF(Tabla2[[#This Row],[Fecha]],AVERAGE(D2224:D2230)," ")</f>
        <v xml:space="preserve"> </v>
      </c>
      <c r="N2230" s="4" t="str">
        <f>IF(Tabla2[[#This Row],[Fecha]],AVERAGE(Q2224:Q2230)," ")</f>
        <v xml:space="preserve"> </v>
      </c>
      <c r="O2230" s="6" t="str">
        <f>IF(Tabla2[[#This Row],[Fecha]],TEXT(Tabla2[[#This Row],[Fecha]],"DDDD"),"")</f>
        <v/>
      </c>
      <c r="P2230" s="2" t="str">
        <f>IF(Tabla2[[#This Row],[Fecha]],SUM(Tabla2[[#Headers],[Positivos]]:Tabla2[[#This Row],[Positivos]])," ")</f>
        <v xml:space="preserve"> </v>
      </c>
      <c r="Q2230" s="4" t="str">
        <f>IF(Tabla2[[#This Row],[Fecha]],Tabla2[[#This Row],[Media 14 días]]/E2229," ")</f>
        <v xml:space="preserve"> </v>
      </c>
    </row>
    <row r="2231" spans="3:17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 7 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 14 días]]-E2230,"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3" t="str" cm="1">
        <f t="array" ref="I2231">IF(Tabla2[[#This Row],[Fecha]],m_RiesgoBajo," ")</f>
        <v xml:space="preserve"> </v>
      </c>
      <c r="J2231" s="3" t="str" cm="1">
        <f t="array" ref="J2231">IF(Tabla2[[#This Row],[Fecha]],m_RiesgoMedio," ")</f>
        <v xml:space="preserve"> </v>
      </c>
      <c r="K2231" s="3" t="str" cm="1">
        <f t="array" ref="K2231">IF(Tabla2[[#This Row],[Fecha]],m_RiesgoAlto," ")</f>
        <v xml:space="preserve"> </v>
      </c>
      <c r="L2231" s="3" t="str" cm="1">
        <f t="array" ref="L2231">IF(Tabla2[[#This Row],[Fecha]],m_RiesgoExtremo," ")</f>
        <v xml:space="preserve"> </v>
      </c>
      <c r="M2231" s="4" t="str">
        <f>IF(Tabla2[[#This Row],[Fecha]],AVERAGE(D2225:D2231)," ")</f>
        <v xml:space="preserve"> </v>
      </c>
      <c r="N2231" s="4" t="str">
        <f>IF(Tabla2[[#This Row],[Fecha]],AVERAGE(Q2225:Q2231)," ")</f>
        <v xml:space="preserve"> </v>
      </c>
      <c r="O2231" s="6" t="str">
        <f>IF(Tabla2[[#This Row],[Fecha]],TEXT(Tabla2[[#This Row],[Fecha]],"DDDD"),"")</f>
        <v/>
      </c>
      <c r="P2231" s="2" t="str">
        <f>IF(Tabla2[[#This Row],[Fecha]],SUM(Tabla2[[#Headers],[Positivos]]:Tabla2[[#This Row],[Positivos]])," ")</f>
        <v xml:space="preserve"> </v>
      </c>
      <c r="Q2231" s="4" t="str">
        <f>IF(Tabla2[[#This Row],[Fecha]],Tabla2[[#This Row],[Media 14 días]]/E2230," ")</f>
        <v xml:space="preserve"> </v>
      </c>
    </row>
    <row r="2232" spans="3:17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 7 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 14 días]]-E2231,"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3" t="str" cm="1">
        <f t="array" ref="I2232">IF(Tabla2[[#This Row],[Fecha]],m_RiesgoBajo," ")</f>
        <v xml:space="preserve"> </v>
      </c>
      <c r="J2232" s="3" t="str" cm="1">
        <f t="array" ref="J2232">IF(Tabla2[[#This Row],[Fecha]],m_RiesgoMedio," ")</f>
        <v xml:space="preserve"> </v>
      </c>
      <c r="K2232" s="3" t="str" cm="1">
        <f t="array" ref="K2232">IF(Tabla2[[#This Row],[Fecha]],m_RiesgoAlto," ")</f>
        <v xml:space="preserve"> </v>
      </c>
      <c r="L2232" s="3" t="str" cm="1">
        <f t="array" ref="L2232">IF(Tabla2[[#This Row],[Fecha]],m_RiesgoExtremo," ")</f>
        <v xml:space="preserve"> </v>
      </c>
      <c r="M2232" s="4" t="str">
        <f>IF(Tabla2[[#This Row],[Fecha]],AVERAGE(D2226:D2232)," ")</f>
        <v xml:space="preserve"> </v>
      </c>
      <c r="N2232" s="4" t="str">
        <f>IF(Tabla2[[#This Row],[Fecha]],AVERAGE(Q2226:Q2232)," ")</f>
        <v xml:space="preserve"> </v>
      </c>
      <c r="O2232" s="6" t="str">
        <f>IF(Tabla2[[#This Row],[Fecha]],TEXT(Tabla2[[#This Row],[Fecha]],"DDDD"),"")</f>
        <v/>
      </c>
      <c r="P2232" s="2" t="str">
        <f>IF(Tabla2[[#This Row],[Fecha]],SUM(Tabla2[[#Headers],[Positivos]]:Tabla2[[#This Row],[Positivos]])," ")</f>
        <v xml:space="preserve"> </v>
      </c>
      <c r="Q2232" s="4" t="str">
        <f>IF(Tabla2[[#This Row],[Fecha]],Tabla2[[#This Row],[Media 14 días]]/E2231," ")</f>
        <v xml:space="preserve"> </v>
      </c>
    </row>
    <row r="2233" spans="3:17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 7 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 14 días]]-E2232,"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3" t="str" cm="1">
        <f t="array" ref="I2233">IF(Tabla2[[#This Row],[Fecha]],m_RiesgoBajo," ")</f>
        <v xml:space="preserve"> </v>
      </c>
      <c r="J2233" s="3" t="str" cm="1">
        <f t="array" ref="J2233">IF(Tabla2[[#This Row],[Fecha]],m_RiesgoMedio," ")</f>
        <v xml:space="preserve"> </v>
      </c>
      <c r="K2233" s="3" t="str" cm="1">
        <f t="array" ref="K2233">IF(Tabla2[[#This Row],[Fecha]],m_RiesgoAlto," ")</f>
        <v xml:space="preserve"> </v>
      </c>
      <c r="L2233" s="3" t="str" cm="1">
        <f t="array" ref="L2233">IF(Tabla2[[#This Row],[Fecha]],m_RiesgoExtremo," ")</f>
        <v xml:space="preserve"> </v>
      </c>
      <c r="M2233" s="4" t="str">
        <f>IF(Tabla2[[#This Row],[Fecha]],AVERAGE(D2227:D2233)," ")</f>
        <v xml:space="preserve"> </v>
      </c>
      <c r="N2233" s="4" t="str">
        <f>IF(Tabla2[[#This Row],[Fecha]],AVERAGE(Q2227:Q2233)," ")</f>
        <v xml:space="preserve"> </v>
      </c>
      <c r="O2233" s="6" t="str">
        <f>IF(Tabla2[[#This Row],[Fecha]],TEXT(Tabla2[[#This Row],[Fecha]],"DDDD"),"")</f>
        <v/>
      </c>
      <c r="P2233" s="2" t="str">
        <f>IF(Tabla2[[#This Row],[Fecha]],SUM(Tabla2[[#Headers],[Positivos]]:Tabla2[[#This Row],[Positivos]])," ")</f>
        <v xml:space="preserve"> </v>
      </c>
      <c r="Q2233" s="4" t="str">
        <f>IF(Tabla2[[#This Row],[Fecha]],Tabla2[[#This Row],[Media 14 días]]/E2232," ")</f>
        <v xml:space="preserve"> </v>
      </c>
    </row>
    <row r="2234" spans="3:17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 7 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 14 días]]-E2233,"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3" t="str" cm="1">
        <f t="array" ref="I2234">IF(Tabla2[[#This Row],[Fecha]],m_RiesgoBajo," ")</f>
        <v xml:space="preserve"> </v>
      </c>
      <c r="J2234" s="3" t="str" cm="1">
        <f t="array" ref="J2234">IF(Tabla2[[#This Row],[Fecha]],m_RiesgoMedio," ")</f>
        <v xml:space="preserve"> </v>
      </c>
      <c r="K2234" s="3" t="str" cm="1">
        <f t="array" ref="K2234">IF(Tabla2[[#This Row],[Fecha]],m_RiesgoAlto," ")</f>
        <v xml:space="preserve"> </v>
      </c>
      <c r="L2234" s="3" t="str" cm="1">
        <f t="array" ref="L2234">IF(Tabla2[[#This Row],[Fecha]],m_RiesgoExtremo," ")</f>
        <v xml:space="preserve"> </v>
      </c>
      <c r="M2234" s="4" t="str">
        <f>IF(Tabla2[[#This Row],[Fecha]],AVERAGE(D2228:D2234)," ")</f>
        <v xml:space="preserve"> </v>
      </c>
      <c r="N2234" s="4" t="str">
        <f>IF(Tabla2[[#This Row],[Fecha]],AVERAGE(Q2228:Q2234)," ")</f>
        <v xml:space="preserve"> </v>
      </c>
      <c r="O2234" s="6" t="str">
        <f>IF(Tabla2[[#This Row],[Fecha]],TEXT(Tabla2[[#This Row],[Fecha]],"DDDD"),"")</f>
        <v/>
      </c>
      <c r="P2234" s="2" t="str">
        <f>IF(Tabla2[[#This Row],[Fecha]],SUM(Tabla2[[#Headers],[Positivos]]:Tabla2[[#This Row],[Positivos]])," ")</f>
        <v xml:space="preserve"> </v>
      </c>
      <c r="Q2234" s="4" t="str">
        <f>IF(Tabla2[[#This Row],[Fecha]],Tabla2[[#This Row],[Media 14 días]]/E2233," ")</f>
        <v xml:space="preserve"> </v>
      </c>
    </row>
    <row r="2235" spans="3:17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 7 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 14 días]]-E2234,"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3" t="str" cm="1">
        <f t="array" ref="I2235">IF(Tabla2[[#This Row],[Fecha]],m_RiesgoBajo," ")</f>
        <v xml:space="preserve"> </v>
      </c>
      <c r="J2235" s="3" t="str" cm="1">
        <f t="array" ref="J2235">IF(Tabla2[[#This Row],[Fecha]],m_RiesgoMedio," ")</f>
        <v xml:space="preserve"> </v>
      </c>
      <c r="K2235" s="3" t="str" cm="1">
        <f t="array" ref="K2235">IF(Tabla2[[#This Row],[Fecha]],m_RiesgoAlto," ")</f>
        <v xml:space="preserve"> </v>
      </c>
      <c r="L2235" s="3" t="str" cm="1">
        <f t="array" ref="L2235">IF(Tabla2[[#This Row],[Fecha]],m_RiesgoExtremo," ")</f>
        <v xml:space="preserve"> </v>
      </c>
      <c r="M2235" s="4" t="str">
        <f>IF(Tabla2[[#This Row],[Fecha]],AVERAGE(D2229:D2235)," ")</f>
        <v xml:space="preserve"> </v>
      </c>
      <c r="N2235" s="4" t="str">
        <f>IF(Tabla2[[#This Row],[Fecha]],AVERAGE(Q2229:Q2235)," ")</f>
        <v xml:space="preserve"> </v>
      </c>
      <c r="O2235" s="6" t="str">
        <f>IF(Tabla2[[#This Row],[Fecha]],TEXT(Tabla2[[#This Row],[Fecha]],"DDDD"),"")</f>
        <v/>
      </c>
      <c r="P2235" s="2" t="str">
        <f>IF(Tabla2[[#This Row],[Fecha]],SUM(Tabla2[[#Headers],[Positivos]]:Tabla2[[#This Row],[Positivos]])," ")</f>
        <v xml:space="preserve"> </v>
      </c>
      <c r="Q2235" s="4" t="str">
        <f>IF(Tabla2[[#This Row],[Fecha]],Tabla2[[#This Row],[Media 14 días]]/E2234," ")</f>
        <v xml:space="preserve"> </v>
      </c>
    </row>
    <row r="2236" spans="3:17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 7 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 14 días]]-E2235,"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3" t="str" cm="1">
        <f t="array" ref="I2236">IF(Tabla2[[#This Row],[Fecha]],m_RiesgoBajo," ")</f>
        <v xml:space="preserve"> </v>
      </c>
      <c r="J2236" s="3" t="str" cm="1">
        <f t="array" ref="J2236">IF(Tabla2[[#This Row],[Fecha]],m_RiesgoMedio," ")</f>
        <v xml:space="preserve"> </v>
      </c>
      <c r="K2236" s="3" t="str" cm="1">
        <f t="array" ref="K2236">IF(Tabla2[[#This Row],[Fecha]],m_RiesgoAlto," ")</f>
        <v xml:space="preserve"> </v>
      </c>
      <c r="L2236" s="3" t="str" cm="1">
        <f t="array" ref="L2236">IF(Tabla2[[#This Row],[Fecha]],m_RiesgoExtremo," ")</f>
        <v xml:space="preserve"> </v>
      </c>
      <c r="M2236" s="4" t="str">
        <f>IF(Tabla2[[#This Row],[Fecha]],AVERAGE(D2230:D2236)," ")</f>
        <v xml:space="preserve"> </v>
      </c>
      <c r="N2236" s="4" t="str">
        <f>IF(Tabla2[[#This Row],[Fecha]],AVERAGE(Q2230:Q2236)," ")</f>
        <v xml:space="preserve"> </v>
      </c>
      <c r="O2236" s="6" t="str">
        <f>IF(Tabla2[[#This Row],[Fecha]],TEXT(Tabla2[[#This Row],[Fecha]],"DDDD"),"")</f>
        <v/>
      </c>
      <c r="P2236" s="2" t="str">
        <f>IF(Tabla2[[#This Row],[Fecha]],SUM(Tabla2[[#Headers],[Positivos]]:Tabla2[[#This Row],[Positivos]])," ")</f>
        <v xml:space="preserve"> </v>
      </c>
      <c r="Q2236" s="4" t="str">
        <f>IF(Tabla2[[#This Row],[Fecha]],Tabla2[[#This Row],[Media 14 días]]/E2235," ")</f>
        <v xml:space="preserve"> </v>
      </c>
    </row>
    <row r="2237" spans="3:17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 7 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 14 días]]-E2236,"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3" t="str" cm="1">
        <f t="array" ref="I2237">IF(Tabla2[[#This Row],[Fecha]],m_RiesgoBajo," ")</f>
        <v xml:space="preserve"> </v>
      </c>
      <c r="J2237" s="3" t="str" cm="1">
        <f t="array" ref="J2237">IF(Tabla2[[#This Row],[Fecha]],m_RiesgoMedio," ")</f>
        <v xml:space="preserve"> </v>
      </c>
      <c r="K2237" s="3" t="str" cm="1">
        <f t="array" ref="K2237">IF(Tabla2[[#This Row],[Fecha]],m_RiesgoAlto," ")</f>
        <v xml:space="preserve"> </v>
      </c>
      <c r="L2237" s="3" t="str" cm="1">
        <f t="array" ref="L2237">IF(Tabla2[[#This Row],[Fecha]],m_RiesgoExtremo," ")</f>
        <v xml:space="preserve"> </v>
      </c>
      <c r="M2237" s="4" t="str">
        <f>IF(Tabla2[[#This Row],[Fecha]],AVERAGE(D2231:D2237)," ")</f>
        <v xml:space="preserve"> </v>
      </c>
      <c r="N2237" s="4" t="str">
        <f>IF(Tabla2[[#This Row],[Fecha]],AVERAGE(Q2231:Q2237)," ")</f>
        <v xml:space="preserve"> </v>
      </c>
      <c r="O2237" s="6" t="str">
        <f>IF(Tabla2[[#This Row],[Fecha]],TEXT(Tabla2[[#This Row],[Fecha]],"DDDD"),"")</f>
        <v/>
      </c>
      <c r="P2237" s="2" t="str">
        <f>IF(Tabla2[[#This Row],[Fecha]],SUM(Tabla2[[#Headers],[Positivos]]:Tabla2[[#This Row],[Positivos]])," ")</f>
        <v xml:space="preserve"> </v>
      </c>
      <c r="Q2237" s="4" t="str">
        <f>IF(Tabla2[[#This Row],[Fecha]],Tabla2[[#This Row],[Media 14 días]]/E2236," ")</f>
        <v xml:space="preserve"> </v>
      </c>
    </row>
    <row r="2238" spans="3:17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 7 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 14 días]]-E2237,"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3" t="str" cm="1">
        <f t="array" ref="I2238">IF(Tabla2[[#This Row],[Fecha]],m_RiesgoBajo," ")</f>
        <v xml:space="preserve"> </v>
      </c>
      <c r="J2238" s="3" t="str" cm="1">
        <f t="array" ref="J2238">IF(Tabla2[[#This Row],[Fecha]],m_RiesgoMedio," ")</f>
        <v xml:space="preserve"> </v>
      </c>
      <c r="K2238" s="3" t="str" cm="1">
        <f t="array" ref="K2238">IF(Tabla2[[#This Row],[Fecha]],m_RiesgoAlto," ")</f>
        <v xml:space="preserve"> </v>
      </c>
      <c r="L2238" s="3" t="str" cm="1">
        <f t="array" ref="L2238">IF(Tabla2[[#This Row],[Fecha]],m_RiesgoExtremo," ")</f>
        <v xml:space="preserve"> </v>
      </c>
      <c r="M2238" s="4" t="str">
        <f>IF(Tabla2[[#This Row],[Fecha]],AVERAGE(D2232:D2238)," ")</f>
        <v xml:space="preserve"> </v>
      </c>
      <c r="N2238" s="4" t="str">
        <f>IF(Tabla2[[#This Row],[Fecha]],AVERAGE(Q2232:Q2238)," ")</f>
        <v xml:space="preserve"> </v>
      </c>
      <c r="O2238" s="6" t="str">
        <f>IF(Tabla2[[#This Row],[Fecha]],TEXT(Tabla2[[#This Row],[Fecha]],"DDDD"),"")</f>
        <v/>
      </c>
      <c r="P2238" s="2" t="str">
        <f>IF(Tabla2[[#This Row],[Fecha]],SUM(Tabla2[[#Headers],[Positivos]]:Tabla2[[#This Row],[Positivos]])," ")</f>
        <v xml:space="preserve"> </v>
      </c>
      <c r="Q2238" s="4" t="str">
        <f>IF(Tabla2[[#This Row],[Fecha]],Tabla2[[#This Row],[Media 14 días]]/E2237," ")</f>
        <v xml:space="preserve"> </v>
      </c>
    </row>
    <row r="2239" spans="3:17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 7 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 14 días]]-E2238,"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3" t="str" cm="1">
        <f t="array" ref="I2239">IF(Tabla2[[#This Row],[Fecha]],m_RiesgoBajo," ")</f>
        <v xml:space="preserve"> </v>
      </c>
      <c r="J2239" s="3" t="str" cm="1">
        <f t="array" ref="J2239">IF(Tabla2[[#This Row],[Fecha]],m_RiesgoMedio," ")</f>
        <v xml:space="preserve"> </v>
      </c>
      <c r="K2239" s="3" t="str" cm="1">
        <f t="array" ref="K2239">IF(Tabla2[[#This Row],[Fecha]],m_RiesgoAlto," ")</f>
        <v xml:space="preserve"> </v>
      </c>
      <c r="L2239" s="3" t="str" cm="1">
        <f t="array" ref="L2239">IF(Tabla2[[#This Row],[Fecha]],m_RiesgoExtremo," ")</f>
        <v xml:space="preserve"> </v>
      </c>
      <c r="M2239" s="4" t="str">
        <f>IF(Tabla2[[#This Row],[Fecha]],AVERAGE(D2233:D2239)," ")</f>
        <v xml:space="preserve"> </v>
      </c>
      <c r="N2239" s="4" t="str">
        <f>IF(Tabla2[[#This Row],[Fecha]],AVERAGE(Q2233:Q2239)," ")</f>
        <v xml:space="preserve"> </v>
      </c>
      <c r="O2239" s="6" t="str">
        <f>IF(Tabla2[[#This Row],[Fecha]],TEXT(Tabla2[[#This Row],[Fecha]],"DDDD"),"")</f>
        <v/>
      </c>
      <c r="P2239" s="2" t="str">
        <f>IF(Tabla2[[#This Row],[Fecha]],SUM(Tabla2[[#Headers],[Positivos]]:Tabla2[[#This Row],[Positivos]])," ")</f>
        <v xml:space="preserve"> </v>
      </c>
      <c r="Q2239" s="4" t="str">
        <f>IF(Tabla2[[#This Row],[Fecha]],Tabla2[[#This Row],[Media 14 días]]/E2238," ")</f>
        <v xml:space="preserve"> </v>
      </c>
    </row>
    <row r="2240" spans="3:17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 7 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 14 días]]-E2239,"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3" t="str" cm="1">
        <f t="array" ref="I2240">IF(Tabla2[[#This Row],[Fecha]],m_RiesgoBajo," ")</f>
        <v xml:space="preserve"> </v>
      </c>
      <c r="J2240" s="3" t="str" cm="1">
        <f t="array" ref="J2240">IF(Tabla2[[#This Row],[Fecha]],m_RiesgoMedio," ")</f>
        <v xml:space="preserve"> </v>
      </c>
      <c r="K2240" s="3" t="str" cm="1">
        <f t="array" ref="K2240">IF(Tabla2[[#This Row],[Fecha]],m_RiesgoAlto," ")</f>
        <v xml:space="preserve"> </v>
      </c>
      <c r="L2240" s="3" t="str" cm="1">
        <f t="array" ref="L2240">IF(Tabla2[[#This Row],[Fecha]],m_RiesgoExtremo," ")</f>
        <v xml:space="preserve"> </v>
      </c>
      <c r="M2240" s="4" t="str">
        <f>IF(Tabla2[[#This Row],[Fecha]],AVERAGE(D2234:D2240)," ")</f>
        <v xml:space="preserve"> </v>
      </c>
      <c r="N2240" s="4" t="str">
        <f>IF(Tabla2[[#This Row],[Fecha]],AVERAGE(Q2234:Q2240)," ")</f>
        <v xml:space="preserve"> </v>
      </c>
      <c r="O2240" s="6" t="str">
        <f>IF(Tabla2[[#This Row],[Fecha]],TEXT(Tabla2[[#This Row],[Fecha]],"DDDD"),"")</f>
        <v/>
      </c>
      <c r="P2240" s="2" t="str">
        <f>IF(Tabla2[[#This Row],[Fecha]],SUM(Tabla2[[#Headers],[Positivos]]:Tabla2[[#This Row],[Positivos]])," ")</f>
        <v xml:space="preserve"> </v>
      </c>
      <c r="Q2240" s="4" t="str">
        <f>IF(Tabla2[[#This Row],[Fecha]],Tabla2[[#This Row],[Media 14 días]]/E2239," ")</f>
        <v xml:space="preserve"> </v>
      </c>
    </row>
    <row r="2241" spans="3:17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 7 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 14 días]]-E2240,"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3" t="str" cm="1">
        <f t="array" ref="I2241">IF(Tabla2[[#This Row],[Fecha]],m_RiesgoBajo," ")</f>
        <v xml:space="preserve"> </v>
      </c>
      <c r="J2241" s="3" t="str" cm="1">
        <f t="array" ref="J2241">IF(Tabla2[[#This Row],[Fecha]],m_RiesgoMedio," ")</f>
        <v xml:space="preserve"> </v>
      </c>
      <c r="K2241" s="3" t="str" cm="1">
        <f t="array" ref="K2241">IF(Tabla2[[#This Row],[Fecha]],m_RiesgoAlto," ")</f>
        <v xml:space="preserve"> </v>
      </c>
      <c r="L2241" s="3" t="str" cm="1">
        <f t="array" ref="L2241">IF(Tabla2[[#This Row],[Fecha]],m_RiesgoExtremo," ")</f>
        <v xml:space="preserve"> </v>
      </c>
      <c r="M2241" s="4" t="str">
        <f>IF(Tabla2[[#This Row],[Fecha]],AVERAGE(D2235:D2241)," ")</f>
        <v xml:space="preserve"> </v>
      </c>
      <c r="N2241" s="4" t="str">
        <f>IF(Tabla2[[#This Row],[Fecha]],AVERAGE(Q2235:Q2241)," ")</f>
        <v xml:space="preserve"> </v>
      </c>
      <c r="O2241" s="6" t="str">
        <f>IF(Tabla2[[#This Row],[Fecha]],TEXT(Tabla2[[#This Row],[Fecha]],"DDDD"),"")</f>
        <v/>
      </c>
      <c r="P2241" s="2" t="str">
        <f>IF(Tabla2[[#This Row],[Fecha]],SUM(Tabla2[[#Headers],[Positivos]]:Tabla2[[#This Row],[Positivos]])," ")</f>
        <v xml:space="preserve"> </v>
      </c>
      <c r="Q2241" s="4" t="str">
        <f>IF(Tabla2[[#This Row],[Fecha]],Tabla2[[#This Row],[Media 14 días]]/E2240," ")</f>
        <v xml:space="preserve"> </v>
      </c>
    </row>
    <row r="2242" spans="3:17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 7 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 14 días]]-E2241,"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3" t="str" cm="1">
        <f t="array" ref="I2242">IF(Tabla2[[#This Row],[Fecha]],m_RiesgoBajo," ")</f>
        <v xml:space="preserve"> </v>
      </c>
      <c r="J2242" s="3" t="str" cm="1">
        <f t="array" ref="J2242">IF(Tabla2[[#This Row],[Fecha]],m_RiesgoMedio," ")</f>
        <v xml:space="preserve"> </v>
      </c>
      <c r="K2242" s="3" t="str" cm="1">
        <f t="array" ref="K2242">IF(Tabla2[[#This Row],[Fecha]],m_RiesgoAlto," ")</f>
        <v xml:space="preserve"> </v>
      </c>
      <c r="L2242" s="3" t="str" cm="1">
        <f t="array" ref="L2242">IF(Tabla2[[#This Row],[Fecha]],m_RiesgoExtremo," ")</f>
        <v xml:space="preserve"> </v>
      </c>
      <c r="M2242" s="4" t="str">
        <f>IF(Tabla2[[#This Row],[Fecha]],AVERAGE(D2236:D2242)," ")</f>
        <v xml:space="preserve"> </v>
      </c>
      <c r="N2242" s="4" t="str">
        <f>IF(Tabla2[[#This Row],[Fecha]],AVERAGE(Q2236:Q2242)," ")</f>
        <v xml:space="preserve"> </v>
      </c>
      <c r="O2242" s="6" t="str">
        <f>IF(Tabla2[[#This Row],[Fecha]],TEXT(Tabla2[[#This Row],[Fecha]],"DDDD"),"")</f>
        <v/>
      </c>
      <c r="P2242" s="2" t="str">
        <f>IF(Tabla2[[#This Row],[Fecha]],SUM(Tabla2[[#Headers],[Positivos]]:Tabla2[[#This Row],[Positivos]])," ")</f>
        <v xml:space="preserve"> </v>
      </c>
      <c r="Q2242" s="4" t="str">
        <f>IF(Tabla2[[#This Row],[Fecha]],Tabla2[[#This Row],[Media 14 días]]/E2241," ")</f>
        <v xml:space="preserve"> </v>
      </c>
    </row>
    <row r="2243" spans="3:17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 7 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 14 días]]-E2242,"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3" t="str" cm="1">
        <f t="array" ref="I2243">IF(Tabla2[[#This Row],[Fecha]],m_RiesgoBajo," ")</f>
        <v xml:space="preserve"> </v>
      </c>
      <c r="J2243" s="3" t="str" cm="1">
        <f t="array" ref="J2243">IF(Tabla2[[#This Row],[Fecha]],m_RiesgoMedio," ")</f>
        <v xml:space="preserve"> </v>
      </c>
      <c r="K2243" s="3" t="str" cm="1">
        <f t="array" ref="K2243">IF(Tabla2[[#This Row],[Fecha]],m_RiesgoAlto," ")</f>
        <v xml:space="preserve"> </v>
      </c>
      <c r="L2243" s="3" t="str" cm="1">
        <f t="array" ref="L2243">IF(Tabla2[[#This Row],[Fecha]],m_RiesgoExtremo," ")</f>
        <v xml:space="preserve"> </v>
      </c>
      <c r="M2243" s="4" t="str">
        <f>IF(Tabla2[[#This Row],[Fecha]],AVERAGE(D2237:D2243)," ")</f>
        <v xml:space="preserve"> </v>
      </c>
      <c r="N2243" s="4" t="str">
        <f>IF(Tabla2[[#This Row],[Fecha]],AVERAGE(Q2237:Q2243)," ")</f>
        <v xml:space="preserve"> </v>
      </c>
      <c r="O2243" s="6" t="str">
        <f>IF(Tabla2[[#This Row],[Fecha]],TEXT(Tabla2[[#This Row],[Fecha]],"DDDD"),"")</f>
        <v/>
      </c>
      <c r="P2243" s="2" t="str">
        <f>IF(Tabla2[[#This Row],[Fecha]],SUM(Tabla2[[#Headers],[Positivos]]:Tabla2[[#This Row],[Positivos]])," ")</f>
        <v xml:space="preserve"> </v>
      </c>
      <c r="Q2243" s="4" t="str">
        <f>IF(Tabla2[[#This Row],[Fecha]],Tabla2[[#This Row],[Media 14 días]]/E2242," ")</f>
        <v xml:space="preserve"> </v>
      </c>
    </row>
    <row r="2244" spans="3:17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 7 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 14 días]]-E2243,"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3" t="str" cm="1">
        <f t="array" ref="I2244">IF(Tabla2[[#This Row],[Fecha]],m_RiesgoBajo," ")</f>
        <v xml:space="preserve"> </v>
      </c>
      <c r="J2244" s="3" t="str" cm="1">
        <f t="array" ref="J2244">IF(Tabla2[[#This Row],[Fecha]],m_RiesgoMedio," ")</f>
        <v xml:space="preserve"> </v>
      </c>
      <c r="K2244" s="3" t="str" cm="1">
        <f t="array" ref="K2244">IF(Tabla2[[#This Row],[Fecha]],m_RiesgoAlto," ")</f>
        <v xml:space="preserve"> </v>
      </c>
      <c r="L2244" s="3" t="str" cm="1">
        <f t="array" ref="L2244">IF(Tabla2[[#This Row],[Fecha]],m_RiesgoExtremo," ")</f>
        <v xml:space="preserve"> </v>
      </c>
      <c r="M2244" s="4" t="str">
        <f>IF(Tabla2[[#This Row],[Fecha]],AVERAGE(D2238:D2244)," ")</f>
        <v xml:space="preserve"> </v>
      </c>
      <c r="N2244" s="4" t="str">
        <f>IF(Tabla2[[#This Row],[Fecha]],AVERAGE(Q2238:Q2244)," ")</f>
        <v xml:space="preserve"> </v>
      </c>
      <c r="O2244" s="6" t="str">
        <f>IF(Tabla2[[#This Row],[Fecha]],TEXT(Tabla2[[#This Row],[Fecha]],"DDDD"),"")</f>
        <v/>
      </c>
      <c r="P2244" s="2" t="str">
        <f>IF(Tabla2[[#This Row],[Fecha]],SUM(Tabla2[[#Headers],[Positivos]]:Tabla2[[#This Row],[Positivos]])," ")</f>
        <v xml:space="preserve"> </v>
      </c>
      <c r="Q2244" s="4" t="str">
        <f>IF(Tabla2[[#This Row],[Fecha]],Tabla2[[#This Row],[Media 14 días]]/E2243," ")</f>
        <v xml:space="preserve"> </v>
      </c>
    </row>
    <row r="2245" spans="3:17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 7 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 14 días]]-E2244,"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3" t="str" cm="1">
        <f t="array" ref="I2245">IF(Tabla2[[#This Row],[Fecha]],m_RiesgoBajo," ")</f>
        <v xml:space="preserve"> </v>
      </c>
      <c r="J2245" s="3" t="str" cm="1">
        <f t="array" ref="J2245">IF(Tabla2[[#This Row],[Fecha]],m_RiesgoMedio," ")</f>
        <v xml:space="preserve"> </v>
      </c>
      <c r="K2245" s="3" t="str" cm="1">
        <f t="array" ref="K2245">IF(Tabla2[[#This Row],[Fecha]],m_RiesgoAlto," ")</f>
        <v xml:space="preserve"> </v>
      </c>
      <c r="L2245" s="3" t="str" cm="1">
        <f t="array" ref="L2245">IF(Tabla2[[#This Row],[Fecha]],m_RiesgoExtremo," ")</f>
        <v xml:space="preserve"> </v>
      </c>
      <c r="M2245" s="4" t="str">
        <f>IF(Tabla2[[#This Row],[Fecha]],AVERAGE(D2239:D2245)," ")</f>
        <v xml:space="preserve"> </v>
      </c>
      <c r="N2245" s="4" t="str">
        <f>IF(Tabla2[[#This Row],[Fecha]],AVERAGE(Q2239:Q2245)," ")</f>
        <v xml:space="preserve"> </v>
      </c>
      <c r="O2245" s="6" t="str">
        <f>IF(Tabla2[[#This Row],[Fecha]],TEXT(Tabla2[[#This Row],[Fecha]],"DDDD"),"")</f>
        <v/>
      </c>
      <c r="P2245" s="2" t="str">
        <f>IF(Tabla2[[#This Row],[Fecha]],SUM(Tabla2[[#Headers],[Positivos]]:Tabla2[[#This Row],[Positivos]])," ")</f>
        <v xml:space="preserve"> </v>
      </c>
      <c r="Q2245" s="4" t="str">
        <f>IF(Tabla2[[#This Row],[Fecha]],Tabla2[[#This Row],[Media 14 días]]/E2244," ")</f>
        <v xml:space="preserve"> </v>
      </c>
    </row>
    <row r="2246" spans="3:17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 7 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 14 días]]-E2245,"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3" t="str" cm="1">
        <f t="array" ref="I2246">IF(Tabla2[[#This Row],[Fecha]],m_RiesgoBajo," ")</f>
        <v xml:space="preserve"> </v>
      </c>
      <c r="J2246" s="3" t="str" cm="1">
        <f t="array" ref="J2246">IF(Tabla2[[#This Row],[Fecha]],m_RiesgoMedio," ")</f>
        <v xml:space="preserve"> </v>
      </c>
      <c r="K2246" s="3" t="str" cm="1">
        <f t="array" ref="K2246">IF(Tabla2[[#This Row],[Fecha]],m_RiesgoAlto," ")</f>
        <v xml:space="preserve"> </v>
      </c>
      <c r="L2246" s="3" t="str" cm="1">
        <f t="array" ref="L2246">IF(Tabla2[[#This Row],[Fecha]],m_RiesgoExtremo," ")</f>
        <v xml:space="preserve"> </v>
      </c>
      <c r="M2246" s="4" t="str">
        <f>IF(Tabla2[[#This Row],[Fecha]],AVERAGE(D2240:D2246)," ")</f>
        <v xml:space="preserve"> </v>
      </c>
      <c r="N2246" s="4" t="str">
        <f>IF(Tabla2[[#This Row],[Fecha]],AVERAGE(Q2240:Q2246)," ")</f>
        <v xml:space="preserve"> </v>
      </c>
      <c r="O2246" s="6" t="str">
        <f>IF(Tabla2[[#This Row],[Fecha]],TEXT(Tabla2[[#This Row],[Fecha]],"DDDD"),"")</f>
        <v/>
      </c>
      <c r="P2246" s="2" t="str">
        <f>IF(Tabla2[[#This Row],[Fecha]],SUM(Tabla2[[#Headers],[Positivos]]:Tabla2[[#This Row],[Positivos]])," ")</f>
        <v xml:space="preserve"> </v>
      </c>
      <c r="Q2246" s="4" t="str">
        <f>IF(Tabla2[[#This Row],[Fecha]],Tabla2[[#This Row],[Media 14 días]]/E2245," ")</f>
        <v xml:space="preserve"> </v>
      </c>
    </row>
    <row r="2247" spans="3:17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 7 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 14 días]]-E2246,"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3" t="str" cm="1">
        <f t="array" ref="I2247">IF(Tabla2[[#This Row],[Fecha]],m_RiesgoBajo," ")</f>
        <v xml:space="preserve"> </v>
      </c>
      <c r="J2247" s="3" t="str" cm="1">
        <f t="array" ref="J2247">IF(Tabla2[[#This Row],[Fecha]],m_RiesgoMedio," ")</f>
        <v xml:space="preserve"> </v>
      </c>
      <c r="K2247" s="3" t="str" cm="1">
        <f t="array" ref="K2247">IF(Tabla2[[#This Row],[Fecha]],m_RiesgoAlto," ")</f>
        <v xml:space="preserve"> </v>
      </c>
      <c r="L2247" s="3" t="str" cm="1">
        <f t="array" ref="L2247">IF(Tabla2[[#This Row],[Fecha]],m_RiesgoExtremo," ")</f>
        <v xml:space="preserve"> </v>
      </c>
      <c r="M2247" s="4" t="str">
        <f>IF(Tabla2[[#This Row],[Fecha]],AVERAGE(D2241:D2247)," ")</f>
        <v xml:space="preserve"> </v>
      </c>
      <c r="N2247" s="4" t="str">
        <f>IF(Tabla2[[#This Row],[Fecha]],AVERAGE(Q2241:Q2247)," ")</f>
        <v xml:space="preserve"> </v>
      </c>
      <c r="O2247" s="6" t="str">
        <f>IF(Tabla2[[#This Row],[Fecha]],TEXT(Tabla2[[#This Row],[Fecha]],"DDDD"),"")</f>
        <v/>
      </c>
      <c r="P2247" s="2" t="str">
        <f>IF(Tabla2[[#This Row],[Fecha]],SUM(Tabla2[[#Headers],[Positivos]]:Tabla2[[#This Row],[Positivos]])," ")</f>
        <v xml:space="preserve"> </v>
      </c>
      <c r="Q2247" s="4" t="str">
        <f>IF(Tabla2[[#This Row],[Fecha]],Tabla2[[#This Row],[Media 14 días]]/E2246," ")</f>
        <v xml:space="preserve"> </v>
      </c>
    </row>
    <row r="2248" spans="3:17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 7 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 14 días]]-E2247,"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3" t="str" cm="1">
        <f t="array" ref="I2248">IF(Tabla2[[#This Row],[Fecha]],m_RiesgoBajo," ")</f>
        <v xml:space="preserve"> </v>
      </c>
      <c r="J2248" s="3" t="str" cm="1">
        <f t="array" ref="J2248">IF(Tabla2[[#This Row],[Fecha]],m_RiesgoMedio," ")</f>
        <v xml:space="preserve"> </v>
      </c>
      <c r="K2248" s="3" t="str" cm="1">
        <f t="array" ref="K2248">IF(Tabla2[[#This Row],[Fecha]],m_RiesgoAlto," ")</f>
        <v xml:space="preserve"> </v>
      </c>
      <c r="L2248" s="3" t="str" cm="1">
        <f t="array" ref="L2248">IF(Tabla2[[#This Row],[Fecha]],m_RiesgoExtremo," ")</f>
        <v xml:space="preserve"> </v>
      </c>
      <c r="M2248" s="4" t="str">
        <f>IF(Tabla2[[#This Row],[Fecha]],AVERAGE(D2242:D2248)," ")</f>
        <v xml:space="preserve"> </v>
      </c>
      <c r="N2248" s="4" t="str">
        <f>IF(Tabla2[[#This Row],[Fecha]],AVERAGE(Q2242:Q2248)," ")</f>
        <v xml:space="preserve"> </v>
      </c>
      <c r="O2248" s="6" t="str">
        <f>IF(Tabla2[[#This Row],[Fecha]],TEXT(Tabla2[[#This Row],[Fecha]],"DDDD"),"")</f>
        <v/>
      </c>
      <c r="P2248" s="2" t="str">
        <f>IF(Tabla2[[#This Row],[Fecha]],SUM(Tabla2[[#Headers],[Positivos]]:Tabla2[[#This Row],[Positivos]])," ")</f>
        <v xml:space="preserve"> </v>
      </c>
      <c r="Q2248" s="4" t="str">
        <f>IF(Tabla2[[#This Row],[Fecha]],Tabla2[[#This Row],[Media 14 días]]/E2247," ")</f>
        <v xml:space="preserve"> </v>
      </c>
    </row>
    <row r="2249" spans="3:17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 7 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 14 días]]-E2248,"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3" t="str" cm="1">
        <f t="array" ref="I2249">IF(Tabla2[[#This Row],[Fecha]],m_RiesgoBajo," ")</f>
        <v xml:space="preserve"> </v>
      </c>
      <c r="J2249" s="3" t="str" cm="1">
        <f t="array" ref="J2249">IF(Tabla2[[#This Row],[Fecha]],m_RiesgoMedio," ")</f>
        <v xml:space="preserve"> </v>
      </c>
      <c r="K2249" s="3" t="str" cm="1">
        <f t="array" ref="K2249">IF(Tabla2[[#This Row],[Fecha]],m_RiesgoAlto," ")</f>
        <v xml:space="preserve"> </v>
      </c>
      <c r="L2249" s="3" t="str" cm="1">
        <f t="array" ref="L2249">IF(Tabla2[[#This Row],[Fecha]],m_RiesgoExtremo," ")</f>
        <v xml:space="preserve"> </v>
      </c>
      <c r="M2249" s="4" t="str">
        <f>IF(Tabla2[[#This Row],[Fecha]],AVERAGE(D2243:D2249)," ")</f>
        <v xml:space="preserve"> </v>
      </c>
      <c r="N2249" s="4" t="str">
        <f>IF(Tabla2[[#This Row],[Fecha]],AVERAGE(Q2243:Q2249)," ")</f>
        <v xml:space="preserve"> </v>
      </c>
      <c r="O2249" s="6" t="str">
        <f>IF(Tabla2[[#This Row],[Fecha]],TEXT(Tabla2[[#This Row],[Fecha]],"DDDD"),"")</f>
        <v/>
      </c>
      <c r="P2249" s="2" t="str">
        <f>IF(Tabla2[[#This Row],[Fecha]],SUM(Tabla2[[#Headers],[Positivos]]:Tabla2[[#This Row],[Positivos]])," ")</f>
        <v xml:space="preserve"> </v>
      </c>
      <c r="Q2249" s="4" t="str">
        <f>IF(Tabla2[[#This Row],[Fecha]],Tabla2[[#This Row],[Media 14 días]]/E2248," ")</f>
        <v xml:space="preserve"> </v>
      </c>
    </row>
    <row r="2250" spans="3:17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 7 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 14 días]]-E2249,"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3" t="str" cm="1">
        <f t="array" ref="I2250">IF(Tabla2[[#This Row],[Fecha]],m_RiesgoBajo," ")</f>
        <v xml:space="preserve"> </v>
      </c>
      <c r="J2250" s="3" t="str" cm="1">
        <f t="array" ref="J2250">IF(Tabla2[[#This Row],[Fecha]],m_RiesgoMedio," ")</f>
        <v xml:space="preserve"> </v>
      </c>
      <c r="K2250" s="3" t="str" cm="1">
        <f t="array" ref="K2250">IF(Tabla2[[#This Row],[Fecha]],m_RiesgoAlto," ")</f>
        <v xml:space="preserve"> </v>
      </c>
      <c r="L2250" s="3" t="str" cm="1">
        <f t="array" ref="L2250">IF(Tabla2[[#This Row],[Fecha]],m_RiesgoExtremo," ")</f>
        <v xml:space="preserve"> </v>
      </c>
      <c r="M2250" s="4" t="str">
        <f>IF(Tabla2[[#This Row],[Fecha]],AVERAGE(D2244:D2250)," ")</f>
        <v xml:space="preserve"> </v>
      </c>
      <c r="N2250" s="4" t="str">
        <f>IF(Tabla2[[#This Row],[Fecha]],AVERAGE(Q2244:Q2250)," ")</f>
        <v xml:space="preserve"> </v>
      </c>
      <c r="O2250" s="6" t="str">
        <f>IF(Tabla2[[#This Row],[Fecha]],TEXT(Tabla2[[#This Row],[Fecha]],"DDDD"),"")</f>
        <v/>
      </c>
      <c r="P2250" s="2" t="str">
        <f>IF(Tabla2[[#This Row],[Fecha]],SUM(Tabla2[[#Headers],[Positivos]]:Tabla2[[#This Row],[Positivos]])," ")</f>
        <v xml:space="preserve"> </v>
      </c>
      <c r="Q2250" s="4" t="str">
        <f>IF(Tabla2[[#This Row],[Fecha]],Tabla2[[#This Row],[Media 14 días]]/E2249," ")</f>
        <v xml:space="preserve"> </v>
      </c>
    </row>
    <row r="2251" spans="3:17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 7 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 14 días]]-E2250,"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3" t="str" cm="1">
        <f t="array" ref="I2251">IF(Tabla2[[#This Row],[Fecha]],m_RiesgoBajo," ")</f>
        <v xml:space="preserve"> </v>
      </c>
      <c r="J2251" s="3" t="str" cm="1">
        <f t="array" ref="J2251">IF(Tabla2[[#This Row],[Fecha]],m_RiesgoMedio," ")</f>
        <v xml:space="preserve"> </v>
      </c>
      <c r="K2251" s="3" t="str" cm="1">
        <f t="array" ref="K2251">IF(Tabla2[[#This Row],[Fecha]],m_RiesgoAlto," ")</f>
        <v xml:space="preserve"> </v>
      </c>
      <c r="L2251" s="3" t="str" cm="1">
        <f t="array" ref="L2251">IF(Tabla2[[#This Row],[Fecha]],m_RiesgoExtremo," ")</f>
        <v xml:space="preserve"> </v>
      </c>
      <c r="M2251" s="4" t="str">
        <f>IF(Tabla2[[#This Row],[Fecha]],AVERAGE(D2245:D2251)," ")</f>
        <v xml:space="preserve"> </v>
      </c>
      <c r="N2251" s="4" t="str">
        <f>IF(Tabla2[[#This Row],[Fecha]],AVERAGE(Q2245:Q2251)," ")</f>
        <v xml:space="preserve"> </v>
      </c>
      <c r="O2251" s="6" t="str">
        <f>IF(Tabla2[[#This Row],[Fecha]],TEXT(Tabla2[[#This Row],[Fecha]],"DDDD"),"")</f>
        <v/>
      </c>
      <c r="P2251" s="2" t="str">
        <f>IF(Tabla2[[#This Row],[Fecha]],SUM(Tabla2[[#Headers],[Positivos]]:Tabla2[[#This Row],[Positivos]])," ")</f>
        <v xml:space="preserve"> </v>
      </c>
      <c r="Q2251" s="4" t="str">
        <f>IF(Tabla2[[#This Row],[Fecha]],Tabla2[[#This Row],[Media 14 días]]/E2250," ")</f>
        <v xml:space="preserve"> </v>
      </c>
    </row>
    <row r="2252" spans="3:17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 7 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 14 días]]-E2251,"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3" t="str" cm="1">
        <f t="array" ref="I2252">IF(Tabla2[[#This Row],[Fecha]],m_RiesgoBajo," ")</f>
        <v xml:space="preserve"> </v>
      </c>
      <c r="J2252" s="3" t="str" cm="1">
        <f t="array" ref="J2252">IF(Tabla2[[#This Row],[Fecha]],m_RiesgoMedio," ")</f>
        <v xml:space="preserve"> </v>
      </c>
      <c r="K2252" s="3" t="str" cm="1">
        <f t="array" ref="K2252">IF(Tabla2[[#This Row],[Fecha]],m_RiesgoAlto," ")</f>
        <v xml:space="preserve"> </v>
      </c>
      <c r="L2252" s="3" t="str" cm="1">
        <f t="array" ref="L2252">IF(Tabla2[[#This Row],[Fecha]],m_RiesgoExtremo," ")</f>
        <v xml:space="preserve"> </v>
      </c>
      <c r="M2252" s="4" t="str">
        <f>IF(Tabla2[[#This Row],[Fecha]],AVERAGE(D2246:D2252)," ")</f>
        <v xml:space="preserve"> </v>
      </c>
      <c r="N2252" s="4" t="str">
        <f>IF(Tabla2[[#This Row],[Fecha]],AVERAGE(Q2246:Q2252)," ")</f>
        <v xml:space="preserve"> </v>
      </c>
      <c r="O2252" s="6" t="str">
        <f>IF(Tabla2[[#This Row],[Fecha]],TEXT(Tabla2[[#This Row],[Fecha]],"DDDD"),"")</f>
        <v/>
      </c>
      <c r="P2252" s="2" t="str">
        <f>IF(Tabla2[[#This Row],[Fecha]],SUM(Tabla2[[#Headers],[Positivos]]:Tabla2[[#This Row],[Positivos]])," ")</f>
        <v xml:space="preserve"> </v>
      </c>
      <c r="Q2252" s="4" t="str">
        <f>IF(Tabla2[[#This Row],[Fecha]],Tabla2[[#This Row],[Media 14 días]]/E2251," ")</f>
        <v xml:space="preserve"> </v>
      </c>
    </row>
    <row r="2253" spans="3:17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 7 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 14 días]]-E2252,"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3" t="str" cm="1">
        <f t="array" ref="I2253">IF(Tabla2[[#This Row],[Fecha]],m_RiesgoBajo," ")</f>
        <v xml:space="preserve"> </v>
      </c>
      <c r="J2253" s="3" t="str" cm="1">
        <f t="array" ref="J2253">IF(Tabla2[[#This Row],[Fecha]],m_RiesgoMedio," ")</f>
        <v xml:space="preserve"> </v>
      </c>
      <c r="K2253" s="3" t="str" cm="1">
        <f t="array" ref="K2253">IF(Tabla2[[#This Row],[Fecha]],m_RiesgoAlto," ")</f>
        <v xml:space="preserve"> </v>
      </c>
      <c r="L2253" s="3" t="str" cm="1">
        <f t="array" ref="L2253">IF(Tabla2[[#This Row],[Fecha]],m_RiesgoExtremo," ")</f>
        <v xml:space="preserve"> </v>
      </c>
      <c r="M2253" s="4" t="str">
        <f>IF(Tabla2[[#This Row],[Fecha]],AVERAGE(D2247:D2253)," ")</f>
        <v xml:space="preserve"> </v>
      </c>
      <c r="N2253" s="4" t="str">
        <f>IF(Tabla2[[#This Row],[Fecha]],AVERAGE(Q2247:Q2253)," ")</f>
        <v xml:space="preserve"> </v>
      </c>
      <c r="O2253" s="6" t="str">
        <f>IF(Tabla2[[#This Row],[Fecha]],TEXT(Tabla2[[#This Row],[Fecha]],"DDDD"),"")</f>
        <v/>
      </c>
      <c r="P2253" s="2" t="str">
        <f>IF(Tabla2[[#This Row],[Fecha]],SUM(Tabla2[[#Headers],[Positivos]]:Tabla2[[#This Row],[Positivos]])," ")</f>
        <v xml:space="preserve"> </v>
      </c>
      <c r="Q2253" s="4" t="str">
        <f>IF(Tabla2[[#This Row],[Fecha]],Tabla2[[#This Row],[Media 14 días]]/E2252," ")</f>
        <v xml:space="preserve"> </v>
      </c>
    </row>
    <row r="2254" spans="3:17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 7 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 14 días]]-E2253,"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3" t="str" cm="1">
        <f t="array" ref="I2254">IF(Tabla2[[#This Row],[Fecha]],m_RiesgoBajo," ")</f>
        <v xml:space="preserve"> </v>
      </c>
      <c r="J2254" s="3" t="str" cm="1">
        <f t="array" ref="J2254">IF(Tabla2[[#This Row],[Fecha]],m_RiesgoMedio," ")</f>
        <v xml:space="preserve"> </v>
      </c>
      <c r="K2254" s="3" t="str" cm="1">
        <f t="array" ref="K2254">IF(Tabla2[[#This Row],[Fecha]],m_RiesgoAlto," ")</f>
        <v xml:space="preserve"> </v>
      </c>
      <c r="L2254" s="3" t="str" cm="1">
        <f t="array" ref="L2254">IF(Tabla2[[#This Row],[Fecha]],m_RiesgoExtremo," ")</f>
        <v xml:space="preserve"> </v>
      </c>
      <c r="M2254" s="4" t="str">
        <f>IF(Tabla2[[#This Row],[Fecha]],AVERAGE(D2248:D2254)," ")</f>
        <v xml:space="preserve"> </v>
      </c>
      <c r="N2254" s="4" t="str">
        <f>IF(Tabla2[[#This Row],[Fecha]],AVERAGE(Q2248:Q2254)," ")</f>
        <v xml:space="preserve"> </v>
      </c>
      <c r="O2254" s="6" t="str">
        <f>IF(Tabla2[[#This Row],[Fecha]],TEXT(Tabla2[[#This Row],[Fecha]],"DDDD"),"")</f>
        <v/>
      </c>
      <c r="P2254" s="2" t="str">
        <f>IF(Tabla2[[#This Row],[Fecha]],SUM(Tabla2[[#Headers],[Positivos]]:Tabla2[[#This Row],[Positivos]])," ")</f>
        <v xml:space="preserve"> </v>
      </c>
      <c r="Q2254" s="4" t="str">
        <f>IF(Tabla2[[#This Row],[Fecha]],Tabla2[[#This Row],[Media 14 días]]/E2253," ")</f>
        <v xml:space="preserve"> </v>
      </c>
    </row>
    <row r="2255" spans="3:17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 7 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 14 días]]-E2254,"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3" t="str" cm="1">
        <f t="array" ref="I2255">IF(Tabla2[[#This Row],[Fecha]],m_RiesgoBajo," ")</f>
        <v xml:space="preserve"> </v>
      </c>
      <c r="J2255" s="3" t="str" cm="1">
        <f t="array" ref="J2255">IF(Tabla2[[#This Row],[Fecha]],m_RiesgoMedio," ")</f>
        <v xml:space="preserve"> </v>
      </c>
      <c r="K2255" s="3" t="str" cm="1">
        <f t="array" ref="K2255">IF(Tabla2[[#This Row],[Fecha]],m_RiesgoAlto," ")</f>
        <v xml:space="preserve"> </v>
      </c>
      <c r="L2255" s="3" t="str" cm="1">
        <f t="array" ref="L2255">IF(Tabla2[[#This Row],[Fecha]],m_RiesgoExtremo," ")</f>
        <v xml:space="preserve"> </v>
      </c>
      <c r="M2255" s="4" t="str">
        <f>IF(Tabla2[[#This Row],[Fecha]],AVERAGE(D2249:D2255)," ")</f>
        <v xml:space="preserve"> </v>
      </c>
      <c r="N2255" s="4" t="str">
        <f>IF(Tabla2[[#This Row],[Fecha]],AVERAGE(Q2249:Q2255)," ")</f>
        <v xml:space="preserve"> </v>
      </c>
      <c r="O2255" s="6" t="str">
        <f>IF(Tabla2[[#This Row],[Fecha]],TEXT(Tabla2[[#This Row],[Fecha]],"DDDD"),"")</f>
        <v/>
      </c>
      <c r="P2255" s="2" t="str">
        <f>IF(Tabla2[[#This Row],[Fecha]],SUM(Tabla2[[#Headers],[Positivos]]:Tabla2[[#This Row],[Positivos]])," ")</f>
        <v xml:space="preserve"> </v>
      </c>
      <c r="Q2255" s="4" t="str">
        <f>IF(Tabla2[[#This Row],[Fecha]],Tabla2[[#This Row],[Media 14 días]]/E2254," ")</f>
        <v xml:space="preserve"> </v>
      </c>
    </row>
    <row r="2256" spans="3:17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 7 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 14 días]]-E2255,"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3" t="str" cm="1">
        <f t="array" ref="I2256">IF(Tabla2[[#This Row],[Fecha]],m_RiesgoBajo," ")</f>
        <v xml:space="preserve"> </v>
      </c>
      <c r="J2256" s="3" t="str" cm="1">
        <f t="array" ref="J2256">IF(Tabla2[[#This Row],[Fecha]],m_RiesgoMedio," ")</f>
        <v xml:space="preserve"> </v>
      </c>
      <c r="K2256" s="3" t="str" cm="1">
        <f t="array" ref="K2256">IF(Tabla2[[#This Row],[Fecha]],m_RiesgoAlto," ")</f>
        <v xml:space="preserve"> </v>
      </c>
      <c r="L2256" s="3" t="str" cm="1">
        <f t="array" ref="L2256">IF(Tabla2[[#This Row],[Fecha]],m_RiesgoExtremo," ")</f>
        <v xml:space="preserve"> </v>
      </c>
      <c r="M2256" s="4" t="str">
        <f>IF(Tabla2[[#This Row],[Fecha]],AVERAGE(D2250:D2256)," ")</f>
        <v xml:space="preserve"> </v>
      </c>
      <c r="N2256" s="4" t="str">
        <f>IF(Tabla2[[#This Row],[Fecha]],AVERAGE(Q2250:Q2256)," ")</f>
        <v xml:space="preserve"> </v>
      </c>
      <c r="O2256" s="6" t="str">
        <f>IF(Tabla2[[#This Row],[Fecha]],TEXT(Tabla2[[#This Row],[Fecha]],"DDDD"),"")</f>
        <v/>
      </c>
      <c r="P2256" s="2" t="str">
        <f>IF(Tabla2[[#This Row],[Fecha]],SUM(Tabla2[[#Headers],[Positivos]]:Tabla2[[#This Row],[Positivos]])," ")</f>
        <v xml:space="preserve"> </v>
      </c>
      <c r="Q2256" s="4" t="str">
        <f>IF(Tabla2[[#This Row],[Fecha]],Tabla2[[#This Row],[Media 14 días]]/E2255," ")</f>
        <v xml:space="preserve"> </v>
      </c>
    </row>
    <row r="2257" spans="3:17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 7 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 14 días]]-E2256,"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3" t="str" cm="1">
        <f t="array" ref="I2257">IF(Tabla2[[#This Row],[Fecha]],m_RiesgoBajo," ")</f>
        <v xml:space="preserve"> </v>
      </c>
      <c r="J2257" s="3" t="str" cm="1">
        <f t="array" ref="J2257">IF(Tabla2[[#This Row],[Fecha]],m_RiesgoMedio," ")</f>
        <v xml:space="preserve"> </v>
      </c>
      <c r="K2257" s="3" t="str" cm="1">
        <f t="array" ref="K2257">IF(Tabla2[[#This Row],[Fecha]],m_RiesgoAlto," ")</f>
        <v xml:space="preserve"> </v>
      </c>
      <c r="L2257" s="3" t="str" cm="1">
        <f t="array" ref="L2257">IF(Tabla2[[#This Row],[Fecha]],m_RiesgoExtremo," ")</f>
        <v xml:space="preserve"> </v>
      </c>
      <c r="M2257" s="4" t="str">
        <f>IF(Tabla2[[#This Row],[Fecha]],AVERAGE(D2251:D2257)," ")</f>
        <v xml:space="preserve"> </v>
      </c>
      <c r="N2257" s="4" t="str">
        <f>IF(Tabla2[[#This Row],[Fecha]],AVERAGE(Q2251:Q2257)," ")</f>
        <v xml:space="preserve"> </v>
      </c>
      <c r="O2257" s="6" t="str">
        <f>IF(Tabla2[[#This Row],[Fecha]],TEXT(Tabla2[[#This Row],[Fecha]],"DDDD"),"")</f>
        <v/>
      </c>
      <c r="P2257" s="2" t="str">
        <f>IF(Tabla2[[#This Row],[Fecha]],SUM(Tabla2[[#Headers],[Positivos]]:Tabla2[[#This Row],[Positivos]])," ")</f>
        <v xml:space="preserve"> </v>
      </c>
      <c r="Q2257" s="4" t="str">
        <f>IF(Tabla2[[#This Row],[Fecha]],Tabla2[[#This Row],[Media 14 días]]/E2256," ")</f>
        <v xml:space="preserve"> </v>
      </c>
    </row>
    <row r="2258" spans="3:17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 7 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 14 días]]-E2257,"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3" t="str" cm="1">
        <f t="array" ref="I2258">IF(Tabla2[[#This Row],[Fecha]],m_RiesgoBajo," ")</f>
        <v xml:space="preserve"> </v>
      </c>
      <c r="J2258" s="3" t="str" cm="1">
        <f t="array" ref="J2258">IF(Tabla2[[#This Row],[Fecha]],m_RiesgoMedio," ")</f>
        <v xml:space="preserve"> </v>
      </c>
      <c r="K2258" s="3" t="str" cm="1">
        <f t="array" ref="K2258">IF(Tabla2[[#This Row],[Fecha]],m_RiesgoAlto," ")</f>
        <v xml:space="preserve"> </v>
      </c>
      <c r="L2258" s="3" t="str" cm="1">
        <f t="array" ref="L2258">IF(Tabla2[[#This Row],[Fecha]],m_RiesgoExtremo," ")</f>
        <v xml:space="preserve"> </v>
      </c>
      <c r="M2258" s="4" t="str">
        <f>IF(Tabla2[[#This Row],[Fecha]],AVERAGE(D2252:D2258)," ")</f>
        <v xml:space="preserve"> </v>
      </c>
      <c r="N2258" s="4" t="str">
        <f>IF(Tabla2[[#This Row],[Fecha]],AVERAGE(Q2252:Q2258)," ")</f>
        <v xml:space="preserve"> </v>
      </c>
      <c r="O2258" s="6" t="str">
        <f>IF(Tabla2[[#This Row],[Fecha]],TEXT(Tabla2[[#This Row],[Fecha]],"DDDD"),"")</f>
        <v/>
      </c>
      <c r="P2258" s="2" t="str">
        <f>IF(Tabla2[[#This Row],[Fecha]],SUM(Tabla2[[#Headers],[Positivos]]:Tabla2[[#This Row],[Positivos]])," ")</f>
        <v xml:space="preserve"> </v>
      </c>
      <c r="Q2258" s="4" t="str">
        <f>IF(Tabla2[[#This Row],[Fecha]],Tabla2[[#This Row],[Media 14 días]]/E2257," ")</f>
        <v xml:space="preserve"> </v>
      </c>
    </row>
    <row r="2259" spans="3:17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 7 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 14 días]]-E2258,"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3" t="str" cm="1">
        <f t="array" ref="I2259">IF(Tabla2[[#This Row],[Fecha]],m_RiesgoBajo," ")</f>
        <v xml:space="preserve"> </v>
      </c>
      <c r="J2259" s="3" t="str" cm="1">
        <f t="array" ref="J2259">IF(Tabla2[[#This Row],[Fecha]],m_RiesgoMedio," ")</f>
        <v xml:space="preserve"> </v>
      </c>
      <c r="K2259" s="3" t="str" cm="1">
        <f t="array" ref="K2259">IF(Tabla2[[#This Row],[Fecha]],m_RiesgoAlto," ")</f>
        <v xml:space="preserve"> </v>
      </c>
      <c r="L2259" s="3" t="str" cm="1">
        <f t="array" ref="L2259">IF(Tabla2[[#This Row],[Fecha]],m_RiesgoExtremo," ")</f>
        <v xml:space="preserve"> </v>
      </c>
      <c r="M2259" s="4" t="str">
        <f>IF(Tabla2[[#This Row],[Fecha]],AVERAGE(D2253:D2259)," ")</f>
        <v xml:space="preserve"> </v>
      </c>
      <c r="N2259" s="4" t="str">
        <f>IF(Tabla2[[#This Row],[Fecha]],AVERAGE(Q2253:Q2259)," ")</f>
        <v xml:space="preserve"> </v>
      </c>
      <c r="O2259" s="6" t="str">
        <f>IF(Tabla2[[#This Row],[Fecha]],TEXT(Tabla2[[#This Row],[Fecha]],"DDDD"),"")</f>
        <v/>
      </c>
      <c r="P2259" s="2" t="str">
        <f>IF(Tabla2[[#This Row],[Fecha]],SUM(Tabla2[[#Headers],[Positivos]]:Tabla2[[#This Row],[Positivos]])," ")</f>
        <v xml:space="preserve"> </v>
      </c>
      <c r="Q2259" s="4" t="str">
        <f>IF(Tabla2[[#This Row],[Fecha]],Tabla2[[#This Row],[Media 14 días]]/E2258," ")</f>
        <v xml:space="preserve"> </v>
      </c>
    </row>
    <row r="2260" spans="3:17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 7 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 14 días]]-E2259,"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3" t="str" cm="1">
        <f t="array" ref="I2260">IF(Tabla2[[#This Row],[Fecha]],m_RiesgoBajo," ")</f>
        <v xml:space="preserve"> </v>
      </c>
      <c r="J2260" s="3" t="str" cm="1">
        <f t="array" ref="J2260">IF(Tabla2[[#This Row],[Fecha]],m_RiesgoMedio," ")</f>
        <v xml:space="preserve"> </v>
      </c>
      <c r="K2260" s="3" t="str" cm="1">
        <f t="array" ref="K2260">IF(Tabla2[[#This Row],[Fecha]],m_RiesgoAlto," ")</f>
        <v xml:space="preserve"> </v>
      </c>
      <c r="L2260" s="3" t="str" cm="1">
        <f t="array" ref="L2260">IF(Tabla2[[#This Row],[Fecha]],m_RiesgoExtremo," ")</f>
        <v xml:space="preserve"> </v>
      </c>
      <c r="M2260" s="4" t="str">
        <f>IF(Tabla2[[#This Row],[Fecha]],AVERAGE(D2254:D2260)," ")</f>
        <v xml:space="preserve"> </v>
      </c>
      <c r="N2260" s="4" t="str">
        <f>IF(Tabla2[[#This Row],[Fecha]],AVERAGE(Q2254:Q2260)," ")</f>
        <v xml:space="preserve"> </v>
      </c>
      <c r="O2260" s="6" t="str">
        <f>IF(Tabla2[[#This Row],[Fecha]],TEXT(Tabla2[[#This Row],[Fecha]],"DDDD"),"")</f>
        <v/>
      </c>
      <c r="P2260" s="2" t="str">
        <f>IF(Tabla2[[#This Row],[Fecha]],SUM(Tabla2[[#Headers],[Positivos]]:Tabla2[[#This Row],[Positivos]])," ")</f>
        <v xml:space="preserve"> </v>
      </c>
      <c r="Q2260" s="4" t="str">
        <f>IF(Tabla2[[#This Row],[Fecha]],Tabla2[[#This Row],[Media 14 días]]/E2259," ")</f>
        <v xml:space="preserve"> </v>
      </c>
    </row>
    <row r="2261" spans="3:17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 7 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 14 días]]-E2260,"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3" t="str" cm="1">
        <f t="array" ref="I2261">IF(Tabla2[[#This Row],[Fecha]],m_RiesgoBajo," ")</f>
        <v xml:space="preserve"> </v>
      </c>
      <c r="J2261" s="3" t="str" cm="1">
        <f t="array" ref="J2261">IF(Tabla2[[#This Row],[Fecha]],m_RiesgoMedio," ")</f>
        <v xml:space="preserve"> </v>
      </c>
      <c r="K2261" s="3" t="str" cm="1">
        <f t="array" ref="K2261">IF(Tabla2[[#This Row],[Fecha]],m_RiesgoAlto," ")</f>
        <v xml:space="preserve"> </v>
      </c>
      <c r="L2261" s="3" t="str" cm="1">
        <f t="array" ref="L2261">IF(Tabla2[[#This Row],[Fecha]],m_RiesgoExtremo," ")</f>
        <v xml:space="preserve"> </v>
      </c>
      <c r="M2261" s="4" t="str">
        <f>IF(Tabla2[[#This Row],[Fecha]],AVERAGE(D2255:D2261)," ")</f>
        <v xml:space="preserve"> </v>
      </c>
      <c r="N2261" s="4" t="str">
        <f>IF(Tabla2[[#This Row],[Fecha]],AVERAGE(Q2255:Q2261)," ")</f>
        <v xml:space="preserve"> </v>
      </c>
      <c r="O2261" s="6" t="str">
        <f>IF(Tabla2[[#This Row],[Fecha]],TEXT(Tabla2[[#This Row],[Fecha]],"DDDD"),"")</f>
        <v/>
      </c>
      <c r="P2261" s="2" t="str">
        <f>IF(Tabla2[[#This Row],[Fecha]],SUM(Tabla2[[#Headers],[Positivos]]:Tabla2[[#This Row],[Positivos]])," ")</f>
        <v xml:space="preserve"> </v>
      </c>
      <c r="Q2261" s="4" t="str">
        <f>IF(Tabla2[[#This Row],[Fecha]],Tabla2[[#This Row],[Media 14 días]]/E2260," ")</f>
        <v xml:space="preserve"> </v>
      </c>
    </row>
    <row r="2262" spans="3:17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 7 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 14 días]]-E2261,"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3" t="str" cm="1">
        <f t="array" ref="I2262">IF(Tabla2[[#This Row],[Fecha]],m_RiesgoBajo," ")</f>
        <v xml:space="preserve"> </v>
      </c>
      <c r="J2262" s="3" t="str" cm="1">
        <f t="array" ref="J2262">IF(Tabla2[[#This Row],[Fecha]],m_RiesgoMedio," ")</f>
        <v xml:space="preserve"> </v>
      </c>
      <c r="K2262" s="3" t="str" cm="1">
        <f t="array" ref="K2262">IF(Tabla2[[#This Row],[Fecha]],m_RiesgoAlto," ")</f>
        <v xml:space="preserve"> </v>
      </c>
      <c r="L2262" s="3" t="str" cm="1">
        <f t="array" ref="L2262">IF(Tabla2[[#This Row],[Fecha]],m_RiesgoExtremo," ")</f>
        <v xml:space="preserve"> </v>
      </c>
      <c r="M2262" s="4" t="str">
        <f>IF(Tabla2[[#This Row],[Fecha]],AVERAGE(D2256:D2262)," ")</f>
        <v xml:space="preserve"> </v>
      </c>
      <c r="N2262" s="4" t="str">
        <f>IF(Tabla2[[#This Row],[Fecha]],AVERAGE(Q2256:Q2262)," ")</f>
        <v xml:space="preserve"> </v>
      </c>
      <c r="O2262" s="6" t="str">
        <f>IF(Tabla2[[#This Row],[Fecha]],TEXT(Tabla2[[#This Row],[Fecha]],"DDDD"),"")</f>
        <v/>
      </c>
      <c r="P2262" s="2" t="str">
        <f>IF(Tabla2[[#This Row],[Fecha]],SUM(Tabla2[[#Headers],[Positivos]]:Tabla2[[#This Row],[Positivos]])," ")</f>
        <v xml:space="preserve"> </v>
      </c>
      <c r="Q2262" s="4" t="str">
        <f>IF(Tabla2[[#This Row],[Fecha]],Tabla2[[#This Row],[Media 14 días]]/E2261," ")</f>
        <v xml:space="preserve"> </v>
      </c>
    </row>
    <row r="2263" spans="3:17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 7 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 14 días]]-E2262,"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3" t="str" cm="1">
        <f t="array" ref="I2263">IF(Tabla2[[#This Row],[Fecha]],m_RiesgoBajo," ")</f>
        <v xml:space="preserve"> </v>
      </c>
      <c r="J2263" s="3" t="str" cm="1">
        <f t="array" ref="J2263">IF(Tabla2[[#This Row],[Fecha]],m_RiesgoMedio," ")</f>
        <v xml:space="preserve"> </v>
      </c>
      <c r="K2263" s="3" t="str" cm="1">
        <f t="array" ref="K2263">IF(Tabla2[[#This Row],[Fecha]],m_RiesgoAlto," ")</f>
        <v xml:space="preserve"> </v>
      </c>
      <c r="L2263" s="3" t="str" cm="1">
        <f t="array" ref="L2263">IF(Tabla2[[#This Row],[Fecha]],m_RiesgoExtremo," ")</f>
        <v xml:space="preserve"> </v>
      </c>
      <c r="M2263" s="4" t="str">
        <f>IF(Tabla2[[#This Row],[Fecha]],AVERAGE(D2257:D2263)," ")</f>
        <v xml:space="preserve"> </v>
      </c>
      <c r="N2263" s="4" t="str">
        <f>IF(Tabla2[[#This Row],[Fecha]],AVERAGE(Q2257:Q2263)," ")</f>
        <v xml:space="preserve"> </v>
      </c>
      <c r="O2263" s="6" t="str">
        <f>IF(Tabla2[[#This Row],[Fecha]],TEXT(Tabla2[[#This Row],[Fecha]],"DDDD"),"")</f>
        <v/>
      </c>
      <c r="P2263" s="2" t="str">
        <f>IF(Tabla2[[#This Row],[Fecha]],SUM(Tabla2[[#Headers],[Positivos]]:Tabla2[[#This Row],[Positivos]])," ")</f>
        <v xml:space="preserve"> </v>
      </c>
      <c r="Q2263" s="4" t="str">
        <f>IF(Tabla2[[#This Row],[Fecha]],Tabla2[[#This Row],[Media 14 días]]/E2262," ")</f>
        <v xml:space="preserve"> </v>
      </c>
    </row>
    <row r="2264" spans="3:17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 7 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 14 días]]-E2263,"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3" t="str" cm="1">
        <f t="array" ref="I2264">IF(Tabla2[[#This Row],[Fecha]],m_RiesgoBajo," ")</f>
        <v xml:space="preserve"> </v>
      </c>
      <c r="J2264" s="3" t="str" cm="1">
        <f t="array" ref="J2264">IF(Tabla2[[#This Row],[Fecha]],m_RiesgoMedio," ")</f>
        <v xml:space="preserve"> </v>
      </c>
      <c r="K2264" s="3" t="str" cm="1">
        <f t="array" ref="K2264">IF(Tabla2[[#This Row],[Fecha]],m_RiesgoAlto," ")</f>
        <v xml:space="preserve"> </v>
      </c>
      <c r="L2264" s="3" t="str" cm="1">
        <f t="array" ref="L2264">IF(Tabla2[[#This Row],[Fecha]],m_RiesgoExtremo," ")</f>
        <v xml:space="preserve"> </v>
      </c>
      <c r="M2264" s="4" t="str">
        <f>IF(Tabla2[[#This Row],[Fecha]],AVERAGE(D2258:D2264)," ")</f>
        <v xml:space="preserve"> </v>
      </c>
      <c r="N2264" s="4" t="str">
        <f>IF(Tabla2[[#This Row],[Fecha]],AVERAGE(Q2258:Q2264)," ")</f>
        <v xml:space="preserve"> </v>
      </c>
      <c r="O2264" s="6" t="str">
        <f>IF(Tabla2[[#This Row],[Fecha]],TEXT(Tabla2[[#This Row],[Fecha]],"DDDD"),"")</f>
        <v/>
      </c>
      <c r="P2264" s="2" t="str">
        <f>IF(Tabla2[[#This Row],[Fecha]],SUM(Tabla2[[#Headers],[Positivos]]:Tabla2[[#This Row],[Positivos]])," ")</f>
        <v xml:space="preserve"> </v>
      </c>
      <c r="Q2264" s="4" t="str">
        <f>IF(Tabla2[[#This Row],[Fecha]],Tabla2[[#This Row],[Media 14 días]]/E2263," ")</f>
        <v xml:space="preserve"> </v>
      </c>
    </row>
    <row r="2265" spans="3:17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 7 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 14 días]]-E2264,"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3" t="str" cm="1">
        <f t="array" ref="I2265">IF(Tabla2[[#This Row],[Fecha]],m_RiesgoBajo," ")</f>
        <v xml:space="preserve"> </v>
      </c>
      <c r="J2265" s="3" t="str" cm="1">
        <f t="array" ref="J2265">IF(Tabla2[[#This Row],[Fecha]],m_RiesgoMedio," ")</f>
        <v xml:space="preserve"> </v>
      </c>
      <c r="K2265" s="3" t="str" cm="1">
        <f t="array" ref="K2265">IF(Tabla2[[#This Row],[Fecha]],m_RiesgoAlto," ")</f>
        <v xml:space="preserve"> </v>
      </c>
      <c r="L2265" s="3" t="str" cm="1">
        <f t="array" ref="L2265">IF(Tabla2[[#This Row],[Fecha]],m_RiesgoExtremo," ")</f>
        <v xml:space="preserve"> </v>
      </c>
      <c r="M2265" s="4" t="str">
        <f>IF(Tabla2[[#This Row],[Fecha]],AVERAGE(D2259:D2265)," ")</f>
        <v xml:space="preserve"> </v>
      </c>
      <c r="N2265" s="4" t="str">
        <f>IF(Tabla2[[#This Row],[Fecha]],AVERAGE(Q2259:Q2265)," ")</f>
        <v xml:space="preserve"> </v>
      </c>
      <c r="O2265" s="6" t="str">
        <f>IF(Tabla2[[#This Row],[Fecha]],TEXT(Tabla2[[#This Row],[Fecha]],"DDDD"),"")</f>
        <v/>
      </c>
      <c r="P2265" s="2" t="str">
        <f>IF(Tabla2[[#This Row],[Fecha]],SUM(Tabla2[[#Headers],[Positivos]]:Tabla2[[#This Row],[Positivos]])," ")</f>
        <v xml:space="preserve"> </v>
      </c>
      <c r="Q2265" s="4" t="str">
        <f>IF(Tabla2[[#This Row],[Fecha]],Tabla2[[#This Row],[Media 14 días]]/E2264," ")</f>
        <v xml:space="preserve"> </v>
      </c>
    </row>
    <row r="2266" spans="3:17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 7 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 14 días]]-E2265,"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3" t="str" cm="1">
        <f t="array" ref="I2266">IF(Tabla2[[#This Row],[Fecha]],m_RiesgoBajo," ")</f>
        <v xml:space="preserve"> </v>
      </c>
      <c r="J2266" s="3" t="str" cm="1">
        <f t="array" ref="J2266">IF(Tabla2[[#This Row],[Fecha]],m_RiesgoMedio," ")</f>
        <v xml:space="preserve"> </v>
      </c>
      <c r="K2266" s="3" t="str" cm="1">
        <f t="array" ref="K2266">IF(Tabla2[[#This Row],[Fecha]],m_RiesgoAlto," ")</f>
        <v xml:space="preserve"> </v>
      </c>
      <c r="L2266" s="3" t="str" cm="1">
        <f t="array" ref="L2266">IF(Tabla2[[#This Row],[Fecha]],m_RiesgoExtremo," ")</f>
        <v xml:space="preserve"> </v>
      </c>
      <c r="M2266" s="4" t="str">
        <f>IF(Tabla2[[#This Row],[Fecha]],AVERAGE(D2260:D2266)," ")</f>
        <v xml:space="preserve"> </v>
      </c>
      <c r="N2266" s="4" t="str">
        <f>IF(Tabla2[[#This Row],[Fecha]],AVERAGE(Q2260:Q2266)," ")</f>
        <v xml:space="preserve"> </v>
      </c>
      <c r="O2266" s="6" t="str">
        <f>IF(Tabla2[[#This Row],[Fecha]],TEXT(Tabla2[[#This Row],[Fecha]],"DDDD"),"")</f>
        <v/>
      </c>
      <c r="P2266" s="2" t="str">
        <f>IF(Tabla2[[#This Row],[Fecha]],SUM(Tabla2[[#Headers],[Positivos]]:Tabla2[[#This Row],[Positivos]])," ")</f>
        <v xml:space="preserve"> </v>
      </c>
      <c r="Q2266" s="4" t="str">
        <f>IF(Tabla2[[#This Row],[Fecha]],Tabla2[[#This Row],[Media 14 días]]/E2265," ")</f>
        <v xml:space="preserve"> </v>
      </c>
    </row>
    <row r="2267" spans="3:17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 7 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 14 días]]-E2266,"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3" t="str" cm="1">
        <f t="array" ref="I2267">IF(Tabla2[[#This Row],[Fecha]],m_RiesgoBajo," ")</f>
        <v xml:space="preserve"> </v>
      </c>
      <c r="J2267" s="3" t="str" cm="1">
        <f t="array" ref="J2267">IF(Tabla2[[#This Row],[Fecha]],m_RiesgoMedio," ")</f>
        <v xml:space="preserve"> </v>
      </c>
      <c r="K2267" s="3" t="str" cm="1">
        <f t="array" ref="K2267">IF(Tabla2[[#This Row],[Fecha]],m_RiesgoAlto," ")</f>
        <v xml:space="preserve"> </v>
      </c>
      <c r="L2267" s="3" t="str" cm="1">
        <f t="array" ref="L2267">IF(Tabla2[[#This Row],[Fecha]],m_RiesgoExtremo," ")</f>
        <v xml:space="preserve"> </v>
      </c>
      <c r="M2267" s="4" t="str">
        <f>IF(Tabla2[[#This Row],[Fecha]],AVERAGE(D2261:D2267)," ")</f>
        <v xml:space="preserve"> </v>
      </c>
      <c r="N2267" s="4" t="str">
        <f>IF(Tabla2[[#This Row],[Fecha]],AVERAGE(Q2261:Q2267)," ")</f>
        <v xml:space="preserve"> </v>
      </c>
      <c r="O2267" s="6" t="str">
        <f>IF(Tabla2[[#This Row],[Fecha]],TEXT(Tabla2[[#This Row],[Fecha]],"DDDD"),"")</f>
        <v/>
      </c>
      <c r="P2267" s="2" t="str">
        <f>IF(Tabla2[[#This Row],[Fecha]],SUM(Tabla2[[#Headers],[Positivos]]:Tabla2[[#This Row],[Positivos]])," ")</f>
        <v xml:space="preserve"> </v>
      </c>
      <c r="Q2267" s="4" t="str">
        <f>IF(Tabla2[[#This Row],[Fecha]],Tabla2[[#This Row],[Media 14 días]]/E2266," ")</f>
        <v xml:space="preserve"> </v>
      </c>
    </row>
    <row r="2268" spans="3:17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 7 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 14 días]]-E2267,"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3" t="str" cm="1">
        <f t="array" ref="I2268">IF(Tabla2[[#This Row],[Fecha]],m_RiesgoBajo," ")</f>
        <v xml:space="preserve"> </v>
      </c>
      <c r="J2268" s="3" t="str" cm="1">
        <f t="array" ref="J2268">IF(Tabla2[[#This Row],[Fecha]],m_RiesgoMedio," ")</f>
        <v xml:space="preserve"> </v>
      </c>
      <c r="K2268" s="3" t="str" cm="1">
        <f t="array" ref="K2268">IF(Tabla2[[#This Row],[Fecha]],m_RiesgoAlto," ")</f>
        <v xml:space="preserve"> </v>
      </c>
      <c r="L2268" s="3" t="str" cm="1">
        <f t="array" ref="L2268">IF(Tabla2[[#This Row],[Fecha]],m_RiesgoExtremo," ")</f>
        <v xml:space="preserve"> </v>
      </c>
      <c r="M2268" s="4" t="str">
        <f>IF(Tabla2[[#This Row],[Fecha]],AVERAGE(D2262:D2268)," ")</f>
        <v xml:space="preserve"> </v>
      </c>
      <c r="N2268" s="4" t="str">
        <f>IF(Tabla2[[#This Row],[Fecha]],AVERAGE(Q2262:Q2268)," ")</f>
        <v xml:space="preserve"> </v>
      </c>
      <c r="O2268" s="6" t="str">
        <f>IF(Tabla2[[#This Row],[Fecha]],TEXT(Tabla2[[#This Row],[Fecha]],"DDDD"),"")</f>
        <v/>
      </c>
      <c r="P2268" s="2" t="str">
        <f>IF(Tabla2[[#This Row],[Fecha]],SUM(Tabla2[[#Headers],[Positivos]]:Tabla2[[#This Row],[Positivos]])," ")</f>
        <v xml:space="preserve"> </v>
      </c>
      <c r="Q2268" s="4" t="str">
        <f>IF(Tabla2[[#This Row],[Fecha]],Tabla2[[#This Row],[Media 14 días]]/E2267," ")</f>
        <v xml:space="preserve"> </v>
      </c>
    </row>
    <row r="2269" spans="3:17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 7 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 14 días]]-E2268,"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3" t="str" cm="1">
        <f t="array" ref="I2269">IF(Tabla2[[#This Row],[Fecha]],m_RiesgoBajo," ")</f>
        <v xml:space="preserve"> </v>
      </c>
      <c r="J2269" s="3" t="str" cm="1">
        <f t="array" ref="J2269">IF(Tabla2[[#This Row],[Fecha]],m_RiesgoMedio," ")</f>
        <v xml:space="preserve"> </v>
      </c>
      <c r="K2269" s="3" t="str" cm="1">
        <f t="array" ref="K2269">IF(Tabla2[[#This Row],[Fecha]],m_RiesgoAlto," ")</f>
        <v xml:space="preserve"> </v>
      </c>
      <c r="L2269" s="3" t="str" cm="1">
        <f t="array" ref="L2269">IF(Tabla2[[#This Row],[Fecha]],m_RiesgoExtremo," ")</f>
        <v xml:space="preserve"> </v>
      </c>
      <c r="M2269" s="4" t="str">
        <f>IF(Tabla2[[#This Row],[Fecha]],AVERAGE(D2263:D2269)," ")</f>
        <v xml:space="preserve"> </v>
      </c>
      <c r="N2269" s="4" t="str">
        <f>IF(Tabla2[[#This Row],[Fecha]],AVERAGE(Q2263:Q2269)," ")</f>
        <v xml:space="preserve"> </v>
      </c>
      <c r="O2269" s="6" t="str">
        <f>IF(Tabla2[[#This Row],[Fecha]],TEXT(Tabla2[[#This Row],[Fecha]],"DDDD"),"")</f>
        <v/>
      </c>
      <c r="P2269" s="2" t="str">
        <f>IF(Tabla2[[#This Row],[Fecha]],SUM(Tabla2[[#Headers],[Positivos]]:Tabla2[[#This Row],[Positivos]])," ")</f>
        <v xml:space="preserve"> </v>
      </c>
      <c r="Q2269" s="4" t="str">
        <f>IF(Tabla2[[#This Row],[Fecha]],Tabla2[[#This Row],[Media 14 días]]/E2268," ")</f>
        <v xml:space="preserve"> </v>
      </c>
    </row>
    <row r="2270" spans="3:17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 7 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 14 días]]-E2269,"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3" t="str" cm="1">
        <f t="array" ref="I2270">IF(Tabla2[[#This Row],[Fecha]],m_RiesgoBajo," ")</f>
        <v xml:space="preserve"> </v>
      </c>
      <c r="J2270" s="3" t="str" cm="1">
        <f t="array" ref="J2270">IF(Tabla2[[#This Row],[Fecha]],m_RiesgoMedio," ")</f>
        <v xml:space="preserve"> </v>
      </c>
      <c r="K2270" s="3" t="str" cm="1">
        <f t="array" ref="K2270">IF(Tabla2[[#This Row],[Fecha]],m_RiesgoAlto," ")</f>
        <v xml:space="preserve"> </v>
      </c>
      <c r="L2270" s="3" t="str" cm="1">
        <f t="array" ref="L2270">IF(Tabla2[[#This Row],[Fecha]],m_RiesgoExtremo," ")</f>
        <v xml:space="preserve"> </v>
      </c>
      <c r="M2270" s="4" t="str">
        <f>IF(Tabla2[[#This Row],[Fecha]],AVERAGE(D2264:D2270)," ")</f>
        <v xml:space="preserve"> </v>
      </c>
      <c r="N2270" s="4" t="str">
        <f>IF(Tabla2[[#This Row],[Fecha]],AVERAGE(Q2264:Q2270)," ")</f>
        <v xml:space="preserve"> </v>
      </c>
      <c r="O2270" s="6" t="str">
        <f>IF(Tabla2[[#This Row],[Fecha]],TEXT(Tabla2[[#This Row],[Fecha]],"DDDD"),"")</f>
        <v/>
      </c>
      <c r="P2270" s="2" t="str">
        <f>IF(Tabla2[[#This Row],[Fecha]],SUM(Tabla2[[#Headers],[Positivos]]:Tabla2[[#This Row],[Positivos]])," ")</f>
        <v xml:space="preserve"> </v>
      </c>
      <c r="Q2270" s="4" t="str">
        <f>IF(Tabla2[[#This Row],[Fecha]],Tabla2[[#This Row],[Media 14 días]]/E2269," ")</f>
        <v xml:space="preserve"> </v>
      </c>
    </row>
    <row r="2271" spans="3:17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 7 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 14 días]]-E2270,"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3" t="str" cm="1">
        <f t="array" ref="I2271">IF(Tabla2[[#This Row],[Fecha]],m_RiesgoBajo," ")</f>
        <v xml:space="preserve"> </v>
      </c>
      <c r="J2271" s="3" t="str" cm="1">
        <f t="array" ref="J2271">IF(Tabla2[[#This Row],[Fecha]],m_RiesgoMedio," ")</f>
        <v xml:space="preserve"> </v>
      </c>
      <c r="K2271" s="3" t="str" cm="1">
        <f t="array" ref="K2271">IF(Tabla2[[#This Row],[Fecha]],m_RiesgoAlto," ")</f>
        <v xml:space="preserve"> </v>
      </c>
      <c r="L2271" s="3" t="str" cm="1">
        <f t="array" ref="L2271">IF(Tabla2[[#This Row],[Fecha]],m_RiesgoExtremo," ")</f>
        <v xml:space="preserve"> </v>
      </c>
      <c r="M2271" s="4" t="str">
        <f>IF(Tabla2[[#This Row],[Fecha]],AVERAGE(D2265:D2271)," ")</f>
        <v xml:space="preserve"> </v>
      </c>
      <c r="N2271" s="4" t="str">
        <f>IF(Tabla2[[#This Row],[Fecha]],AVERAGE(Q2265:Q2271)," ")</f>
        <v xml:space="preserve"> </v>
      </c>
      <c r="O2271" s="6" t="str">
        <f>IF(Tabla2[[#This Row],[Fecha]],TEXT(Tabla2[[#This Row],[Fecha]],"DDDD"),"")</f>
        <v/>
      </c>
      <c r="P2271" s="2" t="str">
        <f>IF(Tabla2[[#This Row],[Fecha]],SUM(Tabla2[[#Headers],[Positivos]]:Tabla2[[#This Row],[Positivos]])," ")</f>
        <v xml:space="preserve"> </v>
      </c>
      <c r="Q2271" s="4" t="str">
        <f>IF(Tabla2[[#This Row],[Fecha]],Tabla2[[#This Row],[Media 14 días]]/E2270," ")</f>
        <v xml:space="preserve"> </v>
      </c>
    </row>
    <row r="2272" spans="3:17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 7 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 14 días]]-E2271,"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3" t="str" cm="1">
        <f t="array" ref="I2272">IF(Tabla2[[#This Row],[Fecha]],m_RiesgoBajo," ")</f>
        <v xml:space="preserve"> </v>
      </c>
      <c r="J2272" s="3" t="str" cm="1">
        <f t="array" ref="J2272">IF(Tabla2[[#This Row],[Fecha]],m_RiesgoMedio," ")</f>
        <v xml:space="preserve"> </v>
      </c>
      <c r="K2272" s="3" t="str" cm="1">
        <f t="array" ref="K2272">IF(Tabla2[[#This Row],[Fecha]],m_RiesgoAlto," ")</f>
        <v xml:space="preserve"> </v>
      </c>
      <c r="L2272" s="3" t="str" cm="1">
        <f t="array" ref="L2272">IF(Tabla2[[#This Row],[Fecha]],m_RiesgoExtremo," ")</f>
        <v xml:space="preserve"> </v>
      </c>
      <c r="M2272" s="4" t="str">
        <f>IF(Tabla2[[#This Row],[Fecha]],AVERAGE(D2266:D2272)," ")</f>
        <v xml:space="preserve"> </v>
      </c>
      <c r="N2272" s="4" t="str">
        <f>IF(Tabla2[[#This Row],[Fecha]],AVERAGE(Q2266:Q2272)," ")</f>
        <v xml:space="preserve"> </v>
      </c>
      <c r="O2272" s="6" t="str">
        <f>IF(Tabla2[[#This Row],[Fecha]],TEXT(Tabla2[[#This Row],[Fecha]],"DDDD"),"")</f>
        <v/>
      </c>
      <c r="P2272" s="2" t="str">
        <f>IF(Tabla2[[#This Row],[Fecha]],SUM(Tabla2[[#Headers],[Positivos]]:Tabla2[[#This Row],[Positivos]])," ")</f>
        <v xml:space="preserve"> </v>
      </c>
      <c r="Q2272" s="4" t="str">
        <f>IF(Tabla2[[#This Row],[Fecha]],Tabla2[[#This Row],[Media 14 días]]/E2271," ")</f>
        <v xml:space="preserve"> </v>
      </c>
    </row>
    <row r="2273" spans="3:17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 7 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 14 días]]-E2272,"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3" t="str" cm="1">
        <f t="array" ref="I2273">IF(Tabla2[[#This Row],[Fecha]],m_RiesgoBajo," ")</f>
        <v xml:space="preserve"> </v>
      </c>
      <c r="J2273" s="3" t="str" cm="1">
        <f t="array" ref="J2273">IF(Tabla2[[#This Row],[Fecha]],m_RiesgoMedio," ")</f>
        <v xml:space="preserve"> </v>
      </c>
      <c r="K2273" s="3" t="str" cm="1">
        <f t="array" ref="K2273">IF(Tabla2[[#This Row],[Fecha]],m_RiesgoAlto," ")</f>
        <v xml:space="preserve"> </v>
      </c>
      <c r="L2273" s="3" t="str" cm="1">
        <f t="array" ref="L2273">IF(Tabla2[[#This Row],[Fecha]],m_RiesgoExtremo," ")</f>
        <v xml:space="preserve"> </v>
      </c>
      <c r="M2273" s="4" t="str">
        <f>IF(Tabla2[[#This Row],[Fecha]],AVERAGE(D2267:D2273)," ")</f>
        <v xml:space="preserve"> </v>
      </c>
      <c r="N2273" s="4" t="str">
        <f>IF(Tabla2[[#This Row],[Fecha]],AVERAGE(Q2267:Q2273)," ")</f>
        <v xml:space="preserve"> </v>
      </c>
      <c r="O2273" s="6" t="str">
        <f>IF(Tabla2[[#This Row],[Fecha]],TEXT(Tabla2[[#This Row],[Fecha]],"DDDD"),"")</f>
        <v/>
      </c>
      <c r="P2273" s="2" t="str">
        <f>IF(Tabla2[[#This Row],[Fecha]],SUM(Tabla2[[#Headers],[Positivos]]:Tabla2[[#This Row],[Positivos]])," ")</f>
        <v xml:space="preserve"> </v>
      </c>
      <c r="Q2273" s="4" t="str">
        <f>IF(Tabla2[[#This Row],[Fecha]],Tabla2[[#This Row],[Media 14 días]]/E2272," ")</f>
        <v xml:space="preserve"> </v>
      </c>
    </row>
    <row r="2274" spans="3:17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 7 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 14 días]]-E2273,"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3" t="str" cm="1">
        <f t="array" ref="I2274">IF(Tabla2[[#This Row],[Fecha]],m_RiesgoBajo," ")</f>
        <v xml:space="preserve"> </v>
      </c>
      <c r="J2274" s="3" t="str" cm="1">
        <f t="array" ref="J2274">IF(Tabla2[[#This Row],[Fecha]],m_RiesgoMedio," ")</f>
        <v xml:space="preserve"> </v>
      </c>
      <c r="K2274" s="3" t="str" cm="1">
        <f t="array" ref="K2274">IF(Tabla2[[#This Row],[Fecha]],m_RiesgoAlto," ")</f>
        <v xml:space="preserve"> </v>
      </c>
      <c r="L2274" s="3" t="str" cm="1">
        <f t="array" ref="L2274">IF(Tabla2[[#This Row],[Fecha]],m_RiesgoExtremo," ")</f>
        <v xml:space="preserve"> </v>
      </c>
      <c r="M2274" s="4" t="str">
        <f>IF(Tabla2[[#This Row],[Fecha]],AVERAGE(D2268:D2274)," ")</f>
        <v xml:space="preserve"> </v>
      </c>
      <c r="N2274" s="4" t="str">
        <f>IF(Tabla2[[#This Row],[Fecha]],AVERAGE(Q2268:Q2274)," ")</f>
        <v xml:space="preserve"> </v>
      </c>
      <c r="O2274" s="6" t="str">
        <f>IF(Tabla2[[#This Row],[Fecha]],TEXT(Tabla2[[#This Row],[Fecha]],"DDDD"),"")</f>
        <v/>
      </c>
      <c r="P2274" s="2" t="str">
        <f>IF(Tabla2[[#This Row],[Fecha]],SUM(Tabla2[[#Headers],[Positivos]]:Tabla2[[#This Row],[Positivos]])," ")</f>
        <v xml:space="preserve"> </v>
      </c>
      <c r="Q2274" s="4" t="str">
        <f>IF(Tabla2[[#This Row],[Fecha]],Tabla2[[#This Row],[Media 14 días]]/E2273," ")</f>
        <v xml:space="preserve"> </v>
      </c>
    </row>
    <row r="2275" spans="3:17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 7 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 14 días]]-E2274,"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3" t="str" cm="1">
        <f t="array" ref="I2275">IF(Tabla2[[#This Row],[Fecha]],m_RiesgoBajo," ")</f>
        <v xml:space="preserve"> </v>
      </c>
      <c r="J2275" s="3" t="str" cm="1">
        <f t="array" ref="J2275">IF(Tabla2[[#This Row],[Fecha]],m_RiesgoMedio," ")</f>
        <v xml:space="preserve"> </v>
      </c>
      <c r="K2275" s="3" t="str" cm="1">
        <f t="array" ref="K2275">IF(Tabla2[[#This Row],[Fecha]],m_RiesgoAlto," ")</f>
        <v xml:space="preserve"> </v>
      </c>
      <c r="L2275" s="3" t="str" cm="1">
        <f t="array" ref="L2275">IF(Tabla2[[#This Row],[Fecha]],m_RiesgoExtremo," ")</f>
        <v xml:space="preserve"> </v>
      </c>
      <c r="M2275" s="4" t="str">
        <f>IF(Tabla2[[#This Row],[Fecha]],AVERAGE(D2269:D2275)," ")</f>
        <v xml:space="preserve"> </v>
      </c>
      <c r="N2275" s="4" t="str">
        <f>IF(Tabla2[[#This Row],[Fecha]],AVERAGE(Q2269:Q2275)," ")</f>
        <v xml:space="preserve"> </v>
      </c>
      <c r="O2275" s="6" t="str">
        <f>IF(Tabla2[[#This Row],[Fecha]],TEXT(Tabla2[[#This Row],[Fecha]],"DDDD"),"")</f>
        <v/>
      </c>
      <c r="P2275" s="2" t="str">
        <f>IF(Tabla2[[#This Row],[Fecha]],SUM(Tabla2[[#Headers],[Positivos]]:Tabla2[[#This Row],[Positivos]])," ")</f>
        <v xml:space="preserve"> </v>
      </c>
      <c r="Q2275" s="4" t="str">
        <f>IF(Tabla2[[#This Row],[Fecha]],Tabla2[[#This Row],[Media 14 días]]/E2274," ")</f>
        <v xml:space="preserve"> </v>
      </c>
    </row>
    <row r="2276" spans="3:17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 7 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 14 días]]-E2275,"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3" t="str" cm="1">
        <f t="array" ref="I2276">IF(Tabla2[[#This Row],[Fecha]],m_RiesgoBajo," ")</f>
        <v xml:space="preserve"> </v>
      </c>
      <c r="J2276" s="3" t="str" cm="1">
        <f t="array" ref="J2276">IF(Tabla2[[#This Row],[Fecha]],m_RiesgoMedio," ")</f>
        <v xml:space="preserve"> </v>
      </c>
      <c r="K2276" s="3" t="str" cm="1">
        <f t="array" ref="K2276">IF(Tabla2[[#This Row],[Fecha]],m_RiesgoAlto," ")</f>
        <v xml:space="preserve"> </v>
      </c>
      <c r="L2276" s="3" t="str" cm="1">
        <f t="array" ref="L2276">IF(Tabla2[[#This Row],[Fecha]],m_RiesgoExtremo," ")</f>
        <v xml:space="preserve"> </v>
      </c>
      <c r="M2276" s="4" t="str">
        <f>IF(Tabla2[[#This Row],[Fecha]],AVERAGE(D2270:D2276)," ")</f>
        <v xml:space="preserve"> </v>
      </c>
      <c r="N2276" s="4" t="str">
        <f>IF(Tabla2[[#This Row],[Fecha]],AVERAGE(Q2270:Q2276)," ")</f>
        <v xml:space="preserve"> </v>
      </c>
      <c r="O2276" s="6" t="str">
        <f>IF(Tabla2[[#This Row],[Fecha]],TEXT(Tabla2[[#This Row],[Fecha]],"DDDD"),"")</f>
        <v/>
      </c>
      <c r="P2276" s="2" t="str">
        <f>IF(Tabla2[[#This Row],[Fecha]],SUM(Tabla2[[#Headers],[Positivos]]:Tabla2[[#This Row],[Positivos]])," ")</f>
        <v xml:space="preserve"> </v>
      </c>
      <c r="Q2276" s="4" t="str">
        <f>IF(Tabla2[[#This Row],[Fecha]],Tabla2[[#This Row],[Media 14 días]]/E2275," ")</f>
        <v xml:space="preserve"> </v>
      </c>
    </row>
    <row r="2277" spans="3:17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 7 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 14 días]]-E2276,"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3" t="str" cm="1">
        <f t="array" ref="I2277">IF(Tabla2[[#This Row],[Fecha]],m_RiesgoBajo," ")</f>
        <v xml:space="preserve"> </v>
      </c>
      <c r="J2277" s="3" t="str" cm="1">
        <f t="array" ref="J2277">IF(Tabla2[[#This Row],[Fecha]],m_RiesgoMedio," ")</f>
        <v xml:space="preserve"> </v>
      </c>
      <c r="K2277" s="3" t="str" cm="1">
        <f t="array" ref="K2277">IF(Tabla2[[#This Row],[Fecha]],m_RiesgoAlto," ")</f>
        <v xml:space="preserve"> </v>
      </c>
      <c r="L2277" s="3" t="str" cm="1">
        <f t="array" ref="L2277">IF(Tabla2[[#This Row],[Fecha]],m_RiesgoExtremo," ")</f>
        <v xml:space="preserve"> </v>
      </c>
      <c r="M2277" s="4" t="str">
        <f>IF(Tabla2[[#This Row],[Fecha]],AVERAGE(D2271:D2277)," ")</f>
        <v xml:space="preserve"> </v>
      </c>
      <c r="N2277" s="4" t="str">
        <f>IF(Tabla2[[#This Row],[Fecha]],AVERAGE(Q2271:Q2277)," ")</f>
        <v xml:space="preserve"> </v>
      </c>
      <c r="O2277" s="6" t="str">
        <f>IF(Tabla2[[#This Row],[Fecha]],TEXT(Tabla2[[#This Row],[Fecha]],"DDDD"),"")</f>
        <v/>
      </c>
      <c r="P2277" s="2" t="str">
        <f>IF(Tabla2[[#This Row],[Fecha]],SUM(Tabla2[[#Headers],[Positivos]]:Tabla2[[#This Row],[Positivos]])," ")</f>
        <v xml:space="preserve"> </v>
      </c>
      <c r="Q2277" s="4" t="str">
        <f>IF(Tabla2[[#This Row],[Fecha]],Tabla2[[#This Row],[Media 14 días]]/E2276," ")</f>
        <v xml:space="preserve"> </v>
      </c>
    </row>
    <row r="2278" spans="3:17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 7 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 14 días]]-E2277,"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3" t="str" cm="1">
        <f t="array" ref="I2278">IF(Tabla2[[#This Row],[Fecha]],m_RiesgoBajo," ")</f>
        <v xml:space="preserve"> </v>
      </c>
      <c r="J2278" s="3" t="str" cm="1">
        <f t="array" ref="J2278">IF(Tabla2[[#This Row],[Fecha]],m_RiesgoMedio," ")</f>
        <v xml:space="preserve"> </v>
      </c>
      <c r="K2278" s="3" t="str" cm="1">
        <f t="array" ref="K2278">IF(Tabla2[[#This Row],[Fecha]],m_RiesgoAlto," ")</f>
        <v xml:space="preserve"> </v>
      </c>
      <c r="L2278" s="3" t="str" cm="1">
        <f t="array" ref="L2278">IF(Tabla2[[#This Row],[Fecha]],m_RiesgoExtremo," ")</f>
        <v xml:space="preserve"> </v>
      </c>
      <c r="M2278" s="4" t="str">
        <f>IF(Tabla2[[#This Row],[Fecha]],AVERAGE(D2272:D2278)," ")</f>
        <v xml:space="preserve"> </v>
      </c>
      <c r="N2278" s="4" t="str">
        <f>IF(Tabla2[[#This Row],[Fecha]],AVERAGE(Q2272:Q2278)," ")</f>
        <v xml:space="preserve"> </v>
      </c>
      <c r="O2278" s="6" t="str">
        <f>IF(Tabla2[[#This Row],[Fecha]],TEXT(Tabla2[[#This Row],[Fecha]],"DDDD"),"")</f>
        <v/>
      </c>
      <c r="P2278" s="2" t="str">
        <f>IF(Tabla2[[#This Row],[Fecha]],SUM(Tabla2[[#Headers],[Positivos]]:Tabla2[[#This Row],[Positivos]])," ")</f>
        <v xml:space="preserve"> </v>
      </c>
      <c r="Q2278" s="4" t="str">
        <f>IF(Tabla2[[#This Row],[Fecha]],Tabla2[[#This Row],[Media 14 días]]/E2277," ")</f>
        <v xml:space="preserve"> </v>
      </c>
    </row>
    <row r="2279" spans="3:17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 7 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 14 días]]-E2278,"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3" t="str" cm="1">
        <f t="array" ref="I2279">IF(Tabla2[[#This Row],[Fecha]],m_RiesgoBajo," ")</f>
        <v xml:space="preserve"> </v>
      </c>
      <c r="J2279" s="3" t="str" cm="1">
        <f t="array" ref="J2279">IF(Tabla2[[#This Row],[Fecha]],m_RiesgoMedio," ")</f>
        <v xml:space="preserve"> </v>
      </c>
      <c r="K2279" s="3" t="str" cm="1">
        <f t="array" ref="K2279">IF(Tabla2[[#This Row],[Fecha]],m_RiesgoAlto," ")</f>
        <v xml:space="preserve"> </v>
      </c>
      <c r="L2279" s="3" t="str" cm="1">
        <f t="array" ref="L2279">IF(Tabla2[[#This Row],[Fecha]],m_RiesgoExtremo," ")</f>
        <v xml:space="preserve"> </v>
      </c>
      <c r="M2279" s="4" t="str">
        <f>IF(Tabla2[[#This Row],[Fecha]],AVERAGE(D2273:D2279)," ")</f>
        <v xml:space="preserve"> </v>
      </c>
      <c r="N2279" s="4" t="str">
        <f>IF(Tabla2[[#This Row],[Fecha]],AVERAGE(Q2273:Q2279)," ")</f>
        <v xml:space="preserve"> </v>
      </c>
      <c r="O2279" s="6" t="str">
        <f>IF(Tabla2[[#This Row],[Fecha]],TEXT(Tabla2[[#This Row],[Fecha]],"DDDD"),"")</f>
        <v/>
      </c>
      <c r="P2279" s="2" t="str">
        <f>IF(Tabla2[[#This Row],[Fecha]],SUM(Tabla2[[#Headers],[Positivos]]:Tabla2[[#This Row],[Positivos]])," ")</f>
        <v xml:space="preserve"> </v>
      </c>
      <c r="Q2279" s="4" t="str">
        <f>IF(Tabla2[[#This Row],[Fecha]],Tabla2[[#This Row],[Media 14 días]]/E2278," ")</f>
        <v xml:space="preserve"> </v>
      </c>
    </row>
    <row r="2280" spans="3:17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 7 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 14 días]]-E2279,"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3" t="str" cm="1">
        <f t="array" ref="I2280">IF(Tabla2[[#This Row],[Fecha]],m_RiesgoBajo," ")</f>
        <v xml:space="preserve"> </v>
      </c>
      <c r="J2280" s="3" t="str" cm="1">
        <f t="array" ref="J2280">IF(Tabla2[[#This Row],[Fecha]],m_RiesgoMedio," ")</f>
        <v xml:space="preserve"> </v>
      </c>
      <c r="K2280" s="3" t="str" cm="1">
        <f t="array" ref="K2280">IF(Tabla2[[#This Row],[Fecha]],m_RiesgoAlto," ")</f>
        <v xml:space="preserve"> </v>
      </c>
      <c r="L2280" s="3" t="str" cm="1">
        <f t="array" ref="L2280">IF(Tabla2[[#This Row],[Fecha]],m_RiesgoExtremo," ")</f>
        <v xml:space="preserve"> </v>
      </c>
      <c r="M2280" s="4" t="str">
        <f>IF(Tabla2[[#This Row],[Fecha]],AVERAGE(D2274:D2280)," ")</f>
        <v xml:space="preserve"> </v>
      </c>
      <c r="N2280" s="4" t="str">
        <f>IF(Tabla2[[#This Row],[Fecha]],AVERAGE(Q2274:Q2280)," ")</f>
        <v xml:space="preserve"> </v>
      </c>
      <c r="O2280" s="6" t="str">
        <f>IF(Tabla2[[#This Row],[Fecha]],TEXT(Tabla2[[#This Row],[Fecha]],"DDDD"),"")</f>
        <v/>
      </c>
      <c r="P2280" s="2" t="str">
        <f>IF(Tabla2[[#This Row],[Fecha]],SUM(Tabla2[[#Headers],[Positivos]]:Tabla2[[#This Row],[Positivos]])," ")</f>
        <v xml:space="preserve"> </v>
      </c>
      <c r="Q2280" s="4" t="str">
        <f>IF(Tabla2[[#This Row],[Fecha]],Tabla2[[#This Row],[Media 14 días]]/E2279," ")</f>
        <v xml:space="preserve"> </v>
      </c>
    </row>
    <row r="2281" spans="3:17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 7 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 14 días]]-E2280,"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3" t="str" cm="1">
        <f t="array" ref="I2281">IF(Tabla2[[#This Row],[Fecha]],m_RiesgoBajo," ")</f>
        <v xml:space="preserve"> </v>
      </c>
      <c r="J2281" s="3" t="str" cm="1">
        <f t="array" ref="J2281">IF(Tabla2[[#This Row],[Fecha]],m_RiesgoMedio," ")</f>
        <v xml:space="preserve"> </v>
      </c>
      <c r="K2281" s="3" t="str" cm="1">
        <f t="array" ref="K2281">IF(Tabla2[[#This Row],[Fecha]],m_RiesgoAlto," ")</f>
        <v xml:space="preserve"> </v>
      </c>
      <c r="L2281" s="3" t="str" cm="1">
        <f t="array" ref="L2281">IF(Tabla2[[#This Row],[Fecha]],m_RiesgoExtremo," ")</f>
        <v xml:space="preserve"> </v>
      </c>
      <c r="M2281" s="4" t="str">
        <f>IF(Tabla2[[#This Row],[Fecha]],AVERAGE(D2275:D2281)," ")</f>
        <v xml:space="preserve"> </v>
      </c>
      <c r="N2281" s="4" t="str">
        <f>IF(Tabla2[[#This Row],[Fecha]],AVERAGE(Q2275:Q2281)," ")</f>
        <v xml:space="preserve"> </v>
      </c>
      <c r="O2281" s="6" t="str">
        <f>IF(Tabla2[[#This Row],[Fecha]],TEXT(Tabla2[[#This Row],[Fecha]],"DDDD"),"")</f>
        <v/>
      </c>
      <c r="P2281" s="2" t="str">
        <f>IF(Tabla2[[#This Row],[Fecha]],SUM(Tabla2[[#Headers],[Positivos]]:Tabla2[[#This Row],[Positivos]])," ")</f>
        <v xml:space="preserve"> </v>
      </c>
      <c r="Q2281" s="4" t="str">
        <f>IF(Tabla2[[#This Row],[Fecha]],Tabla2[[#This Row],[Media 14 días]]/E2280," ")</f>
        <v xml:space="preserve"> </v>
      </c>
    </row>
    <row r="2282" spans="3:17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 7 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 14 días]]-E2281,"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3" t="str" cm="1">
        <f t="array" ref="I2282">IF(Tabla2[[#This Row],[Fecha]],m_RiesgoBajo," ")</f>
        <v xml:space="preserve"> </v>
      </c>
      <c r="J2282" s="3" t="str" cm="1">
        <f t="array" ref="J2282">IF(Tabla2[[#This Row],[Fecha]],m_RiesgoMedio," ")</f>
        <v xml:space="preserve"> </v>
      </c>
      <c r="K2282" s="3" t="str" cm="1">
        <f t="array" ref="K2282">IF(Tabla2[[#This Row],[Fecha]],m_RiesgoAlto," ")</f>
        <v xml:space="preserve"> </v>
      </c>
      <c r="L2282" s="3" t="str" cm="1">
        <f t="array" ref="L2282">IF(Tabla2[[#This Row],[Fecha]],m_RiesgoExtremo," ")</f>
        <v xml:space="preserve"> </v>
      </c>
      <c r="M2282" s="4" t="str">
        <f>IF(Tabla2[[#This Row],[Fecha]],AVERAGE(D2276:D2282)," ")</f>
        <v xml:space="preserve"> </v>
      </c>
      <c r="N2282" s="4" t="str">
        <f>IF(Tabla2[[#This Row],[Fecha]],AVERAGE(Q2276:Q2282)," ")</f>
        <v xml:space="preserve"> </v>
      </c>
      <c r="O2282" s="6" t="str">
        <f>IF(Tabla2[[#This Row],[Fecha]],TEXT(Tabla2[[#This Row],[Fecha]],"DDDD"),"")</f>
        <v/>
      </c>
      <c r="P2282" s="2" t="str">
        <f>IF(Tabla2[[#This Row],[Fecha]],SUM(Tabla2[[#Headers],[Positivos]]:Tabla2[[#This Row],[Positivos]])," ")</f>
        <v xml:space="preserve"> </v>
      </c>
      <c r="Q2282" s="4" t="str">
        <f>IF(Tabla2[[#This Row],[Fecha]],Tabla2[[#This Row],[Media 14 días]]/E2281," ")</f>
        <v xml:space="preserve"> </v>
      </c>
    </row>
    <row r="2283" spans="3:17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 7 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 14 días]]-E2282,"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3" t="str" cm="1">
        <f t="array" ref="I2283">IF(Tabla2[[#This Row],[Fecha]],m_RiesgoBajo," ")</f>
        <v xml:space="preserve"> </v>
      </c>
      <c r="J2283" s="3" t="str" cm="1">
        <f t="array" ref="J2283">IF(Tabla2[[#This Row],[Fecha]],m_RiesgoMedio," ")</f>
        <v xml:space="preserve"> </v>
      </c>
      <c r="K2283" s="3" t="str" cm="1">
        <f t="array" ref="K2283">IF(Tabla2[[#This Row],[Fecha]],m_RiesgoAlto," ")</f>
        <v xml:space="preserve"> </v>
      </c>
      <c r="L2283" s="3" t="str" cm="1">
        <f t="array" ref="L2283">IF(Tabla2[[#This Row],[Fecha]],m_RiesgoExtremo," ")</f>
        <v xml:space="preserve"> </v>
      </c>
      <c r="M2283" s="4" t="str">
        <f>IF(Tabla2[[#This Row],[Fecha]],AVERAGE(D2277:D2283)," ")</f>
        <v xml:space="preserve"> </v>
      </c>
      <c r="N2283" s="4" t="str">
        <f>IF(Tabla2[[#This Row],[Fecha]],AVERAGE(Q2277:Q2283)," ")</f>
        <v xml:space="preserve"> </v>
      </c>
      <c r="O2283" s="6" t="str">
        <f>IF(Tabla2[[#This Row],[Fecha]],TEXT(Tabla2[[#This Row],[Fecha]],"DDDD"),"")</f>
        <v/>
      </c>
      <c r="P2283" s="2" t="str">
        <f>IF(Tabla2[[#This Row],[Fecha]],SUM(Tabla2[[#Headers],[Positivos]]:Tabla2[[#This Row],[Positivos]])," ")</f>
        <v xml:space="preserve"> </v>
      </c>
      <c r="Q2283" s="4" t="str">
        <f>IF(Tabla2[[#This Row],[Fecha]],Tabla2[[#This Row],[Media 14 días]]/E2282," ")</f>
        <v xml:space="preserve"> </v>
      </c>
    </row>
    <row r="2284" spans="3:17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 7 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 14 días]]-E2283,"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3" t="str" cm="1">
        <f t="array" ref="I2284">IF(Tabla2[[#This Row],[Fecha]],m_RiesgoBajo," ")</f>
        <v xml:space="preserve"> </v>
      </c>
      <c r="J2284" s="3" t="str" cm="1">
        <f t="array" ref="J2284">IF(Tabla2[[#This Row],[Fecha]],m_RiesgoMedio," ")</f>
        <v xml:space="preserve"> </v>
      </c>
      <c r="K2284" s="3" t="str" cm="1">
        <f t="array" ref="K2284">IF(Tabla2[[#This Row],[Fecha]],m_RiesgoAlto," ")</f>
        <v xml:space="preserve"> </v>
      </c>
      <c r="L2284" s="3" t="str" cm="1">
        <f t="array" ref="L2284">IF(Tabla2[[#This Row],[Fecha]],m_RiesgoExtremo," ")</f>
        <v xml:space="preserve"> </v>
      </c>
      <c r="M2284" s="4" t="str">
        <f>IF(Tabla2[[#This Row],[Fecha]],AVERAGE(D2278:D2284)," ")</f>
        <v xml:space="preserve"> </v>
      </c>
      <c r="N2284" s="4" t="str">
        <f>IF(Tabla2[[#This Row],[Fecha]],AVERAGE(Q2278:Q2284)," ")</f>
        <v xml:space="preserve"> </v>
      </c>
      <c r="O2284" s="6" t="str">
        <f>IF(Tabla2[[#This Row],[Fecha]],TEXT(Tabla2[[#This Row],[Fecha]],"DDDD"),"")</f>
        <v/>
      </c>
      <c r="P2284" s="2" t="str">
        <f>IF(Tabla2[[#This Row],[Fecha]],SUM(Tabla2[[#Headers],[Positivos]]:Tabla2[[#This Row],[Positivos]])," ")</f>
        <v xml:space="preserve"> </v>
      </c>
      <c r="Q2284" s="4" t="str">
        <f>IF(Tabla2[[#This Row],[Fecha]],Tabla2[[#This Row],[Media 14 días]]/E2283," ")</f>
        <v xml:space="preserve"> </v>
      </c>
    </row>
    <row r="2285" spans="3:17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 7 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 14 días]]-E2284,"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3" t="str" cm="1">
        <f t="array" ref="I2285">IF(Tabla2[[#This Row],[Fecha]],m_RiesgoBajo," ")</f>
        <v xml:space="preserve"> </v>
      </c>
      <c r="J2285" s="3" t="str" cm="1">
        <f t="array" ref="J2285">IF(Tabla2[[#This Row],[Fecha]],m_RiesgoMedio," ")</f>
        <v xml:space="preserve"> </v>
      </c>
      <c r="K2285" s="3" t="str" cm="1">
        <f t="array" ref="K2285">IF(Tabla2[[#This Row],[Fecha]],m_RiesgoAlto," ")</f>
        <v xml:space="preserve"> </v>
      </c>
      <c r="L2285" s="3" t="str" cm="1">
        <f t="array" ref="L2285">IF(Tabla2[[#This Row],[Fecha]],m_RiesgoExtremo," ")</f>
        <v xml:space="preserve"> </v>
      </c>
      <c r="M2285" s="4" t="str">
        <f>IF(Tabla2[[#This Row],[Fecha]],AVERAGE(D2279:D2285)," ")</f>
        <v xml:space="preserve"> </v>
      </c>
      <c r="N2285" s="4" t="str">
        <f>IF(Tabla2[[#This Row],[Fecha]],AVERAGE(Q2279:Q2285)," ")</f>
        <v xml:space="preserve"> </v>
      </c>
      <c r="O2285" s="6" t="str">
        <f>IF(Tabla2[[#This Row],[Fecha]],TEXT(Tabla2[[#This Row],[Fecha]],"DDDD"),"")</f>
        <v/>
      </c>
      <c r="P2285" s="2" t="str">
        <f>IF(Tabla2[[#This Row],[Fecha]],SUM(Tabla2[[#Headers],[Positivos]]:Tabla2[[#This Row],[Positivos]])," ")</f>
        <v xml:space="preserve"> </v>
      </c>
      <c r="Q2285" s="4" t="str">
        <f>IF(Tabla2[[#This Row],[Fecha]],Tabla2[[#This Row],[Media 14 días]]/E2284," ")</f>
        <v xml:space="preserve"> </v>
      </c>
    </row>
    <row r="2286" spans="3:17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 7 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 14 días]]-E2285,"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3" t="str" cm="1">
        <f t="array" ref="I2286">IF(Tabla2[[#This Row],[Fecha]],m_RiesgoBajo," ")</f>
        <v xml:space="preserve"> </v>
      </c>
      <c r="J2286" s="3" t="str" cm="1">
        <f t="array" ref="J2286">IF(Tabla2[[#This Row],[Fecha]],m_RiesgoMedio," ")</f>
        <v xml:space="preserve"> </v>
      </c>
      <c r="K2286" s="3" t="str" cm="1">
        <f t="array" ref="K2286">IF(Tabla2[[#This Row],[Fecha]],m_RiesgoAlto," ")</f>
        <v xml:space="preserve"> </v>
      </c>
      <c r="L2286" s="3" t="str" cm="1">
        <f t="array" ref="L2286">IF(Tabla2[[#This Row],[Fecha]],m_RiesgoExtremo," ")</f>
        <v xml:space="preserve"> </v>
      </c>
      <c r="M2286" s="4" t="str">
        <f>IF(Tabla2[[#This Row],[Fecha]],AVERAGE(D2280:D2286)," ")</f>
        <v xml:space="preserve"> </v>
      </c>
      <c r="N2286" s="4" t="str">
        <f>IF(Tabla2[[#This Row],[Fecha]],AVERAGE(Q2280:Q2286)," ")</f>
        <v xml:space="preserve"> </v>
      </c>
      <c r="O2286" s="6" t="str">
        <f>IF(Tabla2[[#This Row],[Fecha]],TEXT(Tabla2[[#This Row],[Fecha]],"DDDD"),"")</f>
        <v/>
      </c>
      <c r="P2286" s="2" t="str">
        <f>IF(Tabla2[[#This Row],[Fecha]],SUM(Tabla2[[#Headers],[Positivos]]:Tabla2[[#This Row],[Positivos]])," ")</f>
        <v xml:space="preserve"> </v>
      </c>
      <c r="Q2286" s="4" t="str">
        <f>IF(Tabla2[[#This Row],[Fecha]],Tabla2[[#This Row],[Media 14 días]]/E2285," ")</f>
        <v xml:space="preserve"> </v>
      </c>
    </row>
    <row r="2287" spans="3:17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 7 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 14 días]]-E2286,"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3" t="str" cm="1">
        <f t="array" ref="I2287">IF(Tabla2[[#This Row],[Fecha]],m_RiesgoBajo," ")</f>
        <v xml:space="preserve"> </v>
      </c>
      <c r="J2287" s="3" t="str" cm="1">
        <f t="array" ref="J2287">IF(Tabla2[[#This Row],[Fecha]],m_RiesgoMedio," ")</f>
        <v xml:space="preserve"> </v>
      </c>
      <c r="K2287" s="3" t="str" cm="1">
        <f t="array" ref="K2287">IF(Tabla2[[#This Row],[Fecha]],m_RiesgoAlto," ")</f>
        <v xml:space="preserve"> </v>
      </c>
      <c r="L2287" s="3" t="str" cm="1">
        <f t="array" ref="L2287">IF(Tabla2[[#This Row],[Fecha]],m_RiesgoExtremo," ")</f>
        <v xml:space="preserve"> </v>
      </c>
      <c r="M2287" s="4" t="str">
        <f>IF(Tabla2[[#This Row],[Fecha]],AVERAGE(D2281:D2287)," ")</f>
        <v xml:space="preserve"> </v>
      </c>
      <c r="N2287" s="4" t="str">
        <f>IF(Tabla2[[#This Row],[Fecha]],AVERAGE(Q2281:Q2287)," ")</f>
        <v xml:space="preserve"> </v>
      </c>
      <c r="O2287" s="6" t="str">
        <f>IF(Tabla2[[#This Row],[Fecha]],TEXT(Tabla2[[#This Row],[Fecha]],"DDDD"),"")</f>
        <v/>
      </c>
      <c r="P2287" s="2" t="str">
        <f>IF(Tabla2[[#This Row],[Fecha]],SUM(Tabla2[[#Headers],[Positivos]]:Tabla2[[#This Row],[Positivos]])," ")</f>
        <v xml:space="preserve"> </v>
      </c>
      <c r="Q2287" s="4" t="str">
        <f>IF(Tabla2[[#This Row],[Fecha]],Tabla2[[#This Row],[Media 14 días]]/E2286," ")</f>
        <v xml:space="preserve"> </v>
      </c>
    </row>
    <row r="2288" spans="3:17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 7 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 14 días]]-E2287,"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3" t="str" cm="1">
        <f t="array" ref="I2288">IF(Tabla2[[#This Row],[Fecha]],m_RiesgoBajo," ")</f>
        <v xml:space="preserve"> </v>
      </c>
      <c r="J2288" s="3" t="str" cm="1">
        <f t="array" ref="J2288">IF(Tabla2[[#This Row],[Fecha]],m_RiesgoMedio," ")</f>
        <v xml:space="preserve"> </v>
      </c>
      <c r="K2288" s="3" t="str" cm="1">
        <f t="array" ref="K2288">IF(Tabla2[[#This Row],[Fecha]],m_RiesgoAlto," ")</f>
        <v xml:space="preserve"> </v>
      </c>
      <c r="L2288" s="3" t="str" cm="1">
        <f t="array" ref="L2288">IF(Tabla2[[#This Row],[Fecha]],m_RiesgoExtremo," ")</f>
        <v xml:space="preserve"> </v>
      </c>
      <c r="M2288" s="4" t="str">
        <f>IF(Tabla2[[#This Row],[Fecha]],AVERAGE(D2282:D2288)," ")</f>
        <v xml:space="preserve"> </v>
      </c>
      <c r="N2288" s="4" t="str">
        <f>IF(Tabla2[[#This Row],[Fecha]],AVERAGE(Q2282:Q2288)," ")</f>
        <v xml:space="preserve"> </v>
      </c>
      <c r="O2288" s="6" t="str">
        <f>IF(Tabla2[[#This Row],[Fecha]],TEXT(Tabla2[[#This Row],[Fecha]],"DDDD"),"")</f>
        <v/>
      </c>
      <c r="P2288" s="2" t="str">
        <f>IF(Tabla2[[#This Row],[Fecha]],SUM(Tabla2[[#Headers],[Positivos]]:Tabla2[[#This Row],[Positivos]])," ")</f>
        <v xml:space="preserve"> </v>
      </c>
      <c r="Q2288" s="4" t="str">
        <f>IF(Tabla2[[#This Row],[Fecha]],Tabla2[[#This Row],[Media 14 días]]/E2287," ")</f>
        <v xml:space="preserve"> </v>
      </c>
    </row>
    <row r="2289" spans="3:17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 7 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 14 días]]-E2288,"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3" t="str" cm="1">
        <f t="array" ref="I2289">IF(Tabla2[[#This Row],[Fecha]],m_RiesgoBajo," ")</f>
        <v xml:space="preserve"> </v>
      </c>
      <c r="J2289" s="3" t="str" cm="1">
        <f t="array" ref="J2289">IF(Tabla2[[#This Row],[Fecha]],m_RiesgoMedio," ")</f>
        <v xml:space="preserve"> </v>
      </c>
      <c r="K2289" s="3" t="str" cm="1">
        <f t="array" ref="K2289">IF(Tabla2[[#This Row],[Fecha]],m_RiesgoAlto," ")</f>
        <v xml:space="preserve"> </v>
      </c>
      <c r="L2289" s="3" t="str" cm="1">
        <f t="array" ref="L2289">IF(Tabla2[[#This Row],[Fecha]],m_RiesgoExtremo," ")</f>
        <v xml:space="preserve"> </v>
      </c>
      <c r="M2289" s="4" t="str">
        <f>IF(Tabla2[[#This Row],[Fecha]],AVERAGE(D2283:D2289)," ")</f>
        <v xml:space="preserve"> </v>
      </c>
      <c r="N2289" s="4" t="str">
        <f>IF(Tabla2[[#This Row],[Fecha]],AVERAGE(Q2283:Q2289)," ")</f>
        <v xml:space="preserve"> </v>
      </c>
      <c r="O2289" s="6" t="str">
        <f>IF(Tabla2[[#This Row],[Fecha]],TEXT(Tabla2[[#This Row],[Fecha]],"DDDD"),"")</f>
        <v/>
      </c>
      <c r="P2289" s="2" t="str">
        <f>IF(Tabla2[[#This Row],[Fecha]],SUM(Tabla2[[#Headers],[Positivos]]:Tabla2[[#This Row],[Positivos]])," ")</f>
        <v xml:space="preserve"> </v>
      </c>
      <c r="Q2289" s="4" t="str">
        <f>IF(Tabla2[[#This Row],[Fecha]],Tabla2[[#This Row],[Media 14 días]]/E2288," ")</f>
        <v xml:space="preserve"> </v>
      </c>
    </row>
    <row r="2290" spans="3:17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 7 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 14 días]]-E2289,"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3" t="str" cm="1">
        <f t="array" ref="I2290">IF(Tabla2[[#This Row],[Fecha]],m_RiesgoBajo," ")</f>
        <v xml:space="preserve"> </v>
      </c>
      <c r="J2290" s="3" t="str" cm="1">
        <f t="array" ref="J2290">IF(Tabla2[[#This Row],[Fecha]],m_RiesgoMedio," ")</f>
        <v xml:space="preserve"> </v>
      </c>
      <c r="K2290" s="3" t="str" cm="1">
        <f t="array" ref="K2290">IF(Tabla2[[#This Row],[Fecha]],m_RiesgoAlto," ")</f>
        <v xml:space="preserve"> </v>
      </c>
      <c r="L2290" s="3" t="str" cm="1">
        <f t="array" ref="L2290">IF(Tabla2[[#This Row],[Fecha]],m_RiesgoExtremo," ")</f>
        <v xml:space="preserve"> </v>
      </c>
      <c r="M2290" s="4" t="str">
        <f>IF(Tabla2[[#This Row],[Fecha]],AVERAGE(D2284:D2290)," ")</f>
        <v xml:space="preserve"> </v>
      </c>
      <c r="N2290" s="4" t="str">
        <f>IF(Tabla2[[#This Row],[Fecha]],AVERAGE(Q2284:Q2290)," ")</f>
        <v xml:space="preserve"> </v>
      </c>
      <c r="O2290" s="6" t="str">
        <f>IF(Tabla2[[#This Row],[Fecha]],TEXT(Tabla2[[#This Row],[Fecha]],"DDDD"),"")</f>
        <v/>
      </c>
      <c r="P2290" s="2" t="str">
        <f>IF(Tabla2[[#This Row],[Fecha]],SUM(Tabla2[[#Headers],[Positivos]]:Tabla2[[#This Row],[Positivos]])," ")</f>
        <v xml:space="preserve"> </v>
      </c>
      <c r="Q2290" s="4" t="str">
        <f>IF(Tabla2[[#This Row],[Fecha]],Tabla2[[#This Row],[Media 14 días]]/E2289," ")</f>
        <v xml:space="preserve"> </v>
      </c>
    </row>
    <row r="2291" spans="3:17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 7 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 14 días]]-E2290,"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3" t="str" cm="1">
        <f t="array" ref="I2291">IF(Tabla2[[#This Row],[Fecha]],m_RiesgoBajo," ")</f>
        <v xml:space="preserve"> </v>
      </c>
      <c r="J2291" s="3" t="str" cm="1">
        <f t="array" ref="J2291">IF(Tabla2[[#This Row],[Fecha]],m_RiesgoMedio," ")</f>
        <v xml:space="preserve"> </v>
      </c>
      <c r="K2291" s="3" t="str" cm="1">
        <f t="array" ref="K2291">IF(Tabla2[[#This Row],[Fecha]],m_RiesgoAlto," ")</f>
        <v xml:space="preserve"> </v>
      </c>
      <c r="L2291" s="3" t="str" cm="1">
        <f t="array" ref="L2291">IF(Tabla2[[#This Row],[Fecha]],m_RiesgoExtremo," ")</f>
        <v xml:space="preserve"> </v>
      </c>
      <c r="M2291" s="4" t="str">
        <f>IF(Tabla2[[#This Row],[Fecha]],AVERAGE(D2285:D2291)," ")</f>
        <v xml:space="preserve"> </v>
      </c>
      <c r="N2291" s="4" t="str">
        <f>IF(Tabla2[[#This Row],[Fecha]],AVERAGE(Q2285:Q2291)," ")</f>
        <v xml:space="preserve"> </v>
      </c>
      <c r="O2291" s="6" t="str">
        <f>IF(Tabla2[[#This Row],[Fecha]],TEXT(Tabla2[[#This Row],[Fecha]],"DDDD"),"")</f>
        <v/>
      </c>
      <c r="P2291" s="2" t="str">
        <f>IF(Tabla2[[#This Row],[Fecha]],SUM(Tabla2[[#Headers],[Positivos]]:Tabla2[[#This Row],[Positivos]])," ")</f>
        <v xml:space="preserve"> </v>
      </c>
      <c r="Q2291" s="4" t="str">
        <f>IF(Tabla2[[#This Row],[Fecha]],Tabla2[[#This Row],[Media 14 días]]/E2290," ")</f>
        <v xml:space="preserve"> </v>
      </c>
    </row>
    <row r="2292" spans="3:17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 7 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 14 días]]-E2291,"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3" t="str" cm="1">
        <f t="array" ref="I2292">IF(Tabla2[[#This Row],[Fecha]],m_RiesgoBajo," ")</f>
        <v xml:space="preserve"> </v>
      </c>
      <c r="J2292" s="3" t="str" cm="1">
        <f t="array" ref="J2292">IF(Tabla2[[#This Row],[Fecha]],m_RiesgoMedio," ")</f>
        <v xml:space="preserve"> </v>
      </c>
      <c r="K2292" s="3" t="str" cm="1">
        <f t="array" ref="K2292">IF(Tabla2[[#This Row],[Fecha]],m_RiesgoAlto," ")</f>
        <v xml:space="preserve"> </v>
      </c>
      <c r="L2292" s="3" t="str" cm="1">
        <f t="array" ref="L2292">IF(Tabla2[[#This Row],[Fecha]],m_RiesgoExtremo," ")</f>
        <v xml:space="preserve"> </v>
      </c>
      <c r="M2292" s="4" t="str">
        <f>IF(Tabla2[[#This Row],[Fecha]],AVERAGE(D2286:D2292)," ")</f>
        <v xml:space="preserve"> </v>
      </c>
      <c r="N2292" s="4" t="str">
        <f>IF(Tabla2[[#This Row],[Fecha]],AVERAGE(Q2286:Q2292)," ")</f>
        <v xml:space="preserve"> </v>
      </c>
      <c r="O2292" s="6" t="str">
        <f>IF(Tabla2[[#This Row],[Fecha]],TEXT(Tabla2[[#This Row],[Fecha]],"DDDD"),"")</f>
        <v/>
      </c>
      <c r="P2292" s="2" t="str">
        <f>IF(Tabla2[[#This Row],[Fecha]],SUM(Tabla2[[#Headers],[Positivos]]:Tabla2[[#This Row],[Positivos]])," ")</f>
        <v xml:space="preserve"> </v>
      </c>
      <c r="Q2292" s="4" t="str">
        <f>IF(Tabla2[[#This Row],[Fecha]],Tabla2[[#This Row],[Media 14 días]]/E2291," ")</f>
        <v xml:space="preserve"> </v>
      </c>
    </row>
    <row r="2293" spans="3:17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 7 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 14 días]]-E2292,"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3" t="str" cm="1">
        <f t="array" ref="I2293">IF(Tabla2[[#This Row],[Fecha]],m_RiesgoBajo," ")</f>
        <v xml:space="preserve"> </v>
      </c>
      <c r="J2293" s="3" t="str" cm="1">
        <f t="array" ref="J2293">IF(Tabla2[[#This Row],[Fecha]],m_RiesgoMedio," ")</f>
        <v xml:space="preserve"> </v>
      </c>
      <c r="K2293" s="3" t="str" cm="1">
        <f t="array" ref="K2293">IF(Tabla2[[#This Row],[Fecha]],m_RiesgoAlto," ")</f>
        <v xml:space="preserve"> </v>
      </c>
      <c r="L2293" s="3" t="str" cm="1">
        <f t="array" ref="L2293">IF(Tabla2[[#This Row],[Fecha]],m_RiesgoExtremo," ")</f>
        <v xml:space="preserve"> </v>
      </c>
      <c r="M2293" s="4" t="str">
        <f>IF(Tabla2[[#This Row],[Fecha]],AVERAGE(D2287:D2293)," ")</f>
        <v xml:space="preserve"> </v>
      </c>
      <c r="N2293" s="4" t="str">
        <f>IF(Tabla2[[#This Row],[Fecha]],AVERAGE(Q2287:Q2293)," ")</f>
        <v xml:space="preserve"> </v>
      </c>
      <c r="O2293" s="6" t="str">
        <f>IF(Tabla2[[#This Row],[Fecha]],TEXT(Tabla2[[#This Row],[Fecha]],"DDDD"),"")</f>
        <v/>
      </c>
      <c r="P2293" s="2" t="str">
        <f>IF(Tabla2[[#This Row],[Fecha]],SUM(Tabla2[[#Headers],[Positivos]]:Tabla2[[#This Row],[Positivos]])," ")</f>
        <v xml:space="preserve"> </v>
      </c>
      <c r="Q2293" s="4" t="str">
        <f>IF(Tabla2[[#This Row],[Fecha]],Tabla2[[#This Row],[Media 14 días]]/E2292," ")</f>
        <v xml:space="preserve"> </v>
      </c>
    </row>
    <row r="2294" spans="3:17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 7 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 14 días]]-E2293,"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3" t="str" cm="1">
        <f t="array" ref="I2294">IF(Tabla2[[#This Row],[Fecha]],m_RiesgoBajo," ")</f>
        <v xml:space="preserve"> </v>
      </c>
      <c r="J2294" s="3" t="str" cm="1">
        <f t="array" ref="J2294">IF(Tabla2[[#This Row],[Fecha]],m_RiesgoMedio," ")</f>
        <v xml:space="preserve"> </v>
      </c>
      <c r="K2294" s="3" t="str" cm="1">
        <f t="array" ref="K2294">IF(Tabla2[[#This Row],[Fecha]],m_RiesgoAlto," ")</f>
        <v xml:space="preserve"> </v>
      </c>
      <c r="L2294" s="3" t="str" cm="1">
        <f t="array" ref="L2294">IF(Tabla2[[#This Row],[Fecha]],m_RiesgoExtremo," ")</f>
        <v xml:space="preserve"> </v>
      </c>
      <c r="M2294" s="4" t="str">
        <f>IF(Tabla2[[#This Row],[Fecha]],AVERAGE(D2288:D2294)," ")</f>
        <v xml:space="preserve"> </v>
      </c>
      <c r="N2294" s="4" t="str">
        <f>IF(Tabla2[[#This Row],[Fecha]],AVERAGE(Q2288:Q2294)," ")</f>
        <v xml:space="preserve"> </v>
      </c>
      <c r="O2294" s="6" t="str">
        <f>IF(Tabla2[[#This Row],[Fecha]],TEXT(Tabla2[[#This Row],[Fecha]],"DDDD"),"")</f>
        <v/>
      </c>
      <c r="P2294" s="2" t="str">
        <f>IF(Tabla2[[#This Row],[Fecha]],SUM(Tabla2[[#Headers],[Positivos]]:Tabla2[[#This Row],[Positivos]])," ")</f>
        <v xml:space="preserve"> </v>
      </c>
      <c r="Q2294" s="4" t="str">
        <f>IF(Tabla2[[#This Row],[Fecha]],Tabla2[[#This Row],[Media 14 días]]/E2293," ")</f>
        <v xml:space="preserve"> </v>
      </c>
    </row>
    <row r="2295" spans="3:17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 7 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 14 días]]-E2294,"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3" t="str" cm="1">
        <f t="array" ref="I2295">IF(Tabla2[[#This Row],[Fecha]],m_RiesgoBajo," ")</f>
        <v xml:space="preserve"> </v>
      </c>
      <c r="J2295" s="3" t="str" cm="1">
        <f t="array" ref="J2295">IF(Tabla2[[#This Row],[Fecha]],m_RiesgoMedio," ")</f>
        <v xml:space="preserve"> </v>
      </c>
      <c r="K2295" s="3" t="str" cm="1">
        <f t="array" ref="K2295">IF(Tabla2[[#This Row],[Fecha]],m_RiesgoAlto," ")</f>
        <v xml:space="preserve"> </v>
      </c>
      <c r="L2295" s="3" t="str" cm="1">
        <f t="array" ref="L2295">IF(Tabla2[[#This Row],[Fecha]],m_RiesgoExtremo," ")</f>
        <v xml:space="preserve"> </v>
      </c>
      <c r="M2295" s="4" t="str">
        <f>IF(Tabla2[[#This Row],[Fecha]],AVERAGE(D2289:D2295)," ")</f>
        <v xml:space="preserve"> </v>
      </c>
      <c r="N2295" s="4" t="str">
        <f>IF(Tabla2[[#This Row],[Fecha]],AVERAGE(Q2289:Q2295)," ")</f>
        <v xml:space="preserve"> </v>
      </c>
      <c r="O2295" s="6" t="str">
        <f>IF(Tabla2[[#This Row],[Fecha]],TEXT(Tabla2[[#This Row],[Fecha]],"DDDD"),"")</f>
        <v/>
      </c>
      <c r="P2295" s="2" t="str">
        <f>IF(Tabla2[[#This Row],[Fecha]],SUM(Tabla2[[#Headers],[Positivos]]:Tabla2[[#This Row],[Positivos]])," ")</f>
        <v xml:space="preserve"> </v>
      </c>
      <c r="Q2295" s="4" t="str">
        <f>IF(Tabla2[[#This Row],[Fecha]],Tabla2[[#This Row],[Media 14 días]]/E2294," ")</f>
        <v xml:space="preserve"> </v>
      </c>
    </row>
    <row r="2296" spans="3:17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 7 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 14 días]]-E2295,"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3" t="str" cm="1">
        <f t="array" ref="I2296">IF(Tabla2[[#This Row],[Fecha]],m_RiesgoBajo," ")</f>
        <v xml:space="preserve"> </v>
      </c>
      <c r="J2296" s="3" t="str" cm="1">
        <f t="array" ref="J2296">IF(Tabla2[[#This Row],[Fecha]],m_RiesgoMedio," ")</f>
        <v xml:space="preserve"> </v>
      </c>
      <c r="K2296" s="3" t="str" cm="1">
        <f t="array" ref="K2296">IF(Tabla2[[#This Row],[Fecha]],m_RiesgoAlto," ")</f>
        <v xml:space="preserve"> </v>
      </c>
      <c r="L2296" s="3" t="str" cm="1">
        <f t="array" ref="L2296">IF(Tabla2[[#This Row],[Fecha]],m_RiesgoExtremo," ")</f>
        <v xml:space="preserve"> </v>
      </c>
      <c r="M2296" s="4" t="str">
        <f>IF(Tabla2[[#This Row],[Fecha]],AVERAGE(D2290:D2296)," ")</f>
        <v xml:space="preserve"> </v>
      </c>
      <c r="N2296" s="4" t="str">
        <f>IF(Tabla2[[#This Row],[Fecha]],AVERAGE(Q2290:Q2296)," ")</f>
        <v xml:space="preserve"> </v>
      </c>
      <c r="O2296" s="6" t="str">
        <f>IF(Tabla2[[#This Row],[Fecha]],TEXT(Tabla2[[#This Row],[Fecha]],"DDDD"),"")</f>
        <v/>
      </c>
      <c r="P2296" s="2" t="str">
        <f>IF(Tabla2[[#This Row],[Fecha]],SUM(Tabla2[[#Headers],[Positivos]]:Tabla2[[#This Row],[Positivos]])," ")</f>
        <v xml:space="preserve"> </v>
      </c>
      <c r="Q2296" s="4" t="str">
        <f>IF(Tabla2[[#This Row],[Fecha]],Tabla2[[#This Row],[Media 14 días]]/E2295," ")</f>
        <v xml:space="preserve"> </v>
      </c>
    </row>
    <row r="2297" spans="3:17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 7 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 14 días]]-E2296,"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3" t="str" cm="1">
        <f t="array" ref="I2297">IF(Tabla2[[#This Row],[Fecha]],m_RiesgoBajo," ")</f>
        <v xml:space="preserve"> </v>
      </c>
      <c r="J2297" s="3" t="str" cm="1">
        <f t="array" ref="J2297">IF(Tabla2[[#This Row],[Fecha]],m_RiesgoMedio," ")</f>
        <v xml:space="preserve"> </v>
      </c>
      <c r="K2297" s="3" t="str" cm="1">
        <f t="array" ref="K2297">IF(Tabla2[[#This Row],[Fecha]],m_RiesgoAlto," ")</f>
        <v xml:space="preserve"> </v>
      </c>
      <c r="L2297" s="3" t="str" cm="1">
        <f t="array" ref="L2297">IF(Tabla2[[#This Row],[Fecha]],m_RiesgoExtremo," ")</f>
        <v xml:space="preserve"> </v>
      </c>
      <c r="M2297" s="4" t="str">
        <f>IF(Tabla2[[#This Row],[Fecha]],AVERAGE(D2291:D2297)," ")</f>
        <v xml:space="preserve"> </v>
      </c>
      <c r="N2297" s="4" t="str">
        <f>IF(Tabla2[[#This Row],[Fecha]],AVERAGE(Q2291:Q2297)," ")</f>
        <v xml:space="preserve"> </v>
      </c>
      <c r="O2297" s="6" t="str">
        <f>IF(Tabla2[[#This Row],[Fecha]],TEXT(Tabla2[[#This Row],[Fecha]],"DDDD"),"")</f>
        <v/>
      </c>
      <c r="P2297" s="2" t="str">
        <f>IF(Tabla2[[#This Row],[Fecha]],SUM(Tabla2[[#Headers],[Positivos]]:Tabla2[[#This Row],[Positivos]])," ")</f>
        <v xml:space="preserve"> </v>
      </c>
      <c r="Q2297" s="4" t="str">
        <f>IF(Tabla2[[#This Row],[Fecha]],Tabla2[[#This Row],[Media 14 días]]/E2296," ")</f>
        <v xml:space="preserve"> </v>
      </c>
    </row>
    <row r="2298" spans="3:17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 7 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 14 días]]-E2297,"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3" t="str" cm="1">
        <f t="array" ref="I2298">IF(Tabla2[[#This Row],[Fecha]],m_RiesgoBajo," ")</f>
        <v xml:space="preserve"> </v>
      </c>
      <c r="J2298" s="3" t="str" cm="1">
        <f t="array" ref="J2298">IF(Tabla2[[#This Row],[Fecha]],m_RiesgoMedio," ")</f>
        <v xml:space="preserve"> </v>
      </c>
      <c r="K2298" s="3" t="str" cm="1">
        <f t="array" ref="K2298">IF(Tabla2[[#This Row],[Fecha]],m_RiesgoAlto," ")</f>
        <v xml:space="preserve"> </v>
      </c>
      <c r="L2298" s="3" t="str" cm="1">
        <f t="array" ref="L2298">IF(Tabla2[[#This Row],[Fecha]],m_RiesgoExtremo," ")</f>
        <v xml:space="preserve"> </v>
      </c>
      <c r="M2298" s="4" t="str">
        <f>IF(Tabla2[[#This Row],[Fecha]],AVERAGE(D2292:D2298)," ")</f>
        <v xml:space="preserve"> </v>
      </c>
      <c r="N2298" s="4" t="str">
        <f>IF(Tabla2[[#This Row],[Fecha]],AVERAGE(Q2292:Q2298)," ")</f>
        <v xml:space="preserve"> </v>
      </c>
      <c r="O2298" s="6" t="str">
        <f>IF(Tabla2[[#This Row],[Fecha]],TEXT(Tabla2[[#This Row],[Fecha]],"DDDD"),"")</f>
        <v/>
      </c>
      <c r="P2298" s="2" t="str">
        <f>IF(Tabla2[[#This Row],[Fecha]],SUM(Tabla2[[#Headers],[Positivos]]:Tabla2[[#This Row],[Positivos]])," ")</f>
        <v xml:space="preserve"> </v>
      </c>
      <c r="Q2298" s="4" t="str">
        <f>IF(Tabla2[[#This Row],[Fecha]],Tabla2[[#This Row],[Media 14 días]]/E2297," ")</f>
        <v xml:space="preserve"> </v>
      </c>
    </row>
    <row r="2299" spans="3:17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 7 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 14 días]]-E2298,"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3" t="str" cm="1">
        <f t="array" ref="I2299">IF(Tabla2[[#This Row],[Fecha]],m_RiesgoBajo," ")</f>
        <v xml:space="preserve"> </v>
      </c>
      <c r="J2299" s="3" t="str" cm="1">
        <f t="array" ref="J2299">IF(Tabla2[[#This Row],[Fecha]],m_RiesgoMedio," ")</f>
        <v xml:space="preserve"> </v>
      </c>
      <c r="K2299" s="3" t="str" cm="1">
        <f t="array" ref="K2299">IF(Tabla2[[#This Row],[Fecha]],m_RiesgoAlto," ")</f>
        <v xml:space="preserve"> </v>
      </c>
      <c r="L2299" s="3" t="str" cm="1">
        <f t="array" ref="L2299">IF(Tabla2[[#This Row],[Fecha]],m_RiesgoExtremo," ")</f>
        <v xml:space="preserve"> </v>
      </c>
      <c r="M2299" s="4" t="str">
        <f>IF(Tabla2[[#This Row],[Fecha]],AVERAGE(D2293:D2299)," ")</f>
        <v xml:space="preserve"> </v>
      </c>
      <c r="N2299" s="4" t="str">
        <f>IF(Tabla2[[#This Row],[Fecha]],AVERAGE(Q2293:Q2299)," ")</f>
        <v xml:space="preserve"> </v>
      </c>
      <c r="O2299" s="6" t="str">
        <f>IF(Tabla2[[#This Row],[Fecha]],TEXT(Tabla2[[#This Row],[Fecha]],"DDDD"),"")</f>
        <v/>
      </c>
      <c r="P2299" s="2" t="str">
        <f>IF(Tabla2[[#This Row],[Fecha]],SUM(Tabla2[[#Headers],[Positivos]]:Tabla2[[#This Row],[Positivos]])," ")</f>
        <v xml:space="preserve"> </v>
      </c>
      <c r="Q2299" s="4" t="str">
        <f>IF(Tabla2[[#This Row],[Fecha]],Tabla2[[#This Row],[Media 14 días]]/E2298," ")</f>
        <v xml:space="preserve"> </v>
      </c>
    </row>
    <row r="2300" spans="3:17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 7 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 14 días]]-E2299,"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3" t="str" cm="1">
        <f t="array" ref="I2300">IF(Tabla2[[#This Row],[Fecha]],m_RiesgoBajo," ")</f>
        <v xml:space="preserve"> </v>
      </c>
      <c r="J2300" s="3" t="str" cm="1">
        <f t="array" ref="J2300">IF(Tabla2[[#This Row],[Fecha]],m_RiesgoMedio," ")</f>
        <v xml:space="preserve"> </v>
      </c>
      <c r="K2300" s="3" t="str" cm="1">
        <f t="array" ref="K2300">IF(Tabla2[[#This Row],[Fecha]],m_RiesgoAlto," ")</f>
        <v xml:space="preserve"> </v>
      </c>
      <c r="L2300" s="3" t="str" cm="1">
        <f t="array" ref="L2300">IF(Tabla2[[#This Row],[Fecha]],m_RiesgoExtremo," ")</f>
        <v xml:space="preserve"> </v>
      </c>
      <c r="M2300" s="4" t="str">
        <f>IF(Tabla2[[#This Row],[Fecha]],AVERAGE(D2294:D2300)," ")</f>
        <v xml:space="preserve"> </v>
      </c>
      <c r="N2300" s="4" t="str">
        <f>IF(Tabla2[[#This Row],[Fecha]],AVERAGE(Q2294:Q2300)," ")</f>
        <v xml:space="preserve"> </v>
      </c>
      <c r="O2300" s="6" t="str">
        <f>IF(Tabla2[[#This Row],[Fecha]],TEXT(Tabla2[[#This Row],[Fecha]],"DDDD"),"")</f>
        <v/>
      </c>
      <c r="P2300" s="2" t="str">
        <f>IF(Tabla2[[#This Row],[Fecha]],SUM(Tabla2[[#Headers],[Positivos]]:Tabla2[[#This Row],[Positivos]])," ")</f>
        <v xml:space="preserve"> </v>
      </c>
      <c r="Q2300" s="4" t="str">
        <f>IF(Tabla2[[#This Row],[Fecha]],Tabla2[[#This Row],[Media 14 días]]/E2299," ")</f>
        <v xml:space="preserve"> </v>
      </c>
    </row>
    <row r="2301" spans="3:17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 7 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 14 días]]-E2300,"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3" t="str" cm="1">
        <f t="array" ref="I2301">IF(Tabla2[[#This Row],[Fecha]],m_RiesgoBajo," ")</f>
        <v xml:space="preserve"> </v>
      </c>
      <c r="J2301" s="3" t="str" cm="1">
        <f t="array" ref="J2301">IF(Tabla2[[#This Row],[Fecha]],m_RiesgoMedio," ")</f>
        <v xml:space="preserve"> </v>
      </c>
      <c r="K2301" s="3" t="str" cm="1">
        <f t="array" ref="K2301">IF(Tabla2[[#This Row],[Fecha]],m_RiesgoAlto," ")</f>
        <v xml:space="preserve"> </v>
      </c>
      <c r="L2301" s="3" t="str" cm="1">
        <f t="array" ref="L2301">IF(Tabla2[[#This Row],[Fecha]],m_RiesgoExtremo," ")</f>
        <v xml:space="preserve"> </v>
      </c>
      <c r="M2301" s="4" t="str">
        <f>IF(Tabla2[[#This Row],[Fecha]],AVERAGE(D2295:D2301)," ")</f>
        <v xml:space="preserve"> </v>
      </c>
      <c r="N2301" s="4" t="str">
        <f>IF(Tabla2[[#This Row],[Fecha]],AVERAGE(Q2295:Q2301)," ")</f>
        <v xml:space="preserve"> </v>
      </c>
      <c r="O2301" s="6" t="str">
        <f>IF(Tabla2[[#This Row],[Fecha]],TEXT(Tabla2[[#This Row],[Fecha]],"DDDD"),"")</f>
        <v/>
      </c>
      <c r="P2301" s="2" t="str">
        <f>IF(Tabla2[[#This Row],[Fecha]],SUM(Tabla2[[#Headers],[Positivos]]:Tabla2[[#This Row],[Positivos]])," ")</f>
        <v xml:space="preserve"> </v>
      </c>
      <c r="Q2301" s="4" t="str">
        <f>IF(Tabla2[[#This Row],[Fecha]],Tabla2[[#This Row],[Media 14 días]]/E2300," ")</f>
        <v xml:space="preserve"> </v>
      </c>
    </row>
    <row r="2302" spans="3:17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 7 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 14 días]]-E2301,"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3" t="str" cm="1">
        <f t="array" ref="I2302">IF(Tabla2[[#This Row],[Fecha]],m_RiesgoBajo," ")</f>
        <v xml:space="preserve"> </v>
      </c>
      <c r="J2302" s="3" t="str" cm="1">
        <f t="array" ref="J2302">IF(Tabla2[[#This Row],[Fecha]],m_RiesgoMedio," ")</f>
        <v xml:space="preserve"> </v>
      </c>
      <c r="K2302" s="3" t="str" cm="1">
        <f t="array" ref="K2302">IF(Tabla2[[#This Row],[Fecha]],m_RiesgoAlto," ")</f>
        <v xml:space="preserve"> </v>
      </c>
      <c r="L2302" s="3" t="str" cm="1">
        <f t="array" ref="L2302">IF(Tabla2[[#This Row],[Fecha]],m_RiesgoExtremo," ")</f>
        <v xml:space="preserve"> </v>
      </c>
      <c r="M2302" s="4" t="str">
        <f>IF(Tabla2[[#This Row],[Fecha]],AVERAGE(D2296:D2302)," ")</f>
        <v xml:space="preserve"> </v>
      </c>
      <c r="N2302" s="4" t="str">
        <f>IF(Tabla2[[#This Row],[Fecha]],AVERAGE(Q2296:Q2302)," ")</f>
        <v xml:space="preserve"> </v>
      </c>
      <c r="O2302" s="6" t="str">
        <f>IF(Tabla2[[#This Row],[Fecha]],TEXT(Tabla2[[#This Row],[Fecha]],"DDDD"),"")</f>
        <v/>
      </c>
      <c r="P2302" s="2" t="str">
        <f>IF(Tabla2[[#This Row],[Fecha]],SUM(Tabla2[[#Headers],[Positivos]]:Tabla2[[#This Row],[Positivos]])," ")</f>
        <v xml:space="preserve"> </v>
      </c>
      <c r="Q2302" s="4" t="str">
        <f>IF(Tabla2[[#This Row],[Fecha]],Tabla2[[#This Row],[Media 14 días]]/E2301," ")</f>
        <v xml:space="preserve"> </v>
      </c>
    </row>
    <row r="2303" spans="3:17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 7 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 14 días]]-E2302,"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3" t="str" cm="1">
        <f t="array" ref="I2303">IF(Tabla2[[#This Row],[Fecha]],m_RiesgoBajo," ")</f>
        <v xml:space="preserve"> </v>
      </c>
      <c r="J2303" s="3" t="str" cm="1">
        <f t="array" ref="J2303">IF(Tabla2[[#This Row],[Fecha]],m_RiesgoMedio," ")</f>
        <v xml:space="preserve"> </v>
      </c>
      <c r="K2303" s="3" t="str" cm="1">
        <f t="array" ref="K2303">IF(Tabla2[[#This Row],[Fecha]],m_RiesgoAlto," ")</f>
        <v xml:space="preserve"> </v>
      </c>
      <c r="L2303" s="3" t="str" cm="1">
        <f t="array" ref="L2303">IF(Tabla2[[#This Row],[Fecha]],m_RiesgoExtremo," ")</f>
        <v xml:space="preserve"> </v>
      </c>
      <c r="M2303" s="4" t="str">
        <f>IF(Tabla2[[#This Row],[Fecha]],AVERAGE(D2297:D2303)," ")</f>
        <v xml:space="preserve"> </v>
      </c>
      <c r="N2303" s="4" t="str">
        <f>IF(Tabla2[[#This Row],[Fecha]],AVERAGE(Q2297:Q2303)," ")</f>
        <v xml:space="preserve"> </v>
      </c>
      <c r="O2303" s="6" t="str">
        <f>IF(Tabla2[[#This Row],[Fecha]],TEXT(Tabla2[[#This Row],[Fecha]],"DDDD"),"")</f>
        <v/>
      </c>
      <c r="P2303" s="2" t="str">
        <f>IF(Tabla2[[#This Row],[Fecha]],SUM(Tabla2[[#Headers],[Positivos]]:Tabla2[[#This Row],[Positivos]])," ")</f>
        <v xml:space="preserve"> </v>
      </c>
      <c r="Q2303" s="4" t="str">
        <f>IF(Tabla2[[#This Row],[Fecha]],Tabla2[[#This Row],[Media 14 días]]/E2302," ")</f>
        <v xml:space="preserve"> </v>
      </c>
    </row>
    <row r="2304" spans="3:17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 7 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 14 días]]-E2303,"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3" t="str" cm="1">
        <f t="array" ref="I2304">IF(Tabla2[[#This Row],[Fecha]],m_RiesgoBajo," ")</f>
        <v xml:space="preserve"> </v>
      </c>
      <c r="J2304" s="3" t="str" cm="1">
        <f t="array" ref="J2304">IF(Tabla2[[#This Row],[Fecha]],m_RiesgoMedio," ")</f>
        <v xml:space="preserve"> </v>
      </c>
      <c r="K2304" s="3" t="str" cm="1">
        <f t="array" ref="K2304">IF(Tabla2[[#This Row],[Fecha]],m_RiesgoAlto," ")</f>
        <v xml:space="preserve"> </v>
      </c>
      <c r="L2304" s="3" t="str" cm="1">
        <f t="array" ref="L2304">IF(Tabla2[[#This Row],[Fecha]],m_RiesgoExtremo," ")</f>
        <v xml:space="preserve"> </v>
      </c>
      <c r="M2304" s="4" t="str">
        <f>IF(Tabla2[[#This Row],[Fecha]],AVERAGE(D2298:D2304)," ")</f>
        <v xml:space="preserve"> </v>
      </c>
      <c r="N2304" s="4" t="str">
        <f>IF(Tabla2[[#This Row],[Fecha]],AVERAGE(Q2298:Q2304)," ")</f>
        <v xml:space="preserve"> </v>
      </c>
      <c r="O2304" s="6" t="str">
        <f>IF(Tabla2[[#This Row],[Fecha]],TEXT(Tabla2[[#This Row],[Fecha]],"DDDD"),"")</f>
        <v/>
      </c>
      <c r="P2304" s="2" t="str">
        <f>IF(Tabla2[[#This Row],[Fecha]],SUM(Tabla2[[#Headers],[Positivos]]:Tabla2[[#This Row],[Positivos]])," ")</f>
        <v xml:space="preserve"> </v>
      </c>
      <c r="Q2304" s="4" t="str">
        <f>IF(Tabla2[[#This Row],[Fecha]],Tabla2[[#This Row],[Media 14 días]]/E2303," ")</f>
        <v xml:space="preserve"> </v>
      </c>
    </row>
    <row r="2305" spans="3:17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 7 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 14 días]]-E2304,"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3" t="str" cm="1">
        <f t="array" ref="I2305">IF(Tabla2[[#This Row],[Fecha]],m_RiesgoBajo," ")</f>
        <v xml:space="preserve"> </v>
      </c>
      <c r="J2305" s="3" t="str" cm="1">
        <f t="array" ref="J2305">IF(Tabla2[[#This Row],[Fecha]],m_RiesgoMedio," ")</f>
        <v xml:space="preserve"> </v>
      </c>
      <c r="K2305" s="3" t="str" cm="1">
        <f t="array" ref="K2305">IF(Tabla2[[#This Row],[Fecha]],m_RiesgoAlto," ")</f>
        <v xml:space="preserve"> </v>
      </c>
      <c r="L2305" s="3" t="str" cm="1">
        <f t="array" ref="L2305">IF(Tabla2[[#This Row],[Fecha]],m_RiesgoExtremo," ")</f>
        <v xml:space="preserve"> </v>
      </c>
      <c r="M2305" s="4" t="str">
        <f>IF(Tabla2[[#This Row],[Fecha]],AVERAGE(D2299:D2305)," ")</f>
        <v xml:space="preserve"> </v>
      </c>
      <c r="N2305" s="4" t="str">
        <f>IF(Tabla2[[#This Row],[Fecha]],AVERAGE(Q2299:Q2305)," ")</f>
        <v xml:space="preserve"> </v>
      </c>
      <c r="O2305" s="6" t="str">
        <f>IF(Tabla2[[#This Row],[Fecha]],TEXT(Tabla2[[#This Row],[Fecha]],"DDDD"),"")</f>
        <v/>
      </c>
      <c r="P2305" s="2" t="str">
        <f>IF(Tabla2[[#This Row],[Fecha]],SUM(Tabla2[[#Headers],[Positivos]]:Tabla2[[#This Row],[Positivos]])," ")</f>
        <v xml:space="preserve"> </v>
      </c>
      <c r="Q2305" s="4" t="str">
        <f>IF(Tabla2[[#This Row],[Fecha]],Tabla2[[#This Row],[Media 14 días]]/E2304," ")</f>
        <v xml:space="preserve"> </v>
      </c>
    </row>
    <row r="2306" spans="3:17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 7 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 14 días]]-E2305,"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3" t="str" cm="1">
        <f t="array" ref="I2306">IF(Tabla2[[#This Row],[Fecha]],m_RiesgoBajo," ")</f>
        <v xml:space="preserve"> </v>
      </c>
      <c r="J2306" s="3" t="str" cm="1">
        <f t="array" ref="J2306">IF(Tabla2[[#This Row],[Fecha]],m_RiesgoMedio," ")</f>
        <v xml:space="preserve"> </v>
      </c>
      <c r="K2306" s="3" t="str" cm="1">
        <f t="array" ref="K2306">IF(Tabla2[[#This Row],[Fecha]],m_RiesgoAlto," ")</f>
        <v xml:space="preserve"> </v>
      </c>
      <c r="L2306" s="3" t="str" cm="1">
        <f t="array" ref="L2306">IF(Tabla2[[#This Row],[Fecha]],m_RiesgoExtremo," ")</f>
        <v xml:space="preserve"> </v>
      </c>
      <c r="M2306" s="4" t="str">
        <f>IF(Tabla2[[#This Row],[Fecha]],AVERAGE(D2300:D2306)," ")</f>
        <v xml:space="preserve"> </v>
      </c>
      <c r="N2306" s="4" t="str">
        <f>IF(Tabla2[[#This Row],[Fecha]],AVERAGE(Q2300:Q2306)," ")</f>
        <v xml:space="preserve"> </v>
      </c>
      <c r="O2306" s="6" t="str">
        <f>IF(Tabla2[[#This Row],[Fecha]],TEXT(Tabla2[[#This Row],[Fecha]],"DDDD"),"")</f>
        <v/>
      </c>
      <c r="P2306" s="2" t="str">
        <f>IF(Tabla2[[#This Row],[Fecha]],SUM(Tabla2[[#Headers],[Positivos]]:Tabla2[[#This Row],[Positivos]])," ")</f>
        <v xml:space="preserve"> </v>
      </c>
      <c r="Q2306" s="4" t="str">
        <f>IF(Tabla2[[#This Row],[Fecha]],Tabla2[[#This Row],[Media 14 días]]/E2305," ")</f>
        <v xml:space="preserve"> </v>
      </c>
    </row>
    <row r="2307" spans="3:17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 7 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 14 días]]-E2306,"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3" t="str" cm="1">
        <f t="array" ref="I2307">IF(Tabla2[[#This Row],[Fecha]],m_RiesgoBajo," ")</f>
        <v xml:space="preserve"> </v>
      </c>
      <c r="J2307" s="3" t="str" cm="1">
        <f t="array" ref="J2307">IF(Tabla2[[#This Row],[Fecha]],m_RiesgoMedio," ")</f>
        <v xml:space="preserve"> </v>
      </c>
      <c r="K2307" s="3" t="str" cm="1">
        <f t="array" ref="K2307">IF(Tabla2[[#This Row],[Fecha]],m_RiesgoAlto," ")</f>
        <v xml:space="preserve"> </v>
      </c>
      <c r="L2307" s="3" t="str" cm="1">
        <f t="array" ref="L2307">IF(Tabla2[[#This Row],[Fecha]],m_RiesgoExtremo," ")</f>
        <v xml:space="preserve"> </v>
      </c>
      <c r="M2307" s="4" t="str">
        <f>IF(Tabla2[[#This Row],[Fecha]],AVERAGE(D2301:D2307)," ")</f>
        <v xml:space="preserve"> </v>
      </c>
      <c r="N2307" s="4" t="str">
        <f>IF(Tabla2[[#This Row],[Fecha]],AVERAGE(Q2301:Q2307)," ")</f>
        <v xml:space="preserve"> </v>
      </c>
      <c r="O2307" s="6" t="str">
        <f>IF(Tabla2[[#This Row],[Fecha]],TEXT(Tabla2[[#This Row],[Fecha]],"DDDD"),"")</f>
        <v/>
      </c>
      <c r="P2307" s="2" t="str">
        <f>IF(Tabla2[[#This Row],[Fecha]],SUM(Tabla2[[#Headers],[Positivos]]:Tabla2[[#This Row],[Positivos]])," ")</f>
        <v xml:space="preserve"> </v>
      </c>
      <c r="Q2307" s="4" t="str">
        <f>IF(Tabla2[[#This Row],[Fecha]],Tabla2[[#This Row],[Media 14 días]]/E2306," ")</f>
        <v xml:space="preserve"> </v>
      </c>
    </row>
    <row r="2308" spans="3:17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 7 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 14 días]]-E2307,"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3" t="str" cm="1">
        <f t="array" ref="I2308">IF(Tabla2[[#This Row],[Fecha]],m_RiesgoBajo," ")</f>
        <v xml:space="preserve"> </v>
      </c>
      <c r="J2308" s="3" t="str" cm="1">
        <f t="array" ref="J2308">IF(Tabla2[[#This Row],[Fecha]],m_RiesgoMedio," ")</f>
        <v xml:space="preserve"> </v>
      </c>
      <c r="K2308" s="3" t="str" cm="1">
        <f t="array" ref="K2308">IF(Tabla2[[#This Row],[Fecha]],m_RiesgoAlto," ")</f>
        <v xml:space="preserve"> </v>
      </c>
      <c r="L2308" s="3" t="str" cm="1">
        <f t="array" ref="L2308">IF(Tabla2[[#This Row],[Fecha]],m_RiesgoExtremo," ")</f>
        <v xml:space="preserve"> </v>
      </c>
      <c r="M2308" s="4" t="str">
        <f>IF(Tabla2[[#This Row],[Fecha]],AVERAGE(D2302:D2308)," ")</f>
        <v xml:space="preserve"> </v>
      </c>
      <c r="N2308" s="4" t="str">
        <f>IF(Tabla2[[#This Row],[Fecha]],AVERAGE(Q2302:Q2308)," ")</f>
        <v xml:space="preserve"> </v>
      </c>
      <c r="O2308" s="6" t="str">
        <f>IF(Tabla2[[#This Row],[Fecha]],TEXT(Tabla2[[#This Row],[Fecha]],"DDDD"),"")</f>
        <v/>
      </c>
      <c r="P2308" s="2" t="str">
        <f>IF(Tabla2[[#This Row],[Fecha]],SUM(Tabla2[[#Headers],[Positivos]]:Tabla2[[#This Row],[Positivos]])," ")</f>
        <v xml:space="preserve"> </v>
      </c>
      <c r="Q2308" s="4" t="str">
        <f>IF(Tabla2[[#This Row],[Fecha]],Tabla2[[#This Row],[Media 14 días]]/E2307," ")</f>
        <v xml:space="preserve"> </v>
      </c>
    </row>
    <row r="2309" spans="3:17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 7 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 14 días]]-E2308,"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3" t="str" cm="1">
        <f t="array" ref="I2309">IF(Tabla2[[#This Row],[Fecha]],m_RiesgoBajo," ")</f>
        <v xml:space="preserve"> </v>
      </c>
      <c r="J2309" s="3" t="str" cm="1">
        <f t="array" ref="J2309">IF(Tabla2[[#This Row],[Fecha]],m_RiesgoMedio," ")</f>
        <v xml:space="preserve"> </v>
      </c>
      <c r="K2309" s="3" t="str" cm="1">
        <f t="array" ref="K2309">IF(Tabla2[[#This Row],[Fecha]],m_RiesgoAlto," ")</f>
        <v xml:space="preserve"> </v>
      </c>
      <c r="L2309" s="3" t="str" cm="1">
        <f t="array" ref="L2309">IF(Tabla2[[#This Row],[Fecha]],m_RiesgoExtremo," ")</f>
        <v xml:space="preserve"> </v>
      </c>
      <c r="M2309" s="4" t="str">
        <f>IF(Tabla2[[#This Row],[Fecha]],AVERAGE(D2303:D2309)," ")</f>
        <v xml:space="preserve"> </v>
      </c>
      <c r="N2309" s="4" t="str">
        <f>IF(Tabla2[[#This Row],[Fecha]],AVERAGE(Q2303:Q2309)," ")</f>
        <v xml:space="preserve"> </v>
      </c>
      <c r="O2309" s="6" t="str">
        <f>IF(Tabla2[[#This Row],[Fecha]],TEXT(Tabla2[[#This Row],[Fecha]],"DDDD"),"")</f>
        <v/>
      </c>
      <c r="P2309" s="2" t="str">
        <f>IF(Tabla2[[#This Row],[Fecha]],SUM(Tabla2[[#Headers],[Positivos]]:Tabla2[[#This Row],[Positivos]])," ")</f>
        <v xml:space="preserve"> </v>
      </c>
      <c r="Q2309" s="4" t="str">
        <f>IF(Tabla2[[#This Row],[Fecha]],Tabla2[[#This Row],[Media 14 días]]/E2308," ")</f>
        <v xml:space="preserve"> </v>
      </c>
    </row>
    <row r="2310" spans="3:17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 7 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 14 días]]-E2309,"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3" t="str" cm="1">
        <f t="array" ref="I2310">IF(Tabla2[[#This Row],[Fecha]],m_RiesgoBajo," ")</f>
        <v xml:space="preserve"> </v>
      </c>
      <c r="J2310" s="3" t="str" cm="1">
        <f t="array" ref="J2310">IF(Tabla2[[#This Row],[Fecha]],m_RiesgoMedio," ")</f>
        <v xml:space="preserve"> </v>
      </c>
      <c r="K2310" s="3" t="str" cm="1">
        <f t="array" ref="K2310">IF(Tabla2[[#This Row],[Fecha]],m_RiesgoAlto," ")</f>
        <v xml:space="preserve"> </v>
      </c>
      <c r="L2310" s="3" t="str" cm="1">
        <f t="array" ref="L2310">IF(Tabla2[[#This Row],[Fecha]],m_RiesgoExtremo," ")</f>
        <v xml:space="preserve"> </v>
      </c>
      <c r="M2310" s="4" t="str">
        <f>IF(Tabla2[[#This Row],[Fecha]],AVERAGE(D2304:D2310)," ")</f>
        <v xml:space="preserve"> </v>
      </c>
      <c r="N2310" s="4" t="str">
        <f>IF(Tabla2[[#This Row],[Fecha]],AVERAGE(Q2304:Q2310)," ")</f>
        <v xml:space="preserve"> </v>
      </c>
      <c r="O2310" s="6" t="str">
        <f>IF(Tabla2[[#This Row],[Fecha]],TEXT(Tabla2[[#This Row],[Fecha]],"DDDD"),"")</f>
        <v/>
      </c>
      <c r="P2310" s="2" t="str">
        <f>IF(Tabla2[[#This Row],[Fecha]],SUM(Tabla2[[#Headers],[Positivos]]:Tabla2[[#This Row],[Positivos]])," ")</f>
        <v xml:space="preserve"> </v>
      </c>
      <c r="Q2310" s="4" t="str">
        <f>IF(Tabla2[[#This Row],[Fecha]],Tabla2[[#This Row],[Media 14 días]]/E2309," ")</f>
        <v xml:space="preserve"> </v>
      </c>
    </row>
    <row r="2311" spans="3:17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 7 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 14 días]]-E2310,"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3" t="str" cm="1">
        <f t="array" ref="I2311">IF(Tabla2[[#This Row],[Fecha]],m_RiesgoBajo," ")</f>
        <v xml:space="preserve"> </v>
      </c>
      <c r="J2311" s="3" t="str" cm="1">
        <f t="array" ref="J2311">IF(Tabla2[[#This Row],[Fecha]],m_RiesgoMedio," ")</f>
        <v xml:space="preserve"> </v>
      </c>
      <c r="K2311" s="3" t="str" cm="1">
        <f t="array" ref="K2311">IF(Tabla2[[#This Row],[Fecha]],m_RiesgoAlto," ")</f>
        <v xml:space="preserve"> </v>
      </c>
      <c r="L2311" s="3" t="str" cm="1">
        <f t="array" ref="L2311">IF(Tabla2[[#This Row],[Fecha]],m_RiesgoExtremo," ")</f>
        <v xml:space="preserve"> </v>
      </c>
      <c r="M2311" s="4" t="str">
        <f>IF(Tabla2[[#This Row],[Fecha]],AVERAGE(D2305:D2311)," ")</f>
        <v xml:space="preserve"> </v>
      </c>
      <c r="N2311" s="4" t="str">
        <f>IF(Tabla2[[#This Row],[Fecha]],AVERAGE(Q2305:Q2311)," ")</f>
        <v xml:space="preserve"> </v>
      </c>
      <c r="O2311" s="6" t="str">
        <f>IF(Tabla2[[#This Row],[Fecha]],TEXT(Tabla2[[#This Row],[Fecha]],"DDDD"),"")</f>
        <v/>
      </c>
      <c r="P2311" s="2" t="str">
        <f>IF(Tabla2[[#This Row],[Fecha]],SUM(Tabla2[[#Headers],[Positivos]]:Tabla2[[#This Row],[Positivos]])," ")</f>
        <v xml:space="preserve"> </v>
      </c>
      <c r="Q2311" s="4" t="str">
        <f>IF(Tabla2[[#This Row],[Fecha]],Tabla2[[#This Row],[Media 14 días]]/E2310," ")</f>
        <v xml:space="preserve"> </v>
      </c>
    </row>
    <row r="2312" spans="3:17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 7 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 14 días]]-E2311,"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3" t="str" cm="1">
        <f t="array" ref="I2312">IF(Tabla2[[#This Row],[Fecha]],m_RiesgoBajo," ")</f>
        <v xml:space="preserve"> </v>
      </c>
      <c r="J2312" s="3" t="str" cm="1">
        <f t="array" ref="J2312">IF(Tabla2[[#This Row],[Fecha]],m_RiesgoMedio," ")</f>
        <v xml:space="preserve"> </v>
      </c>
      <c r="K2312" s="3" t="str" cm="1">
        <f t="array" ref="K2312">IF(Tabla2[[#This Row],[Fecha]],m_RiesgoAlto," ")</f>
        <v xml:space="preserve"> </v>
      </c>
      <c r="L2312" s="3" t="str" cm="1">
        <f t="array" ref="L2312">IF(Tabla2[[#This Row],[Fecha]],m_RiesgoExtremo," ")</f>
        <v xml:space="preserve"> </v>
      </c>
      <c r="M2312" s="4" t="str">
        <f>IF(Tabla2[[#This Row],[Fecha]],AVERAGE(D2306:D2312)," ")</f>
        <v xml:space="preserve"> </v>
      </c>
      <c r="N2312" s="4" t="str">
        <f>IF(Tabla2[[#This Row],[Fecha]],AVERAGE(Q2306:Q2312)," ")</f>
        <v xml:space="preserve"> </v>
      </c>
      <c r="O2312" s="6" t="str">
        <f>IF(Tabla2[[#This Row],[Fecha]],TEXT(Tabla2[[#This Row],[Fecha]],"DDDD"),"")</f>
        <v/>
      </c>
      <c r="P2312" s="2" t="str">
        <f>IF(Tabla2[[#This Row],[Fecha]],SUM(Tabla2[[#Headers],[Positivos]]:Tabla2[[#This Row],[Positivos]])," ")</f>
        <v xml:space="preserve"> </v>
      </c>
      <c r="Q2312" s="4" t="str">
        <f>IF(Tabla2[[#This Row],[Fecha]],Tabla2[[#This Row],[Media 14 días]]/E2311," ")</f>
        <v xml:space="preserve"> </v>
      </c>
    </row>
    <row r="2313" spans="3:17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 7 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 14 días]]-E2312,"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3" t="str" cm="1">
        <f t="array" ref="I2313">IF(Tabla2[[#This Row],[Fecha]],m_RiesgoBajo," ")</f>
        <v xml:space="preserve"> </v>
      </c>
      <c r="J2313" s="3" t="str" cm="1">
        <f t="array" ref="J2313">IF(Tabla2[[#This Row],[Fecha]],m_RiesgoMedio," ")</f>
        <v xml:space="preserve"> </v>
      </c>
      <c r="K2313" s="3" t="str" cm="1">
        <f t="array" ref="K2313">IF(Tabla2[[#This Row],[Fecha]],m_RiesgoAlto," ")</f>
        <v xml:space="preserve"> </v>
      </c>
      <c r="L2313" s="3" t="str" cm="1">
        <f t="array" ref="L2313">IF(Tabla2[[#This Row],[Fecha]],m_RiesgoExtremo," ")</f>
        <v xml:space="preserve"> </v>
      </c>
      <c r="M2313" s="4" t="str">
        <f>IF(Tabla2[[#This Row],[Fecha]],AVERAGE(D2307:D2313)," ")</f>
        <v xml:space="preserve"> </v>
      </c>
      <c r="N2313" s="4" t="str">
        <f>IF(Tabla2[[#This Row],[Fecha]],AVERAGE(Q2307:Q2313)," ")</f>
        <v xml:space="preserve"> </v>
      </c>
      <c r="O2313" s="6" t="str">
        <f>IF(Tabla2[[#This Row],[Fecha]],TEXT(Tabla2[[#This Row],[Fecha]],"DDDD"),"")</f>
        <v/>
      </c>
      <c r="P2313" s="2" t="str">
        <f>IF(Tabla2[[#This Row],[Fecha]],SUM(Tabla2[[#Headers],[Positivos]]:Tabla2[[#This Row],[Positivos]])," ")</f>
        <v xml:space="preserve"> </v>
      </c>
      <c r="Q2313" s="4" t="str">
        <f>IF(Tabla2[[#This Row],[Fecha]],Tabla2[[#This Row],[Media 14 días]]/E2312," ")</f>
        <v xml:space="preserve"> </v>
      </c>
    </row>
    <row r="2314" spans="3:17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 7 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 14 días]]-E2313,"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3" t="str" cm="1">
        <f t="array" ref="I2314">IF(Tabla2[[#This Row],[Fecha]],m_RiesgoBajo," ")</f>
        <v xml:space="preserve"> </v>
      </c>
      <c r="J2314" s="3" t="str" cm="1">
        <f t="array" ref="J2314">IF(Tabla2[[#This Row],[Fecha]],m_RiesgoMedio," ")</f>
        <v xml:space="preserve"> </v>
      </c>
      <c r="K2314" s="3" t="str" cm="1">
        <f t="array" ref="K2314">IF(Tabla2[[#This Row],[Fecha]],m_RiesgoAlto," ")</f>
        <v xml:space="preserve"> </v>
      </c>
      <c r="L2314" s="3" t="str" cm="1">
        <f t="array" ref="L2314">IF(Tabla2[[#This Row],[Fecha]],m_RiesgoExtremo," ")</f>
        <v xml:space="preserve"> </v>
      </c>
      <c r="M2314" s="4" t="str">
        <f>IF(Tabla2[[#This Row],[Fecha]],AVERAGE(D2308:D2314)," ")</f>
        <v xml:space="preserve"> </v>
      </c>
      <c r="N2314" s="4" t="str">
        <f>IF(Tabla2[[#This Row],[Fecha]],AVERAGE(Q2308:Q2314)," ")</f>
        <v xml:space="preserve"> </v>
      </c>
      <c r="O2314" s="6" t="str">
        <f>IF(Tabla2[[#This Row],[Fecha]],TEXT(Tabla2[[#This Row],[Fecha]],"DDDD"),"")</f>
        <v/>
      </c>
      <c r="P2314" s="2" t="str">
        <f>IF(Tabla2[[#This Row],[Fecha]],SUM(Tabla2[[#Headers],[Positivos]]:Tabla2[[#This Row],[Positivos]])," ")</f>
        <v xml:space="preserve"> </v>
      </c>
      <c r="Q2314" s="4" t="str">
        <f>IF(Tabla2[[#This Row],[Fecha]],Tabla2[[#This Row],[Media 14 días]]/E2313," ")</f>
        <v xml:space="preserve"> </v>
      </c>
    </row>
    <row r="2315" spans="3:17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 7 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 14 días]]-E2314,"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3" t="str" cm="1">
        <f t="array" ref="I2315">IF(Tabla2[[#This Row],[Fecha]],m_RiesgoBajo," ")</f>
        <v xml:space="preserve"> </v>
      </c>
      <c r="J2315" s="3" t="str" cm="1">
        <f t="array" ref="J2315">IF(Tabla2[[#This Row],[Fecha]],m_RiesgoMedio," ")</f>
        <v xml:space="preserve"> </v>
      </c>
      <c r="K2315" s="3" t="str" cm="1">
        <f t="array" ref="K2315">IF(Tabla2[[#This Row],[Fecha]],m_RiesgoAlto," ")</f>
        <v xml:space="preserve"> </v>
      </c>
      <c r="L2315" s="3" t="str" cm="1">
        <f t="array" ref="L2315">IF(Tabla2[[#This Row],[Fecha]],m_RiesgoExtremo," ")</f>
        <v xml:space="preserve"> </v>
      </c>
      <c r="M2315" s="4" t="str">
        <f>IF(Tabla2[[#This Row],[Fecha]],AVERAGE(D2309:D2315)," ")</f>
        <v xml:space="preserve"> </v>
      </c>
      <c r="N2315" s="4" t="str">
        <f>IF(Tabla2[[#This Row],[Fecha]],AVERAGE(Q2309:Q2315)," ")</f>
        <v xml:space="preserve"> </v>
      </c>
      <c r="O2315" s="6" t="str">
        <f>IF(Tabla2[[#This Row],[Fecha]],TEXT(Tabla2[[#This Row],[Fecha]],"DDDD"),"")</f>
        <v/>
      </c>
      <c r="P2315" s="2" t="str">
        <f>IF(Tabla2[[#This Row],[Fecha]],SUM(Tabla2[[#Headers],[Positivos]]:Tabla2[[#This Row],[Positivos]])," ")</f>
        <v xml:space="preserve"> </v>
      </c>
      <c r="Q2315" s="4" t="str">
        <f>IF(Tabla2[[#This Row],[Fecha]],Tabla2[[#This Row],[Media 14 días]]/E2314," ")</f>
        <v xml:space="preserve"> </v>
      </c>
    </row>
    <row r="2316" spans="3:17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 7 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 14 días]]-E2315,"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3" t="str" cm="1">
        <f t="array" ref="I2316">IF(Tabla2[[#This Row],[Fecha]],m_RiesgoBajo," ")</f>
        <v xml:space="preserve"> </v>
      </c>
      <c r="J2316" s="3" t="str" cm="1">
        <f t="array" ref="J2316">IF(Tabla2[[#This Row],[Fecha]],m_RiesgoMedio," ")</f>
        <v xml:space="preserve"> </v>
      </c>
      <c r="K2316" s="3" t="str" cm="1">
        <f t="array" ref="K2316">IF(Tabla2[[#This Row],[Fecha]],m_RiesgoAlto," ")</f>
        <v xml:space="preserve"> </v>
      </c>
      <c r="L2316" s="3" t="str" cm="1">
        <f t="array" ref="L2316">IF(Tabla2[[#This Row],[Fecha]],m_RiesgoExtremo," ")</f>
        <v xml:space="preserve"> </v>
      </c>
      <c r="M2316" s="4" t="str">
        <f>IF(Tabla2[[#This Row],[Fecha]],AVERAGE(D2310:D2316)," ")</f>
        <v xml:space="preserve"> </v>
      </c>
      <c r="N2316" s="4" t="str">
        <f>IF(Tabla2[[#This Row],[Fecha]],AVERAGE(Q2310:Q2316)," ")</f>
        <v xml:space="preserve"> </v>
      </c>
      <c r="O2316" s="6" t="str">
        <f>IF(Tabla2[[#This Row],[Fecha]],TEXT(Tabla2[[#This Row],[Fecha]],"DDDD"),"")</f>
        <v/>
      </c>
      <c r="P2316" s="2" t="str">
        <f>IF(Tabla2[[#This Row],[Fecha]],SUM(Tabla2[[#Headers],[Positivos]]:Tabla2[[#This Row],[Positivos]])," ")</f>
        <v xml:space="preserve"> </v>
      </c>
      <c r="Q2316" s="4" t="str">
        <f>IF(Tabla2[[#This Row],[Fecha]],Tabla2[[#This Row],[Media 14 días]]/E2315," ")</f>
        <v xml:space="preserve"> </v>
      </c>
    </row>
    <row r="2317" spans="3:17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 7 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 14 días]]-E2316,"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3" t="str" cm="1">
        <f t="array" ref="I2317">IF(Tabla2[[#This Row],[Fecha]],m_RiesgoBajo," ")</f>
        <v xml:space="preserve"> </v>
      </c>
      <c r="J2317" s="3" t="str" cm="1">
        <f t="array" ref="J2317">IF(Tabla2[[#This Row],[Fecha]],m_RiesgoMedio," ")</f>
        <v xml:space="preserve"> </v>
      </c>
      <c r="K2317" s="3" t="str" cm="1">
        <f t="array" ref="K2317">IF(Tabla2[[#This Row],[Fecha]],m_RiesgoAlto," ")</f>
        <v xml:space="preserve"> </v>
      </c>
      <c r="L2317" s="3" t="str" cm="1">
        <f t="array" ref="L2317">IF(Tabla2[[#This Row],[Fecha]],m_RiesgoExtremo," ")</f>
        <v xml:space="preserve"> </v>
      </c>
      <c r="M2317" s="4" t="str">
        <f>IF(Tabla2[[#This Row],[Fecha]],AVERAGE(D2311:D2317)," ")</f>
        <v xml:space="preserve"> </v>
      </c>
      <c r="N2317" s="4" t="str">
        <f>IF(Tabla2[[#This Row],[Fecha]],AVERAGE(Q2311:Q2317)," ")</f>
        <v xml:space="preserve"> </v>
      </c>
      <c r="O2317" s="6" t="str">
        <f>IF(Tabla2[[#This Row],[Fecha]],TEXT(Tabla2[[#This Row],[Fecha]],"DDDD"),"")</f>
        <v/>
      </c>
      <c r="P2317" s="2" t="str">
        <f>IF(Tabla2[[#This Row],[Fecha]],SUM(Tabla2[[#Headers],[Positivos]]:Tabla2[[#This Row],[Positivos]])," ")</f>
        <v xml:space="preserve"> </v>
      </c>
      <c r="Q2317" s="4" t="str">
        <f>IF(Tabla2[[#This Row],[Fecha]],Tabla2[[#This Row],[Media 14 días]]/E2316," ")</f>
        <v xml:space="preserve"> </v>
      </c>
    </row>
    <row r="2318" spans="3:17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 7 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 14 días]]-E2317,"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3" t="str" cm="1">
        <f t="array" ref="I2318">IF(Tabla2[[#This Row],[Fecha]],m_RiesgoBajo," ")</f>
        <v xml:space="preserve"> </v>
      </c>
      <c r="J2318" s="3" t="str" cm="1">
        <f t="array" ref="J2318">IF(Tabla2[[#This Row],[Fecha]],m_RiesgoMedio," ")</f>
        <v xml:space="preserve"> </v>
      </c>
      <c r="K2318" s="3" t="str" cm="1">
        <f t="array" ref="K2318">IF(Tabla2[[#This Row],[Fecha]],m_RiesgoAlto," ")</f>
        <v xml:space="preserve"> </v>
      </c>
      <c r="L2318" s="3" t="str" cm="1">
        <f t="array" ref="L2318">IF(Tabla2[[#This Row],[Fecha]],m_RiesgoExtremo," ")</f>
        <v xml:space="preserve"> </v>
      </c>
      <c r="M2318" s="4" t="str">
        <f>IF(Tabla2[[#This Row],[Fecha]],AVERAGE(D2312:D2318)," ")</f>
        <v xml:space="preserve"> </v>
      </c>
      <c r="N2318" s="4" t="str">
        <f>IF(Tabla2[[#This Row],[Fecha]],AVERAGE(Q2312:Q2318)," ")</f>
        <v xml:space="preserve"> </v>
      </c>
      <c r="O2318" s="6" t="str">
        <f>IF(Tabla2[[#This Row],[Fecha]],TEXT(Tabla2[[#This Row],[Fecha]],"DDDD"),"")</f>
        <v/>
      </c>
      <c r="P2318" s="2" t="str">
        <f>IF(Tabla2[[#This Row],[Fecha]],SUM(Tabla2[[#Headers],[Positivos]]:Tabla2[[#This Row],[Positivos]])," ")</f>
        <v xml:space="preserve"> </v>
      </c>
      <c r="Q2318" s="4" t="str">
        <f>IF(Tabla2[[#This Row],[Fecha]],Tabla2[[#This Row],[Media 14 días]]/E2317," ")</f>
        <v xml:space="preserve"> </v>
      </c>
    </row>
    <row r="2319" spans="3:17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 7 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 14 días]]-E2318,"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3" t="str" cm="1">
        <f t="array" ref="I2319">IF(Tabla2[[#This Row],[Fecha]],m_RiesgoBajo," ")</f>
        <v xml:space="preserve"> </v>
      </c>
      <c r="J2319" s="3" t="str" cm="1">
        <f t="array" ref="J2319">IF(Tabla2[[#This Row],[Fecha]],m_RiesgoMedio," ")</f>
        <v xml:space="preserve"> </v>
      </c>
      <c r="K2319" s="3" t="str" cm="1">
        <f t="array" ref="K2319">IF(Tabla2[[#This Row],[Fecha]],m_RiesgoAlto," ")</f>
        <v xml:space="preserve"> </v>
      </c>
      <c r="L2319" s="3" t="str" cm="1">
        <f t="array" ref="L2319">IF(Tabla2[[#This Row],[Fecha]],m_RiesgoExtremo," ")</f>
        <v xml:space="preserve"> </v>
      </c>
      <c r="M2319" s="4" t="str">
        <f>IF(Tabla2[[#This Row],[Fecha]],AVERAGE(D2313:D2319)," ")</f>
        <v xml:space="preserve"> </v>
      </c>
      <c r="N2319" s="4" t="str">
        <f>IF(Tabla2[[#This Row],[Fecha]],AVERAGE(Q2313:Q2319)," ")</f>
        <v xml:space="preserve"> </v>
      </c>
      <c r="O2319" s="6" t="str">
        <f>IF(Tabla2[[#This Row],[Fecha]],TEXT(Tabla2[[#This Row],[Fecha]],"DDDD"),"")</f>
        <v/>
      </c>
      <c r="P2319" s="2" t="str">
        <f>IF(Tabla2[[#This Row],[Fecha]],SUM(Tabla2[[#Headers],[Positivos]]:Tabla2[[#This Row],[Positivos]])," ")</f>
        <v xml:space="preserve"> </v>
      </c>
      <c r="Q2319" s="4" t="str">
        <f>IF(Tabla2[[#This Row],[Fecha]],Tabla2[[#This Row],[Media 14 días]]/E2318," ")</f>
        <v xml:space="preserve"> </v>
      </c>
    </row>
    <row r="2320" spans="3:17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 7 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 14 días]]-E2319,"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3" t="str" cm="1">
        <f t="array" ref="I2320">IF(Tabla2[[#This Row],[Fecha]],m_RiesgoBajo," ")</f>
        <v xml:space="preserve"> </v>
      </c>
      <c r="J2320" s="3" t="str" cm="1">
        <f t="array" ref="J2320">IF(Tabla2[[#This Row],[Fecha]],m_RiesgoMedio," ")</f>
        <v xml:space="preserve"> </v>
      </c>
      <c r="K2320" s="3" t="str" cm="1">
        <f t="array" ref="K2320">IF(Tabla2[[#This Row],[Fecha]],m_RiesgoAlto," ")</f>
        <v xml:space="preserve"> </v>
      </c>
      <c r="L2320" s="3" t="str" cm="1">
        <f t="array" ref="L2320">IF(Tabla2[[#This Row],[Fecha]],m_RiesgoExtremo," ")</f>
        <v xml:space="preserve"> </v>
      </c>
      <c r="M2320" s="4" t="str">
        <f>IF(Tabla2[[#This Row],[Fecha]],AVERAGE(D2314:D2320)," ")</f>
        <v xml:space="preserve"> </v>
      </c>
      <c r="N2320" s="4" t="str">
        <f>IF(Tabla2[[#This Row],[Fecha]],AVERAGE(Q2314:Q2320)," ")</f>
        <v xml:space="preserve"> </v>
      </c>
      <c r="O2320" s="6" t="str">
        <f>IF(Tabla2[[#This Row],[Fecha]],TEXT(Tabla2[[#This Row],[Fecha]],"DDDD"),"")</f>
        <v/>
      </c>
      <c r="P2320" s="2" t="str">
        <f>IF(Tabla2[[#This Row],[Fecha]],SUM(Tabla2[[#Headers],[Positivos]]:Tabla2[[#This Row],[Positivos]])," ")</f>
        <v xml:space="preserve"> </v>
      </c>
      <c r="Q2320" s="4" t="str">
        <f>IF(Tabla2[[#This Row],[Fecha]],Tabla2[[#This Row],[Media 14 días]]/E2319," ")</f>
        <v xml:space="preserve"> </v>
      </c>
    </row>
    <row r="2321" spans="3:17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 7 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 14 días]]-E2320,"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3" t="str" cm="1">
        <f t="array" ref="I2321">IF(Tabla2[[#This Row],[Fecha]],m_RiesgoBajo," ")</f>
        <v xml:space="preserve"> </v>
      </c>
      <c r="J2321" s="3" t="str" cm="1">
        <f t="array" ref="J2321">IF(Tabla2[[#This Row],[Fecha]],m_RiesgoMedio," ")</f>
        <v xml:space="preserve"> </v>
      </c>
      <c r="K2321" s="3" t="str" cm="1">
        <f t="array" ref="K2321">IF(Tabla2[[#This Row],[Fecha]],m_RiesgoAlto," ")</f>
        <v xml:space="preserve"> </v>
      </c>
      <c r="L2321" s="3" t="str" cm="1">
        <f t="array" ref="L2321">IF(Tabla2[[#This Row],[Fecha]],m_RiesgoExtremo," ")</f>
        <v xml:space="preserve"> </v>
      </c>
      <c r="M2321" s="4" t="str">
        <f>IF(Tabla2[[#This Row],[Fecha]],AVERAGE(D2315:D2321)," ")</f>
        <v xml:space="preserve"> </v>
      </c>
      <c r="N2321" s="4" t="str">
        <f>IF(Tabla2[[#This Row],[Fecha]],AVERAGE(Q2315:Q2321)," ")</f>
        <v xml:space="preserve"> </v>
      </c>
      <c r="O2321" s="6" t="str">
        <f>IF(Tabla2[[#This Row],[Fecha]],TEXT(Tabla2[[#This Row],[Fecha]],"DDDD"),"")</f>
        <v/>
      </c>
      <c r="P2321" s="2" t="str">
        <f>IF(Tabla2[[#This Row],[Fecha]],SUM(Tabla2[[#Headers],[Positivos]]:Tabla2[[#This Row],[Positivos]])," ")</f>
        <v xml:space="preserve"> </v>
      </c>
      <c r="Q2321" s="4" t="str">
        <f>IF(Tabla2[[#This Row],[Fecha]],Tabla2[[#This Row],[Media 14 días]]/E2320," ")</f>
        <v xml:space="preserve"> </v>
      </c>
    </row>
    <row r="2322" spans="3:17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 7 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 14 días]]-E2321,"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3" t="str" cm="1">
        <f t="array" ref="I2322">IF(Tabla2[[#This Row],[Fecha]],m_RiesgoBajo," ")</f>
        <v xml:space="preserve"> </v>
      </c>
      <c r="J2322" s="3" t="str" cm="1">
        <f t="array" ref="J2322">IF(Tabla2[[#This Row],[Fecha]],m_RiesgoMedio," ")</f>
        <v xml:space="preserve"> </v>
      </c>
      <c r="K2322" s="3" t="str" cm="1">
        <f t="array" ref="K2322">IF(Tabla2[[#This Row],[Fecha]],m_RiesgoAlto," ")</f>
        <v xml:space="preserve"> </v>
      </c>
      <c r="L2322" s="3" t="str" cm="1">
        <f t="array" ref="L2322">IF(Tabla2[[#This Row],[Fecha]],m_RiesgoExtremo," ")</f>
        <v xml:space="preserve"> </v>
      </c>
      <c r="M2322" s="4" t="str">
        <f>IF(Tabla2[[#This Row],[Fecha]],AVERAGE(D2316:D2322)," ")</f>
        <v xml:space="preserve"> </v>
      </c>
      <c r="N2322" s="4" t="str">
        <f>IF(Tabla2[[#This Row],[Fecha]],AVERAGE(Q2316:Q2322)," ")</f>
        <v xml:space="preserve"> </v>
      </c>
      <c r="O2322" s="6" t="str">
        <f>IF(Tabla2[[#This Row],[Fecha]],TEXT(Tabla2[[#This Row],[Fecha]],"DDDD"),"")</f>
        <v/>
      </c>
      <c r="P2322" s="2" t="str">
        <f>IF(Tabla2[[#This Row],[Fecha]],SUM(Tabla2[[#Headers],[Positivos]]:Tabla2[[#This Row],[Positivos]])," ")</f>
        <v xml:space="preserve"> </v>
      </c>
      <c r="Q2322" s="4" t="str">
        <f>IF(Tabla2[[#This Row],[Fecha]],Tabla2[[#This Row],[Media 14 días]]/E2321," ")</f>
        <v xml:space="preserve"> </v>
      </c>
    </row>
    <row r="2323" spans="3:17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 7 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 14 días]]-E2322,"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3" t="str" cm="1">
        <f t="array" ref="I2323">IF(Tabla2[[#This Row],[Fecha]],m_RiesgoBajo," ")</f>
        <v xml:space="preserve"> </v>
      </c>
      <c r="J2323" s="3" t="str" cm="1">
        <f t="array" ref="J2323">IF(Tabla2[[#This Row],[Fecha]],m_RiesgoMedio," ")</f>
        <v xml:space="preserve"> </v>
      </c>
      <c r="K2323" s="3" t="str" cm="1">
        <f t="array" ref="K2323">IF(Tabla2[[#This Row],[Fecha]],m_RiesgoAlto," ")</f>
        <v xml:space="preserve"> </v>
      </c>
      <c r="L2323" s="3" t="str" cm="1">
        <f t="array" ref="L2323">IF(Tabla2[[#This Row],[Fecha]],m_RiesgoExtremo," ")</f>
        <v xml:space="preserve"> </v>
      </c>
      <c r="M2323" s="4" t="str">
        <f>IF(Tabla2[[#This Row],[Fecha]],AVERAGE(D2317:D2323)," ")</f>
        <v xml:space="preserve"> </v>
      </c>
      <c r="N2323" s="4" t="str">
        <f>IF(Tabla2[[#This Row],[Fecha]],AVERAGE(Q2317:Q2323)," ")</f>
        <v xml:space="preserve"> </v>
      </c>
      <c r="O2323" s="6" t="str">
        <f>IF(Tabla2[[#This Row],[Fecha]],TEXT(Tabla2[[#This Row],[Fecha]],"DDDD"),"")</f>
        <v/>
      </c>
      <c r="P2323" s="2" t="str">
        <f>IF(Tabla2[[#This Row],[Fecha]],SUM(Tabla2[[#Headers],[Positivos]]:Tabla2[[#This Row],[Positivos]])," ")</f>
        <v xml:space="preserve"> </v>
      </c>
      <c r="Q2323" s="4" t="str">
        <f>IF(Tabla2[[#This Row],[Fecha]],Tabla2[[#This Row],[Media 14 días]]/E2322," ")</f>
        <v xml:space="preserve"> </v>
      </c>
    </row>
    <row r="2324" spans="3:17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 7 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 14 días]]-E2323,"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3" t="str" cm="1">
        <f t="array" ref="I2324">IF(Tabla2[[#This Row],[Fecha]],m_RiesgoBajo," ")</f>
        <v xml:space="preserve"> </v>
      </c>
      <c r="J2324" s="3" t="str" cm="1">
        <f t="array" ref="J2324">IF(Tabla2[[#This Row],[Fecha]],m_RiesgoMedio," ")</f>
        <v xml:space="preserve"> </v>
      </c>
      <c r="K2324" s="3" t="str" cm="1">
        <f t="array" ref="K2324">IF(Tabla2[[#This Row],[Fecha]],m_RiesgoAlto," ")</f>
        <v xml:space="preserve"> </v>
      </c>
      <c r="L2324" s="3" t="str" cm="1">
        <f t="array" ref="L2324">IF(Tabla2[[#This Row],[Fecha]],m_RiesgoExtremo," ")</f>
        <v xml:space="preserve"> </v>
      </c>
      <c r="M2324" s="4" t="str">
        <f>IF(Tabla2[[#This Row],[Fecha]],AVERAGE(D2318:D2324)," ")</f>
        <v xml:space="preserve"> </v>
      </c>
      <c r="N2324" s="4" t="str">
        <f>IF(Tabla2[[#This Row],[Fecha]],AVERAGE(Q2318:Q2324)," ")</f>
        <v xml:space="preserve"> </v>
      </c>
      <c r="O2324" s="6" t="str">
        <f>IF(Tabla2[[#This Row],[Fecha]],TEXT(Tabla2[[#This Row],[Fecha]],"DDDD"),"")</f>
        <v/>
      </c>
      <c r="P2324" s="2" t="str">
        <f>IF(Tabla2[[#This Row],[Fecha]],SUM(Tabla2[[#Headers],[Positivos]]:Tabla2[[#This Row],[Positivos]])," ")</f>
        <v xml:space="preserve"> </v>
      </c>
      <c r="Q2324" s="4" t="str">
        <f>IF(Tabla2[[#This Row],[Fecha]],Tabla2[[#This Row],[Media 14 días]]/E2323," ")</f>
        <v xml:space="preserve"> </v>
      </c>
    </row>
    <row r="2325" spans="3:17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 7 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 14 días]]-E2324,"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3" t="str" cm="1">
        <f t="array" ref="I2325">IF(Tabla2[[#This Row],[Fecha]],m_RiesgoBajo," ")</f>
        <v xml:space="preserve"> </v>
      </c>
      <c r="J2325" s="3" t="str" cm="1">
        <f t="array" ref="J2325">IF(Tabla2[[#This Row],[Fecha]],m_RiesgoMedio," ")</f>
        <v xml:space="preserve"> </v>
      </c>
      <c r="K2325" s="3" t="str" cm="1">
        <f t="array" ref="K2325">IF(Tabla2[[#This Row],[Fecha]],m_RiesgoAlto," ")</f>
        <v xml:space="preserve"> </v>
      </c>
      <c r="L2325" s="3" t="str" cm="1">
        <f t="array" ref="L2325">IF(Tabla2[[#This Row],[Fecha]],m_RiesgoExtremo," ")</f>
        <v xml:space="preserve"> </v>
      </c>
      <c r="M2325" s="4" t="str">
        <f>IF(Tabla2[[#This Row],[Fecha]],AVERAGE(D2319:D2325)," ")</f>
        <v xml:space="preserve"> </v>
      </c>
      <c r="N2325" s="4" t="str">
        <f>IF(Tabla2[[#This Row],[Fecha]],AVERAGE(Q2319:Q2325)," ")</f>
        <v xml:space="preserve"> </v>
      </c>
      <c r="O2325" s="6" t="str">
        <f>IF(Tabla2[[#This Row],[Fecha]],TEXT(Tabla2[[#This Row],[Fecha]],"DDDD"),"")</f>
        <v/>
      </c>
      <c r="P2325" s="2" t="str">
        <f>IF(Tabla2[[#This Row],[Fecha]],SUM(Tabla2[[#Headers],[Positivos]]:Tabla2[[#This Row],[Positivos]])," ")</f>
        <v xml:space="preserve"> </v>
      </c>
      <c r="Q2325" s="4" t="str">
        <f>IF(Tabla2[[#This Row],[Fecha]],Tabla2[[#This Row],[Media 14 días]]/E2324," ")</f>
        <v xml:space="preserve"> </v>
      </c>
    </row>
    <row r="2326" spans="3:17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 7 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 14 días]]-E2325,"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3" t="str" cm="1">
        <f t="array" ref="I2326">IF(Tabla2[[#This Row],[Fecha]],m_RiesgoBajo," ")</f>
        <v xml:space="preserve"> </v>
      </c>
      <c r="J2326" s="3" t="str" cm="1">
        <f t="array" ref="J2326">IF(Tabla2[[#This Row],[Fecha]],m_RiesgoMedio," ")</f>
        <v xml:space="preserve"> </v>
      </c>
      <c r="K2326" s="3" t="str" cm="1">
        <f t="array" ref="K2326">IF(Tabla2[[#This Row],[Fecha]],m_RiesgoAlto," ")</f>
        <v xml:space="preserve"> </v>
      </c>
      <c r="L2326" s="3" t="str" cm="1">
        <f t="array" ref="L2326">IF(Tabla2[[#This Row],[Fecha]],m_RiesgoExtremo," ")</f>
        <v xml:space="preserve"> </v>
      </c>
      <c r="M2326" s="4" t="str">
        <f>IF(Tabla2[[#This Row],[Fecha]],AVERAGE(D2320:D2326)," ")</f>
        <v xml:space="preserve"> </v>
      </c>
      <c r="N2326" s="4" t="str">
        <f>IF(Tabla2[[#This Row],[Fecha]],AVERAGE(Q2320:Q2326)," ")</f>
        <v xml:space="preserve"> </v>
      </c>
      <c r="O2326" s="6" t="str">
        <f>IF(Tabla2[[#This Row],[Fecha]],TEXT(Tabla2[[#This Row],[Fecha]],"DDDD"),"")</f>
        <v/>
      </c>
      <c r="P2326" s="2" t="str">
        <f>IF(Tabla2[[#This Row],[Fecha]],SUM(Tabla2[[#Headers],[Positivos]]:Tabla2[[#This Row],[Positivos]])," ")</f>
        <v xml:space="preserve"> </v>
      </c>
      <c r="Q2326" s="4" t="str">
        <f>IF(Tabla2[[#This Row],[Fecha]],Tabla2[[#This Row],[Media 14 días]]/E2325," ")</f>
        <v xml:space="preserve"> </v>
      </c>
    </row>
    <row r="2327" spans="3:17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 7 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 14 días]]-E2326,"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3" t="str" cm="1">
        <f t="array" ref="I2327">IF(Tabla2[[#This Row],[Fecha]],m_RiesgoBajo," ")</f>
        <v xml:space="preserve"> </v>
      </c>
      <c r="J2327" s="3" t="str" cm="1">
        <f t="array" ref="J2327">IF(Tabla2[[#This Row],[Fecha]],m_RiesgoMedio," ")</f>
        <v xml:space="preserve"> </v>
      </c>
      <c r="K2327" s="3" t="str" cm="1">
        <f t="array" ref="K2327">IF(Tabla2[[#This Row],[Fecha]],m_RiesgoAlto," ")</f>
        <v xml:space="preserve"> </v>
      </c>
      <c r="L2327" s="3" t="str" cm="1">
        <f t="array" ref="L2327">IF(Tabla2[[#This Row],[Fecha]],m_RiesgoExtremo," ")</f>
        <v xml:space="preserve"> </v>
      </c>
      <c r="M2327" s="4" t="str">
        <f>IF(Tabla2[[#This Row],[Fecha]],AVERAGE(D2321:D2327)," ")</f>
        <v xml:space="preserve"> </v>
      </c>
      <c r="N2327" s="4" t="str">
        <f>IF(Tabla2[[#This Row],[Fecha]],AVERAGE(Q2321:Q2327)," ")</f>
        <v xml:space="preserve"> </v>
      </c>
      <c r="O2327" s="6" t="str">
        <f>IF(Tabla2[[#This Row],[Fecha]],TEXT(Tabla2[[#This Row],[Fecha]],"DDDD"),"")</f>
        <v/>
      </c>
      <c r="P2327" s="2" t="str">
        <f>IF(Tabla2[[#This Row],[Fecha]],SUM(Tabla2[[#Headers],[Positivos]]:Tabla2[[#This Row],[Positivos]])," ")</f>
        <v xml:space="preserve"> </v>
      </c>
      <c r="Q2327" s="4" t="str">
        <f>IF(Tabla2[[#This Row],[Fecha]],Tabla2[[#This Row],[Media 14 días]]/E2326," ")</f>
        <v xml:space="preserve"> </v>
      </c>
    </row>
    <row r="2328" spans="3:17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 7 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 14 días]]-E2327,"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3" t="str" cm="1">
        <f t="array" ref="I2328">IF(Tabla2[[#This Row],[Fecha]],m_RiesgoBajo," ")</f>
        <v xml:space="preserve"> </v>
      </c>
      <c r="J2328" s="3" t="str" cm="1">
        <f t="array" ref="J2328">IF(Tabla2[[#This Row],[Fecha]],m_RiesgoMedio," ")</f>
        <v xml:space="preserve"> </v>
      </c>
      <c r="K2328" s="3" t="str" cm="1">
        <f t="array" ref="K2328">IF(Tabla2[[#This Row],[Fecha]],m_RiesgoAlto," ")</f>
        <v xml:space="preserve"> </v>
      </c>
      <c r="L2328" s="3" t="str" cm="1">
        <f t="array" ref="L2328">IF(Tabla2[[#This Row],[Fecha]],m_RiesgoExtremo," ")</f>
        <v xml:space="preserve"> </v>
      </c>
      <c r="M2328" s="4" t="str">
        <f>IF(Tabla2[[#This Row],[Fecha]],AVERAGE(D2322:D2328)," ")</f>
        <v xml:space="preserve"> </v>
      </c>
      <c r="N2328" s="4" t="str">
        <f>IF(Tabla2[[#This Row],[Fecha]],AVERAGE(Q2322:Q2328)," ")</f>
        <v xml:space="preserve"> </v>
      </c>
      <c r="O2328" s="6" t="str">
        <f>IF(Tabla2[[#This Row],[Fecha]],TEXT(Tabla2[[#This Row],[Fecha]],"DDDD"),"")</f>
        <v/>
      </c>
      <c r="P2328" s="2" t="str">
        <f>IF(Tabla2[[#This Row],[Fecha]],SUM(Tabla2[[#Headers],[Positivos]]:Tabla2[[#This Row],[Positivos]])," ")</f>
        <v xml:space="preserve"> </v>
      </c>
      <c r="Q2328" s="4" t="str">
        <f>IF(Tabla2[[#This Row],[Fecha]],Tabla2[[#This Row],[Media 14 días]]/E2327," ")</f>
        <v xml:space="preserve"> </v>
      </c>
    </row>
    <row r="2329" spans="3:17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 7 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 14 días]]-E2328,"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3" t="str" cm="1">
        <f t="array" ref="I2329">IF(Tabla2[[#This Row],[Fecha]],m_RiesgoBajo," ")</f>
        <v xml:space="preserve"> </v>
      </c>
      <c r="J2329" s="3" t="str" cm="1">
        <f t="array" ref="J2329">IF(Tabla2[[#This Row],[Fecha]],m_RiesgoMedio," ")</f>
        <v xml:space="preserve"> </v>
      </c>
      <c r="K2329" s="3" t="str" cm="1">
        <f t="array" ref="K2329">IF(Tabla2[[#This Row],[Fecha]],m_RiesgoAlto," ")</f>
        <v xml:space="preserve"> </v>
      </c>
      <c r="L2329" s="3" t="str" cm="1">
        <f t="array" ref="L2329">IF(Tabla2[[#This Row],[Fecha]],m_RiesgoExtremo," ")</f>
        <v xml:space="preserve"> </v>
      </c>
      <c r="M2329" s="4" t="str">
        <f>IF(Tabla2[[#This Row],[Fecha]],AVERAGE(D2323:D2329)," ")</f>
        <v xml:space="preserve"> </v>
      </c>
      <c r="N2329" s="4" t="str">
        <f>IF(Tabla2[[#This Row],[Fecha]],AVERAGE(Q2323:Q2329)," ")</f>
        <v xml:space="preserve"> </v>
      </c>
      <c r="O2329" s="6" t="str">
        <f>IF(Tabla2[[#This Row],[Fecha]],TEXT(Tabla2[[#This Row],[Fecha]],"DDDD"),"")</f>
        <v/>
      </c>
      <c r="P2329" s="2" t="str">
        <f>IF(Tabla2[[#This Row],[Fecha]],SUM(Tabla2[[#Headers],[Positivos]]:Tabla2[[#This Row],[Positivos]])," ")</f>
        <v xml:space="preserve"> </v>
      </c>
      <c r="Q2329" s="4" t="str">
        <f>IF(Tabla2[[#This Row],[Fecha]],Tabla2[[#This Row],[Media 14 días]]/E2328," ")</f>
        <v xml:space="preserve"> </v>
      </c>
    </row>
    <row r="2330" spans="3:17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 7 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 14 días]]-E2329,"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3" t="str" cm="1">
        <f t="array" ref="I2330">IF(Tabla2[[#This Row],[Fecha]],m_RiesgoBajo," ")</f>
        <v xml:space="preserve"> </v>
      </c>
      <c r="J2330" s="3" t="str" cm="1">
        <f t="array" ref="J2330">IF(Tabla2[[#This Row],[Fecha]],m_RiesgoMedio," ")</f>
        <v xml:space="preserve"> </v>
      </c>
      <c r="K2330" s="3" t="str" cm="1">
        <f t="array" ref="K2330">IF(Tabla2[[#This Row],[Fecha]],m_RiesgoAlto," ")</f>
        <v xml:space="preserve"> </v>
      </c>
      <c r="L2330" s="3" t="str" cm="1">
        <f t="array" ref="L2330">IF(Tabla2[[#This Row],[Fecha]],m_RiesgoExtremo," ")</f>
        <v xml:space="preserve"> </v>
      </c>
      <c r="M2330" s="4" t="str">
        <f>IF(Tabla2[[#This Row],[Fecha]],AVERAGE(D2324:D2330)," ")</f>
        <v xml:space="preserve"> </v>
      </c>
      <c r="N2330" s="4" t="str">
        <f>IF(Tabla2[[#This Row],[Fecha]],AVERAGE(Q2324:Q2330)," ")</f>
        <v xml:space="preserve"> </v>
      </c>
      <c r="O2330" s="6" t="str">
        <f>IF(Tabla2[[#This Row],[Fecha]],TEXT(Tabla2[[#This Row],[Fecha]],"DDDD"),"")</f>
        <v/>
      </c>
      <c r="P2330" s="2" t="str">
        <f>IF(Tabla2[[#This Row],[Fecha]],SUM(Tabla2[[#Headers],[Positivos]]:Tabla2[[#This Row],[Positivos]])," ")</f>
        <v xml:space="preserve"> </v>
      </c>
      <c r="Q2330" s="4" t="str">
        <f>IF(Tabla2[[#This Row],[Fecha]],Tabla2[[#This Row],[Media 14 días]]/E2329," ")</f>
        <v xml:space="preserve"> </v>
      </c>
    </row>
    <row r="2331" spans="3:17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 7 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 14 días]]-E2330,"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3" t="str" cm="1">
        <f t="array" ref="I2331">IF(Tabla2[[#This Row],[Fecha]],m_RiesgoBajo," ")</f>
        <v xml:space="preserve"> </v>
      </c>
      <c r="J2331" s="3" t="str" cm="1">
        <f t="array" ref="J2331">IF(Tabla2[[#This Row],[Fecha]],m_RiesgoMedio," ")</f>
        <v xml:space="preserve"> </v>
      </c>
      <c r="K2331" s="3" t="str" cm="1">
        <f t="array" ref="K2331">IF(Tabla2[[#This Row],[Fecha]],m_RiesgoAlto," ")</f>
        <v xml:space="preserve"> </v>
      </c>
      <c r="L2331" s="3" t="str" cm="1">
        <f t="array" ref="L2331">IF(Tabla2[[#This Row],[Fecha]],m_RiesgoExtremo," ")</f>
        <v xml:space="preserve"> </v>
      </c>
      <c r="M2331" s="4" t="str">
        <f>IF(Tabla2[[#This Row],[Fecha]],AVERAGE(D2325:D2331)," ")</f>
        <v xml:space="preserve"> </v>
      </c>
      <c r="N2331" s="4" t="str">
        <f>IF(Tabla2[[#This Row],[Fecha]],AVERAGE(Q2325:Q2331)," ")</f>
        <v xml:space="preserve"> </v>
      </c>
      <c r="O2331" s="6" t="str">
        <f>IF(Tabla2[[#This Row],[Fecha]],TEXT(Tabla2[[#This Row],[Fecha]],"DDDD"),"")</f>
        <v/>
      </c>
      <c r="P2331" s="2" t="str">
        <f>IF(Tabla2[[#This Row],[Fecha]],SUM(Tabla2[[#Headers],[Positivos]]:Tabla2[[#This Row],[Positivos]])," ")</f>
        <v xml:space="preserve"> </v>
      </c>
      <c r="Q2331" s="4" t="str">
        <f>IF(Tabla2[[#This Row],[Fecha]],Tabla2[[#This Row],[Media 14 días]]/E2330," ")</f>
        <v xml:space="preserve"> </v>
      </c>
    </row>
    <row r="2332" spans="3:17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 7 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 14 días]]-E2331,"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3" t="str" cm="1">
        <f t="array" ref="I2332">IF(Tabla2[[#This Row],[Fecha]],m_RiesgoBajo," ")</f>
        <v xml:space="preserve"> </v>
      </c>
      <c r="J2332" s="3" t="str" cm="1">
        <f t="array" ref="J2332">IF(Tabla2[[#This Row],[Fecha]],m_RiesgoMedio," ")</f>
        <v xml:space="preserve"> </v>
      </c>
      <c r="K2332" s="3" t="str" cm="1">
        <f t="array" ref="K2332">IF(Tabla2[[#This Row],[Fecha]],m_RiesgoAlto," ")</f>
        <v xml:space="preserve"> </v>
      </c>
      <c r="L2332" s="3" t="str" cm="1">
        <f t="array" ref="L2332">IF(Tabla2[[#This Row],[Fecha]],m_RiesgoExtremo," ")</f>
        <v xml:space="preserve"> </v>
      </c>
      <c r="M2332" s="4" t="str">
        <f>IF(Tabla2[[#This Row],[Fecha]],AVERAGE(D2326:D2332)," ")</f>
        <v xml:space="preserve"> </v>
      </c>
      <c r="N2332" s="4" t="str">
        <f>IF(Tabla2[[#This Row],[Fecha]],AVERAGE(Q2326:Q2332)," ")</f>
        <v xml:space="preserve"> </v>
      </c>
      <c r="O2332" s="6" t="str">
        <f>IF(Tabla2[[#This Row],[Fecha]],TEXT(Tabla2[[#This Row],[Fecha]],"DDDD"),"")</f>
        <v/>
      </c>
      <c r="P2332" s="2" t="str">
        <f>IF(Tabla2[[#This Row],[Fecha]],SUM(Tabla2[[#Headers],[Positivos]]:Tabla2[[#This Row],[Positivos]])," ")</f>
        <v xml:space="preserve"> </v>
      </c>
      <c r="Q2332" s="4" t="str">
        <f>IF(Tabla2[[#This Row],[Fecha]],Tabla2[[#This Row],[Media 14 días]]/E2331," ")</f>
        <v xml:space="preserve"> </v>
      </c>
    </row>
    <row r="2333" spans="3:17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 7 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 14 días]]-E2332,"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3" t="str" cm="1">
        <f t="array" ref="I2333">IF(Tabla2[[#This Row],[Fecha]],m_RiesgoBajo," ")</f>
        <v xml:space="preserve"> </v>
      </c>
      <c r="J2333" s="3" t="str" cm="1">
        <f t="array" ref="J2333">IF(Tabla2[[#This Row],[Fecha]],m_RiesgoMedio," ")</f>
        <v xml:space="preserve"> </v>
      </c>
      <c r="K2333" s="3" t="str" cm="1">
        <f t="array" ref="K2333">IF(Tabla2[[#This Row],[Fecha]],m_RiesgoAlto," ")</f>
        <v xml:space="preserve"> </v>
      </c>
      <c r="L2333" s="3" t="str" cm="1">
        <f t="array" ref="L2333">IF(Tabla2[[#This Row],[Fecha]],m_RiesgoExtremo," ")</f>
        <v xml:space="preserve"> </v>
      </c>
      <c r="M2333" s="4" t="str">
        <f>IF(Tabla2[[#This Row],[Fecha]],AVERAGE(D2327:D2333)," ")</f>
        <v xml:space="preserve"> </v>
      </c>
      <c r="N2333" s="4" t="str">
        <f>IF(Tabla2[[#This Row],[Fecha]],AVERAGE(Q2327:Q2333)," ")</f>
        <v xml:space="preserve"> </v>
      </c>
      <c r="O2333" s="6" t="str">
        <f>IF(Tabla2[[#This Row],[Fecha]],TEXT(Tabla2[[#This Row],[Fecha]],"DDDD"),"")</f>
        <v/>
      </c>
      <c r="P2333" s="2" t="str">
        <f>IF(Tabla2[[#This Row],[Fecha]],SUM(Tabla2[[#Headers],[Positivos]]:Tabla2[[#This Row],[Positivos]])," ")</f>
        <v xml:space="preserve"> </v>
      </c>
      <c r="Q2333" s="4" t="str">
        <f>IF(Tabla2[[#This Row],[Fecha]],Tabla2[[#This Row],[Media 14 días]]/E2332," ")</f>
        <v xml:space="preserve"> </v>
      </c>
    </row>
    <row r="2334" spans="3:17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 7 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 14 días]]-E2333,"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3" t="str" cm="1">
        <f t="array" ref="I2334">IF(Tabla2[[#This Row],[Fecha]],m_RiesgoBajo," ")</f>
        <v xml:space="preserve"> </v>
      </c>
      <c r="J2334" s="3" t="str" cm="1">
        <f t="array" ref="J2334">IF(Tabla2[[#This Row],[Fecha]],m_RiesgoMedio," ")</f>
        <v xml:space="preserve"> </v>
      </c>
      <c r="K2334" s="3" t="str" cm="1">
        <f t="array" ref="K2334">IF(Tabla2[[#This Row],[Fecha]],m_RiesgoAlto," ")</f>
        <v xml:space="preserve"> </v>
      </c>
      <c r="L2334" s="3" t="str" cm="1">
        <f t="array" ref="L2334">IF(Tabla2[[#This Row],[Fecha]],m_RiesgoExtremo," ")</f>
        <v xml:space="preserve"> </v>
      </c>
      <c r="M2334" s="4" t="str">
        <f>IF(Tabla2[[#This Row],[Fecha]],AVERAGE(D2328:D2334)," ")</f>
        <v xml:space="preserve"> </v>
      </c>
      <c r="N2334" s="4" t="str">
        <f>IF(Tabla2[[#This Row],[Fecha]],AVERAGE(Q2328:Q2334)," ")</f>
        <v xml:space="preserve"> </v>
      </c>
      <c r="O2334" s="6" t="str">
        <f>IF(Tabla2[[#This Row],[Fecha]],TEXT(Tabla2[[#This Row],[Fecha]],"DDDD"),"")</f>
        <v/>
      </c>
      <c r="P2334" s="2" t="str">
        <f>IF(Tabla2[[#This Row],[Fecha]],SUM(Tabla2[[#Headers],[Positivos]]:Tabla2[[#This Row],[Positivos]])," ")</f>
        <v xml:space="preserve"> </v>
      </c>
      <c r="Q2334" s="4" t="str">
        <f>IF(Tabla2[[#This Row],[Fecha]],Tabla2[[#This Row],[Media 14 días]]/E2333," ")</f>
        <v xml:space="preserve"> </v>
      </c>
    </row>
    <row r="2335" spans="3:17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 7 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 14 días]]-E2334,"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3" t="str" cm="1">
        <f t="array" ref="I2335">IF(Tabla2[[#This Row],[Fecha]],m_RiesgoBajo," ")</f>
        <v xml:space="preserve"> </v>
      </c>
      <c r="J2335" s="3" t="str" cm="1">
        <f t="array" ref="J2335">IF(Tabla2[[#This Row],[Fecha]],m_RiesgoMedio," ")</f>
        <v xml:space="preserve"> </v>
      </c>
      <c r="K2335" s="3" t="str" cm="1">
        <f t="array" ref="K2335">IF(Tabla2[[#This Row],[Fecha]],m_RiesgoAlto," ")</f>
        <v xml:space="preserve"> </v>
      </c>
      <c r="L2335" s="3" t="str" cm="1">
        <f t="array" ref="L2335">IF(Tabla2[[#This Row],[Fecha]],m_RiesgoExtremo," ")</f>
        <v xml:space="preserve"> </v>
      </c>
      <c r="M2335" s="4" t="str">
        <f>IF(Tabla2[[#This Row],[Fecha]],AVERAGE(D2329:D2335)," ")</f>
        <v xml:space="preserve"> </v>
      </c>
      <c r="N2335" s="4" t="str">
        <f>IF(Tabla2[[#This Row],[Fecha]],AVERAGE(Q2329:Q2335)," ")</f>
        <v xml:space="preserve"> </v>
      </c>
      <c r="O2335" s="6" t="str">
        <f>IF(Tabla2[[#This Row],[Fecha]],TEXT(Tabla2[[#This Row],[Fecha]],"DDDD"),"")</f>
        <v/>
      </c>
      <c r="P2335" s="2" t="str">
        <f>IF(Tabla2[[#This Row],[Fecha]],SUM(Tabla2[[#Headers],[Positivos]]:Tabla2[[#This Row],[Positivos]])," ")</f>
        <v xml:space="preserve"> </v>
      </c>
      <c r="Q2335" s="4" t="str">
        <f>IF(Tabla2[[#This Row],[Fecha]],Tabla2[[#This Row],[Media 14 días]]/E2334," ")</f>
        <v xml:space="preserve"> </v>
      </c>
    </row>
    <row r="2336" spans="3:17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 7 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 14 días]]-E2335,"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3" t="str" cm="1">
        <f t="array" ref="I2336">IF(Tabla2[[#This Row],[Fecha]],m_RiesgoBajo," ")</f>
        <v xml:space="preserve"> </v>
      </c>
      <c r="J2336" s="3" t="str" cm="1">
        <f t="array" ref="J2336">IF(Tabla2[[#This Row],[Fecha]],m_RiesgoMedio," ")</f>
        <v xml:space="preserve"> </v>
      </c>
      <c r="K2336" s="3" t="str" cm="1">
        <f t="array" ref="K2336">IF(Tabla2[[#This Row],[Fecha]],m_RiesgoAlto," ")</f>
        <v xml:space="preserve"> </v>
      </c>
      <c r="L2336" s="3" t="str" cm="1">
        <f t="array" ref="L2336">IF(Tabla2[[#This Row],[Fecha]],m_RiesgoExtremo," ")</f>
        <v xml:space="preserve"> </v>
      </c>
      <c r="M2336" s="4" t="str">
        <f>IF(Tabla2[[#This Row],[Fecha]],AVERAGE(D2330:D2336)," ")</f>
        <v xml:space="preserve"> </v>
      </c>
      <c r="N2336" s="4" t="str">
        <f>IF(Tabla2[[#This Row],[Fecha]],AVERAGE(Q2330:Q2336)," ")</f>
        <v xml:space="preserve"> </v>
      </c>
      <c r="O2336" s="6" t="str">
        <f>IF(Tabla2[[#This Row],[Fecha]],TEXT(Tabla2[[#This Row],[Fecha]],"DDDD"),"")</f>
        <v/>
      </c>
      <c r="P2336" s="2" t="str">
        <f>IF(Tabla2[[#This Row],[Fecha]],SUM(Tabla2[[#Headers],[Positivos]]:Tabla2[[#This Row],[Positivos]])," ")</f>
        <v xml:space="preserve"> </v>
      </c>
      <c r="Q2336" s="4" t="str">
        <f>IF(Tabla2[[#This Row],[Fecha]],Tabla2[[#This Row],[Media 14 días]]/E2335," ")</f>
        <v xml:space="preserve"> </v>
      </c>
    </row>
    <row r="2337" spans="3:17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 7 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 14 días]]-E2336,"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3" t="str" cm="1">
        <f t="array" ref="I2337">IF(Tabla2[[#This Row],[Fecha]],m_RiesgoBajo," ")</f>
        <v xml:space="preserve"> </v>
      </c>
      <c r="J2337" s="3" t="str" cm="1">
        <f t="array" ref="J2337">IF(Tabla2[[#This Row],[Fecha]],m_RiesgoMedio," ")</f>
        <v xml:space="preserve"> </v>
      </c>
      <c r="K2337" s="3" t="str" cm="1">
        <f t="array" ref="K2337">IF(Tabla2[[#This Row],[Fecha]],m_RiesgoAlto," ")</f>
        <v xml:space="preserve"> </v>
      </c>
      <c r="L2337" s="3" t="str" cm="1">
        <f t="array" ref="L2337">IF(Tabla2[[#This Row],[Fecha]],m_RiesgoExtremo," ")</f>
        <v xml:space="preserve"> </v>
      </c>
      <c r="M2337" s="4" t="str">
        <f>IF(Tabla2[[#This Row],[Fecha]],AVERAGE(D2331:D2337)," ")</f>
        <v xml:space="preserve"> </v>
      </c>
      <c r="N2337" s="4" t="str">
        <f>IF(Tabla2[[#This Row],[Fecha]],AVERAGE(Q2331:Q2337)," ")</f>
        <v xml:space="preserve"> </v>
      </c>
      <c r="O2337" s="6" t="str">
        <f>IF(Tabla2[[#This Row],[Fecha]],TEXT(Tabla2[[#This Row],[Fecha]],"DDDD"),"")</f>
        <v/>
      </c>
      <c r="P2337" s="2" t="str">
        <f>IF(Tabla2[[#This Row],[Fecha]],SUM(Tabla2[[#Headers],[Positivos]]:Tabla2[[#This Row],[Positivos]])," ")</f>
        <v xml:space="preserve"> </v>
      </c>
      <c r="Q2337" s="4" t="str">
        <f>IF(Tabla2[[#This Row],[Fecha]],Tabla2[[#This Row],[Media 14 días]]/E2336," ")</f>
        <v xml:space="preserve"> </v>
      </c>
    </row>
    <row r="2338" spans="3:17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 7 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 14 días]]-E2337,"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3" t="str" cm="1">
        <f t="array" ref="I2338">IF(Tabla2[[#This Row],[Fecha]],m_RiesgoBajo," ")</f>
        <v xml:space="preserve"> </v>
      </c>
      <c r="J2338" s="3" t="str" cm="1">
        <f t="array" ref="J2338">IF(Tabla2[[#This Row],[Fecha]],m_RiesgoMedio," ")</f>
        <v xml:space="preserve"> </v>
      </c>
      <c r="K2338" s="3" t="str" cm="1">
        <f t="array" ref="K2338">IF(Tabla2[[#This Row],[Fecha]],m_RiesgoAlto," ")</f>
        <v xml:space="preserve"> </v>
      </c>
      <c r="L2338" s="3" t="str" cm="1">
        <f t="array" ref="L2338">IF(Tabla2[[#This Row],[Fecha]],m_RiesgoExtremo," ")</f>
        <v xml:space="preserve"> </v>
      </c>
      <c r="M2338" s="4" t="str">
        <f>IF(Tabla2[[#This Row],[Fecha]],AVERAGE(D2332:D2338)," ")</f>
        <v xml:space="preserve"> </v>
      </c>
      <c r="N2338" s="4" t="str">
        <f>IF(Tabla2[[#This Row],[Fecha]],AVERAGE(Q2332:Q2338)," ")</f>
        <v xml:space="preserve"> </v>
      </c>
      <c r="O2338" s="6" t="str">
        <f>IF(Tabla2[[#This Row],[Fecha]],TEXT(Tabla2[[#This Row],[Fecha]],"DDDD"),"")</f>
        <v/>
      </c>
      <c r="P2338" s="2" t="str">
        <f>IF(Tabla2[[#This Row],[Fecha]],SUM(Tabla2[[#Headers],[Positivos]]:Tabla2[[#This Row],[Positivos]])," ")</f>
        <v xml:space="preserve"> </v>
      </c>
      <c r="Q2338" s="4" t="str">
        <f>IF(Tabla2[[#This Row],[Fecha]],Tabla2[[#This Row],[Media 14 días]]/E2337," ")</f>
        <v xml:space="preserve"> </v>
      </c>
    </row>
    <row r="2339" spans="3:17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 7 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 14 días]]-E2338,"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3" t="str" cm="1">
        <f t="array" ref="I2339">IF(Tabla2[[#This Row],[Fecha]],m_RiesgoBajo," ")</f>
        <v xml:space="preserve"> </v>
      </c>
      <c r="J2339" s="3" t="str" cm="1">
        <f t="array" ref="J2339">IF(Tabla2[[#This Row],[Fecha]],m_RiesgoMedio," ")</f>
        <v xml:space="preserve"> </v>
      </c>
      <c r="K2339" s="3" t="str" cm="1">
        <f t="array" ref="K2339">IF(Tabla2[[#This Row],[Fecha]],m_RiesgoAlto," ")</f>
        <v xml:space="preserve"> </v>
      </c>
      <c r="L2339" s="3" t="str" cm="1">
        <f t="array" ref="L2339">IF(Tabla2[[#This Row],[Fecha]],m_RiesgoExtremo," ")</f>
        <v xml:space="preserve"> </v>
      </c>
      <c r="M2339" s="4" t="str">
        <f>IF(Tabla2[[#This Row],[Fecha]],AVERAGE(D2333:D2339)," ")</f>
        <v xml:space="preserve"> </v>
      </c>
      <c r="N2339" s="4" t="str">
        <f>IF(Tabla2[[#This Row],[Fecha]],AVERAGE(Q2333:Q2339)," ")</f>
        <v xml:space="preserve"> </v>
      </c>
      <c r="O2339" s="6" t="str">
        <f>IF(Tabla2[[#This Row],[Fecha]],TEXT(Tabla2[[#This Row],[Fecha]],"DDDD"),"")</f>
        <v/>
      </c>
      <c r="P2339" s="2" t="str">
        <f>IF(Tabla2[[#This Row],[Fecha]],SUM(Tabla2[[#Headers],[Positivos]]:Tabla2[[#This Row],[Positivos]])," ")</f>
        <v xml:space="preserve"> </v>
      </c>
      <c r="Q2339" s="4" t="str">
        <f>IF(Tabla2[[#This Row],[Fecha]],Tabla2[[#This Row],[Media 14 días]]/E2338," ")</f>
        <v xml:space="preserve"> </v>
      </c>
    </row>
    <row r="2340" spans="3:17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 7 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 14 días]]-E2339,"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3" t="str" cm="1">
        <f t="array" ref="I2340">IF(Tabla2[[#This Row],[Fecha]],m_RiesgoBajo," ")</f>
        <v xml:space="preserve"> </v>
      </c>
      <c r="J2340" s="3" t="str" cm="1">
        <f t="array" ref="J2340">IF(Tabla2[[#This Row],[Fecha]],m_RiesgoMedio," ")</f>
        <v xml:space="preserve"> </v>
      </c>
      <c r="K2340" s="3" t="str" cm="1">
        <f t="array" ref="K2340">IF(Tabla2[[#This Row],[Fecha]],m_RiesgoAlto," ")</f>
        <v xml:space="preserve"> </v>
      </c>
      <c r="L2340" s="3" t="str" cm="1">
        <f t="array" ref="L2340">IF(Tabla2[[#This Row],[Fecha]],m_RiesgoExtremo," ")</f>
        <v xml:space="preserve"> </v>
      </c>
      <c r="M2340" s="4" t="str">
        <f>IF(Tabla2[[#This Row],[Fecha]],AVERAGE(D2334:D2340)," ")</f>
        <v xml:space="preserve"> </v>
      </c>
      <c r="N2340" s="4" t="str">
        <f>IF(Tabla2[[#This Row],[Fecha]],AVERAGE(Q2334:Q2340)," ")</f>
        <v xml:space="preserve"> </v>
      </c>
      <c r="O2340" s="6" t="str">
        <f>IF(Tabla2[[#This Row],[Fecha]],TEXT(Tabla2[[#This Row],[Fecha]],"DDDD"),"")</f>
        <v/>
      </c>
      <c r="P2340" s="2" t="str">
        <f>IF(Tabla2[[#This Row],[Fecha]],SUM(Tabla2[[#Headers],[Positivos]]:Tabla2[[#This Row],[Positivos]])," ")</f>
        <v xml:space="preserve"> </v>
      </c>
      <c r="Q2340" s="4" t="str">
        <f>IF(Tabla2[[#This Row],[Fecha]],Tabla2[[#This Row],[Media 14 días]]/E2339," ")</f>
        <v xml:space="preserve"> </v>
      </c>
    </row>
    <row r="2341" spans="3:17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 7 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 14 días]]-E2340,"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3" t="str" cm="1">
        <f t="array" ref="I2341">IF(Tabla2[[#This Row],[Fecha]],m_RiesgoBajo," ")</f>
        <v xml:space="preserve"> </v>
      </c>
      <c r="J2341" s="3" t="str" cm="1">
        <f t="array" ref="J2341">IF(Tabla2[[#This Row],[Fecha]],m_RiesgoMedio," ")</f>
        <v xml:space="preserve"> </v>
      </c>
      <c r="K2341" s="3" t="str" cm="1">
        <f t="array" ref="K2341">IF(Tabla2[[#This Row],[Fecha]],m_RiesgoAlto," ")</f>
        <v xml:space="preserve"> </v>
      </c>
      <c r="L2341" s="3" t="str" cm="1">
        <f t="array" ref="L2341">IF(Tabla2[[#This Row],[Fecha]],m_RiesgoExtremo," ")</f>
        <v xml:space="preserve"> </v>
      </c>
      <c r="M2341" s="4" t="str">
        <f>IF(Tabla2[[#This Row],[Fecha]],AVERAGE(D2335:D2341)," ")</f>
        <v xml:space="preserve"> </v>
      </c>
      <c r="N2341" s="4" t="str">
        <f>IF(Tabla2[[#This Row],[Fecha]],AVERAGE(Q2335:Q2341)," ")</f>
        <v xml:space="preserve"> </v>
      </c>
      <c r="O2341" s="6" t="str">
        <f>IF(Tabla2[[#This Row],[Fecha]],TEXT(Tabla2[[#This Row],[Fecha]],"DDDD"),"")</f>
        <v/>
      </c>
      <c r="P2341" s="2" t="str">
        <f>IF(Tabla2[[#This Row],[Fecha]],SUM(Tabla2[[#Headers],[Positivos]]:Tabla2[[#This Row],[Positivos]])," ")</f>
        <v xml:space="preserve"> </v>
      </c>
      <c r="Q2341" s="4" t="str">
        <f>IF(Tabla2[[#This Row],[Fecha]],Tabla2[[#This Row],[Media 14 días]]/E2340," ")</f>
        <v xml:space="preserve"> </v>
      </c>
    </row>
    <row r="2342" spans="3:17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 7 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 14 días]]-E2341,"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3" t="str" cm="1">
        <f t="array" ref="I2342">IF(Tabla2[[#This Row],[Fecha]],m_RiesgoBajo," ")</f>
        <v xml:space="preserve"> </v>
      </c>
      <c r="J2342" s="3" t="str" cm="1">
        <f t="array" ref="J2342">IF(Tabla2[[#This Row],[Fecha]],m_RiesgoMedio," ")</f>
        <v xml:space="preserve"> </v>
      </c>
      <c r="K2342" s="3" t="str" cm="1">
        <f t="array" ref="K2342">IF(Tabla2[[#This Row],[Fecha]],m_RiesgoAlto," ")</f>
        <v xml:space="preserve"> </v>
      </c>
      <c r="L2342" s="3" t="str" cm="1">
        <f t="array" ref="L2342">IF(Tabla2[[#This Row],[Fecha]],m_RiesgoExtremo," ")</f>
        <v xml:space="preserve"> </v>
      </c>
      <c r="M2342" s="4" t="str">
        <f>IF(Tabla2[[#This Row],[Fecha]],AVERAGE(D2336:D2342)," ")</f>
        <v xml:space="preserve"> </v>
      </c>
      <c r="N2342" s="4" t="str">
        <f>IF(Tabla2[[#This Row],[Fecha]],AVERAGE(Q2336:Q2342)," ")</f>
        <v xml:space="preserve"> </v>
      </c>
      <c r="O2342" s="6" t="str">
        <f>IF(Tabla2[[#This Row],[Fecha]],TEXT(Tabla2[[#This Row],[Fecha]],"DDDD"),"")</f>
        <v/>
      </c>
      <c r="P2342" s="2" t="str">
        <f>IF(Tabla2[[#This Row],[Fecha]],SUM(Tabla2[[#Headers],[Positivos]]:Tabla2[[#This Row],[Positivos]])," ")</f>
        <v xml:space="preserve"> </v>
      </c>
      <c r="Q2342" s="4" t="str">
        <f>IF(Tabla2[[#This Row],[Fecha]],Tabla2[[#This Row],[Media 14 días]]/E2341," ")</f>
        <v xml:space="preserve"> </v>
      </c>
    </row>
    <row r="2343" spans="3:17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 7 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 14 días]]-E2342,"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3" t="str" cm="1">
        <f t="array" ref="I2343">IF(Tabla2[[#This Row],[Fecha]],m_RiesgoBajo," ")</f>
        <v xml:space="preserve"> </v>
      </c>
      <c r="J2343" s="3" t="str" cm="1">
        <f t="array" ref="J2343">IF(Tabla2[[#This Row],[Fecha]],m_RiesgoMedio," ")</f>
        <v xml:space="preserve"> </v>
      </c>
      <c r="K2343" s="3" t="str" cm="1">
        <f t="array" ref="K2343">IF(Tabla2[[#This Row],[Fecha]],m_RiesgoAlto," ")</f>
        <v xml:space="preserve"> </v>
      </c>
      <c r="L2343" s="3" t="str" cm="1">
        <f t="array" ref="L2343">IF(Tabla2[[#This Row],[Fecha]],m_RiesgoExtremo," ")</f>
        <v xml:space="preserve"> </v>
      </c>
      <c r="M2343" s="4" t="str">
        <f>IF(Tabla2[[#This Row],[Fecha]],AVERAGE(D2337:D2343)," ")</f>
        <v xml:space="preserve"> </v>
      </c>
      <c r="N2343" s="4" t="str">
        <f>IF(Tabla2[[#This Row],[Fecha]],AVERAGE(Q2337:Q2343)," ")</f>
        <v xml:space="preserve"> </v>
      </c>
      <c r="O2343" s="6" t="str">
        <f>IF(Tabla2[[#This Row],[Fecha]],TEXT(Tabla2[[#This Row],[Fecha]],"DDDD"),"")</f>
        <v/>
      </c>
      <c r="P2343" s="2" t="str">
        <f>IF(Tabla2[[#This Row],[Fecha]],SUM(Tabla2[[#Headers],[Positivos]]:Tabla2[[#This Row],[Positivos]])," ")</f>
        <v xml:space="preserve"> </v>
      </c>
      <c r="Q2343" s="4" t="str">
        <f>IF(Tabla2[[#This Row],[Fecha]],Tabla2[[#This Row],[Media 14 días]]/E2342," ")</f>
        <v xml:space="preserve"> </v>
      </c>
    </row>
    <row r="2344" spans="3:17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 7 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 14 días]]-E2343,"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3" t="str" cm="1">
        <f t="array" ref="I2344">IF(Tabla2[[#This Row],[Fecha]],m_RiesgoBajo," ")</f>
        <v xml:space="preserve"> </v>
      </c>
      <c r="J2344" s="3" t="str" cm="1">
        <f t="array" ref="J2344">IF(Tabla2[[#This Row],[Fecha]],m_RiesgoMedio," ")</f>
        <v xml:space="preserve"> </v>
      </c>
      <c r="K2344" s="3" t="str" cm="1">
        <f t="array" ref="K2344">IF(Tabla2[[#This Row],[Fecha]],m_RiesgoAlto," ")</f>
        <v xml:space="preserve"> </v>
      </c>
      <c r="L2344" s="3" t="str" cm="1">
        <f t="array" ref="L2344">IF(Tabla2[[#This Row],[Fecha]],m_RiesgoExtremo," ")</f>
        <v xml:space="preserve"> </v>
      </c>
      <c r="M2344" s="4" t="str">
        <f>IF(Tabla2[[#This Row],[Fecha]],AVERAGE(D2338:D2344)," ")</f>
        <v xml:space="preserve"> </v>
      </c>
      <c r="N2344" s="4" t="str">
        <f>IF(Tabla2[[#This Row],[Fecha]],AVERAGE(Q2338:Q2344)," ")</f>
        <v xml:space="preserve"> </v>
      </c>
      <c r="O2344" s="6" t="str">
        <f>IF(Tabla2[[#This Row],[Fecha]],TEXT(Tabla2[[#This Row],[Fecha]],"DDDD"),"")</f>
        <v/>
      </c>
      <c r="P2344" s="2" t="str">
        <f>IF(Tabla2[[#This Row],[Fecha]],SUM(Tabla2[[#Headers],[Positivos]]:Tabla2[[#This Row],[Positivos]])," ")</f>
        <v xml:space="preserve"> </v>
      </c>
      <c r="Q2344" s="4" t="str">
        <f>IF(Tabla2[[#This Row],[Fecha]],Tabla2[[#This Row],[Media 14 días]]/E2343," ")</f>
        <v xml:space="preserve"> </v>
      </c>
    </row>
    <row r="2345" spans="3:17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 7 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 14 días]]-E2344,"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3" t="str" cm="1">
        <f t="array" ref="I2345">IF(Tabla2[[#This Row],[Fecha]],m_RiesgoBajo," ")</f>
        <v xml:space="preserve"> </v>
      </c>
      <c r="J2345" s="3" t="str" cm="1">
        <f t="array" ref="J2345">IF(Tabla2[[#This Row],[Fecha]],m_RiesgoMedio," ")</f>
        <v xml:space="preserve"> </v>
      </c>
      <c r="K2345" s="3" t="str" cm="1">
        <f t="array" ref="K2345">IF(Tabla2[[#This Row],[Fecha]],m_RiesgoAlto," ")</f>
        <v xml:space="preserve"> </v>
      </c>
      <c r="L2345" s="3" t="str" cm="1">
        <f t="array" ref="L2345">IF(Tabla2[[#This Row],[Fecha]],m_RiesgoExtremo," ")</f>
        <v xml:space="preserve"> </v>
      </c>
      <c r="M2345" s="4" t="str">
        <f>IF(Tabla2[[#This Row],[Fecha]],AVERAGE(D2339:D2345)," ")</f>
        <v xml:space="preserve"> </v>
      </c>
      <c r="N2345" s="4" t="str">
        <f>IF(Tabla2[[#This Row],[Fecha]],AVERAGE(Q2339:Q2345)," ")</f>
        <v xml:space="preserve"> </v>
      </c>
      <c r="O2345" s="6" t="str">
        <f>IF(Tabla2[[#This Row],[Fecha]],TEXT(Tabla2[[#This Row],[Fecha]],"DDDD"),"")</f>
        <v/>
      </c>
      <c r="P2345" s="2" t="str">
        <f>IF(Tabla2[[#This Row],[Fecha]],SUM(Tabla2[[#Headers],[Positivos]]:Tabla2[[#This Row],[Positivos]])," ")</f>
        <v xml:space="preserve"> </v>
      </c>
      <c r="Q2345" s="4" t="str">
        <f>IF(Tabla2[[#This Row],[Fecha]],Tabla2[[#This Row],[Media 14 días]]/E2344," ")</f>
        <v xml:space="preserve"> </v>
      </c>
    </row>
    <row r="2346" spans="3:17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 7 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 14 días]]-E2345,"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3" t="str" cm="1">
        <f t="array" ref="I2346">IF(Tabla2[[#This Row],[Fecha]],m_RiesgoBajo," ")</f>
        <v xml:space="preserve"> </v>
      </c>
      <c r="J2346" s="3" t="str" cm="1">
        <f t="array" ref="J2346">IF(Tabla2[[#This Row],[Fecha]],m_RiesgoMedio," ")</f>
        <v xml:space="preserve"> </v>
      </c>
      <c r="K2346" s="3" t="str" cm="1">
        <f t="array" ref="K2346">IF(Tabla2[[#This Row],[Fecha]],m_RiesgoAlto," ")</f>
        <v xml:space="preserve"> </v>
      </c>
      <c r="L2346" s="3" t="str" cm="1">
        <f t="array" ref="L2346">IF(Tabla2[[#This Row],[Fecha]],m_RiesgoExtremo," ")</f>
        <v xml:space="preserve"> </v>
      </c>
      <c r="M2346" s="4" t="str">
        <f>IF(Tabla2[[#This Row],[Fecha]],AVERAGE(D2340:D2346)," ")</f>
        <v xml:space="preserve"> </v>
      </c>
      <c r="N2346" s="4" t="str">
        <f>IF(Tabla2[[#This Row],[Fecha]],AVERAGE(Q2340:Q2346)," ")</f>
        <v xml:space="preserve"> </v>
      </c>
      <c r="O2346" s="6" t="str">
        <f>IF(Tabla2[[#This Row],[Fecha]],TEXT(Tabla2[[#This Row],[Fecha]],"DDDD"),"")</f>
        <v/>
      </c>
      <c r="P2346" s="2" t="str">
        <f>IF(Tabla2[[#This Row],[Fecha]],SUM(Tabla2[[#Headers],[Positivos]]:Tabla2[[#This Row],[Positivos]])," ")</f>
        <v xml:space="preserve"> </v>
      </c>
      <c r="Q2346" s="4" t="str">
        <f>IF(Tabla2[[#This Row],[Fecha]],Tabla2[[#This Row],[Media 14 días]]/E2345," ")</f>
        <v xml:space="preserve"> </v>
      </c>
    </row>
    <row r="2347" spans="3:17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 7 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 14 días]]-E2346,"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3" t="str" cm="1">
        <f t="array" ref="I2347">IF(Tabla2[[#This Row],[Fecha]],m_RiesgoBajo," ")</f>
        <v xml:space="preserve"> </v>
      </c>
      <c r="J2347" s="3" t="str" cm="1">
        <f t="array" ref="J2347">IF(Tabla2[[#This Row],[Fecha]],m_RiesgoMedio," ")</f>
        <v xml:space="preserve"> </v>
      </c>
      <c r="K2347" s="3" t="str" cm="1">
        <f t="array" ref="K2347">IF(Tabla2[[#This Row],[Fecha]],m_RiesgoAlto," ")</f>
        <v xml:space="preserve"> </v>
      </c>
      <c r="L2347" s="3" t="str" cm="1">
        <f t="array" ref="L2347">IF(Tabla2[[#This Row],[Fecha]],m_RiesgoExtremo," ")</f>
        <v xml:space="preserve"> </v>
      </c>
      <c r="M2347" s="4" t="str">
        <f>IF(Tabla2[[#This Row],[Fecha]],AVERAGE(D2341:D2347)," ")</f>
        <v xml:space="preserve"> </v>
      </c>
      <c r="N2347" s="4" t="str">
        <f>IF(Tabla2[[#This Row],[Fecha]],AVERAGE(Q2341:Q2347)," ")</f>
        <v xml:space="preserve"> </v>
      </c>
      <c r="O2347" s="6" t="str">
        <f>IF(Tabla2[[#This Row],[Fecha]],TEXT(Tabla2[[#This Row],[Fecha]],"DDDD"),"")</f>
        <v/>
      </c>
      <c r="P2347" s="2" t="str">
        <f>IF(Tabla2[[#This Row],[Fecha]],SUM(Tabla2[[#Headers],[Positivos]]:Tabla2[[#This Row],[Positivos]])," ")</f>
        <v xml:space="preserve"> </v>
      </c>
      <c r="Q2347" s="4" t="str">
        <f>IF(Tabla2[[#This Row],[Fecha]],Tabla2[[#This Row],[Media 14 días]]/E2346," ")</f>
        <v xml:space="preserve"> </v>
      </c>
    </row>
    <row r="2348" spans="3:17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 7 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 14 días]]-E2347,"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3" t="str" cm="1">
        <f t="array" ref="I2348">IF(Tabla2[[#This Row],[Fecha]],m_RiesgoBajo," ")</f>
        <v xml:space="preserve"> </v>
      </c>
      <c r="J2348" s="3" t="str" cm="1">
        <f t="array" ref="J2348">IF(Tabla2[[#This Row],[Fecha]],m_RiesgoMedio," ")</f>
        <v xml:space="preserve"> </v>
      </c>
      <c r="K2348" s="3" t="str" cm="1">
        <f t="array" ref="K2348">IF(Tabla2[[#This Row],[Fecha]],m_RiesgoAlto," ")</f>
        <v xml:space="preserve"> </v>
      </c>
      <c r="L2348" s="3" t="str" cm="1">
        <f t="array" ref="L2348">IF(Tabla2[[#This Row],[Fecha]],m_RiesgoExtremo," ")</f>
        <v xml:space="preserve"> </v>
      </c>
      <c r="M2348" s="4" t="str">
        <f>IF(Tabla2[[#This Row],[Fecha]],AVERAGE(D2342:D2348)," ")</f>
        <v xml:space="preserve"> </v>
      </c>
      <c r="N2348" s="4" t="str">
        <f>IF(Tabla2[[#This Row],[Fecha]],AVERAGE(Q2342:Q2348)," ")</f>
        <v xml:space="preserve"> </v>
      </c>
      <c r="O2348" s="6" t="str">
        <f>IF(Tabla2[[#This Row],[Fecha]],TEXT(Tabla2[[#This Row],[Fecha]],"DDDD"),"")</f>
        <v/>
      </c>
      <c r="P2348" s="2" t="str">
        <f>IF(Tabla2[[#This Row],[Fecha]],SUM(Tabla2[[#Headers],[Positivos]]:Tabla2[[#This Row],[Positivos]])," ")</f>
        <v xml:space="preserve"> </v>
      </c>
      <c r="Q2348" s="4" t="str">
        <f>IF(Tabla2[[#This Row],[Fecha]],Tabla2[[#This Row],[Media 14 días]]/E2347," ")</f>
        <v xml:space="preserve"> </v>
      </c>
    </row>
    <row r="2349" spans="3:17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 7 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 14 días]]-E2348,"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3" t="str" cm="1">
        <f t="array" ref="I2349">IF(Tabla2[[#This Row],[Fecha]],m_RiesgoBajo," ")</f>
        <v xml:space="preserve"> </v>
      </c>
      <c r="J2349" s="3" t="str" cm="1">
        <f t="array" ref="J2349">IF(Tabla2[[#This Row],[Fecha]],m_RiesgoMedio," ")</f>
        <v xml:space="preserve"> </v>
      </c>
      <c r="K2349" s="3" t="str" cm="1">
        <f t="array" ref="K2349">IF(Tabla2[[#This Row],[Fecha]],m_RiesgoAlto," ")</f>
        <v xml:space="preserve"> </v>
      </c>
      <c r="L2349" s="3" t="str" cm="1">
        <f t="array" ref="L2349">IF(Tabla2[[#This Row],[Fecha]],m_RiesgoExtremo," ")</f>
        <v xml:space="preserve"> </v>
      </c>
      <c r="M2349" s="4" t="str">
        <f>IF(Tabla2[[#This Row],[Fecha]],AVERAGE(D2343:D2349)," ")</f>
        <v xml:space="preserve"> </v>
      </c>
      <c r="N2349" s="4" t="str">
        <f>IF(Tabla2[[#This Row],[Fecha]],AVERAGE(Q2343:Q2349)," ")</f>
        <v xml:space="preserve"> </v>
      </c>
      <c r="O2349" s="6" t="str">
        <f>IF(Tabla2[[#This Row],[Fecha]],TEXT(Tabla2[[#This Row],[Fecha]],"DDDD"),"")</f>
        <v/>
      </c>
      <c r="P2349" s="2" t="str">
        <f>IF(Tabla2[[#This Row],[Fecha]],SUM(Tabla2[[#Headers],[Positivos]]:Tabla2[[#This Row],[Positivos]])," ")</f>
        <v xml:space="preserve"> </v>
      </c>
      <c r="Q2349" s="4" t="str">
        <f>IF(Tabla2[[#This Row],[Fecha]],Tabla2[[#This Row],[Media 14 días]]/E2348," ")</f>
        <v xml:space="preserve"> </v>
      </c>
    </row>
    <row r="2350" spans="3:17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 7 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 14 días]]-E2349,"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3" t="str" cm="1">
        <f t="array" ref="I2350">IF(Tabla2[[#This Row],[Fecha]],m_RiesgoBajo," ")</f>
        <v xml:space="preserve"> </v>
      </c>
      <c r="J2350" s="3" t="str" cm="1">
        <f t="array" ref="J2350">IF(Tabla2[[#This Row],[Fecha]],m_RiesgoMedio," ")</f>
        <v xml:space="preserve"> </v>
      </c>
      <c r="K2350" s="3" t="str" cm="1">
        <f t="array" ref="K2350">IF(Tabla2[[#This Row],[Fecha]],m_RiesgoAlto," ")</f>
        <v xml:space="preserve"> </v>
      </c>
      <c r="L2350" s="3" t="str" cm="1">
        <f t="array" ref="L2350">IF(Tabla2[[#This Row],[Fecha]],m_RiesgoExtremo," ")</f>
        <v xml:space="preserve"> </v>
      </c>
      <c r="M2350" s="4" t="str">
        <f>IF(Tabla2[[#This Row],[Fecha]],AVERAGE(D2344:D2350)," ")</f>
        <v xml:space="preserve"> </v>
      </c>
      <c r="N2350" s="4" t="str">
        <f>IF(Tabla2[[#This Row],[Fecha]],AVERAGE(Q2344:Q2350)," ")</f>
        <v xml:space="preserve"> </v>
      </c>
      <c r="O2350" s="6" t="str">
        <f>IF(Tabla2[[#This Row],[Fecha]],TEXT(Tabla2[[#This Row],[Fecha]],"DDDD"),"")</f>
        <v/>
      </c>
      <c r="P2350" s="2" t="str">
        <f>IF(Tabla2[[#This Row],[Fecha]],SUM(Tabla2[[#Headers],[Positivos]]:Tabla2[[#This Row],[Positivos]])," ")</f>
        <v xml:space="preserve"> </v>
      </c>
      <c r="Q2350" s="4" t="str">
        <f>IF(Tabla2[[#This Row],[Fecha]],Tabla2[[#This Row],[Media 14 días]]/E2349," ")</f>
        <v xml:space="preserve"> </v>
      </c>
    </row>
    <row r="2351" spans="3:17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 7 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 14 días]]-E2350,"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3" t="str" cm="1">
        <f t="array" ref="I2351">IF(Tabla2[[#This Row],[Fecha]],m_RiesgoBajo," ")</f>
        <v xml:space="preserve"> </v>
      </c>
      <c r="J2351" s="3" t="str" cm="1">
        <f t="array" ref="J2351">IF(Tabla2[[#This Row],[Fecha]],m_RiesgoMedio," ")</f>
        <v xml:space="preserve"> </v>
      </c>
      <c r="K2351" s="3" t="str" cm="1">
        <f t="array" ref="K2351">IF(Tabla2[[#This Row],[Fecha]],m_RiesgoAlto," ")</f>
        <v xml:space="preserve"> </v>
      </c>
      <c r="L2351" s="3" t="str" cm="1">
        <f t="array" ref="L2351">IF(Tabla2[[#This Row],[Fecha]],m_RiesgoExtremo," ")</f>
        <v xml:space="preserve"> </v>
      </c>
      <c r="M2351" s="4" t="str">
        <f>IF(Tabla2[[#This Row],[Fecha]],AVERAGE(D2345:D2351)," ")</f>
        <v xml:space="preserve"> </v>
      </c>
      <c r="N2351" s="4" t="str">
        <f>IF(Tabla2[[#This Row],[Fecha]],AVERAGE(Q2345:Q2351)," ")</f>
        <v xml:space="preserve"> </v>
      </c>
      <c r="O2351" s="6" t="str">
        <f>IF(Tabla2[[#This Row],[Fecha]],TEXT(Tabla2[[#This Row],[Fecha]],"DDDD"),"")</f>
        <v/>
      </c>
      <c r="P2351" s="2" t="str">
        <f>IF(Tabla2[[#This Row],[Fecha]],SUM(Tabla2[[#Headers],[Positivos]]:Tabla2[[#This Row],[Positivos]])," ")</f>
        <v xml:space="preserve"> </v>
      </c>
      <c r="Q2351" s="4" t="str">
        <f>IF(Tabla2[[#This Row],[Fecha]],Tabla2[[#This Row],[Media 14 días]]/E2350," ")</f>
        <v xml:space="preserve"> </v>
      </c>
    </row>
    <row r="2352" spans="3:17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 7 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 14 días]]-E2351,"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3" t="str" cm="1">
        <f t="array" ref="I2352">IF(Tabla2[[#This Row],[Fecha]],m_RiesgoBajo," ")</f>
        <v xml:space="preserve"> </v>
      </c>
      <c r="J2352" s="3" t="str" cm="1">
        <f t="array" ref="J2352">IF(Tabla2[[#This Row],[Fecha]],m_RiesgoMedio," ")</f>
        <v xml:space="preserve"> </v>
      </c>
      <c r="K2352" s="3" t="str" cm="1">
        <f t="array" ref="K2352">IF(Tabla2[[#This Row],[Fecha]],m_RiesgoAlto," ")</f>
        <v xml:space="preserve"> </v>
      </c>
      <c r="L2352" s="3" t="str" cm="1">
        <f t="array" ref="L2352">IF(Tabla2[[#This Row],[Fecha]],m_RiesgoExtremo," ")</f>
        <v xml:space="preserve"> </v>
      </c>
      <c r="M2352" s="4" t="str">
        <f>IF(Tabla2[[#This Row],[Fecha]],AVERAGE(D2346:D2352)," ")</f>
        <v xml:space="preserve"> </v>
      </c>
      <c r="N2352" s="4" t="str">
        <f>IF(Tabla2[[#This Row],[Fecha]],AVERAGE(Q2346:Q2352)," ")</f>
        <v xml:space="preserve"> </v>
      </c>
      <c r="O2352" s="6" t="str">
        <f>IF(Tabla2[[#This Row],[Fecha]],TEXT(Tabla2[[#This Row],[Fecha]],"DDDD"),"")</f>
        <v/>
      </c>
      <c r="P2352" s="2" t="str">
        <f>IF(Tabla2[[#This Row],[Fecha]],SUM(Tabla2[[#Headers],[Positivos]]:Tabla2[[#This Row],[Positivos]])," ")</f>
        <v xml:space="preserve"> </v>
      </c>
      <c r="Q2352" s="4" t="str">
        <f>IF(Tabla2[[#This Row],[Fecha]],Tabla2[[#This Row],[Media 14 días]]/E2351," ")</f>
        <v xml:space="preserve"> </v>
      </c>
    </row>
    <row r="2353" spans="3:17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 7 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 14 días]]-E2352,"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3" t="str" cm="1">
        <f t="array" ref="I2353">IF(Tabla2[[#This Row],[Fecha]],m_RiesgoBajo," ")</f>
        <v xml:space="preserve"> </v>
      </c>
      <c r="J2353" s="3" t="str" cm="1">
        <f t="array" ref="J2353">IF(Tabla2[[#This Row],[Fecha]],m_RiesgoMedio," ")</f>
        <v xml:space="preserve"> </v>
      </c>
      <c r="K2353" s="3" t="str" cm="1">
        <f t="array" ref="K2353">IF(Tabla2[[#This Row],[Fecha]],m_RiesgoAlto," ")</f>
        <v xml:space="preserve"> </v>
      </c>
      <c r="L2353" s="3" t="str" cm="1">
        <f t="array" ref="L2353">IF(Tabla2[[#This Row],[Fecha]],m_RiesgoExtremo," ")</f>
        <v xml:space="preserve"> </v>
      </c>
      <c r="M2353" s="4" t="str">
        <f>IF(Tabla2[[#This Row],[Fecha]],AVERAGE(D2347:D2353)," ")</f>
        <v xml:space="preserve"> </v>
      </c>
      <c r="N2353" s="4" t="str">
        <f>IF(Tabla2[[#This Row],[Fecha]],AVERAGE(Q2347:Q2353)," ")</f>
        <v xml:space="preserve"> </v>
      </c>
      <c r="O2353" s="6" t="str">
        <f>IF(Tabla2[[#This Row],[Fecha]],TEXT(Tabla2[[#This Row],[Fecha]],"DDDD"),"")</f>
        <v/>
      </c>
      <c r="P2353" s="2" t="str">
        <f>IF(Tabla2[[#This Row],[Fecha]],SUM(Tabla2[[#Headers],[Positivos]]:Tabla2[[#This Row],[Positivos]])," ")</f>
        <v xml:space="preserve"> </v>
      </c>
      <c r="Q2353" s="4" t="str">
        <f>IF(Tabla2[[#This Row],[Fecha]],Tabla2[[#This Row],[Media 14 días]]/E2352," ")</f>
        <v xml:space="preserve"> </v>
      </c>
    </row>
    <row r="2354" spans="3:17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 7 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 14 días]]-E2353,"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3" t="str" cm="1">
        <f t="array" ref="I2354">IF(Tabla2[[#This Row],[Fecha]],m_RiesgoBajo," ")</f>
        <v xml:space="preserve"> </v>
      </c>
      <c r="J2354" s="3" t="str" cm="1">
        <f t="array" ref="J2354">IF(Tabla2[[#This Row],[Fecha]],m_RiesgoMedio," ")</f>
        <v xml:space="preserve"> </v>
      </c>
      <c r="K2354" s="3" t="str" cm="1">
        <f t="array" ref="K2354">IF(Tabla2[[#This Row],[Fecha]],m_RiesgoAlto," ")</f>
        <v xml:space="preserve"> </v>
      </c>
      <c r="L2354" s="3" t="str" cm="1">
        <f t="array" ref="L2354">IF(Tabla2[[#This Row],[Fecha]],m_RiesgoExtremo," ")</f>
        <v xml:space="preserve"> </v>
      </c>
      <c r="M2354" s="4" t="str">
        <f>IF(Tabla2[[#This Row],[Fecha]],AVERAGE(D2348:D2354)," ")</f>
        <v xml:space="preserve"> </v>
      </c>
      <c r="N2354" s="4" t="str">
        <f>IF(Tabla2[[#This Row],[Fecha]],AVERAGE(Q2348:Q2354)," ")</f>
        <v xml:space="preserve"> </v>
      </c>
      <c r="O2354" s="6" t="str">
        <f>IF(Tabla2[[#This Row],[Fecha]],TEXT(Tabla2[[#This Row],[Fecha]],"DDDD"),"")</f>
        <v/>
      </c>
      <c r="P2354" s="2" t="str">
        <f>IF(Tabla2[[#This Row],[Fecha]],SUM(Tabla2[[#Headers],[Positivos]]:Tabla2[[#This Row],[Positivos]])," ")</f>
        <v xml:space="preserve"> </v>
      </c>
      <c r="Q2354" s="4" t="str">
        <f>IF(Tabla2[[#This Row],[Fecha]],Tabla2[[#This Row],[Media 14 días]]/E2353," ")</f>
        <v xml:space="preserve"> </v>
      </c>
    </row>
    <row r="2355" spans="3:17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 7 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 14 días]]-E2354,"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3" t="str" cm="1">
        <f t="array" ref="I2355">IF(Tabla2[[#This Row],[Fecha]],m_RiesgoBajo," ")</f>
        <v xml:space="preserve"> </v>
      </c>
      <c r="J2355" s="3" t="str" cm="1">
        <f t="array" ref="J2355">IF(Tabla2[[#This Row],[Fecha]],m_RiesgoMedio," ")</f>
        <v xml:space="preserve"> </v>
      </c>
      <c r="K2355" s="3" t="str" cm="1">
        <f t="array" ref="K2355">IF(Tabla2[[#This Row],[Fecha]],m_RiesgoAlto," ")</f>
        <v xml:space="preserve"> </v>
      </c>
      <c r="L2355" s="3" t="str" cm="1">
        <f t="array" ref="L2355">IF(Tabla2[[#This Row],[Fecha]],m_RiesgoExtremo," ")</f>
        <v xml:space="preserve"> </v>
      </c>
      <c r="M2355" s="4" t="str">
        <f>IF(Tabla2[[#This Row],[Fecha]],AVERAGE(D2349:D2355)," ")</f>
        <v xml:space="preserve"> </v>
      </c>
      <c r="N2355" s="4" t="str">
        <f>IF(Tabla2[[#This Row],[Fecha]],AVERAGE(Q2349:Q2355)," ")</f>
        <v xml:space="preserve"> </v>
      </c>
      <c r="O2355" s="6" t="str">
        <f>IF(Tabla2[[#This Row],[Fecha]],TEXT(Tabla2[[#This Row],[Fecha]],"DDDD"),"")</f>
        <v/>
      </c>
      <c r="P2355" s="2" t="str">
        <f>IF(Tabla2[[#This Row],[Fecha]],SUM(Tabla2[[#Headers],[Positivos]]:Tabla2[[#This Row],[Positivos]])," ")</f>
        <v xml:space="preserve"> </v>
      </c>
      <c r="Q2355" s="4" t="str">
        <f>IF(Tabla2[[#This Row],[Fecha]],Tabla2[[#This Row],[Media 14 días]]/E2354," ")</f>
        <v xml:space="preserve"> </v>
      </c>
    </row>
    <row r="2356" spans="3:17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 7 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 14 días]]-E2355,"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3" t="str" cm="1">
        <f t="array" ref="I2356">IF(Tabla2[[#This Row],[Fecha]],m_RiesgoBajo," ")</f>
        <v xml:space="preserve"> </v>
      </c>
      <c r="J2356" s="3" t="str" cm="1">
        <f t="array" ref="J2356">IF(Tabla2[[#This Row],[Fecha]],m_RiesgoMedio," ")</f>
        <v xml:space="preserve"> </v>
      </c>
      <c r="K2356" s="3" t="str" cm="1">
        <f t="array" ref="K2356">IF(Tabla2[[#This Row],[Fecha]],m_RiesgoAlto," ")</f>
        <v xml:space="preserve"> </v>
      </c>
      <c r="L2356" s="3" t="str" cm="1">
        <f t="array" ref="L2356">IF(Tabla2[[#This Row],[Fecha]],m_RiesgoExtremo," ")</f>
        <v xml:space="preserve"> </v>
      </c>
      <c r="M2356" s="4" t="str">
        <f>IF(Tabla2[[#This Row],[Fecha]],AVERAGE(D2350:D2356)," ")</f>
        <v xml:space="preserve"> </v>
      </c>
      <c r="N2356" s="4" t="str">
        <f>IF(Tabla2[[#This Row],[Fecha]],AVERAGE(Q2350:Q2356)," ")</f>
        <v xml:space="preserve"> </v>
      </c>
      <c r="O2356" s="6" t="str">
        <f>IF(Tabla2[[#This Row],[Fecha]],TEXT(Tabla2[[#This Row],[Fecha]],"DDDD"),"")</f>
        <v/>
      </c>
      <c r="P2356" s="2" t="str">
        <f>IF(Tabla2[[#This Row],[Fecha]],SUM(Tabla2[[#Headers],[Positivos]]:Tabla2[[#This Row],[Positivos]])," ")</f>
        <v xml:space="preserve"> </v>
      </c>
      <c r="Q2356" s="4" t="str">
        <f>IF(Tabla2[[#This Row],[Fecha]],Tabla2[[#This Row],[Media 14 días]]/E2355," ")</f>
        <v xml:space="preserve"> </v>
      </c>
    </row>
    <row r="2357" spans="3:17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 7 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 14 días]]-E2356,"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3" t="str" cm="1">
        <f t="array" ref="I2357">IF(Tabla2[[#This Row],[Fecha]],m_RiesgoBajo," ")</f>
        <v xml:space="preserve"> </v>
      </c>
      <c r="J2357" s="3" t="str" cm="1">
        <f t="array" ref="J2357">IF(Tabla2[[#This Row],[Fecha]],m_RiesgoMedio," ")</f>
        <v xml:space="preserve"> </v>
      </c>
      <c r="K2357" s="3" t="str" cm="1">
        <f t="array" ref="K2357">IF(Tabla2[[#This Row],[Fecha]],m_RiesgoAlto," ")</f>
        <v xml:space="preserve"> </v>
      </c>
      <c r="L2357" s="3" t="str" cm="1">
        <f t="array" ref="L2357">IF(Tabla2[[#This Row],[Fecha]],m_RiesgoExtremo," ")</f>
        <v xml:space="preserve"> </v>
      </c>
      <c r="M2357" s="4" t="str">
        <f>IF(Tabla2[[#This Row],[Fecha]],AVERAGE(D2351:D2357)," ")</f>
        <v xml:space="preserve"> </v>
      </c>
      <c r="N2357" s="4" t="str">
        <f>IF(Tabla2[[#This Row],[Fecha]],AVERAGE(Q2351:Q2357)," ")</f>
        <v xml:space="preserve"> </v>
      </c>
      <c r="O2357" s="6" t="str">
        <f>IF(Tabla2[[#This Row],[Fecha]],TEXT(Tabla2[[#This Row],[Fecha]],"DDDD"),"")</f>
        <v/>
      </c>
      <c r="P2357" s="2" t="str">
        <f>IF(Tabla2[[#This Row],[Fecha]],SUM(Tabla2[[#Headers],[Positivos]]:Tabla2[[#This Row],[Positivos]])," ")</f>
        <v xml:space="preserve"> </v>
      </c>
      <c r="Q2357" s="4" t="str">
        <f>IF(Tabla2[[#This Row],[Fecha]],Tabla2[[#This Row],[Media 14 días]]/E2356," ")</f>
        <v xml:space="preserve"> </v>
      </c>
    </row>
    <row r="2358" spans="3:17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 7 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 14 días]]-E2357,"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3" t="str" cm="1">
        <f t="array" ref="I2358">IF(Tabla2[[#This Row],[Fecha]],m_RiesgoBajo," ")</f>
        <v xml:space="preserve"> </v>
      </c>
      <c r="J2358" s="3" t="str" cm="1">
        <f t="array" ref="J2358">IF(Tabla2[[#This Row],[Fecha]],m_RiesgoMedio," ")</f>
        <v xml:space="preserve"> </v>
      </c>
      <c r="K2358" s="3" t="str" cm="1">
        <f t="array" ref="K2358">IF(Tabla2[[#This Row],[Fecha]],m_RiesgoAlto," ")</f>
        <v xml:space="preserve"> </v>
      </c>
      <c r="L2358" s="3" t="str" cm="1">
        <f t="array" ref="L2358">IF(Tabla2[[#This Row],[Fecha]],m_RiesgoExtremo," ")</f>
        <v xml:space="preserve"> </v>
      </c>
      <c r="M2358" s="4" t="str">
        <f>IF(Tabla2[[#This Row],[Fecha]],AVERAGE(D2352:D2358)," ")</f>
        <v xml:space="preserve"> </v>
      </c>
      <c r="N2358" s="4" t="str">
        <f>IF(Tabla2[[#This Row],[Fecha]],AVERAGE(Q2352:Q2358)," ")</f>
        <v xml:space="preserve"> </v>
      </c>
      <c r="O2358" s="6" t="str">
        <f>IF(Tabla2[[#This Row],[Fecha]],TEXT(Tabla2[[#This Row],[Fecha]],"DDDD"),"")</f>
        <v/>
      </c>
      <c r="P2358" s="2" t="str">
        <f>IF(Tabla2[[#This Row],[Fecha]],SUM(Tabla2[[#Headers],[Positivos]]:Tabla2[[#This Row],[Positivos]])," ")</f>
        <v xml:space="preserve"> </v>
      </c>
      <c r="Q2358" s="4" t="str">
        <f>IF(Tabla2[[#This Row],[Fecha]],Tabla2[[#This Row],[Media 14 días]]/E2357," ")</f>
        <v xml:space="preserve"> </v>
      </c>
    </row>
    <row r="2359" spans="3:17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 7 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 14 días]]-E2358,"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3" t="str" cm="1">
        <f t="array" ref="I2359">IF(Tabla2[[#This Row],[Fecha]],m_RiesgoBajo," ")</f>
        <v xml:space="preserve"> </v>
      </c>
      <c r="J2359" s="3" t="str" cm="1">
        <f t="array" ref="J2359">IF(Tabla2[[#This Row],[Fecha]],m_RiesgoMedio," ")</f>
        <v xml:space="preserve"> </v>
      </c>
      <c r="K2359" s="3" t="str" cm="1">
        <f t="array" ref="K2359">IF(Tabla2[[#This Row],[Fecha]],m_RiesgoAlto," ")</f>
        <v xml:space="preserve"> </v>
      </c>
      <c r="L2359" s="3" t="str" cm="1">
        <f t="array" ref="L2359">IF(Tabla2[[#This Row],[Fecha]],m_RiesgoExtremo," ")</f>
        <v xml:space="preserve"> </v>
      </c>
      <c r="M2359" s="4" t="str">
        <f>IF(Tabla2[[#This Row],[Fecha]],AVERAGE(D2353:D2359)," ")</f>
        <v xml:space="preserve"> </v>
      </c>
      <c r="N2359" s="4" t="str">
        <f>IF(Tabla2[[#This Row],[Fecha]],AVERAGE(Q2353:Q2359)," ")</f>
        <v xml:space="preserve"> </v>
      </c>
      <c r="O2359" s="6" t="str">
        <f>IF(Tabla2[[#This Row],[Fecha]],TEXT(Tabla2[[#This Row],[Fecha]],"DDDD"),"")</f>
        <v/>
      </c>
      <c r="P2359" s="2" t="str">
        <f>IF(Tabla2[[#This Row],[Fecha]],SUM(Tabla2[[#Headers],[Positivos]]:Tabla2[[#This Row],[Positivos]])," ")</f>
        <v xml:space="preserve"> </v>
      </c>
      <c r="Q2359" s="4" t="str">
        <f>IF(Tabla2[[#This Row],[Fecha]],Tabla2[[#This Row],[Media 14 días]]/E2358," ")</f>
        <v xml:space="preserve"> </v>
      </c>
    </row>
    <row r="2360" spans="3:17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 7 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 14 días]]-E2359,"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3" t="str" cm="1">
        <f t="array" ref="I2360">IF(Tabla2[[#This Row],[Fecha]],m_RiesgoBajo," ")</f>
        <v xml:space="preserve"> </v>
      </c>
      <c r="J2360" s="3" t="str" cm="1">
        <f t="array" ref="J2360">IF(Tabla2[[#This Row],[Fecha]],m_RiesgoMedio," ")</f>
        <v xml:space="preserve"> </v>
      </c>
      <c r="K2360" s="3" t="str" cm="1">
        <f t="array" ref="K2360">IF(Tabla2[[#This Row],[Fecha]],m_RiesgoAlto," ")</f>
        <v xml:space="preserve"> </v>
      </c>
      <c r="L2360" s="3" t="str" cm="1">
        <f t="array" ref="L2360">IF(Tabla2[[#This Row],[Fecha]],m_RiesgoExtremo," ")</f>
        <v xml:space="preserve"> </v>
      </c>
      <c r="M2360" s="4" t="str">
        <f>IF(Tabla2[[#This Row],[Fecha]],AVERAGE(D2354:D2360)," ")</f>
        <v xml:space="preserve"> </v>
      </c>
      <c r="N2360" s="4" t="str">
        <f>IF(Tabla2[[#This Row],[Fecha]],AVERAGE(Q2354:Q2360)," ")</f>
        <v xml:space="preserve"> </v>
      </c>
      <c r="O2360" s="6" t="str">
        <f>IF(Tabla2[[#This Row],[Fecha]],TEXT(Tabla2[[#This Row],[Fecha]],"DDDD"),"")</f>
        <v/>
      </c>
      <c r="P2360" s="2" t="str">
        <f>IF(Tabla2[[#This Row],[Fecha]],SUM(Tabla2[[#Headers],[Positivos]]:Tabla2[[#This Row],[Positivos]])," ")</f>
        <v xml:space="preserve"> </v>
      </c>
      <c r="Q2360" s="4" t="str">
        <f>IF(Tabla2[[#This Row],[Fecha]],Tabla2[[#This Row],[Media 14 días]]/E2359," ")</f>
        <v xml:space="preserve"> </v>
      </c>
    </row>
    <row r="2361" spans="3:17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 7 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 14 días]]-E2360,"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3" t="str" cm="1">
        <f t="array" ref="I2361">IF(Tabla2[[#This Row],[Fecha]],m_RiesgoBajo," ")</f>
        <v xml:space="preserve"> </v>
      </c>
      <c r="J2361" s="3" t="str" cm="1">
        <f t="array" ref="J2361">IF(Tabla2[[#This Row],[Fecha]],m_RiesgoMedio," ")</f>
        <v xml:space="preserve"> </v>
      </c>
      <c r="K2361" s="3" t="str" cm="1">
        <f t="array" ref="K2361">IF(Tabla2[[#This Row],[Fecha]],m_RiesgoAlto," ")</f>
        <v xml:space="preserve"> </v>
      </c>
      <c r="L2361" s="3" t="str" cm="1">
        <f t="array" ref="L2361">IF(Tabla2[[#This Row],[Fecha]],m_RiesgoExtremo," ")</f>
        <v xml:space="preserve"> </v>
      </c>
      <c r="M2361" s="4" t="str">
        <f>IF(Tabla2[[#This Row],[Fecha]],AVERAGE(D2355:D2361)," ")</f>
        <v xml:space="preserve"> </v>
      </c>
      <c r="N2361" s="4" t="str">
        <f>IF(Tabla2[[#This Row],[Fecha]],AVERAGE(Q2355:Q2361)," ")</f>
        <v xml:space="preserve"> </v>
      </c>
      <c r="O2361" s="6" t="str">
        <f>IF(Tabla2[[#This Row],[Fecha]],TEXT(Tabla2[[#This Row],[Fecha]],"DDDD"),"")</f>
        <v/>
      </c>
      <c r="P2361" s="2" t="str">
        <f>IF(Tabla2[[#This Row],[Fecha]],SUM(Tabla2[[#Headers],[Positivos]]:Tabla2[[#This Row],[Positivos]])," ")</f>
        <v xml:space="preserve"> </v>
      </c>
      <c r="Q2361" s="4" t="str">
        <f>IF(Tabla2[[#This Row],[Fecha]],Tabla2[[#This Row],[Media 14 días]]/E2360," ")</f>
        <v xml:space="preserve"> </v>
      </c>
    </row>
    <row r="2362" spans="3:17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 7 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 14 días]]-E2361,"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3" t="str" cm="1">
        <f t="array" ref="I2362">IF(Tabla2[[#This Row],[Fecha]],m_RiesgoBajo," ")</f>
        <v xml:space="preserve"> </v>
      </c>
      <c r="J2362" s="3" t="str" cm="1">
        <f t="array" ref="J2362">IF(Tabla2[[#This Row],[Fecha]],m_RiesgoMedio," ")</f>
        <v xml:space="preserve"> </v>
      </c>
      <c r="K2362" s="3" t="str" cm="1">
        <f t="array" ref="K2362">IF(Tabla2[[#This Row],[Fecha]],m_RiesgoAlto," ")</f>
        <v xml:space="preserve"> </v>
      </c>
      <c r="L2362" s="3" t="str" cm="1">
        <f t="array" ref="L2362">IF(Tabla2[[#This Row],[Fecha]],m_RiesgoExtremo," ")</f>
        <v xml:space="preserve"> </v>
      </c>
      <c r="M2362" s="4" t="str">
        <f>IF(Tabla2[[#This Row],[Fecha]],AVERAGE(D2356:D2362)," ")</f>
        <v xml:space="preserve"> </v>
      </c>
      <c r="N2362" s="4" t="str">
        <f>IF(Tabla2[[#This Row],[Fecha]],AVERAGE(Q2356:Q2362)," ")</f>
        <v xml:space="preserve"> </v>
      </c>
      <c r="O2362" s="6" t="str">
        <f>IF(Tabla2[[#This Row],[Fecha]],TEXT(Tabla2[[#This Row],[Fecha]],"DDDD"),"")</f>
        <v/>
      </c>
      <c r="P2362" s="2" t="str">
        <f>IF(Tabla2[[#This Row],[Fecha]],SUM(Tabla2[[#Headers],[Positivos]]:Tabla2[[#This Row],[Positivos]])," ")</f>
        <v xml:space="preserve"> </v>
      </c>
      <c r="Q2362" s="4" t="str">
        <f>IF(Tabla2[[#This Row],[Fecha]],Tabla2[[#This Row],[Media 14 días]]/E2361," ")</f>
        <v xml:space="preserve"> </v>
      </c>
    </row>
    <row r="2363" spans="3:17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 7 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 14 días]]-E2362,"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3" t="str" cm="1">
        <f t="array" ref="I2363">IF(Tabla2[[#This Row],[Fecha]],m_RiesgoBajo," ")</f>
        <v xml:space="preserve"> </v>
      </c>
      <c r="J2363" s="3" t="str" cm="1">
        <f t="array" ref="J2363">IF(Tabla2[[#This Row],[Fecha]],m_RiesgoMedio," ")</f>
        <v xml:space="preserve"> </v>
      </c>
      <c r="K2363" s="3" t="str" cm="1">
        <f t="array" ref="K2363">IF(Tabla2[[#This Row],[Fecha]],m_RiesgoAlto," ")</f>
        <v xml:space="preserve"> </v>
      </c>
      <c r="L2363" s="3" t="str" cm="1">
        <f t="array" ref="L2363">IF(Tabla2[[#This Row],[Fecha]],m_RiesgoExtremo," ")</f>
        <v xml:space="preserve"> </v>
      </c>
      <c r="M2363" s="4" t="str">
        <f>IF(Tabla2[[#This Row],[Fecha]],AVERAGE(D2357:D2363)," ")</f>
        <v xml:space="preserve"> </v>
      </c>
      <c r="N2363" s="4" t="str">
        <f>IF(Tabla2[[#This Row],[Fecha]],AVERAGE(Q2357:Q2363)," ")</f>
        <v xml:space="preserve"> </v>
      </c>
      <c r="O2363" s="6" t="str">
        <f>IF(Tabla2[[#This Row],[Fecha]],TEXT(Tabla2[[#This Row],[Fecha]],"DDDD"),"")</f>
        <v/>
      </c>
      <c r="P2363" s="2" t="str">
        <f>IF(Tabla2[[#This Row],[Fecha]],SUM(Tabla2[[#Headers],[Positivos]]:Tabla2[[#This Row],[Positivos]])," ")</f>
        <v xml:space="preserve"> </v>
      </c>
      <c r="Q2363" s="4" t="str">
        <f>IF(Tabla2[[#This Row],[Fecha]],Tabla2[[#This Row],[Media 14 días]]/E2362," ")</f>
        <v xml:space="preserve"> </v>
      </c>
    </row>
    <row r="2364" spans="3:17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 7 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 14 días]]-E2363,"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3" t="str" cm="1">
        <f t="array" ref="I2364">IF(Tabla2[[#This Row],[Fecha]],m_RiesgoBajo," ")</f>
        <v xml:space="preserve"> </v>
      </c>
      <c r="J2364" s="3" t="str" cm="1">
        <f t="array" ref="J2364">IF(Tabla2[[#This Row],[Fecha]],m_RiesgoMedio," ")</f>
        <v xml:space="preserve"> </v>
      </c>
      <c r="K2364" s="3" t="str" cm="1">
        <f t="array" ref="K2364">IF(Tabla2[[#This Row],[Fecha]],m_RiesgoAlto," ")</f>
        <v xml:space="preserve"> </v>
      </c>
      <c r="L2364" s="3" t="str" cm="1">
        <f t="array" ref="L2364">IF(Tabla2[[#This Row],[Fecha]],m_RiesgoExtremo," ")</f>
        <v xml:space="preserve"> </v>
      </c>
      <c r="M2364" s="4" t="str">
        <f>IF(Tabla2[[#This Row],[Fecha]],AVERAGE(D2358:D2364)," ")</f>
        <v xml:space="preserve"> </v>
      </c>
      <c r="N2364" s="4" t="str">
        <f>IF(Tabla2[[#This Row],[Fecha]],AVERAGE(Q2358:Q2364)," ")</f>
        <v xml:space="preserve"> </v>
      </c>
      <c r="O2364" s="6" t="str">
        <f>IF(Tabla2[[#This Row],[Fecha]],TEXT(Tabla2[[#This Row],[Fecha]],"DDDD"),"")</f>
        <v/>
      </c>
      <c r="P2364" s="2" t="str">
        <f>IF(Tabla2[[#This Row],[Fecha]],SUM(Tabla2[[#Headers],[Positivos]]:Tabla2[[#This Row],[Positivos]])," ")</f>
        <v xml:space="preserve"> </v>
      </c>
      <c r="Q2364" s="4" t="str">
        <f>IF(Tabla2[[#This Row],[Fecha]],Tabla2[[#This Row],[Media 14 días]]/E2363," ")</f>
        <v xml:space="preserve"> </v>
      </c>
    </row>
    <row r="2365" spans="3:17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 7 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 14 días]]-E2364,"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3" t="str" cm="1">
        <f t="array" ref="I2365">IF(Tabla2[[#This Row],[Fecha]],m_RiesgoBajo," ")</f>
        <v xml:space="preserve"> </v>
      </c>
      <c r="J2365" s="3" t="str" cm="1">
        <f t="array" ref="J2365">IF(Tabla2[[#This Row],[Fecha]],m_RiesgoMedio," ")</f>
        <v xml:space="preserve"> </v>
      </c>
      <c r="K2365" s="3" t="str" cm="1">
        <f t="array" ref="K2365">IF(Tabla2[[#This Row],[Fecha]],m_RiesgoAlto," ")</f>
        <v xml:space="preserve"> </v>
      </c>
      <c r="L2365" s="3" t="str" cm="1">
        <f t="array" ref="L2365">IF(Tabla2[[#This Row],[Fecha]],m_RiesgoExtremo," ")</f>
        <v xml:space="preserve"> </v>
      </c>
      <c r="M2365" s="4" t="str">
        <f>IF(Tabla2[[#This Row],[Fecha]],AVERAGE(D2359:D2365)," ")</f>
        <v xml:space="preserve"> </v>
      </c>
      <c r="N2365" s="4" t="str">
        <f>IF(Tabla2[[#This Row],[Fecha]],AVERAGE(Q2359:Q2365)," ")</f>
        <v xml:space="preserve"> </v>
      </c>
      <c r="O2365" s="6" t="str">
        <f>IF(Tabla2[[#This Row],[Fecha]],TEXT(Tabla2[[#This Row],[Fecha]],"DDDD"),"")</f>
        <v/>
      </c>
      <c r="P2365" s="2" t="str">
        <f>IF(Tabla2[[#This Row],[Fecha]],SUM(Tabla2[[#Headers],[Positivos]]:Tabla2[[#This Row],[Positivos]])," ")</f>
        <v xml:space="preserve"> </v>
      </c>
      <c r="Q2365" s="4" t="str">
        <f>IF(Tabla2[[#This Row],[Fecha]],Tabla2[[#This Row],[Media 14 días]]/E2364," ")</f>
        <v xml:space="preserve"> </v>
      </c>
    </row>
    <row r="2366" spans="3:17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 7 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 14 días]]-E2365,"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3" t="str" cm="1">
        <f t="array" ref="I2366">IF(Tabla2[[#This Row],[Fecha]],m_RiesgoBajo," ")</f>
        <v xml:space="preserve"> </v>
      </c>
      <c r="J2366" s="3" t="str" cm="1">
        <f t="array" ref="J2366">IF(Tabla2[[#This Row],[Fecha]],m_RiesgoMedio," ")</f>
        <v xml:space="preserve"> </v>
      </c>
      <c r="K2366" s="3" t="str" cm="1">
        <f t="array" ref="K2366">IF(Tabla2[[#This Row],[Fecha]],m_RiesgoAlto," ")</f>
        <v xml:space="preserve"> </v>
      </c>
      <c r="L2366" s="3" t="str" cm="1">
        <f t="array" ref="L2366">IF(Tabla2[[#This Row],[Fecha]],m_RiesgoExtremo," ")</f>
        <v xml:space="preserve"> </v>
      </c>
      <c r="M2366" s="4" t="str">
        <f>IF(Tabla2[[#This Row],[Fecha]],AVERAGE(D2360:D2366)," ")</f>
        <v xml:space="preserve"> </v>
      </c>
      <c r="N2366" s="4" t="str">
        <f>IF(Tabla2[[#This Row],[Fecha]],AVERAGE(Q2360:Q2366)," ")</f>
        <v xml:space="preserve"> </v>
      </c>
      <c r="O2366" s="6" t="str">
        <f>IF(Tabla2[[#This Row],[Fecha]],TEXT(Tabla2[[#This Row],[Fecha]],"DDDD"),"")</f>
        <v/>
      </c>
      <c r="P2366" s="2" t="str">
        <f>IF(Tabla2[[#This Row],[Fecha]],SUM(Tabla2[[#Headers],[Positivos]]:Tabla2[[#This Row],[Positivos]])," ")</f>
        <v xml:space="preserve"> </v>
      </c>
      <c r="Q2366" s="4" t="str">
        <f>IF(Tabla2[[#This Row],[Fecha]],Tabla2[[#This Row],[Media 14 días]]/E2365," ")</f>
        <v xml:space="preserve"> </v>
      </c>
    </row>
    <row r="2367" spans="3:17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 7 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 14 días]]-E2366,"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3" t="str" cm="1">
        <f t="array" ref="I2367">IF(Tabla2[[#This Row],[Fecha]],m_RiesgoBajo," ")</f>
        <v xml:space="preserve"> </v>
      </c>
      <c r="J2367" s="3" t="str" cm="1">
        <f t="array" ref="J2367">IF(Tabla2[[#This Row],[Fecha]],m_RiesgoMedio," ")</f>
        <v xml:space="preserve"> </v>
      </c>
      <c r="K2367" s="3" t="str" cm="1">
        <f t="array" ref="K2367">IF(Tabla2[[#This Row],[Fecha]],m_RiesgoAlto," ")</f>
        <v xml:space="preserve"> </v>
      </c>
      <c r="L2367" s="3" t="str" cm="1">
        <f t="array" ref="L2367">IF(Tabla2[[#This Row],[Fecha]],m_RiesgoExtremo," ")</f>
        <v xml:space="preserve"> </v>
      </c>
      <c r="M2367" s="4" t="str">
        <f>IF(Tabla2[[#This Row],[Fecha]],AVERAGE(D2361:D2367)," ")</f>
        <v xml:space="preserve"> </v>
      </c>
      <c r="N2367" s="4" t="str">
        <f>IF(Tabla2[[#This Row],[Fecha]],AVERAGE(Q2361:Q2367)," ")</f>
        <v xml:space="preserve"> </v>
      </c>
      <c r="O2367" s="6" t="str">
        <f>IF(Tabla2[[#This Row],[Fecha]],TEXT(Tabla2[[#This Row],[Fecha]],"DDDD"),"")</f>
        <v/>
      </c>
      <c r="P2367" s="2" t="str">
        <f>IF(Tabla2[[#This Row],[Fecha]],SUM(Tabla2[[#Headers],[Positivos]]:Tabla2[[#This Row],[Positivos]])," ")</f>
        <v xml:space="preserve"> </v>
      </c>
      <c r="Q2367" s="4" t="str">
        <f>IF(Tabla2[[#This Row],[Fecha]],Tabla2[[#This Row],[Media 14 días]]/E2366," ")</f>
        <v xml:space="preserve"> </v>
      </c>
    </row>
    <row r="2368" spans="3:17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 7 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 14 días]]-E2367,"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3" t="str" cm="1">
        <f t="array" ref="I2368">IF(Tabla2[[#This Row],[Fecha]],m_RiesgoBajo," ")</f>
        <v xml:space="preserve"> </v>
      </c>
      <c r="J2368" s="3" t="str" cm="1">
        <f t="array" ref="J2368">IF(Tabla2[[#This Row],[Fecha]],m_RiesgoMedio," ")</f>
        <v xml:space="preserve"> </v>
      </c>
      <c r="K2368" s="3" t="str" cm="1">
        <f t="array" ref="K2368">IF(Tabla2[[#This Row],[Fecha]],m_RiesgoAlto," ")</f>
        <v xml:space="preserve"> </v>
      </c>
      <c r="L2368" s="3" t="str" cm="1">
        <f t="array" ref="L2368">IF(Tabla2[[#This Row],[Fecha]],m_RiesgoExtremo," ")</f>
        <v xml:space="preserve"> </v>
      </c>
      <c r="M2368" s="4" t="str">
        <f>IF(Tabla2[[#This Row],[Fecha]],AVERAGE(D2362:D2368)," ")</f>
        <v xml:space="preserve"> </v>
      </c>
      <c r="N2368" s="4" t="str">
        <f>IF(Tabla2[[#This Row],[Fecha]],AVERAGE(Q2362:Q2368)," ")</f>
        <v xml:space="preserve"> </v>
      </c>
      <c r="O2368" s="6" t="str">
        <f>IF(Tabla2[[#This Row],[Fecha]],TEXT(Tabla2[[#This Row],[Fecha]],"DDDD"),"")</f>
        <v/>
      </c>
      <c r="P2368" s="2" t="str">
        <f>IF(Tabla2[[#This Row],[Fecha]],SUM(Tabla2[[#Headers],[Positivos]]:Tabla2[[#This Row],[Positivos]])," ")</f>
        <v xml:space="preserve"> </v>
      </c>
      <c r="Q2368" s="4" t="str">
        <f>IF(Tabla2[[#This Row],[Fecha]],Tabla2[[#This Row],[Media 14 días]]/E2367," ")</f>
        <v xml:space="preserve"> </v>
      </c>
    </row>
    <row r="2369" spans="3:17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 7 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 14 días]]-E2368,"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3" t="str" cm="1">
        <f t="array" ref="I2369">IF(Tabla2[[#This Row],[Fecha]],m_RiesgoBajo," ")</f>
        <v xml:space="preserve"> </v>
      </c>
      <c r="J2369" s="3" t="str" cm="1">
        <f t="array" ref="J2369">IF(Tabla2[[#This Row],[Fecha]],m_RiesgoMedio," ")</f>
        <v xml:space="preserve"> </v>
      </c>
      <c r="K2369" s="3" t="str" cm="1">
        <f t="array" ref="K2369">IF(Tabla2[[#This Row],[Fecha]],m_RiesgoAlto," ")</f>
        <v xml:space="preserve"> </v>
      </c>
      <c r="L2369" s="3" t="str" cm="1">
        <f t="array" ref="L2369">IF(Tabla2[[#This Row],[Fecha]],m_RiesgoExtremo," ")</f>
        <v xml:space="preserve"> </v>
      </c>
      <c r="M2369" s="4" t="str">
        <f>IF(Tabla2[[#This Row],[Fecha]],AVERAGE(D2363:D2369)," ")</f>
        <v xml:space="preserve"> </v>
      </c>
      <c r="N2369" s="4" t="str">
        <f>IF(Tabla2[[#This Row],[Fecha]],AVERAGE(Q2363:Q2369)," ")</f>
        <v xml:space="preserve"> </v>
      </c>
      <c r="O2369" s="6" t="str">
        <f>IF(Tabla2[[#This Row],[Fecha]],TEXT(Tabla2[[#This Row],[Fecha]],"DDDD"),"")</f>
        <v/>
      </c>
      <c r="P2369" s="2" t="str">
        <f>IF(Tabla2[[#This Row],[Fecha]],SUM(Tabla2[[#Headers],[Positivos]]:Tabla2[[#This Row],[Positivos]])," ")</f>
        <v xml:space="preserve"> </v>
      </c>
      <c r="Q2369" s="4" t="str">
        <f>IF(Tabla2[[#This Row],[Fecha]],Tabla2[[#This Row],[Media 14 días]]/E2368," ")</f>
        <v xml:space="preserve"> </v>
      </c>
    </row>
    <row r="2370" spans="3:17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 7 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 14 días]]-E2369,"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3" t="str" cm="1">
        <f t="array" ref="I2370">IF(Tabla2[[#This Row],[Fecha]],m_RiesgoBajo," ")</f>
        <v xml:space="preserve"> </v>
      </c>
      <c r="J2370" s="3" t="str" cm="1">
        <f t="array" ref="J2370">IF(Tabla2[[#This Row],[Fecha]],m_RiesgoMedio," ")</f>
        <v xml:space="preserve"> </v>
      </c>
      <c r="K2370" s="3" t="str" cm="1">
        <f t="array" ref="K2370">IF(Tabla2[[#This Row],[Fecha]],m_RiesgoAlto," ")</f>
        <v xml:space="preserve"> </v>
      </c>
      <c r="L2370" s="3" t="str" cm="1">
        <f t="array" ref="L2370">IF(Tabla2[[#This Row],[Fecha]],m_RiesgoExtremo," ")</f>
        <v xml:space="preserve"> </v>
      </c>
      <c r="M2370" s="4" t="str">
        <f>IF(Tabla2[[#This Row],[Fecha]],AVERAGE(D2364:D2370)," ")</f>
        <v xml:space="preserve"> </v>
      </c>
      <c r="N2370" s="4" t="str">
        <f>IF(Tabla2[[#This Row],[Fecha]],AVERAGE(Q2364:Q2370)," ")</f>
        <v xml:space="preserve"> </v>
      </c>
      <c r="O2370" s="6" t="str">
        <f>IF(Tabla2[[#This Row],[Fecha]],TEXT(Tabla2[[#This Row],[Fecha]],"DDDD"),"")</f>
        <v/>
      </c>
      <c r="P2370" s="2" t="str">
        <f>IF(Tabla2[[#This Row],[Fecha]],SUM(Tabla2[[#Headers],[Positivos]]:Tabla2[[#This Row],[Positivos]])," ")</f>
        <v xml:space="preserve"> </v>
      </c>
      <c r="Q2370" s="4" t="str">
        <f>IF(Tabla2[[#This Row],[Fecha]],Tabla2[[#This Row],[Media 14 días]]/E2369," ")</f>
        <v xml:space="preserve"> </v>
      </c>
    </row>
    <row r="2371" spans="3:17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 7 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 14 días]]-E2370,"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3" t="str" cm="1">
        <f t="array" ref="I2371">IF(Tabla2[[#This Row],[Fecha]],m_RiesgoBajo," ")</f>
        <v xml:space="preserve"> </v>
      </c>
      <c r="J2371" s="3" t="str" cm="1">
        <f t="array" ref="J2371">IF(Tabla2[[#This Row],[Fecha]],m_RiesgoMedio," ")</f>
        <v xml:space="preserve"> </v>
      </c>
      <c r="K2371" s="3" t="str" cm="1">
        <f t="array" ref="K2371">IF(Tabla2[[#This Row],[Fecha]],m_RiesgoAlto," ")</f>
        <v xml:space="preserve"> </v>
      </c>
      <c r="L2371" s="3" t="str" cm="1">
        <f t="array" ref="L2371">IF(Tabla2[[#This Row],[Fecha]],m_RiesgoExtremo," ")</f>
        <v xml:space="preserve"> </v>
      </c>
      <c r="M2371" s="4" t="str">
        <f>IF(Tabla2[[#This Row],[Fecha]],AVERAGE(D2365:D2371)," ")</f>
        <v xml:space="preserve"> </v>
      </c>
      <c r="N2371" s="4" t="str">
        <f>IF(Tabla2[[#This Row],[Fecha]],AVERAGE(Q2365:Q2371)," ")</f>
        <v xml:space="preserve"> </v>
      </c>
      <c r="O2371" s="6" t="str">
        <f>IF(Tabla2[[#This Row],[Fecha]],TEXT(Tabla2[[#This Row],[Fecha]],"DDDD"),"")</f>
        <v/>
      </c>
      <c r="P2371" s="2" t="str">
        <f>IF(Tabla2[[#This Row],[Fecha]],SUM(Tabla2[[#Headers],[Positivos]]:Tabla2[[#This Row],[Positivos]])," ")</f>
        <v xml:space="preserve"> </v>
      </c>
      <c r="Q2371" s="4" t="str">
        <f>IF(Tabla2[[#This Row],[Fecha]],Tabla2[[#This Row],[Media 14 días]]/E2370," ")</f>
        <v xml:space="preserve"> </v>
      </c>
    </row>
    <row r="2372" spans="3:17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 7 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 14 días]]-E2371,"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3" t="str" cm="1">
        <f t="array" ref="I2372">IF(Tabla2[[#This Row],[Fecha]],m_RiesgoBajo," ")</f>
        <v xml:space="preserve"> </v>
      </c>
      <c r="J2372" s="3" t="str" cm="1">
        <f t="array" ref="J2372">IF(Tabla2[[#This Row],[Fecha]],m_RiesgoMedio," ")</f>
        <v xml:space="preserve"> </v>
      </c>
      <c r="K2372" s="3" t="str" cm="1">
        <f t="array" ref="K2372">IF(Tabla2[[#This Row],[Fecha]],m_RiesgoAlto," ")</f>
        <v xml:space="preserve"> </v>
      </c>
      <c r="L2372" s="3" t="str" cm="1">
        <f t="array" ref="L2372">IF(Tabla2[[#This Row],[Fecha]],m_RiesgoExtremo," ")</f>
        <v xml:space="preserve"> </v>
      </c>
      <c r="M2372" s="4" t="str">
        <f>IF(Tabla2[[#This Row],[Fecha]],AVERAGE(D2366:D2372)," ")</f>
        <v xml:space="preserve"> </v>
      </c>
      <c r="N2372" s="4" t="str">
        <f>IF(Tabla2[[#This Row],[Fecha]],AVERAGE(Q2366:Q2372)," ")</f>
        <v xml:space="preserve"> </v>
      </c>
      <c r="O2372" s="6" t="str">
        <f>IF(Tabla2[[#This Row],[Fecha]],TEXT(Tabla2[[#This Row],[Fecha]],"DDDD"),"")</f>
        <v/>
      </c>
      <c r="P2372" s="2" t="str">
        <f>IF(Tabla2[[#This Row],[Fecha]],SUM(Tabla2[[#Headers],[Positivos]]:Tabla2[[#This Row],[Positivos]])," ")</f>
        <v xml:space="preserve"> </v>
      </c>
      <c r="Q2372" s="4" t="str">
        <f>IF(Tabla2[[#This Row],[Fecha]],Tabla2[[#This Row],[Media 14 días]]/E2371," ")</f>
        <v xml:space="preserve"> </v>
      </c>
    </row>
    <row r="2373" spans="3:17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 7 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 14 días]]-E2372,"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3" t="str" cm="1">
        <f t="array" ref="I2373">IF(Tabla2[[#This Row],[Fecha]],m_RiesgoBajo," ")</f>
        <v xml:space="preserve"> </v>
      </c>
      <c r="J2373" s="3" t="str" cm="1">
        <f t="array" ref="J2373">IF(Tabla2[[#This Row],[Fecha]],m_RiesgoMedio," ")</f>
        <v xml:space="preserve"> </v>
      </c>
      <c r="K2373" s="3" t="str" cm="1">
        <f t="array" ref="K2373">IF(Tabla2[[#This Row],[Fecha]],m_RiesgoAlto," ")</f>
        <v xml:space="preserve"> </v>
      </c>
      <c r="L2373" s="3" t="str" cm="1">
        <f t="array" ref="L2373">IF(Tabla2[[#This Row],[Fecha]],m_RiesgoExtremo," ")</f>
        <v xml:space="preserve"> </v>
      </c>
      <c r="M2373" s="4" t="str">
        <f>IF(Tabla2[[#This Row],[Fecha]],AVERAGE(D2367:D2373)," ")</f>
        <v xml:space="preserve"> </v>
      </c>
      <c r="N2373" s="4" t="str">
        <f>IF(Tabla2[[#This Row],[Fecha]],AVERAGE(Q2367:Q2373)," ")</f>
        <v xml:space="preserve"> </v>
      </c>
      <c r="O2373" s="6" t="str">
        <f>IF(Tabla2[[#This Row],[Fecha]],TEXT(Tabla2[[#This Row],[Fecha]],"DDDD"),"")</f>
        <v/>
      </c>
      <c r="P2373" s="2" t="str">
        <f>IF(Tabla2[[#This Row],[Fecha]],SUM(Tabla2[[#Headers],[Positivos]]:Tabla2[[#This Row],[Positivos]])," ")</f>
        <v xml:space="preserve"> </v>
      </c>
      <c r="Q2373" s="4" t="str">
        <f>IF(Tabla2[[#This Row],[Fecha]],Tabla2[[#This Row],[Media 14 días]]/E2372," ")</f>
        <v xml:space="preserve"> </v>
      </c>
    </row>
    <row r="2374" spans="3:17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 7 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 14 días]]-E2373,"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3" t="str" cm="1">
        <f t="array" ref="I2374">IF(Tabla2[[#This Row],[Fecha]],m_RiesgoBajo," ")</f>
        <v xml:space="preserve"> </v>
      </c>
      <c r="J2374" s="3" t="str" cm="1">
        <f t="array" ref="J2374">IF(Tabla2[[#This Row],[Fecha]],m_RiesgoMedio," ")</f>
        <v xml:space="preserve"> </v>
      </c>
      <c r="K2374" s="3" t="str" cm="1">
        <f t="array" ref="K2374">IF(Tabla2[[#This Row],[Fecha]],m_RiesgoAlto," ")</f>
        <v xml:space="preserve"> </v>
      </c>
      <c r="L2374" s="3" t="str" cm="1">
        <f t="array" ref="L2374">IF(Tabla2[[#This Row],[Fecha]],m_RiesgoExtremo," ")</f>
        <v xml:space="preserve"> </v>
      </c>
      <c r="M2374" s="4" t="str">
        <f>IF(Tabla2[[#This Row],[Fecha]],AVERAGE(D2368:D2374)," ")</f>
        <v xml:space="preserve"> </v>
      </c>
      <c r="N2374" s="4" t="str">
        <f>IF(Tabla2[[#This Row],[Fecha]],AVERAGE(Q2368:Q2374)," ")</f>
        <v xml:space="preserve"> </v>
      </c>
      <c r="O2374" s="6" t="str">
        <f>IF(Tabla2[[#This Row],[Fecha]],TEXT(Tabla2[[#This Row],[Fecha]],"DDDD"),"")</f>
        <v/>
      </c>
      <c r="P2374" s="2" t="str">
        <f>IF(Tabla2[[#This Row],[Fecha]],SUM(Tabla2[[#Headers],[Positivos]]:Tabla2[[#This Row],[Positivos]])," ")</f>
        <v xml:space="preserve"> </v>
      </c>
      <c r="Q2374" s="4" t="str">
        <f>IF(Tabla2[[#This Row],[Fecha]],Tabla2[[#This Row],[Media 14 días]]/E2373," ")</f>
        <v xml:space="preserve"> </v>
      </c>
    </row>
    <row r="2375" spans="3:17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 7 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 14 días]]-E2374,"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3" t="str" cm="1">
        <f t="array" ref="I2375">IF(Tabla2[[#This Row],[Fecha]],m_RiesgoBajo," ")</f>
        <v xml:space="preserve"> </v>
      </c>
      <c r="J2375" s="3" t="str" cm="1">
        <f t="array" ref="J2375">IF(Tabla2[[#This Row],[Fecha]],m_RiesgoMedio," ")</f>
        <v xml:space="preserve"> </v>
      </c>
      <c r="K2375" s="3" t="str" cm="1">
        <f t="array" ref="K2375">IF(Tabla2[[#This Row],[Fecha]],m_RiesgoAlto," ")</f>
        <v xml:space="preserve"> </v>
      </c>
      <c r="L2375" s="3" t="str" cm="1">
        <f t="array" ref="L2375">IF(Tabla2[[#This Row],[Fecha]],m_RiesgoExtremo," ")</f>
        <v xml:space="preserve"> </v>
      </c>
      <c r="M2375" s="4" t="str">
        <f>IF(Tabla2[[#This Row],[Fecha]],AVERAGE(D2369:D2375)," ")</f>
        <v xml:space="preserve"> </v>
      </c>
      <c r="N2375" s="4" t="str">
        <f>IF(Tabla2[[#This Row],[Fecha]],AVERAGE(Q2369:Q2375)," ")</f>
        <v xml:space="preserve"> </v>
      </c>
      <c r="O2375" s="6" t="str">
        <f>IF(Tabla2[[#This Row],[Fecha]],TEXT(Tabla2[[#This Row],[Fecha]],"DDDD"),"")</f>
        <v/>
      </c>
      <c r="P2375" s="2" t="str">
        <f>IF(Tabla2[[#This Row],[Fecha]],SUM(Tabla2[[#Headers],[Positivos]]:Tabla2[[#This Row],[Positivos]])," ")</f>
        <v xml:space="preserve"> </v>
      </c>
      <c r="Q2375" s="4" t="str">
        <f>IF(Tabla2[[#This Row],[Fecha]],Tabla2[[#This Row],[Media 14 días]]/E2374," ")</f>
        <v xml:space="preserve"> </v>
      </c>
    </row>
    <row r="2376" spans="3:17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 7 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 14 días]]-E2375,"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3" t="str" cm="1">
        <f t="array" ref="I2376">IF(Tabla2[[#This Row],[Fecha]],m_RiesgoBajo," ")</f>
        <v xml:space="preserve"> </v>
      </c>
      <c r="J2376" s="3" t="str" cm="1">
        <f t="array" ref="J2376">IF(Tabla2[[#This Row],[Fecha]],m_RiesgoMedio," ")</f>
        <v xml:space="preserve"> </v>
      </c>
      <c r="K2376" s="3" t="str" cm="1">
        <f t="array" ref="K2376">IF(Tabla2[[#This Row],[Fecha]],m_RiesgoAlto," ")</f>
        <v xml:space="preserve"> </v>
      </c>
      <c r="L2376" s="3" t="str" cm="1">
        <f t="array" ref="L2376">IF(Tabla2[[#This Row],[Fecha]],m_RiesgoExtremo," ")</f>
        <v xml:space="preserve"> </v>
      </c>
      <c r="M2376" s="4" t="str">
        <f>IF(Tabla2[[#This Row],[Fecha]],AVERAGE(D2370:D2376)," ")</f>
        <v xml:space="preserve"> </v>
      </c>
      <c r="N2376" s="4" t="str">
        <f>IF(Tabla2[[#This Row],[Fecha]],AVERAGE(Q2370:Q2376)," ")</f>
        <v xml:space="preserve"> </v>
      </c>
      <c r="O2376" s="6" t="str">
        <f>IF(Tabla2[[#This Row],[Fecha]],TEXT(Tabla2[[#This Row],[Fecha]],"DDDD"),"")</f>
        <v/>
      </c>
      <c r="P2376" s="2" t="str">
        <f>IF(Tabla2[[#This Row],[Fecha]],SUM(Tabla2[[#Headers],[Positivos]]:Tabla2[[#This Row],[Positivos]])," ")</f>
        <v xml:space="preserve"> </v>
      </c>
      <c r="Q2376" s="4" t="str">
        <f>IF(Tabla2[[#This Row],[Fecha]],Tabla2[[#This Row],[Media 14 días]]/E2375," ")</f>
        <v xml:space="preserve"> </v>
      </c>
    </row>
    <row r="2377" spans="3:17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 7 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 14 días]]-E2376,"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3" t="str" cm="1">
        <f t="array" ref="I2377">IF(Tabla2[[#This Row],[Fecha]],m_RiesgoBajo," ")</f>
        <v xml:space="preserve"> </v>
      </c>
      <c r="J2377" s="3" t="str" cm="1">
        <f t="array" ref="J2377">IF(Tabla2[[#This Row],[Fecha]],m_RiesgoMedio," ")</f>
        <v xml:space="preserve"> </v>
      </c>
      <c r="K2377" s="3" t="str" cm="1">
        <f t="array" ref="K2377">IF(Tabla2[[#This Row],[Fecha]],m_RiesgoAlto," ")</f>
        <v xml:space="preserve"> </v>
      </c>
      <c r="L2377" s="3" t="str" cm="1">
        <f t="array" ref="L2377">IF(Tabla2[[#This Row],[Fecha]],m_RiesgoExtremo," ")</f>
        <v xml:space="preserve"> </v>
      </c>
      <c r="M2377" s="4" t="str">
        <f>IF(Tabla2[[#This Row],[Fecha]],AVERAGE(D2371:D2377)," ")</f>
        <v xml:space="preserve"> </v>
      </c>
      <c r="N2377" s="4" t="str">
        <f>IF(Tabla2[[#This Row],[Fecha]],AVERAGE(Q2371:Q2377)," ")</f>
        <v xml:space="preserve"> </v>
      </c>
      <c r="O2377" s="6" t="str">
        <f>IF(Tabla2[[#This Row],[Fecha]],TEXT(Tabla2[[#This Row],[Fecha]],"DDDD"),"")</f>
        <v/>
      </c>
      <c r="P2377" s="2" t="str">
        <f>IF(Tabla2[[#This Row],[Fecha]],SUM(Tabla2[[#Headers],[Positivos]]:Tabla2[[#This Row],[Positivos]])," ")</f>
        <v xml:space="preserve"> </v>
      </c>
      <c r="Q2377" s="4" t="str">
        <f>IF(Tabla2[[#This Row],[Fecha]],Tabla2[[#This Row],[Media 14 días]]/E2376," ")</f>
        <v xml:space="preserve"> </v>
      </c>
    </row>
    <row r="2378" spans="3:17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 7 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 14 días]]-E2377,"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3" t="str" cm="1">
        <f t="array" ref="I2378">IF(Tabla2[[#This Row],[Fecha]],m_RiesgoBajo," ")</f>
        <v xml:space="preserve"> </v>
      </c>
      <c r="J2378" s="3" t="str" cm="1">
        <f t="array" ref="J2378">IF(Tabla2[[#This Row],[Fecha]],m_RiesgoMedio," ")</f>
        <v xml:space="preserve"> </v>
      </c>
      <c r="K2378" s="3" t="str" cm="1">
        <f t="array" ref="K2378">IF(Tabla2[[#This Row],[Fecha]],m_RiesgoAlto," ")</f>
        <v xml:space="preserve"> </v>
      </c>
      <c r="L2378" s="3" t="str" cm="1">
        <f t="array" ref="L2378">IF(Tabla2[[#This Row],[Fecha]],m_RiesgoExtremo," ")</f>
        <v xml:space="preserve"> </v>
      </c>
      <c r="M2378" s="4" t="str">
        <f>IF(Tabla2[[#This Row],[Fecha]],AVERAGE(D2372:D2378)," ")</f>
        <v xml:space="preserve"> </v>
      </c>
      <c r="N2378" s="4" t="str">
        <f>IF(Tabla2[[#This Row],[Fecha]],AVERAGE(Q2372:Q2378)," ")</f>
        <v xml:space="preserve"> </v>
      </c>
      <c r="O2378" s="6" t="str">
        <f>IF(Tabla2[[#This Row],[Fecha]],TEXT(Tabla2[[#This Row],[Fecha]],"DDDD"),"")</f>
        <v/>
      </c>
      <c r="P2378" s="2" t="str">
        <f>IF(Tabla2[[#This Row],[Fecha]],SUM(Tabla2[[#Headers],[Positivos]]:Tabla2[[#This Row],[Positivos]])," ")</f>
        <v xml:space="preserve"> </v>
      </c>
      <c r="Q2378" s="4" t="str">
        <f>IF(Tabla2[[#This Row],[Fecha]],Tabla2[[#This Row],[Media 14 días]]/E2377," ")</f>
        <v xml:space="preserve"> </v>
      </c>
    </row>
    <row r="2379" spans="3:17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 7 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 14 días]]-E2378,"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3" t="str" cm="1">
        <f t="array" ref="I2379">IF(Tabla2[[#This Row],[Fecha]],m_RiesgoBajo," ")</f>
        <v xml:space="preserve"> </v>
      </c>
      <c r="J2379" s="3" t="str" cm="1">
        <f t="array" ref="J2379">IF(Tabla2[[#This Row],[Fecha]],m_RiesgoMedio," ")</f>
        <v xml:space="preserve"> </v>
      </c>
      <c r="K2379" s="3" t="str" cm="1">
        <f t="array" ref="K2379">IF(Tabla2[[#This Row],[Fecha]],m_RiesgoAlto," ")</f>
        <v xml:space="preserve"> </v>
      </c>
      <c r="L2379" s="3" t="str" cm="1">
        <f t="array" ref="L2379">IF(Tabla2[[#This Row],[Fecha]],m_RiesgoExtremo," ")</f>
        <v xml:space="preserve"> </v>
      </c>
      <c r="M2379" s="4" t="str">
        <f>IF(Tabla2[[#This Row],[Fecha]],AVERAGE(D2373:D2379)," ")</f>
        <v xml:space="preserve"> </v>
      </c>
      <c r="N2379" s="4" t="str">
        <f>IF(Tabla2[[#This Row],[Fecha]],AVERAGE(Q2373:Q2379)," ")</f>
        <v xml:space="preserve"> </v>
      </c>
      <c r="O2379" s="6" t="str">
        <f>IF(Tabla2[[#This Row],[Fecha]],TEXT(Tabla2[[#This Row],[Fecha]],"DDDD"),"")</f>
        <v/>
      </c>
      <c r="P2379" s="2" t="str">
        <f>IF(Tabla2[[#This Row],[Fecha]],SUM(Tabla2[[#Headers],[Positivos]]:Tabla2[[#This Row],[Positivos]])," ")</f>
        <v xml:space="preserve"> </v>
      </c>
      <c r="Q2379" s="4" t="str">
        <f>IF(Tabla2[[#This Row],[Fecha]],Tabla2[[#This Row],[Media 14 días]]/E2378," ")</f>
        <v xml:space="preserve"> </v>
      </c>
    </row>
    <row r="2380" spans="3:17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 7 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 14 días]]-E2379,"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3" t="str" cm="1">
        <f t="array" ref="I2380">IF(Tabla2[[#This Row],[Fecha]],m_RiesgoBajo," ")</f>
        <v xml:space="preserve"> </v>
      </c>
      <c r="J2380" s="3" t="str" cm="1">
        <f t="array" ref="J2380">IF(Tabla2[[#This Row],[Fecha]],m_RiesgoMedio," ")</f>
        <v xml:space="preserve"> </v>
      </c>
      <c r="K2380" s="3" t="str" cm="1">
        <f t="array" ref="K2380">IF(Tabla2[[#This Row],[Fecha]],m_RiesgoAlto," ")</f>
        <v xml:space="preserve"> </v>
      </c>
      <c r="L2380" s="3" t="str" cm="1">
        <f t="array" ref="L2380">IF(Tabla2[[#This Row],[Fecha]],m_RiesgoExtremo," ")</f>
        <v xml:space="preserve"> </v>
      </c>
      <c r="M2380" s="4" t="str">
        <f>IF(Tabla2[[#This Row],[Fecha]],AVERAGE(D2374:D2380)," ")</f>
        <v xml:space="preserve"> </v>
      </c>
      <c r="N2380" s="4" t="str">
        <f>IF(Tabla2[[#This Row],[Fecha]],AVERAGE(Q2374:Q2380)," ")</f>
        <v xml:space="preserve"> </v>
      </c>
      <c r="O2380" s="6" t="str">
        <f>IF(Tabla2[[#This Row],[Fecha]],TEXT(Tabla2[[#This Row],[Fecha]],"DDDD"),"")</f>
        <v/>
      </c>
      <c r="P2380" s="2" t="str">
        <f>IF(Tabla2[[#This Row],[Fecha]],SUM(Tabla2[[#Headers],[Positivos]]:Tabla2[[#This Row],[Positivos]])," ")</f>
        <v xml:space="preserve"> </v>
      </c>
      <c r="Q2380" s="4" t="str">
        <f>IF(Tabla2[[#This Row],[Fecha]],Tabla2[[#This Row],[Media 14 días]]/E2379," ")</f>
        <v xml:space="preserve"> </v>
      </c>
    </row>
    <row r="2381" spans="3:17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 7 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 14 días]]-E2380,"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3" t="str" cm="1">
        <f t="array" ref="I2381">IF(Tabla2[[#This Row],[Fecha]],m_RiesgoBajo," ")</f>
        <v xml:space="preserve"> </v>
      </c>
      <c r="J2381" s="3" t="str" cm="1">
        <f t="array" ref="J2381">IF(Tabla2[[#This Row],[Fecha]],m_RiesgoMedio," ")</f>
        <v xml:space="preserve"> </v>
      </c>
      <c r="K2381" s="3" t="str" cm="1">
        <f t="array" ref="K2381">IF(Tabla2[[#This Row],[Fecha]],m_RiesgoAlto," ")</f>
        <v xml:space="preserve"> </v>
      </c>
      <c r="L2381" s="3" t="str" cm="1">
        <f t="array" ref="L2381">IF(Tabla2[[#This Row],[Fecha]],m_RiesgoExtremo," ")</f>
        <v xml:space="preserve"> </v>
      </c>
      <c r="M2381" s="4" t="str">
        <f>IF(Tabla2[[#This Row],[Fecha]],AVERAGE(D2375:D2381)," ")</f>
        <v xml:space="preserve"> </v>
      </c>
      <c r="N2381" s="4" t="str">
        <f>IF(Tabla2[[#This Row],[Fecha]],AVERAGE(Q2375:Q2381)," ")</f>
        <v xml:space="preserve"> </v>
      </c>
      <c r="O2381" s="6" t="str">
        <f>IF(Tabla2[[#This Row],[Fecha]],TEXT(Tabla2[[#This Row],[Fecha]],"DDDD"),"")</f>
        <v/>
      </c>
      <c r="P2381" s="2" t="str">
        <f>IF(Tabla2[[#This Row],[Fecha]],SUM(Tabla2[[#Headers],[Positivos]]:Tabla2[[#This Row],[Positivos]])," ")</f>
        <v xml:space="preserve"> </v>
      </c>
      <c r="Q2381" s="4" t="str">
        <f>IF(Tabla2[[#This Row],[Fecha]],Tabla2[[#This Row],[Media 14 días]]/E2380," ")</f>
        <v xml:space="preserve"> </v>
      </c>
    </row>
    <row r="2382" spans="3:17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 7 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 14 días]]-E2381,"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3" t="str" cm="1">
        <f t="array" ref="I2382">IF(Tabla2[[#This Row],[Fecha]],m_RiesgoBajo," ")</f>
        <v xml:space="preserve"> </v>
      </c>
      <c r="J2382" s="3" t="str" cm="1">
        <f t="array" ref="J2382">IF(Tabla2[[#This Row],[Fecha]],m_RiesgoMedio," ")</f>
        <v xml:space="preserve"> </v>
      </c>
      <c r="K2382" s="3" t="str" cm="1">
        <f t="array" ref="K2382">IF(Tabla2[[#This Row],[Fecha]],m_RiesgoAlto," ")</f>
        <v xml:space="preserve"> </v>
      </c>
      <c r="L2382" s="3" t="str" cm="1">
        <f t="array" ref="L2382">IF(Tabla2[[#This Row],[Fecha]],m_RiesgoExtremo," ")</f>
        <v xml:space="preserve"> </v>
      </c>
      <c r="M2382" s="4" t="str">
        <f>IF(Tabla2[[#This Row],[Fecha]],AVERAGE(D2376:D2382)," ")</f>
        <v xml:space="preserve"> </v>
      </c>
      <c r="N2382" s="4" t="str">
        <f>IF(Tabla2[[#This Row],[Fecha]],AVERAGE(Q2376:Q2382)," ")</f>
        <v xml:space="preserve"> </v>
      </c>
      <c r="O2382" s="6" t="str">
        <f>IF(Tabla2[[#This Row],[Fecha]],TEXT(Tabla2[[#This Row],[Fecha]],"DDDD"),"")</f>
        <v/>
      </c>
      <c r="P2382" s="2" t="str">
        <f>IF(Tabla2[[#This Row],[Fecha]],SUM(Tabla2[[#Headers],[Positivos]]:Tabla2[[#This Row],[Positivos]])," ")</f>
        <v xml:space="preserve"> </v>
      </c>
      <c r="Q2382" s="4" t="str">
        <f>IF(Tabla2[[#This Row],[Fecha]],Tabla2[[#This Row],[Media 14 días]]/E2381," ")</f>
        <v xml:space="preserve"> </v>
      </c>
    </row>
    <row r="2383" spans="3:17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 7 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 14 días]]-E2382,"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3" t="str" cm="1">
        <f t="array" ref="I2383">IF(Tabla2[[#This Row],[Fecha]],m_RiesgoBajo," ")</f>
        <v xml:space="preserve"> </v>
      </c>
      <c r="J2383" s="3" t="str" cm="1">
        <f t="array" ref="J2383">IF(Tabla2[[#This Row],[Fecha]],m_RiesgoMedio," ")</f>
        <v xml:space="preserve"> </v>
      </c>
      <c r="K2383" s="3" t="str" cm="1">
        <f t="array" ref="K2383">IF(Tabla2[[#This Row],[Fecha]],m_RiesgoAlto," ")</f>
        <v xml:space="preserve"> </v>
      </c>
      <c r="L2383" s="3" t="str" cm="1">
        <f t="array" ref="L2383">IF(Tabla2[[#This Row],[Fecha]],m_RiesgoExtremo," ")</f>
        <v xml:space="preserve"> </v>
      </c>
      <c r="M2383" s="4" t="str">
        <f>IF(Tabla2[[#This Row],[Fecha]],AVERAGE(D2377:D2383)," ")</f>
        <v xml:space="preserve"> </v>
      </c>
      <c r="N2383" s="4" t="str">
        <f>IF(Tabla2[[#This Row],[Fecha]],AVERAGE(Q2377:Q2383)," ")</f>
        <v xml:space="preserve"> </v>
      </c>
      <c r="O2383" s="6" t="str">
        <f>IF(Tabla2[[#This Row],[Fecha]],TEXT(Tabla2[[#This Row],[Fecha]],"DDDD"),"")</f>
        <v/>
      </c>
      <c r="P2383" s="2" t="str">
        <f>IF(Tabla2[[#This Row],[Fecha]],SUM(Tabla2[[#Headers],[Positivos]]:Tabla2[[#This Row],[Positivos]])," ")</f>
        <v xml:space="preserve"> </v>
      </c>
      <c r="Q2383" s="4" t="str">
        <f>IF(Tabla2[[#This Row],[Fecha]],Tabla2[[#This Row],[Media 14 días]]/E2382," ")</f>
        <v xml:space="preserve"> </v>
      </c>
    </row>
    <row r="2384" spans="3:17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 7 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 14 días]]-E2383,"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3" t="str" cm="1">
        <f t="array" ref="I2384">IF(Tabla2[[#This Row],[Fecha]],m_RiesgoBajo," ")</f>
        <v xml:space="preserve"> </v>
      </c>
      <c r="J2384" s="3" t="str" cm="1">
        <f t="array" ref="J2384">IF(Tabla2[[#This Row],[Fecha]],m_RiesgoMedio," ")</f>
        <v xml:space="preserve"> </v>
      </c>
      <c r="K2384" s="3" t="str" cm="1">
        <f t="array" ref="K2384">IF(Tabla2[[#This Row],[Fecha]],m_RiesgoAlto," ")</f>
        <v xml:space="preserve"> </v>
      </c>
      <c r="L2384" s="3" t="str" cm="1">
        <f t="array" ref="L2384">IF(Tabla2[[#This Row],[Fecha]],m_RiesgoExtremo," ")</f>
        <v xml:space="preserve"> </v>
      </c>
      <c r="M2384" s="4" t="str">
        <f>IF(Tabla2[[#This Row],[Fecha]],AVERAGE(D2378:D2384)," ")</f>
        <v xml:space="preserve"> </v>
      </c>
      <c r="N2384" s="4" t="str">
        <f>IF(Tabla2[[#This Row],[Fecha]],AVERAGE(Q2378:Q2384)," ")</f>
        <v xml:space="preserve"> </v>
      </c>
      <c r="O2384" s="6" t="str">
        <f>IF(Tabla2[[#This Row],[Fecha]],TEXT(Tabla2[[#This Row],[Fecha]],"DDDD"),"")</f>
        <v/>
      </c>
      <c r="P2384" s="2" t="str">
        <f>IF(Tabla2[[#This Row],[Fecha]],SUM(Tabla2[[#Headers],[Positivos]]:Tabla2[[#This Row],[Positivos]])," ")</f>
        <v xml:space="preserve"> </v>
      </c>
      <c r="Q2384" s="4" t="str">
        <f>IF(Tabla2[[#This Row],[Fecha]],Tabla2[[#This Row],[Media 14 días]]/E2383," ")</f>
        <v xml:space="preserve"> </v>
      </c>
    </row>
    <row r="2385" spans="3:17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 7 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 14 días]]-E2384,"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3" t="str" cm="1">
        <f t="array" ref="I2385">IF(Tabla2[[#This Row],[Fecha]],m_RiesgoBajo," ")</f>
        <v xml:space="preserve"> </v>
      </c>
      <c r="J2385" s="3" t="str" cm="1">
        <f t="array" ref="J2385">IF(Tabla2[[#This Row],[Fecha]],m_RiesgoMedio," ")</f>
        <v xml:space="preserve"> </v>
      </c>
      <c r="K2385" s="3" t="str" cm="1">
        <f t="array" ref="K2385">IF(Tabla2[[#This Row],[Fecha]],m_RiesgoAlto," ")</f>
        <v xml:space="preserve"> </v>
      </c>
      <c r="L2385" s="3" t="str" cm="1">
        <f t="array" ref="L2385">IF(Tabla2[[#This Row],[Fecha]],m_RiesgoExtremo," ")</f>
        <v xml:space="preserve"> </v>
      </c>
      <c r="M2385" s="4" t="str">
        <f>IF(Tabla2[[#This Row],[Fecha]],AVERAGE(D2379:D2385)," ")</f>
        <v xml:space="preserve"> </v>
      </c>
      <c r="N2385" s="4" t="str">
        <f>IF(Tabla2[[#This Row],[Fecha]],AVERAGE(Q2379:Q2385)," ")</f>
        <v xml:space="preserve"> </v>
      </c>
      <c r="O2385" s="6" t="str">
        <f>IF(Tabla2[[#This Row],[Fecha]],TEXT(Tabla2[[#This Row],[Fecha]],"DDDD"),"")</f>
        <v/>
      </c>
      <c r="P2385" s="2" t="str">
        <f>IF(Tabla2[[#This Row],[Fecha]],SUM(Tabla2[[#Headers],[Positivos]]:Tabla2[[#This Row],[Positivos]])," ")</f>
        <v xml:space="preserve"> </v>
      </c>
      <c r="Q2385" s="4" t="str">
        <f>IF(Tabla2[[#This Row],[Fecha]],Tabla2[[#This Row],[Media 14 días]]/E2384," ")</f>
        <v xml:space="preserve"> </v>
      </c>
    </row>
    <row r="2386" spans="3:17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 7 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 14 días]]-E2385,"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3" t="str" cm="1">
        <f t="array" ref="I2386">IF(Tabla2[[#This Row],[Fecha]],m_RiesgoBajo," ")</f>
        <v xml:space="preserve"> </v>
      </c>
      <c r="J2386" s="3" t="str" cm="1">
        <f t="array" ref="J2386">IF(Tabla2[[#This Row],[Fecha]],m_RiesgoMedio," ")</f>
        <v xml:space="preserve"> </v>
      </c>
      <c r="K2386" s="3" t="str" cm="1">
        <f t="array" ref="K2386">IF(Tabla2[[#This Row],[Fecha]],m_RiesgoAlto," ")</f>
        <v xml:space="preserve"> </v>
      </c>
      <c r="L2386" s="3" t="str" cm="1">
        <f t="array" ref="L2386">IF(Tabla2[[#This Row],[Fecha]],m_RiesgoExtremo," ")</f>
        <v xml:space="preserve"> </v>
      </c>
      <c r="M2386" s="4" t="str">
        <f>IF(Tabla2[[#This Row],[Fecha]],AVERAGE(D2380:D2386)," ")</f>
        <v xml:space="preserve"> </v>
      </c>
      <c r="N2386" s="4" t="str">
        <f>IF(Tabla2[[#This Row],[Fecha]],AVERAGE(Q2380:Q2386)," ")</f>
        <v xml:space="preserve"> </v>
      </c>
      <c r="O2386" s="6" t="str">
        <f>IF(Tabla2[[#This Row],[Fecha]],TEXT(Tabla2[[#This Row],[Fecha]],"DDDD"),"")</f>
        <v/>
      </c>
      <c r="P2386" s="2" t="str">
        <f>IF(Tabla2[[#This Row],[Fecha]],SUM(Tabla2[[#Headers],[Positivos]]:Tabla2[[#This Row],[Positivos]])," ")</f>
        <v xml:space="preserve"> </v>
      </c>
      <c r="Q2386" s="4" t="str">
        <f>IF(Tabla2[[#This Row],[Fecha]],Tabla2[[#This Row],[Media 14 días]]/E2385," ")</f>
        <v xml:space="preserve"> </v>
      </c>
    </row>
    <row r="2387" spans="3:17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 7 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 14 días]]-E2386,"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3" t="str" cm="1">
        <f t="array" ref="I2387">IF(Tabla2[[#This Row],[Fecha]],m_RiesgoBajo," ")</f>
        <v xml:space="preserve"> </v>
      </c>
      <c r="J2387" s="3" t="str" cm="1">
        <f t="array" ref="J2387">IF(Tabla2[[#This Row],[Fecha]],m_RiesgoMedio," ")</f>
        <v xml:space="preserve"> </v>
      </c>
      <c r="K2387" s="3" t="str" cm="1">
        <f t="array" ref="K2387">IF(Tabla2[[#This Row],[Fecha]],m_RiesgoAlto," ")</f>
        <v xml:space="preserve"> </v>
      </c>
      <c r="L2387" s="3" t="str" cm="1">
        <f t="array" ref="L2387">IF(Tabla2[[#This Row],[Fecha]],m_RiesgoExtremo," ")</f>
        <v xml:space="preserve"> </v>
      </c>
      <c r="M2387" s="4" t="str">
        <f>IF(Tabla2[[#This Row],[Fecha]],AVERAGE(D2381:D2387)," ")</f>
        <v xml:space="preserve"> </v>
      </c>
      <c r="N2387" s="4" t="str">
        <f>IF(Tabla2[[#This Row],[Fecha]],AVERAGE(Q2381:Q2387)," ")</f>
        <v xml:space="preserve"> </v>
      </c>
      <c r="O2387" s="6" t="str">
        <f>IF(Tabla2[[#This Row],[Fecha]],TEXT(Tabla2[[#This Row],[Fecha]],"DDDD"),"")</f>
        <v/>
      </c>
      <c r="P2387" s="2" t="str">
        <f>IF(Tabla2[[#This Row],[Fecha]],SUM(Tabla2[[#Headers],[Positivos]]:Tabla2[[#This Row],[Positivos]])," ")</f>
        <v xml:space="preserve"> </v>
      </c>
      <c r="Q2387" s="4" t="str">
        <f>IF(Tabla2[[#This Row],[Fecha]],Tabla2[[#This Row],[Media 14 días]]/E2386," ")</f>
        <v xml:space="preserve"> </v>
      </c>
    </row>
    <row r="2388" spans="3:17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 7 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 14 días]]-E2387,"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3" t="str" cm="1">
        <f t="array" ref="I2388">IF(Tabla2[[#This Row],[Fecha]],m_RiesgoBajo," ")</f>
        <v xml:space="preserve"> </v>
      </c>
      <c r="J2388" s="3" t="str" cm="1">
        <f t="array" ref="J2388">IF(Tabla2[[#This Row],[Fecha]],m_RiesgoMedio," ")</f>
        <v xml:space="preserve"> </v>
      </c>
      <c r="K2388" s="3" t="str" cm="1">
        <f t="array" ref="K2388">IF(Tabla2[[#This Row],[Fecha]],m_RiesgoAlto," ")</f>
        <v xml:space="preserve"> </v>
      </c>
      <c r="L2388" s="3" t="str" cm="1">
        <f t="array" ref="L2388">IF(Tabla2[[#This Row],[Fecha]],m_RiesgoExtremo," ")</f>
        <v xml:space="preserve"> </v>
      </c>
      <c r="M2388" s="4" t="str">
        <f>IF(Tabla2[[#This Row],[Fecha]],AVERAGE(D2382:D2388)," ")</f>
        <v xml:space="preserve"> </v>
      </c>
      <c r="N2388" s="4" t="str">
        <f>IF(Tabla2[[#This Row],[Fecha]],AVERAGE(Q2382:Q2388)," ")</f>
        <v xml:space="preserve"> </v>
      </c>
      <c r="O2388" s="6" t="str">
        <f>IF(Tabla2[[#This Row],[Fecha]],TEXT(Tabla2[[#This Row],[Fecha]],"DDDD"),"")</f>
        <v/>
      </c>
      <c r="P2388" s="2" t="str">
        <f>IF(Tabla2[[#This Row],[Fecha]],SUM(Tabla2[[#Headers],[Positivos]]:Tabla2[[#This Row],[Positivos]])," ")</f>
        <v xml:space="preserve"> </v>
      </c>
      <c r="Q2388" s="4" t="str">
        <f>IF(Tabla2[[#This Row],[Fecha]],Tabla2[[#This Row],[Media 14 días]]/E2387," ")</f>
        <v xml:space="preserve"> </v>
      </c>
    </row>
    <row r="2389" spans="3:17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 7 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 14 días]]-E2388,"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3" t="str" cm="1">
        <f t="array" ref="I2389">IF(Tabla2[[#This Row],[Fecha]],m_RiesgoBajo," ")</f>
        <v xml:space="preserve"> </v>
      </c>
      <c r="J2389" s="3" t="str" cm="1">
        <f t="array" ref="J2389">IF(Tabla2[[#This Row],[Fecha]],m_RiesgoMedio," ")</f>
        <v xml:space="preserve"> </v>
      </c>
      <c r="K2389" s="3" t="str" cm="1">
        <f t="array" ref="K2389">IF(Tabla2[[#This Row],[Fecha]],m_RiesgoAlto," ")</f>
        <v xml:space="preserve"> </v>
      </c>
      <c r="L2389" s="3" t="str" cm="1">
        <f t="array" ref="L2389">IF(Tabla2[[#This Row],[Fecha]],m_RiesgoExtremo," ")</f>
        <v xml:space="preserve"> </v>
      </c>
      <c r="M2389" s="4" t="str">
        <f>IF(Tabla2[[#This Row],[Fecha]],AVERAGE(D2383:D2389)," ")</f>
        <v xml:space="preserve"> </v>
      </c>
      <c r="N2389" s="4" t="str">
        <f>IF(Tabla2[[#This Row],[Fecha]],AVERAGE(Q2383:Q2389)," ")</f>
        <v xml:space="preserve"> </v>
      </c>
      <c r="O2389" s="6" t="str">
        <f>IF(Tabla2[[#This Row],[Fecha]],TEXT(Tabla2[[#This Row],[Fecha]],"DDDD"),"")</f>
        <v/>
      </c>
      <c r="P2389" s="2" t="str">
        <f>IF(Tabla2[[#This Row],[Fecha]],SUM(Tabla2[[#Headers],[Positivos]]:Tabla2[[#This Row],[Positivos]])," ")</f>
        <v xml:space="preserve"> </v>
      </c>
      <c r="Q2389" s="4" t="str">
        <f>IF(Tabla2[[#This Row],[Fecha]],Tabla2[[#This Row],[Media 14 días]]/E2388," ")</f>
        <v xml:space="preserve"> </v>
      </c>
    </row>
    <row r="2390" spans="3:17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 7 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 14 días]]-E2389,"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3" t="str" cm="1">
        <f t="array" ref="I2390">IF(Tabla2[[#This Row],[Fecha]],m_RiesgoBajo," ")</f>
        <v xml:space="preserve"> </v>
      </c>
      <c r="J2390" s="3" t="str" cm="1">
        <f t="array" ref="J2390">IF(Tabla2[[#This Row],[Fecha]],m_RiesgoMedio," ")</f>
        <v xml:space="preserve"> </v>
      </c>
      <c r="K2390" s="3" t="str" cm="1">
        <f t="array" ref="K2390">IF(Tabla2[[#This Row],[Fecha]],m_RiesgoAlto," ")</f>
        <v xml:space="preserve"> </v>
      </c>
      <c r="L2390" s="3" t="str" cm="1">
        <f t="array" ref="L2390">IF(Tabla2[[#This Row],[Fecha]],m_RiesgoExtremo," ")</f>
        <v xml:space="preserve"> </v>
      </c>
      <c r="M2390" s="4" t="str">
        <f>IF(Tabla2[[#This Row],[Fecha]],AVERAGE(D2384:D2390)," ")</f>
        <v xml:space="preserve"> </v>
      </c>
      <c r="N2390" s="4" t="str">
        <f>IF(Tabla2[[#This Row],[Fecha]],AVERAGE(Q2384:Q2390)," ")</f>
        <v xml:space="preserve"> </v>
      </c>
      <c r="O2390" s="6" t="str">
        <f>IF(Tabla2[[#This Row],[Fecha]],TEXT(Tabla2[[#This Row],[Fecha]],"DDDD"),"")</f>
        <v/>
      </c>
      <c r="P2390" s="2" t="str">
        <f>IF(Tabla2[[#This Row],[Fecha]],SUM(Tabla2[[#Headers],[Positivos]]:Tabla2[[#This Row],[Positivos]])," ")</f>
        <v xml:space="preserve"> </v>
      </c>
      <c r="Q2390" s="4" t="str">
        <f>IF(Tabla2[[#This Row],[Fecha]],Tabla2[[#This Row],[Media 14 días]]/E2389," ")</f>
        <v xml:space="preserve"> </v>
      </c>
    </row>
    <row r="2391" spans="3:17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 7 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 14 días]]-E2390,"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3" t="str" cm="1">
        <f t="array" ref="I2391">IF(Tabla2[[#This Row],[Fecha]],m_RiesgoBajo," ")</f>
        <v xml:space="preserve"> </v>
      </c>
      <c r="J2391" s="3" t="str" cm="1">
        <f t="array" ref="J2391">IF(Tabla2[[#This Row],[Fecha]],m_RiesgoMedio," ")</f>
        <v xml:space="preserve"> </v>
      </c>
      <c r="K2391" s="3" t="str" cm="1">
        <f t="array" ref="K2391">IF(Tabla2[[#This Row],[Fecha]],m_RiesgoAlto," ")</f>
        <v xml:space="preserve"> </v>
      </c>
      <c r="L2391" s="3" t="str" cm="1">
        <f t="array" ref="L2391">IF(Tabla2[[#This Row],[Fecha]],m_RiesgoExtremo," ")</f>
        <v xml:space="preserve"> </v>
      </c>
      <c r="M2391" s="4" t="str">
        <f>IF(Tabla2[[#This Row],[Fecha]],AVERAGE(D2385:D2391)," ")</f>
        <v xml:space="preserve"> </v>
      </c>
      <c r="N2391" s="4" t="str">
        <f>IF(Tabla2[[#This Row],[Fecha]],AVERAGE(Q2385:Q2391)," ")</f>
        <v xml:space="preserve"> </v>
      </c>
      <c r="O2391" s="6" t="str">
        <f>IF(Tabla2[[#This Row],[Fecha]],TEXT(Tabla2[[#This Row],[Fecha]],"DDDD"),"")</f>
        <v/>
      </c>
      <c r="P2391" s="2" t="str">
        <f>IF(Tabla2[[#This Row],[Fecha]],SUM(Tabla2[[#Headers],[Positivos]]:Tabla2[[#This Row],[Positivos]])," ")</f>
        <v xml:space="preserve"> </v>
      </c>
      <c r="Q2391" s="4" t="str">
        <f>IF(Tabla2[[#This Row],[Fecha]],Tabla2[[#This Row],[Media 14 días]]/E2390," ")</f>
        <v xml:space="preserve"> </v>
      </c>
    </row>
    <row r="2392" spans="3:17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 7 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 14 días]]-E2391,"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3" t="str" cm="1">
        <f t="array" ref="I2392">IF(Tabla2[[#This Row],[Fecha]],m_RiesgoBajo," ")</f>
        <v xml:space="preserve"> </v>
      </c>
      <c r="J2392" s="3" t="str" cm="1">
        <f t="array" ref="J2392">IF(Tabla2[[#This Row],[Fecha]],m_RiesgoMedio," ")</f>
        <v xml:space="preserve"> </v>
      </c>
      <c r="K2392" s="3" t="str" cm="1">
        <f t="array" ref="K2392">IF(Tabla2[[#This Row],[Fecha]],m_RiesgoAlto," ")</f>
        <v xml:space="preserve"> </v>
      </c>
      <c r="L2392" s="3" t="str" cm="1">
        <f t="array" ref="L2392">IF(Tabla2[[#This Row],[Fecha]],m_RiesgoExtremo," ")</f>
        <v xml:space="preserve"> </v>
      </c>
      <c r="M2392" s="4" t="str">
        <f>IF(Tabla2[[#This Row],[Fecha]],AVERAGE(D2386:D2392)," ")</f>
        <v xml:space="preserve"> </v>
      </c>
      <c r="N2392" s="4" t="str">
        <f>IF(Tabla2[[#This Row],[Fecha]],AVERAGE(Q2386:Q2392)," ")</f>
        <v xml:space="preserve"> </v>
      </c>
      <c r="O2392" s="6" t="str">
        <f>IF(Tabla2[[#This Row],[Fecha]],TEXT(Tabla2[[#This Row],[Fecha]],"DDDD"),"")</f>
        <v/>
      </c>
      <c r="P2392" s="2" t="str">
        <f>IF(Tabla2[[#This Row],[Fecha]],SUM(Tabla2[[#Headers],[Positivos]]:Tabla2[[#This Row],[Positivos]])," ")</f>
        <v xml:space="preserve"> </v>
      </c>
      <c r="Q2392" s="4" t="str">
        <f>IF(Tabla2[[#This Row],[Fecha]],Tabla2[[#This Row],[Media 14 días]]/E2391," ")</f>
        <v xml:space="preserve"> </v>
      </c>
    </row>
    <row r="2393" spans="3:17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 7 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 14 días]]-E2392,"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3" t="str" cm="1">
        <f t="array" ref="I2393">IF(Tabla2[[#This Row],[Fecha]],m_RiesgoBajo," ")</f>
        <v xml:space="preserve"> </v>
      </c>
      <c r="J2393" s="3" t="str" cm="1">
        <f t="array" ref="J2393">IF(Tabla2[[#This Row],[Fecha]],m_RiesgoMedio," ")</f>
        <v xml:space="preserve"> </v>
      </c>
      <c r="K2393" s="3" t="str" cm="1">
        <f t="array" ref="K2393">IF(Tabla2[[#This Row],[Fecha]],m_RiesgoAlto," ")</f>
        <v xml:space="preserve"> </v>
      </c>
      <c r="L2393" s="3" t="str" cm="1">
        <f t="array" ref="L2393">IF(Tabla2[[#This Row],[Fecha]],m_RiesgoExtremo," ")</f>
        <v xml:space="preserve"> </v>
      </c>
      <c r="M2393" s="4" t="str">
        <f>IF(Tabla2[[#This Row],[Fecha]],AVERAGE(D2387:D2393)," ")</f>
        <v xml:space="preserve"> </v>
      </c>
      <c r="N2393" s="4" t="str">
        <f>IF(Tabla2[[#This Row],[Fecha]],AVERAGE(Q2387:Q2393)," ")</f>
        <v xml:space="preserve"> </v>
      </c>
      <c r="O2393" s="6" t="str">
        <f>IF(Tabla2[[#This Row],[Fecha]],TEXT(Tabla2[[#This Row],[Fecha]],"DDDD"),"")</f>
        <v/>
      </c>
      <c r="P2393" s="2" t="str">
        <f>IF(Tabla2[[#This Row],[Fecha]],SUM(Tabla2[[#Headers],[Positivos]]:Tabla2[[#This Row],[Positivos]])," ")</f>
        <v xml:space="preserve"> </v>
      </c>
      <c r="Q2393" s="4" t="str">
        <f>IF(Tabla2[[#This Row],[Fecha]],Tabla2[[#This Row],[Media 14 días]]/E2392," ")</f>
        <v xml:space="preserve"> </v>
      </c>
    </row>
    <row r="2394" spans="3:17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 7 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 14 días]]-E2393,"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3" t="str" cm="1">
        <f t="array" ref="I2394">IF(Tabla2[[#This Row],[Fecha]],m_RiesgoBajo," ")</f>
        <v xml:space="preserve"> </v>
      </c>
      <c r="J2394" s="3" t="str" cm="1">
        <f t="array" ref="J2394">IF(Tabla2[[#This Row],[Fecha]],m_RiesgoMedio," ")</f>
        <v xml:space="preserve"> </v>
      </c>
      <c r="K2394" s="3" t="str" cm="1">
        <f t="array" ref="K2394">IF(Tabla2[[#This Row],[Fecha]],m_RiesgoAlto," ")</f>
        <v xml:space="preserve"> </v>
      </c>
      <c r="L2394" s="3" t="str" cm="1">
        <f t="array" ref="L2394">IF(Tabla2[[#This Row],[Fecha]],m_RiesgoExtremo," ")</f>
        <v xml:space="preserve"> </v>
      </c>
      <c r="M2394" s="4" t="str">
        <f>IF(Tabla2[[#This Row],[Fecha]],AVERAGE(D2388:D2394)," ")</f>
        <v xml:space="preserve"> </v>
      </c>
      <c r="N2394" s="4" t="str">
        <f>IF(Tabla2[[#This Row],[Fecha]],AVERAGE(Q2388:Q2394)," ")</f>
        <v xml:space="preserve"> </v>
      </c>
      <c r="O2394" s="6" t="str">
        <f>IF(Tabla2[[#This Row],[Fecha]],TEXT(Tabla2[[#This Row],[Fecha]],"DDDD"),"")</f>
        <v/>
      </c>
      <c r="P2394" s="2" t="str">
        <f>IF(Tabla2[[#This Row],[Fecha]],SUM(Tabla2[[#Headers],[Positivos]]:Tabla2[[#This Row],[Positivos]])," ")</f>
        <v xml:space="preserve"> </v>
      </c>
      <c r="Q2394" s="4" t="str">
        <f>IF(Tabla2[[#This Row],[Fecha]],Tabla2[[#This Row],[Media 14 días]]/E2393," ")</f>
        <v xml:space="preserve"> </v>
      </c>
    </row>
    <row r="2395" spans="3:17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 7 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 14 días]]-E2394,"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3" t="str" cm="1">
        <f t="array" ref="I2395">IF(Tabla2[[#This Row],[Fecha]],m_RiesgoBajo," ")</f>
        <v xml:space="preserve"> </v>
      </c>
      <c r="J2395" s="3" t="str" cm="1">
        <f t="array" ref="J2395">IF(Tabla2[[#This Row],[Fecha]],m_RiesgoMedio," ")</f>
        <v xml:space="preserve"> </v>
      </c>
      <c r="K2395" s="3" t="str" cm="1">
        <f t="array" ref="K2395">IF(Tabla2[[#This Row],[Fecha]],m_RiesgoAlto," ")</f>
        <v xml:space="preserve"> </v>
      </c>
      <c r="L2395" s="3" t="str" cm="1">
        <f t="array" ref="L2395">IF(Tabla2[[#This Row],[Fecha]],m_RiesgoExtremo," ")</f>
        <v xml:space="preserve"> </v>
      </c>
      <c r="M2395" s="4" t="str">
        <f>IF(Tabla2[[#This Row],[Fecha]],AVERAGE(D2389:D2395)," ")</f>
        <v xml:space="preserve"> </v>
      </c>
      <c r="N2395" s="4" t="str">
        <f>IF(Tabla2[[#This Row],[Fecha]],AVERAGE(Q2389:Q2395)," ")</f>
        <v xml:space="preserve"> </v>
      </c>
      <c r="O2395" s="6" t="str">
        <f>IF(Tabla2[[#This Row],[Fecha]],TEXT(Tabla2[[#This Row],[Fecha]],"DDDD"),"")</f>
        <v/>
      </c>
      <c r="P2395" s="2" t="str">
        <f>IF(Tabla2[[#This Row],[Fecha]],SUM(Tabla2[[#Headers],[Positivos]]:Tabla2[[#This Row],[Positivos]])," ")</f>
        <v xml:space="preserve"> </v>
      </c>
      <c r="Q2395" s="4" t="str">
        <f>IF(Tabla2[[#This Row],[Fecha]],Tabla2[[#This Row],[Media 14 días]]/E2394," ")</f>
        <v xml:space="preserve"> </v>
      </c>
    </row>
    <row r="2396" spans="3:17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 7 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 14 días]]-E2395,"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3" t="str" cm="1">
        <f t="array" ref="I2396">IF(Tabla2[[#This Row],[Fecha]],m_RiesgoBajo," ")</f>
        <v xml:space="preserve"> </v>
      </c>
      <c r="J2396" s="3" t="str" cm="1">
        <f t="array" ref="J2396">IF(Tabla2[[#This Row],[Fecha]],m_RiesgoMedio," ")</f>
        <v xml:space="preserve"> </v>
      </c>
      <c r="K2396" s="3" t="str" cm="1">
        <f t="array" ref="K2396">IF(Tabla2[[#This Row],[Fecha]],m_RiesgoAlto," ")</f>
        <v xml:space="preserve"> </v>
      </c>
      <c r="L2396" s="3" t="str" cm="1">
        <f t="array" ref="L2396">IF(Tabla2[[#This Row],[Fecha]],m_RiesgoExtremo," ")</f>
        <v xml:space="preserve"> </v>
      </c>
      <c r="M2396" s="4" t="str">
        <f>IF(Tabla2[[#This Row],[Fecha]],AVERAGE(D2390:D2396)," ")</f>
        <v xml:space="preserve"> </v>
      </c>
      <c r="N2396" s="4" t="str">
        <f>IF(Tabla2[[#This Row],[Fecha]],AVERAGE(Q2390:Q2396)," ")</f>
        <v xml:space="preserve"> </v>
      </c>
      <c r="O2396" s="6" t="str">
        <f>IF(Tabla2[[#This Row],[Fecha]],TEXT(Tabla2[[#This Row],[Fecha]],"DDDD"),"")</f>
        <v/>
      </c>
      <c r="P2396" s="2" t="str">
        <f>IF(Tabla2[[#This Row],[Fecha]],SUM(Tabla2[[#Headers],[Positivos]]:Tabla2[[#This Row],[Positivos]])," ")</f>
        <v xml:space="preserve"> </v>
      </c>
      <c r="Q2396" s="4" t="str">
        <f>IF(Tabla2[[#This Row],[Fecha]],Tabla2[[#This Row],[Media 14 días]]/E2395," ")</f>
        <v xml:space="preserve"> </v>
      </c>
    </row>
    <row r="2397" spans="3:17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 7 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 14 días]]-E2396,"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3" t="str" cm="1">
        <f t="array" ref="I2397">IF(Tabla2[[#This Row],[Fecha]],m_RiesgoBajo," ")</f>
        <v xml:space="preserve"> </v>
      </c>
      <c r="J2397" s="3" t="str" cm="1">
        <f t="array" ref="J2397">IF(Tabla2[[#This Row],[Fecha]],m_RiesgoMedio," ")</f>
        <v xml:space="preserve"> </v>
      </c>
      <c r="K2397" s="3" t="str" cm="1">
        <f t="array" ref="K2397">IF(Tabla2[[#This Row],[Fecha]],m_RiesgoAlto," ")</f>
        <v xml:space="preserve"> </v>
      </c>
      <c r="L2397" s="3" t="str" cm="1">
        <f t="array" ref="L2397">IF(Tabla2[[#This Row],[Fecha]],m_RiesgoExtremo," ")</f>
        <v xml:space="preserve"> </v>
      </c>
      <c r="M2397" s="4" t="str">
        <f>IF(Tabla2[[#This Row],[Fecha]],AVERAGE(D2391:D2397)," ")</f>
        <v xml:space="preserve"> </v>
      </c>
      <c r="N2397" s="4" t="str">
        <f>IF(Tabla2[[#This Row],[Fecha]],AVERAGE(Q2391:Q2397)," ")</f>
        <v xml:space="preserve"> </v>
      </c>
      <c r="O2397" s="6" t="str">
        <f>IF(Tabla2[[#This Row],[Fecha]],TEXT(Tabla2[[#This Row],[Fecha]],"DDDD"),"")</f>
        <v/>
      </c>
      <c r="P2397" s="2" t="str">
        <f>IF(Tabla2[[#This Row],[Fecha]],SUM(Tabla2[[#Headers],[Positivos]]:Tabla2[[#This Row],[Positivos]])," ")</f>
        <v xml:space="preserve"> </v>
      </c>
      <c r="Q2397" s="4" t="str">
        <f>IF(Tabla2[[#This Row],[Fecha]],Tabla2[[#This Row],[Media 14 días]]/E2396," ")</f>
        <v xml:space="preserve"> </v>
      </c>
    </row>
    <row r="2398" spans="3:17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 7 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 14 días]]-E2397,"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3" t="str" cm="1">
        <f t="array" ref="I2398">IF(Tabla2[[#This Row],[Fecha]],m_RiesgoBajo," ")</f>
        <v xml:space="preserve"> </v>
      </c>
      <c r="J2398" s="3" t="str" cm="1">
        <f t="array" ref="J2398">IF(Tabla2[[#This Row],[Fecha]],m_RiesgoMedio," ")</f>
        <v xml:space="preserve"> </v>
      </c>
      <c r="K2398" s="3" t="str" cm="1">
        <f t="array" ref="K2398">IF(Tabla2[[#This Row],[Fecha]],m_RiesgoAlto," ")</f>
        <v xml:space="preserve"> </v>
      </c>
      <c r="L2398" s="3" t="str" cm="1">
        <f t="array" ref="L2398">IF(Tabla2[[#This Row],[Fecha]],m_RiesgoExtremo," ")</f>
        <v xml:space="preserve"> </v>
      </c>
      <c r="M2398" s="4" t="str">
        <f>IF(Tabla2[[#This Row],[Fecha]],AVERAGE(D2392:D2398)," ")</f>
        <v xml:space="preserve"> </v>
      </c>
      <c r="N2398" s="4" t="str">
        <f>IF(Tabla2[[#This Row],[Fecha]],AVERAGE(Q2392:Q2398)," ")</f>
        <v xml:space="preserve"> </v>
      </c>
      <c r="O2398" s="6" t="str">
        <f>IF(Tabla2[[#This Row],[Fecha]],TEXT(Tabla2[[#This Row],[Fecha]],"DDDD"),"")</f>
        <v/>
      </c>
      <c r="P2398" s="2" t="str">
        <f>IF(Tabla2[[#This Row],[Fecha]],SUM(Tabla2[[#Headers],[Positivos]]:Tabla2[[#This Row],[Positivos]])," ")</f>
        <v xml:space="preserve"> </v>
      </c>
      <c r="Q2398" s="4" t="str">
        <f>IF(Tabla2[[#This Row],[Fecha]],Tabla2[[#This Row],[Media 14 días]]/E2397," ")</f>
        <v xml:space="preserve"> </v>
      </c>
    </row>
    <row r="2399" spans="3:17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 7 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 14 días]]-E2398,"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3" t="str" cm="1">
        <f t="array" ref="I2399">IF(Tabla2[[#This Row],[Fecha]],m_RiesgoBajo," ")</f>
        <v xml:space="preserve"> </v>
      </c>
      <c r="J2399" s="3" t="str" cm="1">
        <f t="array" ref="J2399">IF(Tabla2[[#This Row],[Fecha]],m_RiesgoMedio," ")</f>
        <v xml:space="preserve"> </v>
      </c>
      <c r="K2399" s="3" t="str" cm="1">
        <f t="array" ref="K2399">IF(Tabla2[[#This Row],[Fecha]],m_RiesgoAlto," ")</f>
        <v xml:space="preserve"> </v>
      </c>
      <c r="L2399" s="3" t="str" cm="1">
        <f t="array" ref="L2399">IF(Tabla2[[#This Row],[Fecha]],m_RiesgoExtremo," ")</f>
        <v xml:space="preserve"> </v>
      </c>
      <c r="M2399" s="4" t="str">
        <f>IF(Tabla2[[#This Row],[Fecha]],AVERAGE(D2393:D2399)," ")</f>
        <v xml:space="preserve"> </v>
      </c>
      <c r="N2399" s="4" t="str">
        <f>IF(Tabla2[[#This Row],[Fecha]],AVERAGE(Q2393:Q2399)," ")</f>
        <v xml:space="preserve"> </v>
      </c>
      <c r="O2399" s="6" t="str">
        <f>IF(Tabla2[[#This Row],[Fecha]],TEXT(Tabla2[[#This Row],[Fecha]],"DDDD"),"")</f>
        <v/>
      </c>
      <c r="P2399" s="2" t="str">
        <f>IF(Tabla2[[#This Row],[Fecha]],SUM(Tabla2[[#Headers],[Positivos]]:Tabla2[[#This Row],[Positivos]])," ")</f>
        <v xml:space="preserve"> </v>
      </c>
      <c r="Q2399" s="4" t="str">
        <f>IF(Tabla2[[#This Row],[Fecha]],Tabla2[[#This Row],[Media 14 días]]/E2398," ")</f>
        <v xml:space="preserve"> </v>
      </c>
    </row>
    <row r="2400" spans="3:17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 7 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 14 días]]-E2399,"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3" t="str" cm="1">
        <f t="array" ref="I2400">IF(Tabla2[[#This Row],[Fecha]],m_RiesgoBajo," ")</f>
        <v xml:space="preserve"> </v>
      </c>
      <c r="J2400" s="3" t="str" cm="1">
        <f t="array" ref="J2400">IF(Tabla2[[#This Row],[Fecha]],m_RiesgoMedio," ")</f>
        <v xml:space="preserve"> </v>
      </c>
      <c r="K2400" s="3" t="str" cm="1">
        <f t="array" ref="K2400">IF(Tabla2[[#This Row],[Fecha]],m_RiesgoAlto," ")</f>
        <v xml:space="preserve"> </v>
      </c>
      <c r="L2400" s="3" t="str" cm="1">
        <f t="array" ref="L2400">IF(Tabla2[[#This Row],[Fecha]],m_RiesgoExtremo," ")</f>
        <v xml:space="preserve"> </v>
      </c>
      <c r="M2400" s="4" t="str">
        <f>IF(Tabla2[[#This Row],[Fecha]],AVERAGE(D2394:D2400)," ")</f>
        <v xml:space="preserve"> </v>
      </c>
      <c r="N2400" s="4" t="str">
        <f>IF(Tabla2[[#This Row],[Fecha]],AVERAGE(Q2394:Q2400)," ")</f>
        <v xml:space="preserve"> </v>
      </c>
      <c r="O2400" s="6" t="str">
        <f>IF(Tabla2[[#This Row],[Fecha]],TEXT(Tabla2[[#This Row],[Fecha]],"DDDD"),"")</f>
        <v/>
      </c>
      <c r="P2400" s="2" t="str">
        <f>IF(Tabla2[[#This Row],[Fecha]],SUM(Tabla2[[#Headers],[Positivos]]:Tabla2[[#This Row],[Positivos]])," ")</f>
        <v xml:space="preserve"> </v>
      </c>
      <c r="Q2400" s="4" t="str">
        <f>IF(Tabla2[[#This Row],[Fecha]],Tabla2[[#This Row],[Media 14 días]]/E2399," ")</f>
        <v xml:space="preserve"> </v>
      </c>
    </row>
    <row r="2401" spans="3:17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 7 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 14 días]]-E2400,"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3" t="str" cm="1">
        <f t="array" ref="I2401">IF(Tabla2[[#This Row],[Fecha]],m_RiesgoBajo," ")</f>
        <v xml:space="preserve"> </v>
      </c>
      <c r="J2401" s="3" t="str" cm="1">
        <f t="array" ref="J2401">IF(Tabla2[[#This Row],[Fecha]],m_RiesgoMedio," ")</f>
        <v xml:space="preserve"> </v>
      </c>
      <c r="K2401" s="3" t="str" cm="1">
        <f t="array" ref="K2401">IF(Tabla2[[#This Row],[Fecha]],m_RiesgoAlto," ")</f>
        <v xml:space="preserve"> </v>
      </c>
      <c r="L2401" s="3" t="str" cm="1">
        <f t="array" ref="L2401">IF(Tabla2[[#This Row],[Fecha]],m_RiesgoExtremo," ")</f>
        <v xml:space="preserve"> </v>
      </c>
      <c r="M2401" s="4" t="str">
        <f>IF(Tabla2[[#This Row],[Fecha]],AVERAGE(D2395:D2401)," ")</f>
        <v xml:space="preserve"> </v>
      </c>
      <c r="N2401" s="4" t="str">
        <f>IF(Tabla2[[#This Row],[Fecha]],AVERAGE(Q2395:Q2401)," ")</f>
        <v xml:space="preserve"> </v>
      </c>
      <c r="O2401" s="6" t="str">
        <f>IF(Tabla2[[#This Row],[Fecha]],TEXT(Tabla2[[#This Row],[Fecha]],"DDDD"),"")</f>
        <v/>
      </c>
      <c r="P2401" s="2" t="str">
        <f>IF(Tabla2[[#This Row],[Fecha]],SUM(Tabla2[[#Headers],[Positivos]]:Tabla2[[#This Row],[Positivos]])," ")</f>
        <v xml:space="preserve"> </v>
      </c>
      <c r="Q2401" s="4" t="str">
        <f>IF(Tabla2[[#This Row],[Fecha]],Tabla2[[#This Row],[Media 14 días]]/E2400," ")</f>
        <v xml:space="preserve"> </v>
      </c>
    </row>
    <row r="2402" spans="3:17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 7 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 14 días]]-E2401,"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3" t="str" cm="1">
        <f t="array" ref="I2402">IF(Tabla2[[#This Row],[Fecha]],m_RiesgoBajo," ")</f>
        <v xml:space="preserve"> </v>
      </c>
      <c r="J2402" s="3" t="str" cm="1">
        <f t="array" ref="J2402">IF(Tabla2[[#This Row],[Fecha]],m_RiesgoMedio," ")</f>
        <v xml:space="preserve"> </v>
      </c>
      <c r="K2402" s="3" t="str" cm="1">
        <f t="array" ref="K2402">IF(Tabla2[[#This Row],[Fecha]],m_RiesgoAlto," ")</f>
        <v xml:space="preserve"> </v>
      </c>
      <c r="L2402" s="3" t="str" cm="1">
        <f t="array" ref="L2402">IF(Tabla2[[#This Row],[Fecha]],m_RiesgoExtremo," ")</f>
        <v xml:space="preserve"> </v>
      </c>
      <c r="M2402" s="4" t="str">
        <f>IF(Tabla2[[#This Row],[Fecha]],AVERAGE(D2396:D2402)," ")</f>
        <v xml:space="preserve"> </v>
      </c>
      <c r="N2402" s="4" t="str">
        <f>IF(Tabla2[[#This Row],[Fecha]],AVERAGE(Q2396:Q2402)," ")</f>
        <v xml:space="preserve"> </v>
      </c>
      <c r="O2402" s="6" t="str">
        <f>IF(Tabla2[[#This Row],[Fecha]],TEXT(Tabla2[[#This Row],[Fecha]],"DDDD"),"")</f>
        <v/>
      </c>
      <c r="P2402" s="2" t="str">
        <f>IF(Tabla2[[#This Row],[Fecha]],SUM(Tabla2[[#Headers],[Positivos]]:Tabla2[[#This Row],[Positivos]])," ")</f>
        <v xml:space="preserve"> </v>
      </c>
      <c r="Q2402" s="4" t="str">
        <f>IF(Tabla2[[#This Row],[Fecha]],Tabla2[[#This Row],[Media 14 días]]/E2401," ")</f>
        <v xml:space="preserve"> </v>
      </c>
    </row>
    <row r="2403" spans="3:17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 7 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 14 días]]-E2402,"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3" t="str" cm="1">
        <f t="array" ref="I2403">IF(Tabla2[[#This Row],[Fecha]],m_RiesgoBajo," ")</f>
        <v xml:space="preserve"> </v>
      </c>
      <c r="J2403" s="3" t="str" cm="1">
        <f t="array" ref="J2403">IF(Tabla2[[#This Row],[Fecha]],m_RiesgoMedio," ")</f>
        <v xml:space="preserve"> </v>
      </c>
      <c r="K2403" s="3" t="str" cm="1">
        <f t="array" ref="K2403">IF(Tabla2[[#This Row],[Fecha]],m_RiesgoAlto," ")</f>
        <v xml:space="preserve"> </v>
      </c>
      <c r="L2403" s="3" t="str" cm="1">
        <f t="array" ref="L2403">IF(Tabla2[[#This Row],[Fecha]],m_RiesgoExtremo," ")</f>
        <v xml:space="preserve"> </v>
      </c>
      <c r="M2403" s="4" t="str">
        <f>IF(Tabla2[[#This Row],[Fecha]],AVERAGE(D2397:D2403)," ")</f>
        <v xml:space="preserve"> </v>
      </c>
      <c r="N2403" s="4" t="str">
        <f>IF(Tabla2[[#This Row],[Fecha]],AVERAGE(Q2397:Q2403)," ")</f>
        <v xml:space="preserve"> </v>
      </c>
      <c r="O2403" s="6" t="str">
        <f>IF(Tabla2[[#This Row],[Fecha]],TEXT(Tabla2[[#This Row],[Fecha]],"DDDD"),"")</f>
        <v/>
      </c>
      <c r="P2403" s="2" t="str">
        <f>IF(Tabla2[[#This Row],[Fecha]],SUM(Tabla2[[#Headers],[Positivos]]:Tabla2[[#This Row],[Positivos]])," ")</f>
        <v xml:space="preserve"> </v>
      </c>
      <c r="Q2403" s="4" t="str">
        <f>IF(Tabla2[[#This Row],[Fecha]],Tabla2[[#This Row],[Media 14 días]]/E2402," ")</f>
        <v xml:space="preserve"> </v>
      </c>
    </row>
    <row r="2404" spans="3:17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 7 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 14 días]]-E2403,"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3" t="str" cm="1">
        <f t="array" ref="I2404">IF(Tabla2[[#This Row],[Fecha]],m_RiesgoBajo," ")</f>
        <v xml:space="preserve"> </v>
      </c>
      <c r="J2404" s="3" t="str" cm="1">
        <f t="array" ref="J2404">IF(Tabla2[[#This Row],[Fecha]],m_RiesgoMedio," ")</f>
        <v xml:space="preserve"> </v>
      </c>
      <c r="K2404" s="3" t="str" cm="1">
        <f t="array" ref="K2404">IF(Tabla2[[#This Row],[Fecha]],m_RiesgoAlto," ")</f>
        <v xml:space="preserve"> </v>
      </c>
      <c r="L2404" s="3" t="str" cm="1">
        <f t="array" ref="L2404">IF(Tabla2[[#This Row],[Fecha]],m_RiesgoExtremo," ")</f>
        <v xml:space="preserve"> </v>
      </c>
      <c r="M2404" s="4" t="str">
        <f>IF(Tabla2[[#This Row],[Fecha]],AVERAGE(D2398:D2404)," ")</f>
        <v xml:space="preserve"> </v>
      </c>
      <c r="N2404" s="4" t="str">
        <f>IF(Tabla2[[#This Row],[Fecha]],AVERAGE(Q2398:Q2404)," ")</f>
        <v xml:space="preserve"> </v>
      </c>
      <c r="O2404" s="6" t="str">
        <f>IF(Tabla2[[#This Row],[Fecha]],TEXT(Tabla2[[#This Row],[Fecha]],"DDDD"),"")</f>
        <v/>
      </c>
      <c r="P2404" s="2" t="str">
        <f>IF(Tabla2[[#This Row],[Fecha]],SUM(Tabla2[[#Headers],[Positivos]]:Tabla2[[#This Row],[Positivos]])," ")</f>
        <v xml:space="preserve"> </v>
      </c>
      <c r="Q2404" s="4" t="str">
        <f>IF(Tabla2[[#This Row],[Fecha]],Tabla2[[#This Row],[Media 14 días]]/E2403," ")</f>
        <v xml:space="preserve"> </v>
      </c>
    </row>
    <row r="2405" spans="3:17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 7 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 14 días]]-E2404,"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3" t="str" cm="1">
        <f t="array" ref="I2405">IF(Tabla2[[#This Row],[Fecha]],m_RiesgoBajo," ")</f>
        <v xml:space="preserve"> </v>
      </c>
      <c r="J2405" s="3" t="str" cm="1">
        <f t="array" ref="J2405">IF(Tabla2[[#This Row],[Fecha]],m_RiesgoMedio," ")</f>
        <v xml:space="preserve"> </v>
      </c>
      <c r="K2405" s="3" t="str" cm="1">
        <f t="array" ref="K2405">IF(Tabla2[[#This Row],[Fecha]],m_RiesgoAlto," ")</f>
        <v xml:space="preserve"> </v>
      </c>
      <c r="L2405" s="3" t="str" cm="1">
        <f t="array" ref="L2405">IF(Tabla2[[#This Row],[Fecha]],m_RiesgoExtremo," ")</f>
        <v xml:space="preserve"> </v>
      </c>
      <c r="M2405" s="4" t="str">
        <f>IF(Tabla2[[#This Row],[Fecha]],AVERAGE(D2399:D2405)," ")</f>
        <v xml:space="preserve"> </v>
      </c>
      <c r="N2405" s="4" t="str">
        <f>IF(Tabla2[[#This Row],[Fecha]],AVERAGE(Q2399:Q2405)," ")</f>
        <v xml:space="preserve"> </v>
      </c>
      <c r="O2405" s="6" t="str">
        <f>IF(Tabla2[[#This Row],[Fecha]],TEXT(Tabla2[[#This Row],[Fecha]],"DDDD"),"")</f>
        <v/>
      </c>
      <c r="P2405" s="2" t="str">
        <f>IF(Tabla2[[#This Row],[Fecha]],SUM(Tabla2[[#Headers],[Positivos]]:Tabla2[[#This Row],[Positivos]])," ")</f>
        <v xml:space="preserve"> </v>
      </c>
      <c r="Q2405" s="4" t="str">
        <f>IF(Tabla2[[#This Row],[Fecha]],Tabla2[[#This Row],[Media 14 días]]/E2404," ")</f>
        <v xml:space="preserve"> </v>
      </c>
    </row>
    <row r="2406" spans="3:17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 7 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 14 días]]-E2405,"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3" t="str" cm="1">
        <f t="array" ref="I2406">IF(Tabla2[[#This Row],[Fecha]],m_RiesgoBajo," ")</f>
        <v xml:space="preserve"> </v>
      </c>
      <c r="J2406" s="3" t="str" cm="1">
        <f t="array" ref="J2406">IF(Tabla2[[#This Row],[Fecha]],m_RiesgoMedio," ")</f>
        <v xml:space="preserve"> </v>
      </c>
      <c r="K2406" s="3" t="str" cm="1">
        <f t="array" ref="K2406">IF(Tabla2[[#This Row],[Fecha]],m_RiesgoAlto," ")</f>
        <v xml:space="preserve"> </v>
      </c>
      <c r="L2406" s="3" t="str" cm="1">
        <f t="array" ref="L2406">IF(Tabla2[[#This Row],[Fecha]],m_RiesgoExtremo," ")</f>
        <v xml:space="preserve"> </v>
      </c>
      <c r="M2406" s="4" t="str">
        <f>IF(Tabla2[[#This Row],[Fecha]],AVERAGE(D2400:D2406)," ")</f>
        <v xml:space="preserve"> </v>
      </c>
      <c r="N2406" s="4" t="str">
        <f>IF(Tabla2[[#This Row],[Fecha]],AVERAGE(Q2400:Q2406)," ")</f>
        <v xml:space="preserve"> </v>
      </c>
      <c r="O2406" s="6" t="str">
        <f>IF(Tabla2[[#This Row],[Fecha]],TEXT(Tabla2[[#This Row],[Fecha]],"DDDD"),"")</f>
        <v/>
      </c>
      <c r="P2406" s="2" t="str">
        <f>IF(Tabla2[[#This Row],[Fecha]],SUM(Tabla2[[#Headers],[Positivos]]:Tabla2[[#This Row],[Positivos]])," ")</f>
        <v xml:space="preserve"> </v>
      </c>
      <c r="Q2406" s="4" t="str">
        <f>IF(Tabla2[[#This Row],[Fecha]],Tabla2[[#This Row],[Media 14 días]]/E2405," ")</f>
        <v xml:space="preserve"> </v>
      </c>
    </row>
    <row r="2407" spans="3:17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 7 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 14 días]]-E2406,"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3" t="str" cm="1">
        <f t="array" ref="I2407">IF(Tabla2[[#This Row],[Fecha]],m_RiesgoBajo," ")</f>
        <v xml:space="preserve"> </v>
      </c>
      <c r="J2407" s="3" t="str" cm="1">
        <f t="array" ref="J2407">IF(Tabla2[[#This Row],[Fecha]],m_RiesgoMedio," ")</f>
        <v xml:space="preserve"> </v>
      </c>
      <c r="K2407" s="3" t="str" cm="1">
        <f t="array" ref="K2407">IF(Tabla2[[#This Row],[Fecha]],m_RiesgoAlto," ")</f>
        <v xml:space="preserve"> </v>
      </c>
      <c r="L2407" s="3" t="str" cm="1">
        <f t="array" ref="L2407">IF(Tabla2[[#This Row],[Fecha]],m_RiesgoExtremo," ")</f>
        <v xml:space="preserve"> </v>
      </c>
      <c r="M2407" s="4" t="str">
        <f>IF(Tabla2[[#This Row],[Fecha]],AVERAGE(D2401:D2407)," ")</f>
        <v xml:space="preserve"> </v>
      </c>
      <c r="N2407" s="4" t="str">
        <f>IF(Tabla2[[#This Row],[Fecha]],AVERAGE(Q2401:Q2407)," ")</f>
        <v xml:space="preserve"> </v>
      </c>
      <c r="O2407" s="6" t="str">
        <f>IF(Tabla2[[#This Row],[Fecha]],TEXT(Tabla2[[#This Row],[Fecha]],"DDDD"),"")</f>
        <v/>
      </c>
      <c r="P2407" s="2" t="str">
        <f>IF(Tabla2[[#This Row],[Fecha]],SUM(Tabla2[[#Headers],[Positivos]]:Tabla2[[#This Row],[Positivos]])," ")</f>
        <v xml:space="preserve"> </v>
      </c>
      <c r="Q2407" s="4" t="str">
        <f>IF(Tabla2[[#This Row],[Fecha]],Tabla2[[#This Row],[Media 14 días]]/E2406," ")</f>
        <v xml:space="preserve"> </v>
      </c>
    </row>
    <row r="2408" spans="3:17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 7 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 14 días]]-E2407,"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3" t="str" cm="1">
        <f t="array" ref="I2408">IF(Tabla2[[#This Row],[Fecha]],m_RiesgoBajo," ")</f>
        <v xml:space="preserve"> </v>
      </c>
      <c r="J2408" s="3" t="str" cm="1">
        <f t="array" ref="J2408">IF(Tabla2[[#This Row],[Fecha]],m_RiesgoMedio," ")</f>
        <v xml:space="preserve"> </v>
      </c>
      <c r="K2408" s="3" t="str" cm="1">
        <f t="array" ref="K2408">IF(Tabla2[[#This Row],[Fecha]],m_RiesgoAlto," ")</f>
        <v xml:space="preserve"> </v>
      </c>
      <c r="L2408" s="3" t="str" cm="1">
        <f t="array" ref="L2408">IF(Tabla2[[#This Row],[Fecha]],m_RiesgoExtremo," ")</f>
        <v xml:space="preserve"> </v>
      </c>
      <c r="M2408" s="4" t="str">
        <f>IF(Tabla2[[#This Row],[Fecha]],AVERAGE(D2402:D2408)," ")</f>
        <v xml:space="preserve"> </v>
      </c>
      <c r="N2408" s="4" t="str">
        <f>IF(Tabla2[[#This Row],[Fecha]],AVERAGE(Q2402:Q2408)," ")</f>
        <v xml:space="preserve"> </v>
      </c>
      <c r="O2408" s="6" t="str">
        <f>IF(Tabla2[[#This Row],[Fecha]],TEXT(Tabla2[[#This Row],[Fecha]],"DDDD"),"")</f>
        <v/>
      </c>
      <c r="P2408" s="2" t="str">
        <f>IF(Tabla2[[#This Row],[Fecha]],SUM(Tabla2[[#Headers],[Positivos]]:Tabla2[[#This Row],[Positivos]])," ")</f>
        <v xml:space="preserve"> </v>
      </c>
      <c r="Q2408" s="4" t="str">
        <f>IF(Tabla2[[#This Row],[Fecha]],Tabla2[[#This Row],[Media 14 días]]/E2407," ")</f>
        <v xml:space="preserve"> </v>
      </c>
    </row>
    <row r="2409" spans="3:17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 7 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 14 días]]-E2408,"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3" t="str" cm="1">
        <f t="array" ref="I2409">IF(Tabla2[[#This Row],[Fecha]],m_RiesgoBajo," ")</f>
        <v xml:space="preserve"> </v>
      </c>
      <c r="J2409" s="3" t="str" cm="1">
        <f t="array" ref="J2409">IF(Tabla2[[#This Row],[Fecha]],m_RiesgoMedio," ")</f>
        <v xml:space="preserve"> </v>
      </c>
      <c r="K2409" s="3" t="str" cm="1">
        <f t="array" ref="K2409">IF(Tabla2[[#This Row],[Fecha]],m_RiesgoAlto," ")</f>
        <v xml:space="preserve"> </v>
      </c>
      <c r="L2409" s="3" t="str" cm="1">
        <f t="array" ref="L2409">IF(Tabla2[[#This Row],[Fecha]],m_RiesgoExtremo," ")</f>
        <v xml:space="preserve"> </v>
      </c>
      <c r="M2409" s="4" t="str">
        <f>IF(Tabla2[[#This Row],[Fecha]],AVERAGE(D2403:D2409)," ")</f>
        <v xml:space="preserve"> </v>
      </c>
      <c r="N2409" s="4" t="str">
        <f>IF(Tabla2[[#This Row],[Fecha]],AVERAGE(Q2403:Q2409)," ")</f>
        <v xml:space="preserve"> </v>
      </c>
      <c r="O2409" s="6" t="str">
        <f>IF(Tabla2[[#This Row],[Fecha]],TEXT(Tabla2[[#This Row],[Fecha]],"DDDD"),"")</f>
        <v/>
      </c>
      <c r="P2409" s="2" t="str">
        <f>IF(Tabla2[[#This Row],[Fecha]],SUM(Tabla2[[#Headers],[Positivos]]:Tabla2[[#This Row],[Positivos]])," ")</f>
        <v xml:space="preserve"> </v>
      </c>
      <c r="Q2409" s="4" t="str">
        <f>IF(Tabla2[[#This Row],[Fecha]],Tabla2[[#This Row],[Media 14 días]]/E2408," ")</f>
        <v xml:space="preserve"> </v>
      </c>
    </row>
    <row r="2410" spans="3:17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 7 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 14 días]]-E2409,"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3" t="str" cm="1">
        <f t="array" ref="I2410">IF(Tabla2[[#This Row],[Fecha]],m_RiesgoBajo," ")</f>
        <v xml:space="preserve"> </v>
      </c>
      <c r="J2410" s="3" t="str" cm="1">
        <f t="array" ref="J2410">IF(Tabla2[[#This Row],[Fecha]],m_RiesgoMedio," ")</f>
        <v xml:space="preserve"> </v>
      </c>
      <c r="K2410" s="3" t="str" cm="1">
        <f t="array" ref="K2410">IF(Tabla2[[#This Row],[Fecha]],m_RiesgoAlto," ")</f>
        <v xml:space="preserve"> </v>
      </c>
      <c r="L2410" s="3" t="str" cm="1">
        <f t="array" ref="L2410">IF(Tabla2[[#This Row],[Fecha]],m_RiesgoExtremo," ")</f>
        <v xml:space="preserve"> </v>
      </c>
      <c r="M2410" s="4" t="str">
        <f>IF(Tabla2[[#This Row],[Fecha]],AVERAGE(D2404:D2410)," ")</f>
        <v xml:space="preserve"> </v>
      </c>
      <c r="N2410" s="4" t="str">
        <f>IF(Tabla2[[#This Row],[Fecha]],AVERAGE(Q2404:Q2410)," ")</f>
        <v xml:space="preserve"> </v>
      </c>
      <c r="O2410" s="6" t="str">
        <f>IF(Tabla2[[#This Row],[Fecha]],TEXT(Tabla2[[#This Row],[Fecha]],"DDDD"),"")</f>
        <v/>
      </c>
      <c r="P2410" s="2" t="str">
        <f>IF(Tabla2[[#This Row],[Fecha]],SUM(Tabla2[[#Headers],[Positivos]]:Tabla2[[#This Row],[Positivos]])," ")</f>
        <v xml:space="preserve"> </v>
      </c>
      <c r="Q2410" s="4" t="str">
        <f>IF(Tabla2[[#This Row],[Fecha]],Tabla2[[#This Row],[Media 14 días]]/E2409," ")</f>
        <v xml:space="preserve"> </v>
      </c>
    </row>
    <row r="2411" spans="3:17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 7 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 14 días]]-E2410,"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3" t="str" cm="1">
        <f t="array" ref="I2411">IF(Tabla2[[#This Row],[Fecha]],m_RiesgoBajo," ")</f>
        <v xml:space="preserve"> </v>
      </c>
      <c r="J2411" s="3" t="str" cm="1">
        <f t="array" ref="J2411">IF(Tabla2[[#This Row],[Fecha]],m_RiesgoMedio," ")</f>
        <v xml:space="preserve"> </v>
      </c>
      <c r="K2411" s="3" t="str" cm="1">
        <f t="array" ref="K2411">IF(Tabla2[[#This Row],[Fecha]],m_RiesgoAlto," ")</f>
        <v xml:space="preserve"> </v>
      </c>
      <c r="L2411" s="3" t="str" cm="1">
        <f t="array" ref="L2411">IF(Tabla2[[#This Row],[Fecha]],m_RiesgoExtremo," ")</f>
        <v xml:space="preserve"> </v>
      </c>
      <c r="M2411" s="4" t="str">
        <f>IF(Tabla2[[#This Row],[Fecha]],AVERAGE(D2405:D2411)," ")</f>
        <v xml:space="preserve"> </v>
      </c>
      <c r="N2411" s="4" t="str">
        <f>IF(Tabla2[[#This Row],[Fecha]],AVERAGE(Q2405:Q2411)," ")</f>
        <v xml:space="preserve"> </v>
      </c>
      <c r="O2411" s="6" t="str">
        <f>IF(Tabla2[[#This Row],[Fecha]],TEXT(Tabla2[[#This Row],[Fecha]],"DDDD"),"")</f>
        <v/>
      </c>
      <c r="P2411" s="2" t="str">
        <f>IF(Tabla2[[#This Row],[Fecha]],SUM(Tabla2[[#Headers],[Positivos]]:Tabla2[[#This Row],[Positivos]])," ")</f>
        <v xml:space="preserve"> </v>
      </c>
      <c r="Q2411" s="4" t="str">
        <f>IF(Tabla2[[#This Row],[Fecha]],Tabla2[[#This Row],[Media 14 días]]/E2410," ")</f>
        <v xml:space="preserve"> </v>
      </c>
    </row>
    <row r="2412" spans="3:17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 7 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 14 días]]-E2411,"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3" t="str" cm="1">
        <f t="array" ref="I2412">IF(Tabla2[[#This Row],[Fecha]],m_RiesgoBajo," ")</f>
        <v xml:space="preserve"> </v>
      </c>
      <c r="J2412" s="3" t="str" cm="1">
        <f t="array" ref="J2412">IF(Tabla2[[#This Row],[Fecha]],m_RiesgoMedio," ")</f>
        <v xml:space="preserve"> </v>
      </c>
      <c r="K2412" s="3" t="str" cm="1">
        <f t="array" ref="K2412">IF(Tabla2[[#This Row],[Fecha]],m_RiesgoAlto," ")</f>
        <v xml:space="preserve"> </v>
      </c>
      <c r="L2412" s="3" t="str" cm="1">
        <f t="array" ref="L2412">IF(Tabla2[[#This Row],[Fecha]],m_RiesgoExtremo," ")</f>
        <v xml:space="preserve"> </v>
      </c>
      <c r="M2412" s="4" t="str">
        <f>IF(Tabla2[[#This Row],[Fecha]],AVERAGE(D2406:D2412)," ")</f>
        <v xml:space="preserve"> </v>
      </c>
      <c r="N2412" s="4" t="str">
        <f>IF(Tabla2[[#This Row],[Fecha]],AVERAGE(Q2406:Q2412)," ")</f>
        <v xml:space="preserve"> </v>
      </c>
      <c r="O2412" s="6" t="str">
        <f>IF(Tabla2[[#This Row],[Fecha]],TEXT(Tabla2[[#This Row],[Fecha]],"DDDD"),"")</f>
        <v/>
      </c>
      <c r="P2412" s="2" t="str">
        <f>IF(Tabla2[[#This Row],[Fecha]],SUM(Tabla2[[#Headers],[Positivos]]:Tabla2[[#This Row],[Positivos]])," ")</f>
        <v xml:space="preserve"> </v>
      </c>
      <c r="Q2412" s="4" t="str">
        <f>IF(Tabla2[[#This Row],[Fecha]],Tabla2[[#This Row],[Media 14 días]]/E2411," ")</f>
        <v xml:space="preserve"> </v>
      </c>
    </row>
    <row r="2413" spans="3:17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 7 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 14 días]]-E2412,"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3" t="str" cm="1">
        <f t="array" ref="I2413">IF(Tabla2[[#This Row],[Fecha]],m_RiesgoBajo," ")</f>
        <v xml:space="preserve"> </v>
      </c>
      <c r="J2413" s="3" t="str" cm="1">
        <f t="array" ref="J2413">IF(Tabla2[[#This Row],[Fecha]],m_RiesgoMedio," ")</f>
        <v xml:space="preserve"> </v>
      </c>
      <c r="K2413" s="3" t="str" cm="1">
        <f t="array" ref="K2413">IF(Tabla2[[#This Row],[Fecha]],m_RiesgoAlto," ")</f>
        <v xml:space="preserve"> </v>
      </c>
      <c r="L2413" s="3" t="str" cm="1">
        <f t="array" ref="L2413">IF(Tabla2[[#This Row],[Fecha]],m_RiesgoExtremo," ")</f>
        <v xml:space="preserve"> </v>
      </c>
      <c r="M2413" s="4" t="str">
        <f>IF(Tabla2[[#This Row],[Fecha]],AVERAGE(D2407:D2413)," ")</f>
        <v xml:space="preserve"> </v>
      </c>
      <c r="N2413" s="4" t="str">
        <f>IF(Tabla2[[#This Row],[Fecha]],AVERAGE(Q2407:Q2413)," ")</f>
        <v xml:space="preserve"> </v>
      </c>
      <c r="O2413" s="6" t="str">
        <f>IF(Tabla2[[#This Row],[Fecha]],TEXT(Tabla2[[#This Row],[Fecha]],"DDDD"),"")</f>
        <v/>
      </c>
      <c r="P2413" s="2" t="str">
        <f>IF(Tabla2[[#This Row],[Fecha]],SUM(Tabla2[[#Headers],[Positivos]]:Tabla2[[#This Row],[Positivos]])," ")</f>
        <v xml:space="preserve"> </v>
      </c>
      <c r="Q2413" s="4" t="str">
        <f>IF(Tabla2[[#This Row],[Fecha]],Tabla2[[#This Row],[Media 14 días]]/E2412," ")</f>
        <v xml:space="preserve"> </v>
      </c>
    </row>
    <row r="2414" spans="3:17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 7 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 14 días]]-E2413,"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3" t="str" cm="1">
        <f t="array" ref="I2414">IF(Tabla2[[#This Row],[Fecha]],m_RiesgoBajo," ")</f>
        <v xml:space="preserve"> </v>
      </c>
      <c r="J2414" s="3" t="str" cm="1">
        <f t="array" ref="J2414">IF(Tabla2[[#This Row],[Fecha]],m_RiesgoMedio," ")</f>
        <v xml:space="preserve"> </v>
      </c>
      <c r="K2414" s="3" t="str" cm="1">
        <f t="array" ref="K2414">IF(Tabla2[[#This Row],[Fecha]],m_RiesgoAlto," ")</f>
        <v xml:space="preserve"> </v>
      </c>
      <c r="L2414" s="3" t="str" cm="1">
        <f t="array" ref="L2414">IF(Tabla2[[#This Row],[Fecha]],m_RiesgoExtremo," ")</f>
        <v xml:space="preserve"> </v>
      </c>
      <c r="M2414" s="4" t="str">
        <f>IF(Tabla2[[#This Row],[Fecha]],AVERAGE(D2408:D2414)," ")</f>
        <v xml:space="preserve"> </v>
      </c>
      <c r="N2414" s="4" t="str">
        <f>IF(Tabla2[[#This Row],[Fecha]],AVERAGE(Q2408:Q2414)," ")</f>
        <v xml:space="preserve"> </v>
      </c>
      <c r="O2414" s="6" t="str">
        <f>IF(Tabla2[[#This Row],[Fecha]],TEXT(Tabla2[[#This Row],[Fecha]],"DDDD"),"")</f>
        <v/>
      </c>
      <c r="P2414" s="2" t="str">
        <f>IF(Tabla2[[#This Row],[Fecha]],SUM(Tabla2[[#Headers],[Positivos]]:Tabla2[[#This Row],[Positivos]])," ")</f>
        <v xml:space="preserve"> </v>
      </c>
      <c r="Q2414" s="4" t="str">
        <f>IF(Tabla2[[#This Row],[Fecha]],Tabla2[[#This Row],[Media 14 días]]/E2413," ")</f>
        <v xml:space="preserve"> </v>
      </c>
    </row>
    <row r="2415" spans="3:17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 7 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 14 días]]-E2414,"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3" t="str" cm="1">
        <f t="array" ref="I2415">IF(Tabla2[[#This Row],[Fecha]],m_RiesgoBajo," ")</f>
        <v xml:space="preserve"> </v>
      </c>
      <c r="J2415" s="3" t="str" cm="1">
        <f t="array" ref="J2415">IF(Tabla2[[#This Row],[Fecha]],m_RiesgoMedio," ")</f>
        <v xml:space="preserve"> </v>
      </c>
      <c r="K2415" s="3" t="str" cm="1">
        <f t="array" ref="K2415">IF(Tabla2[[#This Row],[Fecha]],m_RiesgoAlto," ")</f>
        <v xml:space="preserve"> </v>
      </c>
      <c r="L2415" s="3" t="str" cm="1">
        <f t="array" ref="L2415">IF(Tabla2[[#This Row],[Fecha]],m_RiesgoExtremo," ")</f>
        <v xml:space="preserve"> </v>
      </c>
      <c r="M2415" s="4" t="str">
        <f>IF(Tabla2[[#This Row],[Fecha]],AVERAGE(D2409:D2415)," ")</f>
        <v xml:space="preserve"> </v>
      </c>
      <c r="N2415" s="4" t="str">
        <f>IF(Tabla2[[#This Row],[Fecha]],AVERAGE(Q2409:Q2415)," ")</f>
        <v xml:space="preserve"> </v>
      </c>
      <c r="O2415" s="6" t="str">
        <f>IF(Tabla2[[#This Row],[Fecha]],TEXT(Tabla2[[#This Row],[Fecha]],"DDDD"),"")</f>
        <v/>
      </c>
      <c r="P2415" s="2" t="str">
        <f>IF(Tabla2[[#This Row],[Fecha]],SUM(Tabla2[[#Headers],[Positivos]]:Tabla2[[#This Row],[Positivos]])," ")</f>
        <v xml:space="preserve"> </v>
      </c>
      <c r="Q2415" s="4" t="str">
        <f>IF(Tabla2[[#This Row],[Fecha]],Tabla2[[#This Row],[Media 14 días]]/E2414," ")</f>
        <v xml:space="preserve"> </v>
      </c>
    </row>
    <row r="2416" spans="3:17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 7 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 14 días]]-E2415,"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3" t="str" cm="1">
        <f t="array" ref="I2416">IF(Tabla2[[#This Row],[Fecha]],m_RiesgoBajo," ")</f>
        <v xml:space="preserve"> </v>
      </c>
      <c r="J2416" s="3" t="str" cm="1">
        <f t="array" ref="J2416">IF(Tabla2[[#This Row],[Fecha]],m_RiesgoMedio," ")</f>
        <v xml:space="preserve"> </v>
      </c>
      <c r="K2416" s="3" t="str" cm="1">
        <f t="array" ref="K2416">IF(Tabla2[[#This Row],[Fecha]],m_RiesgoAlto," ")</f>
        <v xml:space="preserve"> </v>
      </c>
      <c r="L2416" s="3" t="str" cm="1">
        <f t="array" ref="L2416">IF(Tabla2[[#This Row],[Fecha]],m_RiesgoExtremo," ")</f>
        <v xml:space="preserve"> </v>
      </c>
      <c r="M2416" s="4" t="str">
        <f>IF(Tabla2[[#This Row],[Fecha]],AVERAGE(D2410:D2416)," ")</f>
        <v xml:space="preserve"> </v>
      </c>
      <c r="N2416" s="4" t="str">
        <f>IF(Tabla2[[#This Row],[Fecha]],AVERAGE(Q2410:Q2416)," ")</f>
        <v xml:space="preserve"> </v>
      </c>
      <c r="O2416" s="6" t="str">
        <f>IF(Tabla2[[#This Row],[Fecha]],TEXT(Tabla2[[#This Row],[Fecha]],"DDDD"),"")</f>
        <v/>
      </c>
      <c r="P2416" s="2" t="str">
        <f>IF(Tabla2[[#This Row],[Fecha]],SUM(Tabla2[[#Headers],[Positivos]]:Tabla2[[#This Row],[Positivos]])," ")</f>
        <v xml:space="preserve"> </v>
      </c>
      <c r="Q2416" s="4" t="str">
        <f>IF(Tabla2[[#This Row],[Fecha]],Tabla2[[#This Row],[Media 14 días]]/E2415," ")</f>
        <v xml:space="preserve"> </v>
      </c>
    </row>
    <row r="2417" spans="3:17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 7 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 14 días]]-E2416,"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3" t="str" cm="1">
        <f t="array" ref="I2417">IF(Tabla2[[#This Row],[Fecha]],m_RiesgoBajo," ")</f>
        <v xml:space="preserve"> </v>
      </c>
      <c r="J2417" s="3" t="str" cm="1">
        <f t="array" ref="J2417">IF(Tabla2[[#This Row],[Fecha]],m_RiesgoMedio," ")</f>
        <v xml:space="preserve"> </v>
      </c>
      <c r="K2417" s="3" t="str" cm="1">
        <f t="array" ref="K2417">IF(Tabla2[[#This Row],[Fecha]],m_RiesgoAlto," ")</f>
        <v xml:space="preserve"> </v>
      </c>
      <c r="L2417" s="3" t="str" cm="1">
        <f t="array" ref="L2417">IF(Tabla2[[#This Row],[Fecha]],m_RiesgoExtremo," ")</f>
        <v xml:space="preserve"> </v>
      </c>
      <c r="M2417" s="4" t="str">
        <f>IF(Tabla2[[#This Row],[Fecha]],AVERAGE(D2411:D2417)," ")</f>
        <v xml:space="preserve"> </v>
      </c>
      <c r="N2417" s="4" t="str">
        <f>IF(Tabla2[[#This Row],[Fecha]],AVERAGE(Q2411:Q2417)," ")</f>
        <v xml:space="preserve"> </v>
      </c>
      <c r="O2417" s="6" t="str">
        <f>IF(Tabla2[[#This Row],[Fecha]],TEXT(Tabla2[[#This Row],[Fecha]],"DDDD"),"")</f>
        <v/>
      </c>
      <c r="P2417" s="2" t="str">
        <f>IF(Tabla2[[#This Row],[Fecha]],SUM(Tabla2[[#Headers],[Positivos]]:Tabla2[[#This Row],[Positivos]])," ")</f>
        <v xml:space="preserve"> </v>
      </c>
      <c r="Q2417" s="4" t="str">
        <f>IF(Tabla2[[#This Row],[Fecha]],Tabla2[[#This Row],[Media 14 días]]/E2416," ")</f>
        <v xml:space="preserve"> </v>
      </c>
    </row>
    <row r="2418" spans="3:17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 7 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 14 días]]-E2417,"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3" t="str" cm="1">
        <f t="array" ref="I2418">IF(Tabla2[[#This Row],[Fecha]],m_RiesgoBajo," ")</f>
        <v xml:space="preserve"> </v>
      </c>
      <c r="J2418" s="3" t="str" cm="1">
        <f t="array" ref="J2418">IF(Tabla2[[#This Row],[Fecha]],m_RiesgoMedio," ")</f>
        <v xml:space="preserve"> </v>
      </c>
      <c r="K2418" s="3" t="str" cm="1">
        <f t="array" ref="K2418">IF(Tabla2[[#This Row],[Fecha]],m_RiesgoAlto," ")</f>
        <v xml:space="preserve"> </v>
      </c>
      <c r="L2418" s="3" t="str" cm="1">
        <f t="array" ref="L2418">IF(Tabla2[[#This Row],[Fecha]],m_RiesgoExtremo," ")</f>
        <v xml:space="preserve"> </v>
      </c>
      <c r="M2418" s="4" t="str">
        <f>IF(Tabla2[[#This Row],[Fecha]],AVERAGE(D2412:D2418)," ")</f>
        <v xml:space="preserve"> </v>
      </c>
      <c r="N2418" s="4" t="str">
        <f>IF(Tabla2[[#This Row],[Fecha]],AVERAGE(Q2412:Q2418)," ")</f>
        <v xml:space="preserve"> </v>
      </c>
      <c r="O2418" s="6" t="str">
        <f>IF(Tabla2[[#This Row],[Fecha]],TEXT(Tabla2[[#This Row],[Fecha]],"DDDD"),"")</f>
        <v/>
      </c>
      <c r="P2418" s="2" t="str">
        <f>IF(Tabla2[[#This Row],[Fecha]],SUM(Tabla2[[#Headers],[Positivos]]:Tabla2[[#This Row],[Positivos]])," ")</f>
        <v xml:space="preserve"> </v>
      </c>
      <c r="Q2418" s="4" t="str">
        <f>IF(Tabla2[[#This Row],[Fecha]],Tabla2[[#This Row],[Media 14 días]]/E2417," ")</f>
        <v xml:space="preserve"> </v>
      </c>
    </row>
    <row r="2419" spans="3:17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 7 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 14 días]]-E2418,"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3" t="str" cm="1">
        <f t="array" ref="I2419">IF(Tabla2[[#This Row],[Fecha]],m_RiesgoBajo," ")</f>
        <v xml:space="preserve"> </v>
      </c>
      <c r="J2419" s="3" t="str" cm="1">
        <f t="array" ref="J2419">IF(Tabla2[[#This Row],[Fecha]],m_RiesgoMedio," ")</f>
        <v xml:space="preserve"> </v>
      </c>
      <c r="K2419" s="3" t="str" cm="1">
        <f t="array" ref="K2419">IF(Tabla2[[#This Row],[Fecha]],m_RiesgoAlto," ")</f>
        <v xml:space="preserve"> </v>
      </c>
      <c r="L2419" s="3" t="str" cm="1">
        <f t="array" ref="L2419">IF(Tabla2[[#This Row],[Fecha]],m_RiesgoExtremo," ")</f>
        <v xml:space="preserve"> </v>
      </c>
      <c r="M2419" s="4" t="str">
        <f>IF(Tabla2[[#This Row],[Fecha]],AVERAGE(D2413:D2419)," ")</f>
        <v xml:space="preserve"> </v>
      </c>
      <c r="N2419" s="4" t="str">
        <f>IF(Tabla2[[#This Row],[Fecha]],AVERAGE(Q2413:Q2419)," ")</f>
        <v xml:space="preserve"> </v>
      </c>
      <c r="O2419" s="6" t="str">
        <f>IF(Tabla2[[#This Row],[Fecha]],TEXT(Tabla2[[#This Row],[Fecha]],"DDDD"),"")</f>
        <v/>
      </c>
      <c r="P2419" s="2" t="str">
        <f>IF(Tabla2[[#This Row],[Fecha]],SUM(Tabla2[[#Headers],[Positivos]]:Tabla2[[#This Row],[Positivos]])," ")</f>
        <v xml:space="preserve"> </v>
      </c>
      <c r="Q2419" s="4" t="str">
        <f>IF(Tabla2[[#This Row],[Fecha]],Tabla2[[#This Row],[Media 14 días]]/E2418," ")</f>
        <v xml:space="preserve"> </v>
      </c>
    </row>
    <row r="2420" spans="3:17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 7 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 14 días]]-E2419,"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3" t="str" cm="1">
        <f t="array" ref="I2420">IF(Tabla2[[#This Row],[Fecha]],m_RiesgoBajo," ")</f>
        <v xml:space="preserve"> </v>
      </c>
      <c r="J2420" s="3" t="str" cm="1">
        <f t="array" ref="J2420">IF(Tabla2[[#This Row],[Fecha]],m_RiesgoMedio," ")</f>
        <v xml:space="preserve"> </v>
      </c>
      <c r="K2420" s="3" t="str" cm="1">
        <f t="array" ref="K2420">IF(Tabla2[[#This Row],[Fecha]],m_RiesgoAlto," ")</f>
        <v xml:space="preserve"> </v>
      </c>
      <c r="L2420" s="3" t="str" cm="1">
        <f t="array" ref="L2420">IF(Tabla2[[#This Row],[Fecha]],m_RiesgoExtremo," ")</f>
        <v xml:space="preserve"> </v>
      </c>
      <c r="M2420" s="4" t="str">
        <f>IF(Tabla2[[#This Row],[Fecha]],AVERAGE(D2414:D2420)," ")</f>
        <v xml:space="preserve"> </v>
      </c>
      <c r="N2420" s="4" t="str">
        <f>IF(Tabla2[[#This Row],[Fecha]],AVERAGE(Q2414:Q2420)," ")</f>
        <v xml:space="preserve"> </v>
      </c>
      <c r="O2420" s="6" t="str">
        <f>IF(Tabla2[[#This Row],[Fecha]],TEXT(Tabla2[[#This Row],[Fecha]],"DDDD"),"")</f>
        <v/>
      </c>
      <c r="P2420" s="2" t="str">
        <f>IF(Tabla2[[#This Row],[Fecha]],SUM(Tabla2[[#Headers],[Positivos]]:Tabla2[[#This Row],[Positivos]])," ")</f>
        <v xml:space="preserve"> </v>
      </c>
      <c r="Q2420" s="4" t="str">
        <f>IF(Tabla2[[#This Row],[Fecha]],Tabla2[[#This Row],[Media 14 días]]/E2419," ")</f>
        <v xml:space="preserve"> </v>
      </c>
    </row>
    <row r="2421" spans="3:17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 7 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 14 días]]-E2420,"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3" t="str" cm="1">
        <f t="array" ref="I2421">IF(Tabla2[[#This Row],[Fecha]],m_RiesgoBajo," ")</f>
        <v xml:space="preserve"> </v>
      </c>
      <c r="J2421" s="3" t="str" cm="1">
        <f t="array" ref="J2421">IF(Tabla2[[#This Row],[Fecha]],m_RiesgoMedio," ")</f>
        <v xml:space="preserve"> </v>
      </c>
      <c r="K2421" s="3" t="str" cm="1">
        <f t="array" ref="K2421">IF(Tabla2[[#This Row],[Fecha]],m_RiesgoAlto," ")</f>
        <v xml:space="preserve"> </v>
      </c>
      <c r="L2421" s="3" t="str" cm="1">
        <f t="array" ref="L2421">IF(Tabla2[[#This Row],[Fecha]],m_RiesgoExtremo," ")</f>
        <v xml:space="preserve"> </v>
      </c>
      <c r="M2421" s="4" t="str">
        <f>IF(Tabla2[[#This Row],[Fecha]],AVERAGE(D2415:D2421)," ")</f>
        <v xml:space="preserve"> </v>
      </c>
      <c r="N2421" s="4" t="str">
        <f>IF(Tabla2[[#This Row],[Fecha]],AVERAGE(Q2415:Q2421)," ")</f>
        <v xml:space="preserve"> </v>
      </c>
      <c r="O2421" s="6" t="str">
        <f>IF(Tabla2[[#This Row],[Fecha]],TEXT(Tabla2[[#This Row],[Fecha]],"DDDD"),"")</f>
        <v/>
      </c>
      <c r="P2421" s="2" t="str">
        <f>IF(Tabla2[[#This Row],[Fecha]],SUM(Tabla2[[#Headers],[Positivos]]:Tabla2[[#This Row],[Positivos]])," ")</f>
        <v xml:space="preserve"> </v>
      </c>
      <c r="Q2421" s="4" t="str">
        <f>IF(Tabla2[[#This Row],[Fecha]],Tabla2[[#This Row],[Media 14 días]]/E2420," ")</f>
        <v xml:space="preserve"> </v>
      </c>
    </row>
    <row r="2422" spans="3:17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 7 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 14 días]]-E2421,"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3" t="str" cm="1">
        <f t="array" ref="I2422">IF(Tabla2[[#This Row],[Fecha]],m_RiesgoBajo," ")</f>
        <v xml:space="preserve"> </v>
      </c>
      <c r="J2422" s="3" t="str" cm="1">
        <f t="array" ref="J2422">IF(Tabla2[[#This Row],[Fecha]],m_RiesgoMedio," ")</f>
        <v xml:space="preserve"> </v>
      </c>
      <c r="K2422" s="3" t="str" cm="1">
        <f t="array" ref="K2422">IF(Tabla2[[#This Row],[Fecha]],m_RiesgoAlto," ")</f>
        <v xml:space="preserve"> </v>
      </c>
      <c r="L2422" s="3" t="str" cm="1">
        <f t="array" ref="L2422">IF(Tabla2[[#This Row],[Fecha]],m_RiesgoExtremo," ")</f>
        <v xml:space="preserve"> </v>
      </c>
      <c r="M2422" s="4" t="str">
        <f>IF(Tabla2[[#This Row],[Fecha]],AVERAGE(D2416:D2422)," ")</f>
        <v xml:space="preserve"> </v>
      </c>
      <c r="N2422" s="4" t="str">
        <f>IF(Tabla2[[#This Row],[Fecha]],AVERAGE(Q2416:Q2422)," ")</f>
        <v xml:space="preserve"> </v>
      </c>
      <c r="O2422" s="6" t="str">
        <f>IF(Tabla2[[#This Row],[Fecha]],TEXT(Tabla2[[#This Row],[Fecha]],"DDDD"),"")</f>
        <v/>
      </c>
      <c r="P2422" s="2" t="str">
        <f>IF(Tabla2[[#This Row],[Fecha]],SUM(Tabla2[[#Headers],[Positivos]]:Tabla2[[#This Row],[Positivos]])," ")</f>
        <v xml:space="preserve"> </v>
      </c>
      <c r="Q2422" s="4" t="str">
        <f>IF(Tabla2[[#This Row],[Fecha]],Tabla2[[#This Row],[Media 14 días]]/E2421," ")</f>
        <v xml:space="preserve"> </v>
      </c>
    </row>
    <row r="2423" spans="3:17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 7 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 14 días]]-E2422,"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3" t="str" cm="1">
        <f t="array" ref="I2423">IF(Tabla2[[#This Row],[Fecha]],m_RiesgoBajo," ")</f>
        <v xml:space="preserve"> </v>
      </c>
      <c r="J2423" s="3" t="str" cm="1">
        <f t="array" ref="J2423">IF(Tabla2[[#This Row],[Fecha]],m_RiesgoMedio," ")</f>
        <v xml:space="preserve"> </v>
      </c>
      <c r="K2423" s="3" t="str" cm="1">
        <f t="array" ref="K2423">IF(Tabla2[[#This Row],[Fecha]],m_RiesgoAlto," ")</f>
        <v xml:space="preserve"> </v>
      </c>
      <c r="L2423" s="3" t="str" cm="1">
        <f t="array" ref="L2423">IF(Tabla2[[#This Row],[Fecha]],m_RiesgoExtremo," ")</f>
        <v xml:space="preserve"> </v>
      </c>
      <c r="M2423" s="4" t="str">
        <f>IF(Tabla2[[#This Row],[Fecha]],AVERAGE(D2417:D2423)," ")</f>
        <v xml:space="preserve"> </v>
      </c>
      <c r="N2423" s="4" t="str">
        <f>IF(Tabla2[[#This Row],[Fecha]],AVERAGE(Q2417:Q2423)," ")</f>
        <v xml:space="preserve"> </v>
      </c>
      <c r="O2423" s="6" t="str">
        <f>IF(Tabla2[[#This Row],[Fecha]],TEXT(Tabla2[[#This Row],[Fecha]],"DDDD"),"")</f>
        <v/>
      </c>
      <c r="P2423" s="2" t="str">
        <f>IF(Tabla2[[#This Row],[Fecha]],SUM(Tabla2[[#Headers],[Positivos]]:Tabla2[[#This Row],[Positivos]])," ")</f>
        <v xml:space="preserve"> </v>
      </c>
      <c r="Q2423" s="4" t="str">
        <f>IF(Tabla2[[#This Row],[Fecha]],Tabla2[[#This Row],[Media 14 días]]/E2422," ")</f>
        <v xml:space="preserve"> </v>
      </c>
    </row>
    <row r="2424" spans="3:17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 7 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 14 días]]-E2423,"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3" t="str" cm="1">
        <f t="array" ref="I2424">IF(Tabla2[[#This Row],[Fecha]],m_RiesgoBajo," ")</f>
        <v xml:space="preserve"> </v>
      </c>
      <c r="J2424" s="3" t="str" cm="1">
        <f t="array" ref="J2424">IF(Tabla2[[#This Row],[Fecha]],m_RiesgoMedio," ")</f>
        <v xml:space="preserve"> </v>
      </c>
      <c r="K2424" s="3" t="str" cm="1">
        <f t="array" ref="K2424">IF(Tabla2[[#This Row],[Fecha]],m_RiesgoAlto," ")</f>
        <v xml:space="preserve"> </v>
      </c>
      <c r="L2424" s="3" t="str" cm="1">
        <f t="array" ref="L2424">IF(Tabla2[[#This Row],[Fecha]],m_RiesgoExtremo," ")</f>
        <v xml:space="preserve"> </v>
      </c>
      <c r="M2424" s="4" t="str">
        <f>IF(Tabla2[[#This Row],[Fecha]],AVERAGE(D2418:D2424)," ")</f>
        <v xml:space="preserve"> </v>
      </c>
      <c r="N2424" s="4" t="str">
        <f>IF(Tabla2[[#This Row],[Fecha]],AVERAGE(Q2418:Q2424)," ")</f>
        <v xml:space="preserve"> </v>
      </c>
      <c r="O2424" s="6" t="str">
        <f>IF(Tabla2[[#This Row],[Fecha]],TEXT(Tabla2[[#This Row],[Fecha]],"DDDD"),"")</f>
        <v/>
      </c>
      <c r="P2424" s="2" t="str">
        <f>IF(Tabla2[[#This Row],[Fecha]],SUM(Tabla2[[#Headers],[Positivos]]:Tabla2[[#This Row],[Positivos]])," ")</f>
        <v xml:space="preserve"> </v>
      </c>
      <c r="Q2424" s="4" t="str">
        <f>IF(Tabla2[[#This Row],[Fecha]],Tabla2[[#This Row],[Media 14 días]]/E2423," ")</f>
        <v xml:space="preserve"> </v>
      </c>
    </row>
    <row r="2425" spans="3:17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 7 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 14 días]]-E2424,"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3" t="str" cm="1">
        <f t="array" ref="I2425">IF(Tabla2[[#This Row],[Fecha]],m_RiesgoBajo," ")</f>
        <v xml:space="preserve"> </v>
      </c>
      <c r="J2425" s="3" t="str" cm="1">
        <f t="array" ref="J2425">IF(Tabla2[[#This Row],[Fecha]],m_RiesgoMedio," ")</f>
        <v xml:space="preserve"> </v>
      </c>
      <c r="K2425" s="3" t="str" cm="1">
        <f t="array" ref="K2425">IF(Tabla2[[#This Row],[Fecha]],m_RiesgoAlto," ")</f>
        <v xml:space="preserve"> </v>
      </c>
      <c r="L2425" s="3" t="str" cm="1">
        <f t="array" ref="L2425">IF(Tabla2[[#This Row],[Fecha]],m_RiesgoExtremo," ")</f>
        <v xml:space="preserve"> </v>
      </c>
      <c r="M2425" s="4" t="str">
        <f>IF(Tabla2[[#This Row],[Fecha]],AVERAGE(D2419:D2425)," ")</f>
        <v xml:space="preserve"> </v>
      </c>
      <c r="N2425" s="4" t="str">
        <f>IF(Tabla2[[#This Row],[Fecha]],AVERAGE(Q2419:Q2425)," ")</f>
        <v xml:space="preserve"> </v>
      </c>
      <c r="O2425" s="6" t="str">
        <f>IF(Tabla2[[#This Row],[Fecha]],TEXT(Tabla2[[#This Row],[Fecha]],"DDDD"),"")</f>
        <v/>
      </c>
      <c r="P2425" s="2" t="str">
        <f>IF(Tabla2[[#This Row],[Fecha]],SUM(Tabla2[[#Headers],[Positivos]]:Tabla2[[#This Row],[Positivos]])," ")</f>
        <v xml:space="preserve"> </v>
      </c>
      <c r="Q2425" s="4" t="str">
        <f>IF(Tabla2[[#This Row],[Fecha]],Tabla2[[#This Row],[Media 14 días]]/E2424," ")</f>
        <v xml:space="preserve"> </v>
      </c>
    </row>
    <row r="2426" spans="3:17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 7 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 14 días]]-E2425,"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3" t="str" cm="1">
        <f t="array" ref="I2426">IF(Tabla2[[#This Row],[Fecha]],m_RiesgoBajo," ")</f>
        <v xml:space="preserve"> </v>
      </c>
      <c r="J2426" s="3" t="str" cm="1">
        <f t="array" ref="J2426">IF(Tabla2[[#This Row],[Fecha]],m_RiesgoMedio," ")</f>
        <v xml:space="preserve"> </v>
      </c>
      <c r="K2426" s="3" t="str" cm="1">
        <f t="array" ref="K2426">IF(Tabla2[[#This Row],[Fecha]],m_RiesgoAlto," ")</f>
        <v xml:space="preserve"> </v>
      </c>
      <c r="L2426" s="3" t="str" cm="1">
        <f t="array" ref="L2426">IF(Tabla2[[#This Row],[Fecha]],m_RiesgoExtremo," ")</f>
        <v xml:space="preserve"> </v>
      </c>
      <c r="M2426" s="4" t="str">
        <f>IF(Tabla2[[#This Row],[Fecha]],AVERAGE(D2420:D2426)," ")</f>
        <v xml:space="preserve"> </v>
      </c>
      <c r="N2426" s="4" t="str">
        <f>IF(Tabla2[[#This Row],[Fecha]],AVERAGE(Q2420:Q2426)," ")</f>
        <v xml:space="preserve"> </v>
      </c>
      <c r="O2426" s="6" t="str">
        <f>IF(Tabla2[[#This Row],[Fecha]],TEXT(Tabla2[[#This Row],[Fecha]],"DDDD"),"")</f>
        <v/>
      </c>
      <c r="P2426" s="2" t="str">
        <f>IF(Tabla2[[#This Row],[Fecha]],SUM(Tabla2[[#Headers],[Positivos]]:Tabla2[[#This Row],[Positivos]])," ")</f>
        <v xml:space="preserve"> </v>
      </c>
      <c r="Q2426" s="4" t="str">
        <f>IF(Tabla2[[#This Row],[Fecha]],Tabla2[[#This Row],[Media 14 días]]/E2425," ")</f>
        <v xml:space="preserve"> </v>
      </c>
    </row>
    <row r="2427" spans="3:17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 7 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 14 días]]-E2426,"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3" t="str" cm="1">
        <f t="array" ref="I2427">IF(Tabla2[[#This Row],[Fecha]],m_RiesgoBajo," ")</f>
        <v xml:space="preserve"> </v>
      </c>
      <c r="J2427" s="3" t="str" cm="1">
        <f t="array" ref="J2427">IF(Tabla2[[#This Row],[Fecha]],m_RiesgoMedio," ")</f>
        <v xml:space="preserve"> </v>
      </c>
      <c r="K2427" s="3" t="str" cm="1">
        <f t="array" ref="K2427">IF(Tabla2[[#This Row],[Fecha]],m_RiesgoAlto," ")</f>
        <v xml:space="preserve"> </v>
      </c>
      <c r="L2427" s="3" t="str" cm="1">
        <f t="array" ref="L2427">IF(Tabla2[[#This Row],[Fecha]],m_RiesgoExtremo," ")</f>
        <v xml:space="preserve"> </v>
      </c>
      <c r="M2427" s="4" t="str">
        <f>IF(Tabla2[[#This Row],[Fecha]],AVERAGE(D2421:D2427)," ")</f>
        <v xml:space="preserve"> </v>
      </c>
      <c r="N2427" s="4" t="str">
        <f>IF(Tabla2[[#This Row],[Fecha]],AVERAGE(Q2421:Q2427)," ")</f>
        <v xml:space="preserve"> </v>
      </c>
      <c r="O2427" s="6" t="str">
        <f>IF(Tabla2[[#This Row],[Fecha]],TEXT(Tabla2[[#This Row],[Fecha]],"DDDD"),"")</f>
        <v/>
      </c>
      <c r="P2427" s="2" t="str">
        <f>IF(Tabla2[[#This Row],[Fecha]],SUM(Tabla2[[#Headers],[Positivos]]:Tabla2[[#This Row],[Positivos]])," ")</f>
        <v xml:space="preserve"> </v>
      </c>
      <c r="Q2427" s="4" t="str">
        <f>IF(Tabla2[[#This Row],[Fecha]],Tabla2[[#This Row],[Media 14 días]]/E2426," ")</f>
        <v xml:space="preserve"> </v>
      </c>
    </row>
    <row r="2428" spans="3:17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 7 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 14 días]]-E2427,"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3" t="str" cm="1">
        <f t="array" ref="I2428">IF(Tabla2[[#This Row],[Fecha]],m_RiesgoBajo," ")</f>
        <v xml:space="preserve"> </v>
      </c>
      <c r="J2428" s="3" t="str" cm="1">
        <f t="array" ref="J2428">IF(Tabla2[[#This Row],[Fecha]],m_RiesgoMedio," ")</f>
        <v xml:space="preserve"> </v>
      </c>
      <c r="K2428" s="3" t="str" cm="1">
        <f t="array" ref="K2428">IF(Tabla2[[#This Row],[Fecha]],m_RiesgoAlto," ")</f>
        <v xml:space="preserve"> </v>
      </c>
      <c r="L2428" s="3" t="str" cm="1">
        <f t="array" ref="L2428">IF(Tabla2[[#This Row],[Fecha]],m_RiesgoExtremo," ")</f>
        <v xml:space="preserve"> </v>
      </c>
      <c r="M2428" s="4" t="str">
        <f>IF(Tabla2[[#This Row],[Fecha]],AVERAGE(D2422:D2428)," ")</f>
        <v xml:space="preserve"> </v>
      </c>
      <c r="N2428" s="4" t="str">
        <f>IF(Tabla2[[#This Row],[Fecha]],AVERAGE(Q2422:Q2428)," ")</f>
        <v xml:space="preserve"> </v>
      </c>
      <c r="O2428" s="6" t="str">
        <f>IF(Tabla2[[#This Row],[Fecha]],TEXT(Tabla2[[#This Row],[Fecha]],"DDDD"),"")</f>
        <v/>
      </c>
      <c r="P2428" s="2" t="str">
        <f>IF(Tabla2[[#This Row],[Fecha]],SUM(Tabla2[[#Headers],[Positivos]]:Tabla2[[#This Row],[Positivos]])," ")</f>
        <v xml:space="preserve"> </v>
      </c>
      <c r="Q2428" s="4" t="str">
        <f>IF(Tabla2[[#This Row],[Fecha]],Tabla2[[#This Row],[Media 14 días]]/E2427," ")</f>
        <v xml:space="preserve"> </v>
      </c>
    </row>
    <row r="2429" spans="3:17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 7 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 14 días]]-E2428,"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3" t="str" cm="1">
        <f t="array" ref="I2429">IF(Tabla2[[#This Row],[Fecha]],m_RiesgoBajo," ")</f>
        <v xml:space="preserve"> </v>
      </c>
      <c r="J2429" s="3" t="str" cm="1">
        <f t="array" ref="J2429">IF(Tabla2[[#This Row],[Fecha]],m_RiesgoMedio," ")</f>
        <v xml:space="preserve"> </v>
      </c>
      <c r="K2429" s="3" t="str" cm="1">
        <f t="array" ref="K2429">IF(Tabla2[[#This Row],[Fecha]],m_RiesgoAlto," ")</f>
        <v xml:space="preserve"> </v>
      </c>
      <c r="L2429" s="3" t="str" cm="1">
        <f t="array" ref="L2429">IF(Tabla2[[#This Row],[Fecha]],m_RiesgoExtremo," ")</f>
        <v xml:space="preserve"> </v>
      </c>
      <c r="M2429" s="4" t="str">
        <f>IF(Tabla2[[#This Row],[Fecha]],AVERAGE(D2423:D2429)," ")</f>
        <v xml:space="preserve"> </v>
      </c>
      <c r="N2429" s="4" t="str">
        <f>IF(Tabla2[[#This Row],[Fecha]],AVERAGE(Q2423:Q2429)," ")</f>
        <v xml:space="preserve"> </v>
      </c>
      <c r="O2429" s="6" t="str">
        <f>IF(Tabla2[[#This Row],[Fecha]],TEXT(Tabla2[[#This Row],[Fecha]],"DDDD"),"")</f>
        <v/>
      </c>
      <c r="P2429" s="2" t="str">
        <f>IF(Tabla2[[#This Row],[Fecha]],SUM(Tabla2[[#Headers],[Positivos]]:Tabla2[[#This Row],[Positivos]])," ")</f>
        <v xml:space="preserve"> </v>
      </c>
      <c r="Q2429" s="4" t="str">
        <f>IF(Tabla2[[#This Row],[Fecha]],Tabla2[[#This Row],[Media 14 días]]/E2428," ")</f>
        <v xml:space="preserve"> </v>
      </c>
    </row>
    <row r="2430" spans="3:17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 7 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 14 días]]-E2429,"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3" t="str" cm="1">
        <f t="array" ref="I2430">IF(Tabla2[[#This Row],[Fecha]],m_RiesgoBajo," ")</f>
        <v xml:space="preserve"> </v>
      </c>
      <c r="J2430" s="3" t="str" cm="1">
        <f t="array" ref="J2430">IF(Tabla2[[#This Row],[Fecha]],m_RiesgoMedio," ")</f>
        <v xml:space="preserve"> </v>
      </c>
      <c r="K2430" s="3" t="str" cm="1">
        <f t="array" ref="K2430">IF(Tabla2[[#This Row],[Fecha]],m_RiesgoAlto," ")</f>
        <v xml:space="preserve"> </v>
      </c>
      <c r="L2430" s="3" t="str" cm="1">
        <f t="array" ref="L2430">IF(Tabla2[[#This Row],[Fecha]],m_RiesgoExtremo," ")</f>
        <v xml:space="preserve"> </v>
      </c>
      <c r="M2430" s="4" t="str">
        <f>IF(Tabla2[[#This Row],[Fecha]],AVERAGE(D2424:D2430)," ")</f>
        <v xml:space="preserve"> </v>
      </c>
      <c r="N2430" s="4" t="str">
        <f>IF(Tabla2[[#This Row],[Fecha]],AVERAGE(Q2424:Q2430)," ")</f>
        <v xml:space="preserve"> </v>
      </c>
      <c r="O2430" s="6" t="str">
        <f>IF(Tabla2[[#This Row],[Fecha]],TEXT(Tabla2[[#This Row],[Fecha]],"DDDD"),"")</f>
        <v/>
      </c>
      <c r="P2430" s="2" t="str">
        <f>IF(Tabla2[[#This Row],[Fecha]],SUM(Tabla2[[#Headers],[Positivos]]:Tabla2[[#This Row],[Positivos]])," ")</f>
        <v xml:space="preserve"> </v>
      </c>
      <c r="Q2430" s="4" t="str">
        <f>IF(Tabla2[[#This Row],[Fecha]],Tabla2[[#This Row],[Media 14 días]]/E2429," ")</f>
        <v xml:space="preserve"> </v>
      </c>
    </row>
    <row r="2431" spans="3:17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 7 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 14 días]]-E2430,"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3" t="str" cm="1">
        <f t="array" ref="I2431">IF(Tabla2[[#This Row],[Fecha]],m_RiesgoBajo," ")</f>
        <v xml:space="preserve"> </v>
      </c>
      <c r="J2431" s="3" t="str" cm="1">
        <f t="array" ref="J2431">IF(Tabla2[[#This Row],[Fecha]],m_RiesgoMedio," ")</f>
        <v xml:space="preserve"> </v>
      </c>
      <c r="K2431" s="3" t="str" cm="1">
        <f t="array" ref="K2431">IF(Tabla2[[#This Row],[Fecha]],m_RiesgoAlto," ")</f>
        <v xml:space="preserve"> </v>
      </c>
      <c r="L2431" s="3" t="str" cm="1">
        <f t="array" ref="L2431">IF(Tabla2[[#This Row],[Fecha]],m_RiesgoExtremo," ")</f>
        <v xml:space="preserve"> </v>
      </c>
      <c r="M2431" s="4" t="str">
        <f>IF(Tabla2[[#This Row],[Fecha]],AVERAGE(D2425:D2431)," ")</f>
        <v xml:space="preserve"> </v>
      </c>
      <c r="N2431" s="4" t="str">
        <f>IF(Tabla2[[#This Row],[Fecha]],AVERAGE(Q2425:Q2431)," ")</f>
        <v xml:space="preserve"> </v>
      </c>
      <c r="O2431" s="6" t="str">
        <f>IF(Tabla2[[#This Row],[Fecha]],TEXT(Tabla2[[#This Row],[Fecha]],"DDDD"),"")</f>
        <v/>
      </c>
      <c r="P2431" s="2" t="str">
        <f>IF(Tabla2[[#This Row],[Fecha]],SUM(Tabla2[[#Headers],[Positivos]]:Tabla2[[#This Row],[Positivos]])," ")</f>
        <v xml:space="preserve"> </v>
      </c>
      <c r="Q2431" s="4" t="str">
        <f>IF(Tabla2[[#This Row],[Fecha]],Tabla2[[#This Row],[Media 14 días]]/E2430," ")</f>
        <v xml:space="preserve"> </v>
      </c>
    </row>
    <row r="2432" spans="3:17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 7 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 14 días]]-E2431,"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3" t="str" cm="1">
        <f t="array" ref="I2432">IF(Tabla2[[#This Row],[Fecha]],m_RiesgoBajo," ")</f>
        <v xml:space="preserve"> </v>
      </c>
      <c r="J2432" s="3" t="str" cm="1">
        <f t="array" ref="J2432">IF(Tabla2[[#This Row],[Fecha]],m_RiesgoMedio," ")</f>
        <v xml:space="preserve"> </v>
      </c>
      <c r="K2432" s="3" t="str" cm="1">
        <f t="array" ref="K2432">IF(Tabla2[[#This Row],[Fecha]],m_RiesgoAlto," ")</f>
        <v xml:space="preserve"> </v>
      </c>
      <c r="L2432" s="3" t="str" cm="1">
        <f t="array" ref="L2432">IF(Tabla2[[#This Row],[Fecha]],m_RiesgoExtremo," ")</f>
        <v xml:space="preserve"> </v>
      </c>
      <c r="M2432" s="4" t="str">
        <f>IF(Tabla2[[#This Row],[Fecha]],AVERAGE(D2426:D2432)," ")</f>
        <v xml:space="preserve"> </v>
      </c>
      <c r="N2432" s="4" t="str">
        <f>IF(Tabla2[[#This Row],[Fecha]],AVERAGE(Q2426:Q2432)," ")</f>
        <v xml:space="preserve"> </v>
      </c>
      <c r="O2432" s="6" t="str">
        <f>IF(Tabla2[[#This Row],[Fecha]],TEXT(Tabla2[[#This Row],[Fecha]],"DDDD"),"")</f>
        <v/>
      </c>
      <c r="P2432" s="2" t="str">
        <f>IF(Tabla2[[#This Row],[Fecha]],SUM(Tabla2[[#Headers],[Positivos]]:Tabla2[[#This Row],[Positivos]])," ")</f>
        <v xml:space="preserve"> </v>
      </c>
      <c r="Q2432" s="4" t="str">
        <f>IF(Tabla2[[#This Row],[Fecha]],Tabla2[[#This Row],[Media 14 días]]/E2431," ")</f>
        <v xml:space="preserve"> </v>
      </c>
    </row>
    <row r="2433" spans="3:17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 7 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 14 días]]-E2432,"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3" t="str" cm="1">
        <f t="array" ref="I2433">IF(Tabla2[[#This Row],[Fecha]],m_RiesgoBajo," ")</f>
        <v xml:space="preserve"> </v>
      </c>
      <c r="J2433" s="3" t="str" cm="1">
        <f t="array" ref="J2433">IF(Tabla2[[#This Row],[Fecha]],m_RiesgoMedio," ")</f>
        <v xml:space="preserve"> </v>
      </c>
      <c r="K2433" s="3" t="str" cm="1">
        <f t="array" ref="K2433">IF(Tabla2[[#This Row],[Fecha]],m_RiesgoAlto," ")</f>
        <v xml:space="preserve"> </v>
      </c>
      <c r="L2433" s="3" t="str" cm="1">
        <f t="array" ref="L2433">IF(Tabla2[[#This Row],[Fecha]],m_RiesgoExtremo," ")</f>
        <v xml:space="preserve"> </v>
      </c>
      <c r="M2433" s="4" t="str">
        <f>IF(Tabla2[[#This Row],[Fecha]],AVERAGE(D2427:D2433)," ")</f>
        <v xml:space="preserve"> </v>
      </c>
      <c r="N2433" s="4" t="str">
        <f>IF(Tabla2[[#This Row],[Fecha]],AVERAGE(Q2427:Q2433)," ")</f>
        <v xml:space="preserve"> </v>
      </c>
      <c r="O2433" s="6" t="str">
        <f>IF(Tabla2[[#This Row],[Fecha]],TEXT(Tabla2[[#This Row],[Fecha]],"DDDD"),"")</f>
        <v/>
      </c>
      <c r="P2433" s="2" t="str">
        <f>IF(Tabla2[[#This Row],[Fecha]],SUM(Tabla2[[#Headers],[Positivos]]:Tabla2[[#This Row],[Positivos]])," ")</f>
        <v xml:space="preserve"> </v>
      </c>
      <c r="Q2433" s="4" t="str">
        <f>IF(Tabla2[[#This Row],[Fecha]],Tabla2[[#This Row],[Media 14 días]]/E2432," ")</f>
        <v xml:space="preserve"> </v>
      </c>
    </row>
    <row r="2434" spans="3:17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 7 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 14 días]]-E2433,"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3" t="str" cm="1">
        <f t="array" ref="I2434">IF(Tabla2[[#This Row],[Fecha]],m_RiesgoBajo," ")</f>
        <v xml:space="preserve"> </v>
      </c>
      <c r="J2434" s="3" t="str" cm="1">
        <f t="array" ref="J2434">IF(Tabla2[[#This Row],[Fecha]],m_RiesgoMedio," ")</f>
        <v xml:space="preserve"> </v>
      </c>
      <c r="K2434" s="3" t="str" cm="1">
        <f t="array" ref="K2434">IF(Tabla2[[#This Row],[Fecha]],m_RiesgoAlto," ")</f>
        <v xml:space="preserve"> </v>
      </c>
      <c r="L2434" s="3" t="str" cm="1">
        <f t="array" ref="L2434">IF(Tabla2[[#This Row],[Fecha]],m_RiesgoExtremo," ")</f>
        <v xml:space="preserve"> </v>
      </c>
      <c r="M2434" s="4" t="str">
        <f>IF(Tabla2[[#This Row],[Fecha]],AVERAGE(D2428:D2434)," ")</f>
        <v xml:space="preserve"> </v>
      </c>
      <c r="N2434" s="4" t="str">
        <f>IF(Tabla2[[#This Row],[Fecha]],AVERAGE(Q2428:Q2434)," ")</f>
        <v xml:space="preserve"> </v>
      </c>
      <c r="O2434" s="6" t="str">
        <f>IF(Tabla2[[#This Row],[Fecha]],TEXT(Tabla2[[#This Row],[Fecha]],"DDDD"),"")</f>
        <v/>
      </c>
      <c r="P2434" s="2" t="str">
        <f>IF(Tabla2[[#This Row],[Fecha]],SUM(Tabla2[[#Headers],[Positivos]]:Tabla2[[#This Row],[Positivos]])," ")</f>
        <v xml:space="preserve"> </v>
      </c>
      <c r="Q2434" s="4" t="str">
        <f>IF(Tabla2[[#This Row],[Fecha]],Tabla2[[#This Row],[Media 14 días]]/E2433," ")</f>
        <v xml:space="preserve"> </v>
      </c>
    </row>
    <row r="2435" spans="3:17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 7 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 14 días]]-E2434,"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3" t="str" cm="1">
        <f t="array" ref="I2435">IF(Tabla2[[#This Row],[Fecha]],m_RiesgoBajo," ")</f>
        <v xml:space="preserve"> </v>
      </c>
      <c r="J2435" s="3" t="str" cm="1">
        <f t="array" ref="J2435">IF(Tabla2[[#This Row],[Fecha]],m_RiesgoMedio," ")</f>
        <v xml:space="preserve"> </v>
      </c>
      <c r="K2435" s="3" t="str" cm="1">
        <f t="array" ref="K2435">IF(Tabla2[[#This Row],[Fecha]],m_RiesgoAlto," ")</f>
        <v xml:space="preserve"> </v>
      </c>
      <c r="L2435" s="3" t="str" cm="1">
        <f t="array" ref="L2435">IF(Tabla2[[#This Row],[Fecha]],m_RiesgoExtremo," ")</f>
        <v xml:space="preserve"> </v>
      </c>
      <c r="M2435" s="4" t="str">
        <f>IF(Tabla2[[#This Row],[Fecha]],AVERAGE(D2429:D2435)," ")</f>
        <v xml:space="preserve"> </v>
      </c>
      <c r="N2435" s="4" t="str">
        <f>IF(Tabla2[[#This Row],[Fecha]],AVERAGE(Q2429:Q2435)," ")</f>
        <v xml:space="preserve"> </v>
      </c>
      <c r="O2435" s="6" t="str">
        <f>IF(Tabla2[[#This Row],[Fecha]],TEXT(Tabla2[[#This Row],[Fecha]],"DDDD"),"")</f>
        <v/>
      </c>
      <c r="P2435" s="2" t="str">
        <f>IF(Tabla2[[#This Row],[Fecha]],SUM(Tabla2[[#Headers],[Positivos]]:Tabla2[[#This Row],[Positivos]])," ")</f>
        <v xml:space="preserve"> </v>
      </c>
      <c r="Q2435" s="4" t="str">
        <f>IF(Tabla2[[#This Row],[Fecha]],Tabla2[[#This Row],[Media 14 días]]/E2434," ")</f>
        <v xml:space="preserve"> </v>
      </c>
    </row>
    <row r="2436" spans="3:17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 7 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 14 días]]-E2435,"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3" t="str" cm="1">
        <f t="array" ref="I2436">IF(Tabla2[[#This Row],[Fecha]],m_RiesgoBajo," ")</f>
        <v xml:space="preserve"> </v>
      </c>
      <c r="J2436" s="3" t="str" cm="1">
        <f t="array" ref="J2436">IF(Tabla2[[#This Row],[Fecha]],m_RiesgoMedio," ")</f>
        <v xml:space="preserve"> </v>
      </c>
      <c r="K2436" s="3" t="str" cm="1">
        <f t="array" ref="K2436">IF(Tabla2[[#This Row],[Fecha]],m_RiesgoAlto," ")</f>
        <v xml:space="preserve"> </v>
      </c>
      <c r="L2436" s="3" t="str" cm="1">
        <f t="array" ref="L2436">IF(Tabla2[[#This Row],[Fecha]],m_RiesgoExtremo," ")</f>
        <v xml:space="preserve"> </v>
      </c>
      <c r="M2436" s="4" t="str">
        <f>IF(Tabla2[[#This Row],[Fecha]],AVERAGE(D2430:D2436)," ")</f>
        <v xml:space="preserve"> </v>
      </c>
      <c r="N2436" s="4" t="str">
        <f>IF(Tabla2[[#This Row],[Fecha]],AVERAGE(Q2430:Q2436)," ")</f>
        <v xml:space="preserve"> </v>
      </c>
      <c r="O2436" s="6" t="str">
        <f>IF(Tabla2[[#This Row],[Fecha]],TEXT(Tabla2[[#This Row],[Fecha]],"DDDD"),"")</f>
        <v/>
      </c>
      <c r="P2436" s="2" t="str">
        <f>IF(Tabla2[[#This Row],[Fecha]],SUM(Tabla2[[#Headers],[Positivos]]:Tabla2[[#This Row],[Positivos]])," ")</f>
        <v xml:space="preserve"> </v>
      </c>
      <c r="Q2436" s="4" t="str">
        <f>IF(Tabla2[[#This Row],[Fecha]],Tabla2[[#This Row],[Media 14 días]]/E2435," ")</f>
        <v xml:space="preserve"> </v>
      </c>
    </row>
    <row r="2437" spans="3:17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 7 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 14 días]]-E2436,"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3" t="str" cm="1">
        <f t="array" ref="I2437">IF(Tabla2[[#This Row],[Fecha]],m_RiesgoBajo," ")</f>
        <v xml:space="preserve"> </v>
      </c>
      <c r="J2437" s="3" t="str" cm="1">
        <f t="array" ref="J2437">IF(Tabla2[[#This Row],[Fecha]],m_RiesgoMedio," ")</f>
        <v xml:space="preserve"> </v>
      </c>
      <c r="K2437" s="3" t="str" cm="1">
        <f t="array" ref="K2437">IF(Tabla2[[#This Row],[Fecha]],m_RiesgoAlto," ")</f>
        <v xml:space="preserve"> </v>
      </c>
      <c r="L2437" s="3" t="str" cm="1">
        <f t="array" ref="L2437">IF(Tabla2[[#This Row],[Fecha]],m_RiesgoExtremo," ")</f>
        <v xml:space="preserve"> </v>
      </c>
      <c r="M2437" s="4" t="str">
        <f>IF(Tabla2[[#This Row],[Fecha]],AVERAGE(D2431:D2437)," ")</f>
        <v xml:space="preserve"> </v>
      </c>
      <c r="N2437" s="4" t="str">
        <f>IF(Tabla2[[#This Row],[Fecha]],AVERAGE(Q2431:Q2437)," ")</f>
        <v xml:space="preserve"> </v>
      </c>
      <c r="O2437" s="6" t="str">
        <f>IF(Tabla2[[#This Row],[Fecha]],TEXT(Tabla2[[#This Row],[Fecha]],"DDDD"),"")</f>
        <v/>
      </c>
      <c r="P2437" s="2" t="str">
        <f>IF(Tabla2[[#This Row],[Fecha]],SUM(Tabla2[[#Headers],[Positivos]]:Tabla2[[#This Row],[Positivos]])," ")</f>
        <v xml:space="preserve"> </v>
      </c>
      <c r="Q2437" s="4" t="str">
        <f>IF(Tabla2[[#This Row],[Fecha]],Tabla2[[#This Row],[Media 14 días]]/E2436," ")</f>
        <v xml:space="preserve"> </v>
      </c>
    </row>
    <row r="2438" spans="3:17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 7 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 14 días]]-E2437,"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3" t="str" cm="1">
        <f t="array" ref="I2438">IF(Tabla2[[#This Row],[Fecha]],m_RiesgoBajo," ")</f>
        <v xml:space="preserve"> </v>
      </c>
      <c r="J2438" s="3" t="str" cm="1">
        <f t="array" ref="J2438">IF(Tabla2[[#This Row],[Fecha]],m_RiesgoMedio," ")</f>
        <v xml:space="preserve"> </v>
      </c>
      <c r="K2438" s="3" t="str" cm="1">
        <f t="array" ref="K2438">IF(Tabla2[[#This Row],[Fecha]],m_RiesgoAlto," ")</f>
        <v xml:space="preserve"> </v>
      </c>
      <c r="L2438" s="3" t="str" cm="1">
        <f t="array" ref="L2438">IF(Tabla2[[#This Row],[Fecha]],m_RiesgoExtremo," ")</f>
        <v xml:space="preserve"> </v>
      </c>
      <c r="M2438" s="4" t="str">
        <f>IF(Tabla2[[#This Row],[Fecha]],AVERAGE(D2432:D2438)," ")</f>
        <v xml:space="preserve"> </v>
      </c>
      <c r="N2438" s="4" t="str">
        <f>IF(Tabla2[[#This Row],[Fecha]],AVERAGE(Q2432:Q2438)," ")</f>
        <v xml:space="preserve"> </v>
      </c>
      <c r="O2438" s="6" t="str">
        <f>IF(Tabla2[[#This Row],[Fecha]],TEXT(Tabla2[[#This Row],[Fecha]],"DDDD"),"")</f>
        <v/>
      </c>
      <c r="P2438" s="2" t="str">
        <f>IF(Tabla2[[#This Row],[Fecha]],SUM(Tabla2[[#Headers],[Positivos]]:Tabla2[[#This Row],[Positivos]])," ")</f>
        <v xml:space="preserve"> </v>
      </c>
      <c r="Q2438" s="4" t="str">
        <f>IF(Tabla2[[#This Row],[Fecha]],Tabla2[[#This Row],[Media 14 días]]/E2437," ")</f>
        <v xml:space="preserve"> </v>
      </c>
    </row>
    <row r="2439" spans="3:17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 7 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 14 días]]-E2438,"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3" t="str" cm="1">
        <f t="array" ref="I2439">IF(Tabla2[[#This Row],[Fecha]],m_RiesgoBajo," ")</f>
        <v xml:space="preserve"> </v>
      </c>
      <c r="J2439" s="3" t="str" cm="1">
        <f t="array" ref="J2439">IF(Tabla2[[#This Row],[Fecha]],m_RiesgoMedio," ")</f>
        <v xml:space="preserve"> </v>
      </c>
      <c r="K2439" s="3" t="str" cm="1">
        <f t="array" ref="K2439">IF(Tabla2[[#This Row],[Fecha]],m_RiesgoAlto," ")</f>
        <v xml:space="preserve"> </v>
      </c>
      <c r="L2439" s="3" t="str" cm="1">
        <f t="array" ref="L2439">IF(Tabla2[[#This Row],[Fecha]],m_RiesgoExtremo," ")</f>
        <v xml:space="preserve"> </v>
      </c>
      <c r="M2439" s="4" t="str">
        <f>IF(Tabla2[[#This Row],[Fecha]],AVERAGE(D2433:D2439)," ")</f>
        <v xml:space="preserve"> </v>
      </c>
      <c r="N2439" s="4" t="str">
        <f>IF(Tabla2[[#This Row],[Fecha]],AVERAGE(Q2433:Q2439)," ")</f>
        <v xml:space="preserve"> </v>
      </c>
      <c r="O2439" s="6" t="str">
        <f>IF(Tabla2[[#This Row],[Fecha]],TEXT(Tabla2[[#This Row],[Fecha]],"DDDD"),"")</f>
        <v/>
      </c>
      <c r="P2439" s="2" t="str">
        <f>IF(Tabla2[[#This Row],[Fecha]],SUM(Tabla2[[#Headers],[Positivos]]:Tabla2[[#This Row],[Positivos]])," ")</f>
        <v xml:space="preserve"> </v>
      </c>
      <c r="Q2439" s="4" t="str">
        <f>IF(Tabla2[[#This Row],[Fecha]],Tabla2[[#This Row],[Media 14 días]]/E2438," ")</f>
        <v xml:space="preserve"> </v>
      </c>
    </row>
    <row r="2440" spans="3:17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 7 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 14 días]]-E2439,"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3" t="str" cm="1">
        <f t="array" ref="I2440">IF(Tabla2[[#This Row],[Fecha]],m_RiesgoBajo," ")</f>
        <v xml:space="preserve"> </v>
      </c>
      <c r="J2440" s="3" t="str" cm="1">
        <f t="array" ref="J2440">IF(Tabla2[[#This Row],[Fecha]],m_RiesgoMedio," ")</f>
        <v xml:space="preserve"> </v>
      </c>
      <c r="K2440" s="3" t="str" cm="1">
        <f t="array" ref="K2440">IF(Tabla2[[#This Row],[Fecha]],m_RiesgoAlto," ")</f>
        <v xml:space="preserve"> </v>
      </c>
      <c r="L2440" s="3" t="str" cm="1">
        <f t="array" ref="L2440">IF(Tabla2[[#This Row],[Fecha]],m_RiesgoExtremo," ")</f>
        <v xml:space="preserve"> </v>
      </c>
      <c r="M2440" s="4" t="str">
        <f>IF(Tabla2[[#This Row],[Fecha]],AVERAGE(D2434:D2440)," ")</f>
        <v xml:space="preserve"> </v>
      </c>
      <c r="N2440" s="4" t="str">
        <f>IF(Tabla2[[#This Row],[Fecha]],AVERAGE(Q2434:Q2440)," ")</f>
        <v xml:space="preserve"> </v>
      </c>
      <c r="O2440" s="6" t="str">
        <f>IF(Tabla2[[#This Row],[Fecha]],TEXT(Tabla2[[#This Row],[Fecha]],"DDDD"),"")</f>
        <v/>
      </c>
      <c r="P2440" s="2" t="str">
        <f>IF(Tabla2[[#This Row],[Fecha]],SUM(Tabla2[[#Headers],[Positivos]]:Tabla2[[#This Row],[Positivos]])," ")</f>
        <v xml:space="preserve"> </v>
      </c>
      <c r="Q2440" s="4" t="str">
        <f>IF(Tabla2[[#This Row],[Fecha]],Tabla2[[#This Row],[Media 14 días]]/E2439," ")</f>
        <v xml:space="preserve"> </v>
      </c>
    </row>
    <row r="2441" spans="3:17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 7 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 14 días]]-E2440,"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3" t="str" cm="1">
        <f t="array" ref="I2441">IF(Tabla2[[#This Row],[Fecha]],m_RiesgoBajo," ")</f>
        <v xml:space="preserve"> </v>
      </c>
      <c r="J2441" s="3" t="str" cm="1">
        <f t="array" ref="J2441">IF(Tabla2[[#This Row],[Fecha]],m_RiesgoMedio," ")</f>
        <v xml:space="preserve"> </v>
      </c>
      <c r="K2441" s="3" t="str" cm="1">
        <f t="array" ref="K2441">IF(Tabla2[[#This Row],[Fecha]],m_RiesgoAlto," ")</f>
        <v xml:space="preserve"> </v>
      </c>
      <c r="L2441" s="3" t="str" cm="1">
        <f t="array" ref="L2441">IF(Tabla2[[#This Row],[Fecha]],m_RiesgoExtremo," ")</f>
        <v xml:space="preserve"> </v>
      </c>
      <c r="M2441" s="4" t="str">
        <f>IF(Tabla2[[#This Row],[Fecha]],AVERAGE(D2435:D2441)," ")</f>
        <v xml:space="preserve"> </v>
      </c>
      <c r="N2441" s="4" t="str">
        <f>IF(Tabla2[[#This Row],[Fecha]],AVERAGE(Q2435:Q2441)," ")</f>
        <v xml:space="preserve"> </v>
      </c>
      <c r="O2441" s="6" t="str">
        <f>IF(Tabla2[[#This Row],[Fecha]],TEXT(Tabla2[[#This Row],[Fecha]],"DDDD"),"")</f>
        <v/>
      </c>
      <c r="P2441" s="2" t="str">
        <f>IF(Tabla2[[#This Row],[Fecha]],SUM(Tabla2[[#Headers],[Positivos]]:Tabla2[[#This Row],[Positivos]])," ")</f>
        <v xml:space="preserve"> </v>
      </c>
      <c r="Q2441" s="4" t="str">
        <f>IF(Tabla2[[#This Row],[Fecha]],Tabla2[[#This Row],[Media 14 días]]/E2440," ")</f>
        <v xml:space="preserve"> </v>
      </c>
    </row>
    <row r="2442" spans="3:17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 7 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 14 días]]-E2441,"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3" t="str" cm="1">
        <f t="array" ref="I2442">IF(Tabla2[[#This Row],[Fecha]],m_RiesgoBajo," ")</f>
        <v xml:space="preserve"> </v>
      </c>
      <c r="J2442" s="3" t="str" cm="1">
        <f t="array" ref="J2442">IF(Tabla2[[#This Row],[Fecha]],m_RiesgoMedio," ")</f>
        <v xml:space="preserve"> </v>
      </c>
      <c r="K2442" s="3" t="str" cm="1">
        <f t="array" ref="K2442">IF(Tabla2[[#This Row],[Fecha]],m_RiesgoAlto," ")</f>
        <v xml:space="preserve"> </v>
      </c>
      <c r="L2442" s="3" t="str" cm="1">
        <f t="array" ref="L2442">IF(Tabla2[[#This Row],[Fecha]],m_RiesgoExtremo," ")</f>
        <v xml:space="preserve"> </v>
      </c>
      <c r="M2442" s="4" t="str">
        <f>IF(Tabla2[[#This Row],[Fecha]],AVERAGE(D2436:D2442)," ")</f>
        <v xml:space="preserve"> </v>
      </c>
      <c r="N2442" s="4" t="str">
        <f>IF(Tabla2[[#This Row],[Fecha]],AVERAGE(Q2436:Q2442)," ")</f>
        <v xml:space="preserve"> </v>
      </c>
      <c r="O2442" s="6" t="str">
        <f>IF(Tabla2[[#This Row],[Fecha]],TEXT(Tabla2[[#This Row],[Fecha]],"DDDD"),"")</f>
        <v/>
      </c>
      <c r="P2442" s="2" t="str">
        <f>IF(Tabla2[[#This Row],[Fecha]],SUM(Tabla2[[#Headers],[Positivos]]:Tabla2[[#This Row],[Positivos]])," ")</f>
        <v xml:space="preserve"> </v>
      </c>
      <c r="Q2442" s="4" t="str">
        <f>IF(Tabla2[[#This Row],[Fecha]],Tabla2[[#This Row],[Media 14 días]]/E2441," ")</f>
        <v xml:space="preserve"> </v>
      </c>
    </row>
    <row r="2443" spans="3:17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 7 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 14 días]]-E2442,"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3" t="str" cm="1">
        <f t="array" ref="I2443">IF(Tabla2[[#This Row],[Fecha]],m_RiesgoBajo," ")</f>
        <v xml:space="preserve"> </v>
      </c>
      <c r="J2443" s="3" t="str" cm="1">
        <f t="array" ref="J2443">IF(Tabla2[[#This Row],[Fecha]],m_RiesgoMedio," ")</f>
        <v xml:space="preserve"> </v>
      </c>
      <c r="K2443" s="3" t="str" cm="1">
        <f t="array" ref="K2443">IF(Tabla2[[#This Row],[Fecha]],m_RiesgoAlto," ")</f>
        <v xml:space="preserve"> </v>
      </c>
      <c r="L2443" s="3" t="str" cm="1">
        <f t="array" ref="L2443">IF(Tabla2[[#This Row],[Fecha]],m_RiesgoExtremo," ")</f>
        <v xml:space="preserve"> </v>
      </c>
      <c r="M2443" s="4" t="str">
        <f>IF(Tabla2[[#This Row],[Fecha]],AVERAGE(D2437:D2443)," ")</f>
        <v xml:space="preserve"> </v>
      </c>
      <c r="N2443" s="4" t="str">
        <f>IF(Tabla2[[#This Row],[Fecha]],AVERAGE(Q2437:Q2443)," ")</f>
        <v xml:space="preserve"> </v>
      </c>
      <c r="O2443" s="6" t="str">
        <f>IF(Tabla2[[#This Row],[Fecha]],TEXT(Tabla2[[#This Row],[Fecha]],"DDDD"),"")</f>
        <v/>
      </c>
      <c r="P2443" s="2" t="str">
        <f>IF(Tabla2[[#This Row],[Fecha]],SUM(Tabla2[[#Headers],[Positivos]]:Tabla2[[#This Row],[Positivos]])," ")</f>
        <v xml:space="preserve"> </v>
      </c>
      <c r="Q2443" s="4" t="str">
        <f>IF(Tabla2[[#This Row],[Fecha]],Tabla2[[#This Row],[Media 14 días]]/E2442," ")</f>
        <v xml:space="preserve"> </v>
      </c>
    </row>
    <row r="2444" spans="3:17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 7 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 14 días]]-E2443,"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3" t="str" cm="1">
        <f t="array" ref="I2444">IF(Tabla2[[#This Row],[Fecha]],m_RiesgoBajo," ")</f>
        <v xml:space="preserve"> </v>
      </c>
      <c r="J2444" s="3" t="str" cm="1">
        <f t="array" ref="J2444">IF(Tabla2[[#This Row],[Fecha]],m_RiesgoMedio," ")</f>
        <v xml:space="preserve"> </v>
      </c>
      <c r="K2444" s="3" t="str" cm="1">
        <f t="array" ref="K2444">IF(Tabla2[[#This Row],[Fecha]],m_RiesgoAlto," ")</f>
        <v xml:space="preserve"> </v>
      </c>
      <c r="L2444" s="3" t="str" cm="1">
        <f t="array" ref="L2444">IF(Tabla2[[#This Row],[Fecha]],m_RiesgoExtremo," ")</f>
        <v xml:space="preserve"> </v>
      </c>
      <c r="M2444" s="4" t="str">
        <f>IF(Tabla2[[#This Row],[Fecha]],AVERAGE(D2438:D2444)," ")</f>
        <v xml:space="preserve"> </v>
      </c>
      <c r="N2444" s="4" t="str">
        <f>IF(Tabla2[[#This Row],[Fecha]],AVERAGE(Q2438:Q2444)," ")</f>
        <v xml:space="preserve"> </v>
      </c>
      <c r="O2444" s="6" t="str">
        <f>IF(Tabla2[[#This Row],[Fecha]],TEXT(Tabla2[[#This Row],[Fecha]],"DDDD"),"")</f>
        <v/>
      </c>
      <c r="P2444" s="2" t="str">
        <f>IF(Tabla2[[#This Row],[Fecha]],SUM(Tabla2[[#Headers],[Positivos]]:Tabla2[[#This Row],[Positivos]])," ")</f>
        <v xml:space="preserve"> </v>
      </c>
      <c r="Q2444" s="4" t="str">
        <f>IF(Tabla2[[#This Row],[Fecha]],Tabla2[[#This Row],[Media 14 días]]/E2443," ")</f>
        <v xml:space="preserve"> </v>
      </c>
    </row>
    <row r="2445" spans="3:17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 7 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 14 días]]-E2444,"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3" t="str" cm="1">
        <f t="array" ref="I2445">IF(Tabla2[[#This Row],[Fecha]],m_RiesgoBajo," ")</f>
        <v xml:space="preserve"> </v>
      </c>
      <c r="J2445" s="3" t="str" cm="1">
        <f t="array" ref="J2445">IF(Tabla2[[#This Row],[Fecha]],m_RiesgoMedio," ")</f>
        <v xml:space="preserve"> </v>
      </c>
      <c r="K2445" s="3" t="str" cm="1">
        <f t="array" ref="K2445">IF(Tabla2[[#This Row],[Fecha]],m_RiesgoAlto," ")</f>
        <v xml:space="preserve"> </v>
      </c>
      <c r="L2445" s="3" t="str" cm="1">
        <f t="array" ref="L2445">IF(Tabla2[[#This Row],[Fecha]],m_RiesgoExtremo," ")</f>
        <v xml:space="preserve"> </v>
      </c>
      <c r="M2445" s="4" t="str">
        <f>IF(Tabla2[[#This Row],[Fecha]],AVERAGE(D2439:D2445)," ")</f>
        <v xml:space="preserve"> </v>
      </c>
      <c r="N2445" s="4" t="str">
        <f>IF(Tabla2[[#This Row],[Fecha]],AVERAGE(Q2439:Q2445)," ")</f>
        <v xml:space="preserve"> </v>
      </c>
      <c r="O2445" s="6" t="str">
        <f>IF(Tabla2[[#This Row],[Fecha]],TEXT(Tabla2[[#This Row],[Fecha]],"DDDD"),"")</f>
        <v/>
      </c>
      <c r="P2445" s="2" t="str">
        <f>IF(Tabla2[[#This Row],[Fecha]],SUM(Tabla2[[#Headers],[Positivos]]:Tabla2[[#This Row],[Positivos]])," ")</f>
        <v xml:space="preserve"> </v>
      </c>
      <c r="Q2445" s="4" t="str">
        <f>IF(Tabla2[[#This Row],[Fecha]],Tabla2[[#This Row],[Media 14 días]]/E2444," ")</f>
        <v xml:space="preserve"> </v>
      </c>
    </row>
    <row r="2446" spans="3:17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 7 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 14 días]]-E2445,"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3" t="str" cm="1">
        <f t="array" ref="I2446">IF(Tabla2[[#This Row],[Fecha]],m_RiesgoBajo," ")</f>
        <v xml:space="preserve"> </v>
      </c>
      <c r="J2446" s="3" t="str" cm="1">
        <f t="array" ref="J2446">IF(Tabla2[[#This Row],[Fecha]],m_RiesgoMedio," ")</f>
        <v xml:space="preserve"> </v>
      </c>
      <c r="K2446" s="3" t="str" cm="1">
        <f t="array" ref="K2446">IF(Tabla2[[#This Row],[Fecha]],m_RiesgoAlto," ")</f>
        <v xml:space="preserve"> </v>
      </c>
      <c r="L2446" s="3" t="str" cm="1">
        <f t="array" ref="L2446">IF(Tabla2[[#This Row],[Fecha]],m_RiesgoExtremo," ")</f>
        <v xml:space="preserve"> </v>
      </c>
      <c r="M2446" s="4" t="str">
        <f>IF(Tabla2[[#This Row],[Fecha]],AVERAGE(D2440:D2446)," ")</f>
        <v xml:space="preserve"> </v>
      </c>
      <c r="N2446" s="4" t="str">
        <f>IF(Tabla2[[#This Row],[Fecha]],AVERAGE(Q2440:Q2446)," ")</f>
        <v xml:space="preserve"> </v>
      </c>
      <c r="O2446" s="6" t="str">
        <f>IF(Tabla2[[#This Row],[Fecha]],TEXT(Tabla2[[#This Row],[Fecha]],"DDDD"),"")</f>
        <v/>
      </c>
      <c r="P2446" s="2" t="str">
        <f>IF(Tabla2[[#This Row],[Fecha]],SUM(Tabla2[[#Headers],[Positivos]]:Tabla2[[#This Row],[Positivos]])," ")</f>
        <v xml:space="preserve"> </v>
      </c>
      <c r="Q2446" s="4" t="str">
        <f>IF(Tabla2[[#This Row],[Fecha]],Tabla2[[#This Row],[Media 14 días]]/E2445," ")</f>
        <v xml:space="preserve"> </v>
      </c>
    </row>
    <row r="2447" spans="3:17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 7 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 14 días]]-E2446,"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3" t="str" cm="1">
        <f t="array" ref="I2447">IF(Tabla2[[#This Row],[Fecha]],m_RiesgoBajo," ")</f>
        <v xml:space="preserve"> </v>
      </c>
      <c r="J2447" s="3" t="str" cm="1">
        <f t="array" ref="J2447">IF(Tabla2[[#This Row],[Fecha]],m_RiesgoMedio," ")</f>
        <v xml:space="preserve"> </v>
      </c>
      <c r="K2447" s="3" t="str" cm="1">
        <f t="array" ref="K2447">IF(Tabla2[[#This Row],[Fecha]],m_RiesgoAlto," ")</f>
        <v xml:space="preserve"> </v>
      </c>
      <c r="L2447" s="3" t="str" cm="1">
        <f t="array" ref="L2447">IF(Tabla2[[#This Row],[Fecha]],m_RiesgoExtremo," ")</f>
        <v xml:space="preserve"> </v>
      </c>
      <c r="M2447" s="4" t="str">
        <f>IF(Tabla2[[#This Row],[Fecha]],AVERAGE(D2441:D2447)," ")</f>
        <v xml:space="preserve"> </v>
      </c>
      <c r="N2447" s="4" t="str">
        <f>IF(Tabla2[[#This Row],[Fecha]],AVERAGE(Q2441:Q2447)," ")</f>
        <v xml:space="preserve"> </v>
      </c>
      <c r="O2447" s="6" t="str">
        <f>IF(Tabla2[[#This Row],[Fecha]],TEXT(Tabla2[[#This Row],[Fecha]],"DDDD"),"")</f>
        <v/>
      </c>
      <c r="P2447" s="2" t="str">
        <f>IF(Tabla2[[#This Row],[Fecha]],SUM(Tabla2[[#Headers],[Positivos]]:Tabla2[[#This Row],[Positivos]])," ")</f>
        <v xml:space="preserve"> </v>
      </c>
      <c r="Q2447" s="4" t="str">
        <f>IF(Tabla2[[#This Row],[Fecha]],Tabla2[[#This Row],[Media 14 días]]/E2446," ")</f>
        <v xml:space="preserve"> </v>
      </c>
    </row>
    <row r="2448" spans="3:17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 7 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 14 días]]-E2447,"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3" t="str" cm="1">
        <f t="array" ref="I2448">IF(Tabla2[[#This Row],[Fecha]],m_RiesgoBajo," ")</f>
        <v xml:space="preserve"> </v>
      </c>
      <c r="J2448" s="3" t="str" cm="1">
        <f t="array" ref="J2448">IF(Tabla2[[#This Row],[Fecha]],m_RiesgoMedio," ")</f>
        <v xml:space="preserve"> </v>
      </c>
      <c r="K2448" s="3" t="str" cm="1">
        <f t="array" ref="K2448">IF(Tabla2[[#This Row],[Fecha]],m_RiesgoAlto," ")</f>
        <v xml:space="preserve"> </v>
      </c>
      <c r="L2448" s="3" t="str" cm="1">
        <f t="array" ref="L2448">IF(Tabla2[[#This Row],[Fecha]],m_RiesgoExtremo," ")</f>
        <v xml:space="preserve"> </v>
      </c>
      <c r="M2448" s="4" t="str">
        <f>IF(Tabla2[[#This Row],[Fecha]],AVERAGE(D2442:D2448)," ")</f>
        <v xml:space="preserve"> </v>
      </c>
      <c r="N2448" s="4" t="str">
        <f>IF(Tabla2[[#This Row],[Fecha]],AVERAGE(Q2442:Q2448)," ")</f>
        <v xml:space="preserve"> </v>
      </c>
      <c r="O2448" s="6" t="str">
        <f>IF(Tabla2[[#This Row],[Fecha]],TEXT(Tabla2[[#This Row],[Fecha]],"DDDD"),"")</f>
        <v/>
      </c>
      <c r="P2448" s="2" t="str">
        <f>IF(Tabla2[[#This Row],[Fecha]],SUM(Tabla2[[#Headers],[Positivos]]:Tabla2[[#This Row],[Positivos]])," ")</f>
        <v xml:space="preserve"> </v>
      </c>
      <c r="Q2448" s="4" t="str">
        <f>IF(Tabla2[[#This Row],[Fecha]],Tabla2[[#This Row],[Media 14 días]]/E2447," ")</f>
        <v xml:space="preserve"> </v>
      </c>
    </row>
    <row r="2449" spans="3:17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 7 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 14 días]]-E2448,"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3" t="str" cm="1">
        <f t="array" ref="I2449">IF(Tabla2[[#This Row],[Fecha]],m_RiesgoBajo," ")</f>
        <v xml:space="preserve"> </v>
      </c>
      <c r="J2449" s="3" t="str" cm="1">
        <f t="array" ref="J2449">IF(Tabla2[[#This Row],[Fecha]],m_RiesgoMedio," ")</f>
        <v xml:space="preserve"> </v>
      </c>
      <c r="K2449" s="3" t="str" cm="1">
        <f t="array" ref="K2449">IF(Tabla2[[#This Row],[Fecha]],m_RiesgoAlto," ")</f>
        <v xml:space="preserve"> </v>
      </c>
      <c r="L2449" s="3" t="str" cm="1">
        <f t="array" ref="L2449">IF(Tabla2[[#This Row],[Fecha]],m_RiesgoExtremo," ")</f>
        <v xml:space="preserve"> </v>
      </c>
      <c r="M2449" s="4" t="str">
        <f>IF(Tabla2[[#This Row],[Fecha]],AVERAGE(D2443:D2449)," ")</f>
        <v xml:space="preserve"> </v>
      </c>
      <c r="N2449" s="4" t="str">
        <f>IF(Tabla2[[#This Row],[Fecha]],AVERAGE(Q2443:Q2449)," ")</f>
        <v xml:space="preserve"> </v>
      </c>
      <c r="O2449" s="6" t="str">
        <f>IF(Tabla2[[#This Row],[Fecha]],TEXT(Tabla2[[#This Row],[Fecha]],"DDDD"),"")</f>
        <v/>
      </c>
      <c r="P2449" s="2" t="str">
        <f>IF(Tabla2[[#This Row],[Fecha]],SUM(Tabla2[[#Headers],[Positivos]]:Tabla2[[#This Row],[Positivos]])," ")</f>
        <v xml:space="preserve"> </v>
      </c>
      <c r="Q2449" s="4" t="str">
        <f>IF(Tabla2[[#This Row],[Fecha]],Tabla2[[#This Row],[Media 14 días]]/E2448," ")</f>
        <v xml:space="preserve"> </v>
      </c>
    </row>
    <row r="2450" spans="3:17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 7 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 14 días]]-E2449,"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3" t="str" cm="1">
        <f t="array" ref="I2450">IF(Tabla2[[#This Row],[Fecha]],m_RiesgoBajo," ")</f>
        <v xml:space="preserve"> </v>
      </c>
      <c r="J2450" s="3" t="str" cm="1">
        <f t="array" ref="J2450">IF(Tabla2[[#This Row],[Fecha]],m_RiesgoMedio," ")</f>
        <v xml:space="preserve"> </v>
      </c>
      <c r="K2450" s="3" t="str" cm="1">
        <f t="array" ref="K2450">IF(Tabla2[[#This Row],[Fecha]],m_RiesgoAlto," ")</f>
        <v xml:space="preserve"> </v>
      </c>
      <c r="L2450" s="3" t="str" cm="1">
        <f t="array" ref="L2450">IF(Tabla2[[#This Row],[Fecha]],m_RiesgoExtremo," ")</f>
        <v xml:space="preserve"> </v>
      </c>
      <c r="M2450" s="4" t="str">
        <f>IF(Tabla2[[#This Row],[Fecha]],AVERAGE(D2444:D2450)," ")</f>
        <v xml:space="preserve"> </v>
      </c>
      <c r="N2450" s="4" t="str">
        <f>IF(Tabla2[[#This Row],[Fecha]],AVERAGE(Q2444:Q2450)," ")</f>
        <v xml:space="preserve"> </v>
      </c>
      <c r="O2450" s="6" t="str">
        <f>IF(Tabla2[[#This Row],[Fecha]],TEXT(Tabla2[[#This Row],[Fecha]],"DDDD"),"")</f>
        <v/>
      </c>
      <c r="P2450" s="2" t="str">
        <f>IF(Tabla2[[#This Row],[Fecha]],SUM(Tabla2[[#Headers],[Positivos]]:Tabla2[[#This Row],[Positivos]])," ")</f>
        <v xml:space="preserve"> </v>
      </c>
      <c r="Q2450" s="4" t="str">
        <f>IF(Tabla2[[#This Row],[Fecha]],Tabla2[[#This Row],[Media 14 días]]/E2449," ")</f>
        <v xml:space="preserve"> </v>
      </c>
    </row>
    <row r="2451" spans="3:17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 7 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 14 días]]-E2450,"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3" t="str" cm="1">
        <f t="array" ref="I2451">IF(Tabla2[[#This Row],[Fecha]],m_RiesgoBajo," ")</f>
        <v xml:space="preserve"> </v>
      </c>
      <c r="J2451" s="3" t="str" cm="1">
        <f t="array" ref="J2451">IF(Tabla2[[#This Row],[Fecha]],m_RiesgoMedio," ")</f>
        <v xml:space="preserve"> </v>
      </c>
      <c r="K2451" s="3" t="str" cm="1">
        <f t="array" ref="K2451">IF(Tabla2[[#This Row],[Fecha]],m_RiesgoAlto," ")</f>
        <v xml:space="preserve"> </v>
      </c>
      <c r="L2451" s="3" t="str" cm="1">
        <f t="array" ref="L2451">IF(Tabla2[[#This Row],[Fecha]],m_RiesgoExtremo," ")</f>
        <v xml:space="preserve"> </v>
      </c>
      <c r="M2451" s="4" t="str">
        <f>IF(Tabla2[[#This Row],[Fecha]],AVERAGE(D2445:D2451)," ")</f>
        <v xml:space="preserve"> </v>
      </c>
      <c r="N2451" s="4" t="str">
        <f>IF(Tabla2[[#This Row],[Fecha]],AVERAGE(Q2445:Q2451)," ")</f>
        <v xml:space="preserve"> </v>
      </c>
      <c r="O2451" s="6" t="str">
        <f>IF(Tabla2[[#This Row],[Fecha]],TEXT(Tabla2[[#This Row],[Fecha]],"DDDD"),"")</f>
        <v/>
      </c>
      <c r="P2451" s="2" t="str">
        <f>IF(Tabla2[[#This Row],[Fecha]],SUM(Tabla2[[#Headers],[Positivos]]:Tabla2[[#This Row],[Positivos]])," ")</f>
        <v xml:space="preserve"> </v>
      </c>
      <c r="Q2451" s="4" t="str">
        <f>IF(Tabla2[[#This Row],[Fecha]],Tabla2[[#This Row],[Media 14 días]]/E2450," ")</f>
        <v xml:space="preserve"> </v>
      </c>
    </row>
    <row r="2452" spans="3:17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 7 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 14 días]]-E2451,"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3" t="str" cm="1">
        <f t="array" ref="I2452">IF(Tabla2[[#This Row],[Fecha]],m_RiesgoBajo," ")</f>
        <v xml:space="preserve"> </v>
      </c>
      <c r="J2452" s="3" t="str" cm="1">
        <f t="array" ref="J2452">IF(Tabla2[[#This Row],[Fecha]],m_RiesgoMedio," ")</f>
        <v xml:space="preserve"> </v>
      </c>
      <c r="K2452" s="3" t="str" cm="1">
        <f t="array" ref="K2452">IF(Tabla2[[#This Row],[Fecha]],m_RiesgoAlto," ")</f>
        <v xml:space="preserve"> </v>
      </c>
      <c r="L2452" s="3" t="str" cm="1">
        <f t="array" ref="L2452">IF(Tabla2[[#This Row],[Fecha]],m_RiesgoExtremo," ")</f>
        <v xml:space="preserve"> </v>
      </c>
      <c r="M2452" s="4" t="str">
        <f>IF(Tabla2[[#This Row],[Fecha]],AVERAGE(D2446:D2452)," ")</f>
        <v xml:space="preserve"> </v>
      </c>
      <c r="N2452" s="4" t="str">
        <f>IF(Tabla2[[#This Row],[Fecha]],AVERAGE(Q2446:Q2452)," ")</f>
        <v xml:space="preserve"> </v>
      </c>
      <c r="O2452" s="6" t="str">
        <f>IF(Tabla2[[#This Row],[Fecha]],TEXT(Tabla2[[#This Row],[Fecha]],"DDDD"),"")</f>
        <v/>
      </c>
      <c r="P2452" s="2" t="str">
        <f>IF(Tabla2[[#This Row],[Fecha]],SUM(Tabla2[[#Headers],[Positivos]]:Tabla2[[#This Row],[Positivos]])," ")</f>
        <v xml:space="preserve"> </v>
      </c>
      <c r="Q2452" s="4" t="str">
        <f>IF(Tabla2[[#This Row],[Fecha]],Tabla2[[#This Row],[Media 14 días]]/E2451," ")</f>
        <v xml:space="preserve"> </v>
      </c>
    </row>
    <row r="2453" spans="3:17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 7 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 14 días]]-E2452,"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3" t="str" cm="1">
        <f t="array" ref="I2453">IF(Tabla2[[#This Row],[Fecha]],m_RiesgoBajo," ")</f>
        <v xml:space="preserve"> </v>
      </c>
      <c r="J2453" s="3" t="str" cm="1">
        <f t="array" ref="J2453">IF(Tabla2[[#This Row],[Fecha]],m_RiesgoMedio," ")</f>
        <v xml:space="preserve"> </v>
      </c>
      <c r="K2453" s="3" t="str" cm="1">
        <f t="array" ref="K2453">IF(Tabla2[[#This Row],[Fecha]],m_RiesgoAlto," ")</f>
        <v xml:space="preserve"> </v>
      </c>
      <c r="L2453" s="3" t="str" cm="1">
        <f t="array" ref="L2453">IF(Tabla2[[#This Row],[Fecha]],m_RiesgoExtremo," ")</f>
        <v xml:space="preserve"> </v>
      </c>
      <c r="M2453" s="4" t="str">
        <f>IF(Tabla2[[#This Row],[Fecha]],AVERAGE(D2447:D2453)," ")</f>
        <v xml:space="preserve"> </v>
      </c>
      <c r="N2453" s="4" t="str">
        <f>IF(Tabla2[[#This Row],[Fecha]],AVERAGE(Q2447:Q2453)," ")</f>
        <v xml:space="preserve"> </v>
      </c>
      <c r="O2453" s="6" t="str">
        <f>IF(Tabla2[[#This Row],[Fecha]],TEXT(Tabla2[[#This Row],[Fecha]],"DDDD"),"")</f>
        <v/>
      </c>
      <c r="P2453" s="2" t="str">
        <f>IF(Tabla2[[#This Row],[Fecha]],SUM(Tabla2[[#Headers],[Positivos]]:Tabla2[[#This Row],[Positivos]])," ")</f>
        <v xml:space="preserve"> </v>
      </c>
      <c r="Q2453" s="4" t="str">
        <f>IF(Tabla2[[#This Row],[Fecha]],Tabla2[[#This Row],[Media 14 días]]/E2452," ")</f>
        <v xml:space="preserve"> </v>
      </c>
    </row>
    <row r="2454" spans="3:17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 7 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 14 días]]-E2453,"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3" t="str" cm="1">
        <f t="array" ref="I2454">IF(Tabla2[[#This Row],[Fecha]],m_RiesgoBajo," ")</f>
        <v xml:space="preserve"> </v>
      </c>
      <c r="J2454" s="3" t="str" cm="1">
        <f t="array" ref="J2454">IF(Tabla2[[#This Row],[Fecha]],m_RiesgoMedio," ")</f>
        <v xml:space="preserve"> </v>
      </c>
      <c r="K2454" s="3" t="str" cm="1">
        <f t="array" ref="K2454">IF(Tabla2[[#This Row],[Fecha]],m_RiesgoAlto," ")</f>
        <v xml:space="preserve"> </v>
      </c>
      <c r="L2454" s="3" t="str" cm="1">
        <f t="array" ref="L2454">IF(Tabla2[[#This Row],[Fecha]],m_RiesgoExtremo," ")</f>
        <v xml:space="preserve"> </v>
      </c>
      <c r="M2454" s="4" t="str">
        <f>IF(Tabla2[[#This Row],[Fecha]],AVERAGE(D2448:D2454)," ")</f>
        <v xml:space="preserve"> </v>
      </c>
      <c r="N2454" s="4" t="str">
        <f>IF(Tabla2[[#This Row],[Fecha]],AVERAGE(Q2448:Q2454)," ")</f>
        <v xml:space="preserve"> </v>
      </c>
      <c r="O2454" s="6" t="str">
        <f>IF(Tabla2[[#This Row],[Fecha]],TEXT(Tabla2[[#This Row],[Fecha]],"DDDD"),"")</f>
        <v/>
      </c>
      <c r="P2454" s="2" t="str">
        <f>IF(Tabla2[[#This Row],[Fecha]],SUM(Tabla2[[#Headers],[Positivos]]:Tabla2[[#This Row],[Positivos]])," ")</f>
        <v xml:space="preserve"> </v>
      </c>
      <c r="Q2454" s="4" t="str">
        <f>IF(Tabla2[[#This Row],[Fecha]],Tabla2[[#This Row],[Media 14 días]]/E2453," ")</f>
        <v xml:space="preserve"> </v>
      </c>
    </row>
    <row r="2455" spans="3:17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 7 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 14 días]]-E2454,"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3" t="str" cm="1">
        <f t="array" ref="I2455">IF(Tabla2[[#This Row],[Fecha]],m_RiesgoBajo," ")</f>
        <v xml:space="preserve"> </v>
      </c>
      <c r="J2455" s="3" t="str" cm="1">
        <f t="array" ref="J2455">IF(Tabla2[[#This Row],[Fecha]],m_RiesgoMedio," ")</f>
        <v xml:space="preserve"> </v>
      </c>
      <c r="K2455" s="3" t="str" cm="1">
        <f t="array" ref="K2455">IF(Tabla2[[#This Row],[Fecha]],m_RiesgoAlto," ")</f>
        <v xml:space="preserve"> </v>
      </c>
      <c r="L2455" s="3" t="str" cm="1">
        <f t="array" ref="L2455">IF(Tabla2[[#This Row],[Fecha]],m_RiesgoExtremo," ")</f>
        <v xml:space="preserve"> </v>
      </c>
      <c r="M2455" s="4" t="str">
        <f>IF(Tabla2[[#This Row],[Fecha]],AVERAGE(D2449:D2455)," ")</f>
        <v xml:space="preserve"> </v>
      </c>
      <c r="N2455" s="4" t="str">
        <f>IF(Tabla2[[#This Row],[Fecha]],AVERAGE(Q2449:Q2455)," ")</f>
        <v xml:space="preserve"> </v>
      </c>
      <c r="O2455" s="6" t="str">
        <f>IF(Tabla2[[#This Row],[Fecha]],TEXT(Tabla2[[#This Row],[Fecha]],"DDDD"),"")</f>
        <v/>
      </c>
      <c r="P2455" s="2" t="str">
        <f>IF(Tabla2[[#This Row],[Fecha]],SUM(Tabla2[[#Headers],[Positivos]]:Tabla2[[#This Row],[Positivos]])," ")</f>
        <v xml:space="preserve"> </v>
      </c>
      <c r="Q2455" s="4" t="str">
        <f>IF(Tabla2[[#This Row],[Fecha]],Tabla2[[#This Row],[Media 14 días]]/E2454," ")</f>
        <v xml:space="preserve"> </v>
      </c>
    </row>
    <row r="2456" spans="3:17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 7 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 14 días]]-E2455,"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3" t="str" cm="1">
        <f t="array" ref="I2456">IF(Tabla2[[#This Row],[Fecha]],m_RiesgoBajo," ")</f>
        <v xml:space="preserve"> </v>
      </c>
      <c r="J2456" s="3" t="str" cm="1">
        <f t="array" ref="J2456">IF(Tabla2[[#This Row],[Fecha]],m_RiesgoMedio," ")</f>
        <v xml:space="preserve"> </v>
      </c>
      <c r="K2456" s="3" t="str" cm="1">
        <f t="array" ref="K2456">IF(Tabla2[[#This Row],[Fecha]],m_RiesgoAlto," ")</f>
        <v xml:space="preserve"> </v>
      </c>
      <c r="L2456" s="3" t="str" cm="1">
        <f t="array" ref="L2456">IF(Tabla2[[#This Row],[Fecha]],m_RiesgoExtremo," ")</f>
        <v xml:space="preserve"> </v>
      </c>
      <c r="M2456" s="4" t="str">
        <f>IF(Tabla2[[#This Row],[Fecha]],AVERAGE(D2450:D2456)," ")</f>
        <v xml:space="preserve"> </v>
      </c>
      <c r="N2456" s="4" t="str">
        <f>IF(Tabla2[[#This Row],[Fecha]],AVERAGE(Q2450:Q2456)," ")</f>
        <v xml:space="preserve"> </v>
      </c>
      <c r="O2456" s="6" t="str">
        <f>IF(Tabla2[[#This Row],[Fecha]],TEXT(Tabla2[[#This Row],[Fecha]],"DDDD"),"")</f>
        <v/>
      </c>
      <c r="P2456" s="2" t="str">
        <f>IF(Tabla2[[#This Row],[Fecha]],SUM(Tabla2[[#Headers],[Positivos]]:Tabla2[[#This Row],[Positivos]])," ")</f>
        <v xml:space="preserve"> </v>
      </c>
      <c r="Q2456" s="4" t="str">
        <f>IF(Tabla2[[#This Row],[Fecha]],Tabla2[[#This Row],[Media 14 días]]/E2455," ")</f>
        <v xml:space="preserve"> </v>
      </c>
    </row>
    <row r="2457" spans="3:17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 7 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 14 días]]-E2456,"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3" t="str" cm="1">
        <f t="array" ref="I2457">IF(Tabla2[[#This Row],[Fecha]],m_RiesgoBajo," ")</f>
        <v xml:space="preserve"> </v>
      </c>
      <c r="J2457" s="3" t="str" cm="1">
        <f t="array" ref="J2457">IF(Tabla2[[#This Row],[Fecha]],m_RiesgoMedio," ")</f>
        <v xml:space="preserve"> </v>
      </c>
      <c r="K2457" s="3" t="str" cm="1">
        <f t="array" ref="K2457">IF(Tabla2[[#This Row],[Fecha]],m_RiesgoAlto," ")</f>
        <v xml:space="preserve"> </v>
      </c>
      <c r="L2457" s="3" t="str" cm="1">
        <f t="array" ref="L2457">IF(Tabla2[[#This Row],[Fecha]],m_RiesgoExtremo," ")</f>
        <v xml:space="preserve"> </v>
      </c>
      <c r="M2457" s="4" t="str">
        <f>IF(Tabla2[[#This Row],[Fecha]],AVERAGE(D2451:D2457)," ")</f>
        <v xml:space="preserve"> </v>
      </c>
      <c r="N2457" s="4" t="str">
        <f>IF(Tabla2[[#This Row],[Fecha]],AVERAGE(Q2451:Q2457)," ")</f>
        <v xml:space="preserve"> </v>
      </c>
      <c r="O2457" s="6" t="str">
        <f>IF(Tabla2[[#This Row],[Fecha]],TEXT(Tabla2[[#This Row],[Fecha]],"DDDD"),"")</f>
        <v/>
      </c>
      <c r="P2457" s="2" t="str">
        <f>IF(Tabla2[[#This Row],[Fecha]],SUM(Tabla2[[#Headers],[Positivos]]:Tabla2[[#This Row],[Positivos]])," ")</f>
        <v xml:space="preserve"> </v>
      </c>
      <c r="Q2457" s="4" t="str">
        <f>IF(Tabla2[[#This Row],[Fecha]],Tabla2[[#This Row],[Media 14 días]]/E2456," ")</f>
        <v xml:space="preserve"> </v>
      </c>
    </row>
    <row r="2458" spans="3:17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 7 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 14 días]]-E2457,"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3" t="str" cm="1">
        <f t="array" ref="I2458">IF(Tabla2[[#This Row],[Fecha]],m_RiesgoBajo," ")</f>
        <v xml:space="preserve"> </v>
      </c>
      <c r="J2458" s="3" t="str" cm="1">
        <f t="array" ref="J2458">IF(Tabla2[[#This Row],[Fecha]],m_RiesgoMedio," ")</f>
        <v xml:space="preserve"> </v>
      </c>
      <c r="K2458" s="3" t="str" cm="1">
        <f t="array" ref="K2458">IF(Tabla2[[#This Row],[Fecha]],m_RiesgoAlto," ")</f>
        <v xml:space="preserve"> </v>
      </c>
      <c r="L2458" s="3" t="str" cm="1">
        <f t="array" ref="L2458">IF(Tabla2[[#This Row],[Fecha]],m_RiesgoExtremo," ")</f>
        <v xml:space="preserve"> </v>
      </c>
      <c r="M2458" s="4" t="str">
        <f>IF(Tabla2[[#This Row],[Fecha]],AVERAGE(D2452:D2458)," ")</f>
        <v xml:space="preserve"> </v>
      </c>
      <c r="N2458" s="4" t="str">
        <f>IF(Tabla2[[#This Row],[Fecha]],AVERAGE(Q2452:Q2458)," ")</f>
        <v xml:space="preserve"> </v>
      </c>
      <c r="O2458" s="6" t="str">
        <f>IF(Tabla2[[#This Row],[Fecha]],TEXT(Tabla2[[#This Row],[Fecha]],"DDDD"),"")</f>
        <v/>
      </c>
      <c r="P2458" s="2" t="str">
        <f>IF(Tabla2[[#This Row],[Fecha]],SUM(Tabla2[[#Headers],[Positivos]]:Tabla2[[#This Row],[Positivos]])," ")</f>
        <v xml:space="preserve"> </v>
      </c>
      <c r="Q2458" s="4" t="str">
        <f>IF(Tabla2[[#This Row],[Fecha]],Tabla2[[#This Row],[Media 14 días]]/E2457," ")</f>
        <v xml:space="preserve"> </v>
      </c>
    </row>
    <row r="2459" spans="3:17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 7 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 14 días]]-E2458,"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3" t="str" cm="1">
        <f t="array" ref="I2459">IF(Tabla2[[#This Row],[Fecha]],m_RiesgoBajo," ")</f>
        <v xml:space="preserve"> </v>
      </c>
      <c r="J2459" s="3" t="str" cm="1">
        <f t="array" ref="J2459">IF(Tabla2[[#This Row],[Fecha]],m_RiesgoMedio," ")</f>
        <v xml:space="preserve"> </v>
      </c>
      <c r="K2459" s="3" t="str" cm="1">
        <f t="array" ref="K2459">IF(Tabla2[[#This Row],[Fecha]],m_RiesgoAlto," ")</f>
        <v xml:space="preserve"> </v>
      </c>
      <c r="L2459" s="3" t="str" cm="1">
        <f t="array" ref="L2459">IF(Tabla2[[#This Row],[Fecha]],m_RiesgoExtremo," ")</f>
        <v xml:space="preserve"> </v>
      </c>
      <c r="M2459" s="4" t="str">
        <f>IF(Tabla2[[#This Row],[Fecha]],AVERAGE(D2453:D2459)," ")</f>
        <v xml:space="preserve"> </v>
      </c>
      <c r="N2459" s="4" t="str">
        <f>IF(Tabla2[[#This Row],[Fecha]],AVERAGE(Q2453:Q2459)," ")</f>
        <v xml:space="preserve"> </v>
      </c>
      <c r="O2459" s="6" t="str">
        <f>IF(Tabla2[[#This Row],[Fecha]],TEXT(Tabla2[[#This Row],[Fecha]],"DDDD"),"")</f>
        <v/>
      </c>
      <c r="P2459" s="2" t="str">
        <f>IF(Tabla2[[#This Row],[Fecha]],SUM(Tabla2[[#Headers],[Positivos]]:Tabla2[[#This Row],[Positivos]])," ")</f>
        <v xml:space="preserve"> </v>
      </c>
      <c r="Q2459" s="4" t="str">
        <f>IF(Tabla2[[#This Row],[Fecha]],Tabla2[[#This Row],[Media 14 días]]/E2458," ")</f>
        <v xml:space="preserve"> </v>
      </c>
    </row>
    <row r="2460" spans="3:17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 7 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 14 días]]-E2459,"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3" t="str" cm="1">
        <f t="array" ref="I2460">IF(Tabla2[[#This Row],[Fecha]],m_RiesgoBajo," ")</f>
        <v xml:space="preserve"> </v>
      </c>
      <c r="J2460" s="3" t="str" cm="1">
        <f t="array" ref="J2460">IF(Tabla2[[#This Row],[Fecha]],m_RiesgoMedio," ")</f>
        <v xml:space="preserve"> </v>
      </c>
      <c r="K2460" s="3" t="str" cm="1">
        <f t="array" ref="K2460">IF(Tabla2[[#This Row],[Fecha]],m_RiesgoAlto," ")</f>
        <v xml:space="preserve"> </v>
      </c>
      <c r="L2460" s="3" t="str" cm="1">
        <f t="array" ref="L2460">IF(Tabla2[[#This Row],[Fecha]],m_RiesgoExtremo," ")</f>
        <v xml:space="preserve"> </v>
      </c>
      <c r="M2460" s="4" t="str">
        <f>IF(Tabla2[[#This Row],[Fecha]],AVERAGE(D2454:D2460)," ")</f>
        <v xml:space="preserve"> </v>
      </c>
      <c r="N2460" s="4" t="str">
        <f>IF(Tabla2[[#This Row],[Fecha]],AVERAGE(Q2454:Q2460)," ")</f>
        <v xml:space="preserve"> </v>
      </c>
      <c r="O2460" s="6" t="str">
        <f>IF(Tabla2[[#This Row],[Fecha]],TEXT(Tabla2[[#This Row],[Fecha]],"DDDD"),"")</f>
        <v/>
      </c>
      <c r="P2460" s="2" t="str">
        <f>IF(Tabla2[[#This Row],[Fecha]],SUM(Tabla2[[#Headers],[Positivos]]:Tabla2[[#This Row],[Positivos]])," ")</f>
        <v xml:space="preserve"> </v>
      </c>
      <c r="Q2460" s="4" t="str">
        <f>IF(Tabla2[[#This Row],[Fecha]],Tabla2[[#This Row],[Media 14 días]]/E2459," ")</f>
        <v xml:space="preserve"> </v>
      </c>
    </row>
    <row r="2461" spans="3:17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 7 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 14 días]]-E2460,"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3" t="str" cm="1">
        <f t="array" ref="I2461">IF(Tabla2[[#This Row],[Fecha]],m_RiesgoBajo," ")</f>
        <v xml:space="preserve"> </v>
      </c>
      <c r="J2461" s="3" t="str" cm="1">
        <f t="array" ref="J2461">IF(Tabla2[[#This Row],[Fecha]],m_RiesgoMedio," ")</f>
        <v xml:space="preserve"> </v>
      </c>
      <c r="K2461" s="3" t="str" cm="1">
        <f t="array" ref="K2461">IF(Tabla2[[#This Row],[Fecha]],m_RiesgoAlto," ")</f>
        <v xml:space="preserve"> </v>
      </c>
      <c r="L2461" s="3" t="str" cm="1">
        <f t="array" ref="L2461">IF(Tabla2[[#This Row],[Fecha]],m_RiesgoExtremo," ")</f>
        <v xml:space="preserve"> </v>
      </c>
      <c r="M2461" s="4" t="str">
        <f>IF(Tabla2[[#This Row],[Fecha]],AVERAGE(D2455:D2461)," ")</f>
        <v xml:space="preserve"> </v>
      </c>
      <c r="N2461" s="4" t="str">
        <f>IF(Tabla2[[#This Row],[Fecha]],AVERAGE(Q2455:Q2461)," ")</f>
        <v xml:space="preserve"> </v>
      </c>
      <c r="O2461" s="6" t="str">
        <f>IF(Tabla2[[#This Row],[Fecha]],TEXT(Tabla2[[#This Row],[Fecha]],"DDDD"),"")</f>
        <v/>
      </c>
      <c r="P2461" s="2" t="str">
        <f>IF(Tabla2[[#This Row],[Fecha]],SUM(Tabla2[[#Headers],[Positivos]]:Tabla2[[#This Row],[Positivos]])," ")</f>
        <v xml:space="preserve"> </v>
      </c>
      <c r="Q2461" s="4" t="str">
        <f>IF(Tabla2[[#This Row],[Fecha]],Tabla2[[#This Row],[Media 14 días]]/E2460," ")</f>
        <v xml:space="preserve"> </v>
      </c>
    </row>
    <row r="2462" spans="3:17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 7 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 14 días]]-E2461,"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3" t="str" cm="1">
        <f t="array" ref="I2462">IF(Tabla2[[#This Row],[Fecha]],m_RiesgoBajo," ")</f>
        <v xml:space="preserve"> </v>
      </c>
      <c r="J2462" s="3" t="str" cm="1">
        <f t="array" ref="J2462">IF(Tabla2[[#This Row],[Fecha]],m_RiesgoMedio," ")</f>
        <v xml:space="preserve"> </v>
      </c>
      <c r="K2462" s="3" t="str" cm="1">
        <f t="array" ref="K2462">IF(Tabla2[[#This Row],[Fecha]],m_RiesgoAlto," ")</f>
        <v xml:space="preserve"> </v>
      </c>
      <c r="L2462" s="3" t="str" cm="1">
        <f t="array" ref="L2462">IF(Tabla2[[#This Row],[Fecha]],m_RiesgoExtremo," ")</f>
        <v xml:space="preserve"> </v>
      </c>
      <c r="M2462" s="4" t="str">
        <f>IF(Tabla2[[#This Row],[Fecha]],AVERAGE(D2456:D2462)," ")</f>
        <v xml:space="preserve"> </v>
      </c>
      <c r="N2462" s="4" t="str">
        <f>IF(Tabla2[[#This Row],[Fecha]],AVERAGE(Q2456:Q2462)," ")</f>
        <v xml:space="preserve"> </v>
      </c>
      <c r="O2462" s="6" t="str">
        <f>IF(Tabla2[[#This Row],[Fecha]],TEXT(Tabla2[[#This Row],[Fecha]],"DDDD"),"")</f>
        <v/>
      </c>
      <c r="P2462" s="2" t="str">
        <f>IF(Tabla2[[#This Row],[Fecha]],SUM(Tabla2[[#Headers],[Positivos]]:Tabla2[[#This Row],[Positivos]])," ")</f>
        <v xml:space="preserve"> </v>
      </c>
      <c r="Q2462" s="4" t="str">
        <f>IF(Tabla2[[#This Row],[Fecha]],Tabla2[[#This Row],[Media 14 días]]/E2461," ")</f>
        <v xml:space="preserve"> </v>
      </c>
    </row>
    <row r="2463" spans="3:17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 7 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 14 días]]-E2462,"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3" t="str" cm="1">
        <f t="array" ref="I2463">IF(Tabla2[[#This Row],[Fecha]],m_RiesgoBajo," ")</f>
        <v xml:space="preserve"> </v>
      </c>
      <c r="J2463" s="3" t="str" cm="1">
        <f t="array" ref="J2463">IF(Tabla2[[#This Row],[Fecha]],m_RiesgoMedio," ")</f>
        <v xml:space="preserve"> </v>
      </c>
      <c r="K2463" s="3" t="str" cm="1">
        <f t="array" ref="K2463">IF(Tabla2[[#This Row],[Fecha]],m_RiesgoAlto," ")</f>
        <v xml:space="preserve"> </v>
      </c>
      <c r="L2463" s="3" t="str" cm="1">
        <f t="array" ref="L2463">IF(Tabla2[[#This Row],[Fecha]],m_RiesgoExtremo," ")</f>
        <v xml:space="preserve"> </v>
      </c>
      <c r="M2463" s="4" t="str">
        <f>IF(Tabla2[[#This Row],[Fecha]],AVERAGE(D2457:D2463)," ")</f>
        <v xml:space="preserve"> </v>
      </c>
      <c r="N2463" s="4" t="str">
        <f>IF(Tabla2[[#This Row],[Fecha]],AVERAGE(Q2457:Q2463)," ")</f>
        <v xml:space="preserve"> </v>
      </c>
      <c r="O2463" s="6" t="str">
        <f>IF(Tabla2[[#This Row],[Fecha]],TEXT(Tabla2[[#This Row],[Fecha]],"DDDD"),"")</f>
        <v/>
      </c>
      <c r="P2463" s="2" t="str">
        <f>IF(Tabla2[[#This Row],[Fecha]],SUM(Tabla2[[#Headers],[Positivos]]:Tabla2[[#This Row],[Positivos]])," ")</f>
        <v xml:space="preserve"> </v>
      </c>
      <c r="Q2463" s="4" t="str">
        <f>IF(Tabla2[[#This Row],[Fecha]],Tabla2[[#This Row],[Media 14 días]]/E2462," ")</f>
        <v xml:space="preserve"> </v>
      </c>
    </row>
    <row r="2464" spans="3:17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 7 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 14 días]]-E2463,"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3" t="str" cm="1">
        <f t="array" ref="I2464">IF(Tabla2[[#This Row],[Fecha]],m_RiesgoBajo," ")</f>
        <v xml:space="preserve"> </v>
      </c>
      <c r="J2464" s="3" t="str" cm="1">
        <f t="array" ref="J2464">IF(Tabla2[[#This Row],[Fecha]],m_RiesgoMedio," ")</f>
        <v xml:space="preserve"> </v>
      </c>
      <c r="K2464" s="3" t="str" cm="1">
        <f t="array" ref="K2464">IF(Tabla2[[#This Row],[Fecha]],m_RiesgoAlto," ")</f>
        <v xml:space="preserve"> </v>
      </c>
      <c r="L2464" s="3" t="str" cm="1">
        <f t="array" ref="L2464">IF(Tabla2[[#This Row],[Fecha]],m_RiesgoExtremo," ")</f>
        <v xml:space="preserve"> </v>
      </c>
      <c r="M2464" s="4" t="str">
        <f>IF(Tabla2[[#This Row],[Fecha]],AVERAGE(D2458:D2464)," ")</f>
        <v xml:space="preserve"> </v>
      </c>
      <c r="N2464" s="4" t="str">
        <f>IF(Tabla2[[#This Row],[Fecha]],AVERAGE(Q2458:Q2464)," ")</f>
        <v xml:space="preserve"> </v>
      </c>
      <c r="O2464" s="6" t="str">
        <f>IF(Tabla2[[#This Row],[Fecha]],TEXT(Tabla2[[#This Row],[Fecha]],"DDDD"),"")</f>
        <v/>
      </c>
      <c r="P2464" s="2" t="str">
        <f>IF(Tabla2[[#This Row],[Fecha]],SUM(Tabla2[[#Headers],[Positivos]]:Tabla2[[#This Row],[Positivos]])," ")</f>
        <v xml:space="preserve"> </v>
      </c>
      <c r="Q2464" s="4" t="str">
        <f>IF(Tabla2[[#This Row],[Fecha]],Tabla2[[#This Row],[Media 14 días]]/E2463," ")</f>
        <v xml:space="preserve"> </v>
      </c>
    </row>
    <row r="2465" spans="3:17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 7 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 14 días]]-E2464,"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3" t="str" cm="1">
        <f t="array" ref="I2465">IF(Tabla2[[#This Row],[Fecha]],m_RiesgoBajo," ")</f>
        <v xml:space="preserve"> </v>
      </c>
      <c r="J2465" s="3" t="str" cm="1">
        <f t="array" ref="J2465">IF(Tabla2[[#This Row],[Fecha]],m_RiesgoMedio," ")</f>
        <v xml:space="preserve"> </v>
      </c>
      <c r="K2465" s="3" t="str" cm="1">
        <f t="array" ref="K2465">IF(Tabla2[[#This Row],[Fecha]],m_RiesgoAlto," ")</f>
        <v xml:space="preserve"> </v>
      </c>
      <c r="L2465" s="3" t="str" cm="1">
        <f t="array" ref="L2465">IF(Tabla2[[#This Row],[Fecha]],m_RiesgoExtremo," ")</f>
        <v xml:space="preserve"> </v>
      </c>
      <c r="M2465" s="4" t="str">
        <f>IF(Tabla2[[#This Row],[Fecha]],AVERAGE(D2459:D2465)," ")</f>
        <v xml:space="preserve"> </v>
      </c>
      <c r="N2465" s="4" t="str">
        <f>IF(Tabla2[[#This Row],[Fecha]],AVERAGE(Q2459:Q2465)," ")</f>
        <v xml:space="preserve"> </v>
      </c>
      <c r="O2465" s="6" t="str">
        <f>IF(Tabla2[[#This Row],[Fecha]],TEXT(Tabla2[[#This Row],[Fecha]],"DDDD"),"")</f>
        <v/>
      </c>
      <c r="P2465" s="2" t="str">
        <f>IF(Tabla2[[#This Row],[Fecha]],SUM(Tabla2[[#Headers],[Positivos]]:Tabla2[[#This Row],[Positivos]])," ")</f>
        <v xml:space="preserve"> </v>
      </c>
      <c r="Q2465" s="4" t="str">
        <f>IF(Tabla2[[#This Row],[Fecha]],Tabla2[[#This Row],[Media 14 días]]/E2464," ")</f>
        <v xml:space="preserve"> </v>
      </c>
    </row>
    <row r="2466" spans="3:17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 7 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 14 días]]-E2465,"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3" t="str" cm="1">
        <f t="array" ref="I2466">IF(Tabla2[[#This Row],[Fecha]],m_RiesgoBajo," ")</f>
        <v xml:space="preserve"> </v>
      </c>
      <c r="J2466" s="3" t="str" cm="1">
        <f t="array" ref="J2466">IF(Tabla2[[#This Row],[Fecha]],m_RiesgoMedio," ")</f>
        <v xml:space="preserve"> </v>
      </c>
      <c r="K2466" s="3" t="str" cm="1">
        <f t="array" ref="K2466">IF(Tabla2[[#This Row],[Fecha]],m_RiesgoAlto," ")</f>
        <v xml:space="preserve"> </v>
      </c>
      <c r="L2466" s="3" t="str" cm="1">
        <f t="array" ref="L2466">IF(Tabla2[[#This Row],[Fecha]],m_RiesgoExtremo," ")</f>
        <v xml:space="preserve"> </v>
      </c>
      <c r="M2466" s="4" t="str">
        <f>IF(Tabla2[[#This Row],[Fecha]],AVERAGE(D2460:D2466)," ")</f>
        <v xml:space="preserve"> </v>
      </c>
      <c r="N2466" s="4" t="str">
        <f>IF(Tabla2[[#This Row],[Fecha]],AVERAGE(Q2460:Q2466)," ")</f>
        <v xml:space="preserve"> </v>
      </c>
      <c r="O2466" s="6" t="str">
        <f>IF(Tabla2[[#This Row],[Fecha]],TEXT(Tabla2[[#This Row],[Fecha]],"DDDD"),"")</f>
        <v/>
      </c>
      <c r="P2466" s="2" t="str">
        <f>IF(Tabla2[[#This Row],[Fecha]],SUM(Tabla2[[#Headers],[Positivos]]:Tabla2[[#This Row],[Positivos]])," ")</f>
        <v xml:space="preserve"> </v>
      </c>
      <c r="Q2466" s="4" t="str">
        <f>IF(Tabla2[[#This Row],[Fecha]],Tabla2[[#This Row],[Media 14 días]]/E2465," ")</f>
        <v xml:space="preserve"> </v>
      </c>
    </row>
    <row r="2467" spans="3:17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 7 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 14 días]]-E2466,"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3" t="str" cm="1">
        <f t="array" ref="I2467">IF(Tabla2[[#This Row],[Fecha]],m_RiesgoBajo," ")</f>
        <v xml:space="preserve"> </v>
      </c>
      <c r="J2467" s="3" t="str" cm="1">
        <f t="array" ref="J2467">IF(Tabla2[[#This Row],[Fecha]],m_RiesgoMedio," ")</f>
        <v xml:space="preserve"> </v>
      </c>
      <c r="K2467" s="3" t="str" cm="1">
        <f t="array" ref="K2467">IF(Tabla2[[#This Row],[Fecha]],m_RiesgoAlto," ")</f>
        <v xml:space="preserve"> </v>
      </c>
      <c r="L2467" s="3" t="str" cm="1">
        <f t="array" ref="L2467">IF(Tabla2[[#This Row],[Fecha]],m_RiesgoExtremo," ")</f>
        <v xml:space="preserve"> </v>
      </c>
      <c r="M2467" s="4" t="str">
        <f>IF(Tabla2[[#This Row],[Fecha]],AVERAGE(D2461:D2467)," ")</f>
        <v xml:space="preserve"> </v>
      </c>
      <c r="N2467" s="4" t="str">
        <f>IF(Tabla2[[#This Row],[Fecha]],AVERAGE(Q2461:Q2467)," ")</f>
        <v xml:space="preserve"> </v>
      </c>
      <c r="O2467" s="6" t="str">
        <f>IF(Tabla2[[#This Row],[Fecha]],TEXT(Tabla2[[#This Row],[Fecha]],"DDDD"),"")</f>
        <v/>
      </c>
      <c r="P2467" s="2" t="str">
        <f>IF(Tabla2[[#This Row],[Fecha]],SUM(Tabla2[[#Headers],[Positivos]]:Tabla2[[#This Row],[Positivos]])," ")</f>
        <v xml:space="preserve"> </v>
      </c>
      <c r="Q2467" s="4" t="str">
        <f>IF(Tabla2[[#This Row],[Fecha]],Tabla2[[#This Row],[Media 14 días]]/E2466," ")</f>
        <v xml:space="preserve"> </v>
      </c>
    </row>
    <row r="2468" spans="3:17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 7 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 14 días]]-E2467,"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3" t="str" cm="1">
        <f t="array" ref="I2468">IF(Tabla2[[#This Row],[Fecha]],m_RiesgoBajo," ")</f>
        <v xml:space="preserve"> </v>
      </c>
      <c r="J2468" s="3" t="str" cm="1">
        <f t="array" ref="J2468">IF(Tabla2[[#This Row],[Fecha]],m_RiesgoMedio," ")</f>
        <v xml:space="preserve"> </v>
      </c>
      <c r="K2468" s="3" t="str" cm="1">
        <f t="array" ref="K2468">IF(Tabla2[[#This Row],[Fecha]],m_RiesgoAlto," ")</f>
        <v xml:space="preserve"> </v>
      </c>
      <c r="L2468" s="3" t="str" cm="1">
        <f t="array" ref="L2468">IF(Tabla2[[#This Row],[Fecha]],m_RiesgoExtremo," ")</f>
        <v xml:space="preserve"> </v>
      </c>
      <c r="M2468" s="4" t="str">
        <f>IF(Tabla2[[#This Row],[Fecha]],AVERAGE(D2462:D2468)," ")</f>
        <v xml:space="preserve"> </v>
      </c>
      <c r="N2468" s="4" t="str">
        <f>IF(Tabla2[[#This Row],[Fecha]],AVERAGE(Q2462:Q2468)," ")</f>
        <v xml:space="preserve"> </v>
      </c>
      <c r="O2468" s="6" t="str">
        <f>IF(Tabla2[[#This Row],[Fecha]],TEXT(Tabla2[[#This Row],[Fecha]],"DDDD"),"")</f>
        <v/>
      </c>
      <c r="P2468" s="2" t="str">
        <f>IF(Tabla2[[#This Row],[Fecha]],SUM(Tabla2[[#Headers],[Positivos]]:Tabla2[[#This Row],[Positivos]])," ")</f>
        <v xml:space="preserve"> </v>
      </c>
      <c r="Q2468" s="4" t="str">
        <f>IF(Tabla2[[#This Row],[Fecha]],Tabla2[[#This Row],[Media 14 días]]/E2467," ")</f>
        <v xml:space="preserve"> </v>
      </c>
    </row>
    <row r="2469" spans="3:17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 7 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 14 días]]-E2468,"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3" t="str" cm="1">
        <f t="array" ref="I2469">IF(Tabla2[[#This Row],[Fecha]],m_RiesgoBajo," ")</f>
        <v xml:space="preserve"> </v>
      </c>
      <c r="J2469" s="3" t="str" cm="1">
        <f t="array" ref="J2469">IF(Tabla2[[#This Row],[Fecha]],m_RiesgoMedio," ")</f>
        <v xml:space="preserve"> </v>
      </c>
      <c r="K2469" s="3" t="str" cm="1">
        <f t="array" ref="K2469">IF(Tabla2[[#This Row],[Fecha]],m_RiesgoAlto," ")</f>
        <v xml:space="preserve"> </v>
      </c>
      <c r="L2469" s="3" t="str" cm="1">
        <f t="array" ref="L2469">IF(Tabla2[[#This Row],[Fecha]],m_RiesgoExtremo," ")</f>
        <v xml:space="preserve"> </v>
      </c>
      <c r="M2469" s="4" t="str">
        <f>IF(Tabla2[[#This Row],[Fecha]],AVERAGE(D2463:D2469)," ")</f>
        <v xml:space="preserve"> </v>
      </c>
      <c r="N2469" s="4" t="str">
        <f>IF(Tabla2[[#This Row],[Fecha]],AVERAGE(Q2463:Q2469)," ")</f>
        <v xml:space="preserve"> </v>
      </c>
      <c r="O2469" s="6" t="str">
        <f>IF(Tabla2[[#This Row],[Fecha]],TEXT(Tabla2[[#This Row],[Fecha]],"DDDD"),"")</f>
        <v/>
      </c>
      <c r="P2469" s="2" t="str">
        <f>IF(Tabla2[[#This Row],[Fecha]],SUM(Tabla2[[#Headers],[Positivos]]:Tabla2[[#This Row],[Positivos]])," ")</f>
        <v xml:space="preserve"> </v>
      </c>
      <c r="Q2469" s="4" t="str">
        <f>IF(Tabla2[[#This Row],[Fecha]],Tabla2[[#This Row],[Media 14 días]]/E2468," ")</f>
        <v xml:space="preserve"> </v>
      </c>
    </row>
    <row r="2470" spans="3:17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 7 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 14 días]]-E2469,"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3" t="str" cm="1">
        <f t="array" ref="I2470">IF(Tabla2[[#This Row],[Fecha]],m_RiesgoBajo," ")</f>
        <v xml:space="preserve"> </v>
      </c>
      <c r="J2470" s="3" t="str" cm="1">
        <f t="array" ref="J2470">IF(Tabla2[[#This Row],[Fecha]],m_RiesgoMedio," ")</f>
        <v xml:space="preserve"> </v>
      </c>
      <c r="K2470" s="3" t="str" cm="1">
        <f t="array" ref="K2470">IF(Tabla2[[#This Row],[Fecha]],m_RiesgoAlto," ")</f>
        <v xml:space="preserve"> </v>
      </c>
      <c r="L2470" s="3" t="str" cm="1">
        <f t="array" ref="L2470">IF(Tabla2[[#This Row],[Fecha]],m_RiesgoExtremo," ")</f>
        <v xml:space="preserve"> </v>
      </c>
      <c r="M2470" s="4" t="str">
        <f>IF(Tabla2[[#This Row],[Fecha]],AVERAGE(D2464:D2470)," ")</f>
        <v xml:space="preserve"> </v>
      </c>
      <c r="N2470" s="4" t="str">
        <f>IF(Tabla2[[#This Row],[Fecha]],AVERAGE(Q2464:Q2470)," ")</f>
        <v xml:space="preserve"> </v>
      </c>
      <c r="O2470" s="6" t="str">
        <f>IF(Tabla2[[#This Row],[Fecha]],TEXT(Tabla2[[#This Row],[Fecha]],"DDDD"),"")</f>
        <v/>
      </c>
      <c r="P2470" s="2" t="str">
        <f>IF(Tabla2[[#This Row],[Fecha]],SUM(Tabla2[[#Headers],[Positivos]]:Tabla2[[#This Row],[Positivos]])," ")</f>
        <v xml:space="preserve"> </v>
      </c>
      <c r="Q2470" s="4" t="str">
        <f>IF(Tabla2[[#This Row],[Fecha]],Tabla2[[#This Row],[Media 14 días]]/E2469," ")</f>
        <v xml:space="preserve"> </v>
      </c>
    </row>
    <row r="2471" spans="3:17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 7 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 14 días]]-E2470,"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3" t="str" cm="1">
        <f t="array" ref="I2471">IF(Tabla2[[#This Row],[Fecha]],m_RiesgoBajo," ")</f>
        <v xml:space="preserve"> </v>
      </c>
      <c r="J2471" s="3" t="str" cm="1">
        <f t="array" ref="J2471">IF(Tabla2[[#This Row],[Fecha]],m_RiesgoMedio," ")</f>
        <v xml:space="preserve"> </v>
      </c>
      <c r="K2471" s="3" t="str" cm="1">
        <f t="array" ref="K2471">IF(Tabla2[[#This Row],[Fecha]],m_RiesgoAlto," ")</f>
        <v xml:space="preserve"> </v>
      </c>
      <c r="L2471" s="3" t="str" cm="1">
        <f t="array" ref="L2471">IF(Tabla2[[#This Row],[Fecha]],m_RiesgoExtremo," ")</f>
        <v xml:space="preserve"> </v>
      </c>
      <c r="M2471" s="4" t="str">
        <f>IF(Tabla2[[#This Row],[Fecha]],AVERAGE(D2465:D2471)," ")</f>
        <v xml:space="preserve"> </v>
      </c>
      <c r="N2471" s="4" t="str">
        <f>IF(Tabla2[[#This Row],[Fecha]],AVERAGE(Q2465:Q2471)," ")</f>
        <v xml:space="preserve"> </v>
      </c>
      <c r="O2471" s="6" t="str">
        <f>IF(Tabla2[[#This Row],[Fecha]],TEXT(Tabla2[[#This Row],[Fecha]],"DDDD"),"")</f>
        <v/>
      </c>
      <c r="P2471" s="2" t="str">
        <f>IF(Tabla2[[#This Row],[Fecha]],SUM(Tabla2[[#Headers],[Positivos]]:Tabla2[[#This Row],[Positivos]])," ")</f>
        <v xml:space="preserve"> </v>
      </c>
      <c r="Q2471" s="4" t="str">
        <f>IF(Tabla2[[#This Row],[Fecha]],Tabla2[[#This Row],[Media 14 días]]/E2470," ")</f>
        <v xml:space="preserve"> </v>
      </c>
    </row>
    <row r="2472" spans="3:17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 7 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 14 días]]-E2471,"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3" t="str" cm="1">
        <f t="array" ref="I2472">IF(Tabla2[[#This Row],[Fecha]],m_RiesgoBajo," ")</f>
        <v xml:space="preserve"> </v>
      </c>
      <c r="J2472" s="3" t="str" cm="1">
        <f t="array" ref="J2472">IF(Tabla2[[#This Row],[Fecha]],m_RiesgoMedio," ")</f>
        <v xml:space="preserve"> </v>
      </c>
      <c r="K2472" s="3" t="str" cm="1">
        <f t="array" ref="K2472">IF(Tabla2[[#This Row],[Fecha]],m_RiesgoAlto," ")</f>
        <v xml:space="preserve"> </v>
      </c>
      <c r="L2472" s="3" t="str" cm="1">
        <f t="array" ref="L2472">IF(Tabla2[[#This Row],[Fecha]],m_RiesgoExtremo," ")</f>
        <v xml:space="preserve"> </v>
      </c>
      <c r="M2472" s="4" t="str">
        <f>IF(Tabla2[[#This Row],[Fecha]],AVERAGE(D2466:D2472)," ")</f>
        <v xml:space="preserve"> </v>
      </c>
      <c r="N2472" s="4" t="str">
        <f>IF(Tabla2[[#This Row],[Fecha]],AVERAGE(Q2466:Q2472)," ")</f>
        <v xml:space="preserve"> </v>
      </c>
      <c r="O2472" s="6" t="str">
        <f>IF(Tabla2[[#This Row],[Fecha]],TEXT(Tabla2[[#This Row],[Fecha]],"DDDD"),"")</f>
        <v/>
      </c>
      <c r="P2472" s="2" t="str">
        <f>IF(Tabla2[[#This Row],[Fecha]],SUM(Tabla2[[#Headers],[Positivos]]:Tabla2[[#This Row],[Positivos]])," ")</f>
        <v xml:space="preserve"> </v>
      </c>
      <c r="Q2472" s="4" t="str">
        <f>IF(Tabla2[[#This Row],[Fecha]],Tabla2[[#This Row],[Media 14 días]]/E2471," ")</f>
        <v xml:space="preserve"> </v>
      </c>
    </row>
    <row r="2473" spans="3:17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 7 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 14 días]]-E2472,"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3" t="str" cm="1">
        <f t="array" ref="I2473">IF(Tabla2[[#This Row],[Fecha]],m_RiesgoBajo," ")</f>
        <v xml:space="preserve"> </v>
      </c>
      <c r="J2473" s="3" t="str" cm="1">
        <f t="array" ref="J2473">IF(Tabla2[[#This Row],[Fecha]],m_RiesgoMedio," ")</f>
        <v xml:space="preserve"> </v>
      </c>
      <c r="K2473" s="3" t="str" cm="1">
        <f t="array" ref="K2473">IF(Tabla2[[#This Row],[Fecha]],m_RiesgoAlto," ")</f>
        <v xml:space="preserve"> </v>
      </c>
      <c r="L2473" s="3" t="str" cm="1">
        <f t="array" ref="L2473">IF(Tabla2[[#This Row],[Fecha]],m_RiesgoExtremo," ")</f>
        <v xml:space="preserve"> </v>
      </c>
      <c r="M2473" s="4" t="str">
        <f>IF(Tabla2[[#This Row],[Fecha]],AVERAGE(D2467:D2473)," ")</f>
        <v xml:space="preserve"> </v>
      </c>
      <c r="N2473" s="4" t="str">
        <f>IF(Tabla2[[#This Row],[Fecha]],AVERAGE(Q2467:Q2473)," ")</f>
        <v xml:space="preserve"> </v>
      </c>
      <c r="O2473" s="6" t="str">
        <f>IF(Tabla2[[#This Row],[Fecha]],TEXT(Tabla2[[#This Row],[Fecha]],"DDDD"),"")</f>
        <v/>
      </c>
      <c r="P2473" s="2" t="str">
        <f>IF(Tabla2[[#This Row],[Fecha]],SUM(Tabla2[[#Headers],[Positivos]]:Tabla2[[#This Row],[Positivos]])," ")</f>
        <v xml:space="preserve"> </v>
      </c>
      <c r="Q2473" s="4" t="str">
        <f>IF(Tabla2[[#This Row],[Fecha]],Tabla2[[#This Row],[Media 14 días]]/E2472," ")</f>
        <v xml:space="preserve"> </v>
      </c>
    </row>
    <row r="2474" spans="3:17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 7 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 14 días]]-E2473,"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3" t="str" cm="1">
        <f t="array" ref="I2474">IF(Tabla2[[#This Row],[Fecha]],m_RiesgoBajo," ")</f>
        <v xml:space="preserve"> </v>
      </c>
      <c r="J2474" s="3" t="str" cm="1">
        <f t="array" ref="J2474">IF(Tabla2[[#This Row],[Fecha]],m_RiesgoMedio," ")</f>
        <v xml:space="preserve"> </v>
      </c>
      <c r="K2474" s="3" t="str" cm="1">
        <f t="array" ref="K2474">IF(Tabla2[[#This Row],[Fecha]],m_RiesgoAlto," ")</f>
        <v xml:space="preserve"> </v>
      </c>
      <c r="L2474" s="3" t="str" cm="1">
        <f t="array" ref="L2474">IF(Tabla2[[#This Row],[Fecha]],m_RiesgoExtremo," ")</f>
        <v xml:space="preserve"> </v>
      </c>
      <c r="M2474" s="4" t="str">
        <f>IF(Tabla2[[#This Row],[Fecha]],AVERAGE(D2468:D2474)," ")</f>
        <v xml:space="preserve"> </v>
      </c>
      <c r="N2474" s="4" t="str">
        <f>IF(Tabla2[[#This Row],[Fecha]],AVERAGE(Q2468:Q2474)," ")</f>
        <v xml:space="preserve"> </v>
      </c>
      <c r="O2474" s="6" t="str">
        <f>IF(Tabla2[[#This Row],[Fecha]],TEXT(Tabla2[[#This Row],[Fecha]],"DDDD"),"")</f>
        <v/>
      </c>
      <c r="P2474" s="2" t="str">
        <f>IF(Tabla2[[#This Row],[Fecha]],SUM(Tabla2[[#Headers],[Positivos]]:Tabla2[[#This Row],[Positivos]])," ")</f>
        <v xml:space="preserve"> </v>
      </c>
      <c r="Q2474" s="4" t="str">
        <f>IF(Tabla2[[#This Row],[Fecha]],Tabla2[[#This Row],[Media 14 días]]/E2473," ")</f>
        <v xml:space="preserve"> </v>
      </c>
    </row>
    <row r="2475" spans="3:17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 7 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 14 días]]-E2474,"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3" t="str" cm="1">
        <f t="array" ref="I2475">IF(Tabla2[[#This Row],[Fecha]],m_RiesgoBajo," ")</f>
        <v xml:space="preserve"> </v>
      </c>
      <c r="J2475" s="3" t="str" cm="1">
        <f t="array" ref="J2475">IF(Tabla2[[#This Row],[Fecha]],m_RiesgoMedio," ")</f>
        <v xml:space="preserve"> </v>
      </c>
      <c r="K2475" s="3" t="str" cm="1">
        <f t="array" ref="K2475">IF(Tabla2[[#This Row],[Fecha]],m_RiesgoAlto," ")</f>
        <v xml:space="preserve"> </v>
      </c>
      <c r="L2475" s="3" t="str" cm="1">
        <f t="array" ref="L2475">IF(Tabla2[[#This Row],[Fecha]],m_RiesgoExtremo," ")</f>
        <v xml:space="preserve"> </v>
      </c>
      <c r="M2475" s="4" t="str">
        <f>IF(Tabla2[[#This Row],[Fecha]],AVERAGE(D2469:D2475)," ")</f>
        <v xml:space="preserve"> </v>
      </c>
      <c r="N2475" s="4" t="str">
        <f>IF(Tabla2[[#This Row],[Fecha]],AVERAGE(Q2469:Q2475)," ")</f>
        <v xml:space="preserve"> </v>
      </c>
      <c r="O2475" s="6" t="str">
        <f>IF(Tabla2[[#This Row],[Fecha]],TEXT(Tabla2[[#This Row],[Fecha]],"DDDD"),"")</f>
        <v/>
      </c>
      <c r="P2475" s="2" t="str">
        <f>IF(Tabla2[[#This Row],[Fecha]],SUM(Tabla2[[#Headers],[Positivos]]:Tabla2[[#This Row],[Positivos]])," ")</f>
        <v xml:space="preserve"> </v>
      </c>
      <c r="Q2475" s="4" t="str">
        <f>IF(Tabla2[[#This Row],[Fecha]],Tabla2[[#This Row],[Media 14 días]]/E2474," ")</f>
        <v xml:space="preserve"> </v>
      </c>
    </row>
    <row r="2476" spans="3:17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 7 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 14 días]]-E2475,"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3" t="str" cm="1">
        <f t="array" ref="I2476">IF(Tabla2[[#This Row],[Fecha]],m_RiesgoBajo," ")</f>
        <v xml:space="preserve"> </v>
      </c>
      <c r="J2476" s="3" t="str" cm="1">
        <f t="array" ref="J2476">IF(Tabla2[[#This Row],[Fecha]],m_RiesgoMedio," ")</f>
        <v xml:space="preserve"> </v>
      </c>
      <c r="K2476" s="3" t="str" cm="1">
        <f t="array" ref="K2476">IF(Tabla2[[#This Row],[Fecha]],m_RiesgoAlto," ")</f>
        <v xml:space="preserve"> </v>
      </c>
      <c r="L2476" s="3" t="str" cm="1">
        <f t="array" ref="L2476">IF(Tabla2[[#This Row],[Fecha]],m_RiesgoExtremo," ")</f>
        <v xml:space="preserve"> </v>
      </c>
      <c r="M2476" s="4" t="str">
        <f>IF(Tabla2[[#This Row],[Fecha]],AVERAGE(D2470:D2476)," ")</f>
        <v xml:space="preserve"> </v>
      </c>
      <c r="N2476" s="4" t="str">
        <f>IF(Tabla2[[#This Row],[Fecha]],AVERAGE(Q2470:Q2476)," ")</f>
        <v xml:space="preserve"> </v>
      </c>
      <c r="O2476" s="6" t="str">
        <f>IF(Tabla2[[#This Row],[Fecha]],TEXT(Tabla2[[#This Row],[Fecha]],"DDDD"),"")</f>
        <v/>
      </c>
      <c r="P2476" s="2" t="str">
        <f>IF(Tabla2[[#This Row],[Fecha]],SUM(Tabla2[[#Headers],[Positivos]]:Tabla2[[#This Row],[Positivos]])," ")</f>
        <v xml:space="preserve"> </v>
      </c>
      <c r="Q2476" s="4" t="str">
        <f>IF(Tabla2[[#This Row],[Fecha]],Tabla2[[#This Row],[Media 14 días]]/E2475," ")</f>
        <v xml:space="preserve"> </v>
      </c>
    </row>
    <row r="2477" spans="3:17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 7 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 14 días]]-E2476,"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3" t="str" cm="1">
        <f t="array" ref="I2477">IF(Tabla2[[#This Row],[Fecha]],m_RiesgoBajo," ")</f>
        <v xml:space="preserve"> </v>
      </c>
      <c r="J2477" s="3" t="str" cm="1">
        <f t="array" ref="J2477">IF(Tabla2[[#This Row],[Fecha]],m_RiesgoMedio," ")</f>
        <v xml:space="preserve"> </v>
      </c>
      <c r="K2477" s="3" t="str" cm="1">
        <f t="array" ref="K2477">IF(Tabla2[[#This Row],[Fecha]],m_RiesgoAlto," ")</f>
        <v xml:space="preserve"> </v>
      </c>
      <c r="L2477" s="3" t="str" cm="1">
        <f t="array" ref="L2477">IF(Tabla2[[#This Row],[Fecha]],m_RiesgoExtremo," ")</f>
        <v xml:space="preserve"> </v>
      </c>
      <c r="M2477" s="4" t="str">
        <f>IF(Tabla2[[#This Row],[Fecha]],AVERAGE(D2471:D2477)," ")</f>
        <v xml:space="preserve"> </v>
      </c>
      <c r="N2477" s="4" t="str">
        <f>IF(Tabla2[[#This Row],[Fecha]],AVERAGE(Q2471:Q2477)," ")</f>
        <v xml:space="preserve"> </v>
      </c>
      <c r="O2477" s="6" t="str">
        <f>IF(Tabla2[[#This Row],[Fecha]],TEXT(Tabla2[[#This Row],[Fecha]],"DDDD"),"")</f>
        <v/>
      </c>
      <c r="P2477" s="2" t="str">
        <f>IF(Tabla2[[#This Row],[Fecha]],SUM(Tabla2[[#Headers],[Positivos]]:Tabla2[[#This Row],[Positivos]])," ")</f>
        <v xml:space="preserve"> </v>
      </c>
      <c r="Q2477" s="4" t="str">
        <f>IF(Tabla2[[#This Row],[Fecha]],Tabla2[[#This Row],[Media 14 días]]/E2476," ")</f>
        <v xml:space="preserve"> </v>
      </c>
    </row>
    <row r="2478" spans="3:17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 7 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 14 días]]-E2477,"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3" t="str" cm="1">
        <f t="array" ref="I2478">IF(Tabla2[[#This Row],[Fecha]],m_RiesgoBajo," ")</f>
        <v xml:space="preserve"> </v>
      </c>
      <c r="J2478" s="3" t="str" cm="1">
        <f t="array" ref="J2478">IF(Tabla2[[#This Row],[Fecha]],m_RiesgoMedio," ")</f>
        <v xml:space="preserve"> </v>
      </c>
      <c r="K2478" s="3" t="str" cm="1">
        <f t="array" ref="K2478">IF(Tabla2[[#This Row],[Fecha]],m_RiesgoAlto," ")</f>
        <v xml:space="preserve"> </v>
      </c>
      <c r="L2478" s="3" t="str" cm="1">
        <f t="array" ref="L2478">IF(Tabla2[[#This Row],[Fecha]],m_RiesgoExtremo," ")</f>
        <v xml:space="preserve"> </v>
      </c>
      <c r="M2478" s="4" t="str">
        <f>IF(Tabla2[[#This Row],[Fecha]],AVERAGE(D2472:D2478)," ")</f>
        <v xml:space="preserve"> </v>
      </c>
      <c r="N2478" s="4" t="str">
        <f>IF(Tabla2[[#This Row],[Fecha]],AVERAGE(Q2472:Q2478)," ")</f>
        <v xml:space="preserve"> </v>
      </c>
      <c r="O2478" s="6" t="str">
        <f>IF(Tabla2[[#This Row],[Fecha]],TEXT(Tabla2[[#This Row],[Fecha]],"DDDD"),"")</f>
        <v/>
      </c>
      <c r="P2478" s="2" t="str">
        <f>IF(Tabla2[[#This Row],[Fecha]],SUM(Tabla2[[#Headers],[Positivos]]:Tabla2[[#This Row],[Positivos]])," ")</f>
        <v xml:space="preserve"> </v>
      </c>
      <c r="Q2478" s="4" t="str">
        <f>IF(Tabla2[[#This Row],[Fecha]],Tabla2[[#This Row],[Media 14 días]]/E2477," ")</f>
        <v xml:space="preserve"> </v>
      </c>
    </row>
    <row r="2479" spans="3:17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 7 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 14 días]]-E2478,"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3" t="str" cm="1">
        <f t="array" ref="I2479">IF(Tabla2[[#This Row],[Fecha]],m_RiesgoBajo," ")</f>
        <v xml:space="preserve"> </v>
      </c>
      <c r="J2479" s="3" t="str" cm="1">
        <f t="array" ref="J2479">IF(Tabla2[[#This Row],[Fecha]],m_RiesgoMedio," ")</f>
        <v xml:space="preserve"> </v>
      </c>
      <c r="K2479" s="3" t="str" cm="1">
        <f t="array" ref="K2479">IF(Tabla2[[#This Row],[Fecha]],m_RiesgoAlto," ")</f>
        <v xml:space="preserve"> </v>
      </c>
      <c r="L2479" s="3" t="str" cm="1">
        <f t="array" ref="L2479">IF(Tabla2[[#This Row],[Fecha]],m_RiesgoExtremo," ")</f>
        <v xml:space="preserve"> </v>
      </c>
      <c r="M2479" s="4" t="str">
        <f>IF(Tabla2[[#This Row],[Fecha]],AVERAGE(D2473:D2479)," ")</f>
        <v xml:space="preserve"> </v>
      </c>
      <c r="N2479" s="4" t="str">
        <f>IF(Tabla2[[#This Row],[Fecha]],AVERAGE(Q2473:Q2479)," ")</f>
        <v xml:space="preserve"> </v>
      </c>
      <c r="O2479" s="6" t="str">
        <f>IF(Tabla2[[#This Row],[Fecha]],TEXT(Tabla2[[#This Row],[Fecha]],"DDDD"),"")</f>
        <v/>
      </c>
      <c r="P2479" s="2" t="str">
        <f>IF(Tabla2[[#This Row],[Fecha]],SUM(Tabla2[[#Headers],[Positivos]]:Tabla2[[#This Row],[Positivos]])," ")</f>
        <v xml:space="preserve"> </v>
      </c>
      <c r="Q2479" s="4" t="str">
        <f>IF(Tabla2[[#This Row],[Fecha]],Tabla2[[#This Row],[Media 14 días]]/E2478," ")</f>
        <v xml:space="preserve"> </v>
      </c>
    </row>
    <row r="2480" spans="3:17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 7 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 14 días]]-E2479,"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3" t="str" cm="1">
        <f t="array" ref="I2480">IF(Tabla2[[#This Row],[Fecha]],m_RiesgoBajo," ")</f>
        <v xml:space="preserve"> </v>
      </c>
      <c r="J2480" s="3" t="str" cm="1">
        <f t="array" ref="J2480">IF(Tabla2[[#This Row],[Fecha]],m_RiesgoMedio," ")</f>
        <v xml:space="preserve"> </v>
      </c>
      <c r="K2480" s="3" t="str" cm="1">
        <f t="array" ref="K2480">IF(Tabla2[[#This Row],[Fecha]],m_RiesgoAlto," ")</f>
        <v xml:space="preserve"> </v>
      </c>
      <c r="L2480" s="3" t="str" cm="1">
        <f t="array" ref="L2480">IF(Tabla2[[#This Row],[Fecha]],m_RiesgoExtremo," ")</f>
        <v xml:space="preserve"> </v>
      </c>
      <c r="M2480" s="4" t="str">
        <f>IF(Tabla2[[#This Row],[Fecha]],AVERAGE(D2474:D2480)," ")</f>
        <v xml:space="preserve"> </v>
      </c>
      <c r="N2480" s="4" t="str">
        <f>IF(Tabla2[[#This Row],[Fecha]],AVERAGE(Q2474:Q2480)," ")</f>
        <v xml:space="preserve"> </v>
      </c>
      <c r="O2480" s="6" t="str">
        <f>IF(Tabla2[[#This Row],[Fecha]],TEXT(Tabla2[[#This Row],[Fecha]],"DDDD"),"")</f>
        <v/>
      </c>
      <c r="P2480" s="2" t="str">
        <f>IF(Tabla2[[#This Row],[Fecha]],SUM(Tabla2[[#Headers],[Positivos]]:Tabla2[[#This Row],[Positivos]])," ")</f>
        <v xml:space="preserve"> </v>
      </c>
      <c r="Q2480" s="4" t="str">
        <f>IF(Tabla2[[#This Row],[Fecha]],Tabla2[[#This Row],[Media 14 días]]/E2479," ")</f>
        <v xml:space="preserve"> </v>
      </c>
    </row>
    <row r="2481" spans="3:17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 7 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 14 días]]-E2480,"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3" t="str" cm="1">
        <f t="array" ref="I2481">IF(Tabla2[[#This Row],[Fecha]],m_RiesgoBajo," ")</f>
        <v xml:space="preserve"> </v>
      </c>
      <c r="J2481" s="3" t="str" cm="1">
        <f t="array" ref="J2481">IF(Tabla2[[#This Row],[Fecha]],m_RiesgoMedio," ")</f>
        <v xml:space="preserve"> </v>
      </c>
      <c r="K2481" s="3" t="str" cm="1">
        <f t="array" ref="K2481">IF(Tabla2[[#This Row],[Fecha]],m_RiesgoAlto," ")</f>
        <v xml:space="preserve"> </v>
      </c>
      <c r="L2481" s="3" t="str" cm="1">
        <f t="array" ref="L2481">IF(Tabla2[[#This Row],[Fecha]],m_RiesgoExtremo," ")</f>
        <v xml:space="preserve"> </v>
      </c>
      <c r="M2481" s="4" t="str">
        <f>IF(Tabla2[[#This Row],[Fecha]],AVERAGE(D2475:D2481)," ")</f>
        <v xml:space="preserve"> </v>
      </c>
      <c r="N2481" s="4" t="str">
        <f>IF(Tabla2[[#This Row],[Fecha]],AVERAGE(Q2475:Q2481)," ")</f>
        <v xml:space="preserve"> </v>
      </c>
      <c r="O2481" s="6" t="str">
        <f>IF(Tabla2[[#This Row],[Fecha]],TEXT(Tabla2[[#This Row],[Fecha]],"DDDD"),"")</f>
        <v/>
      </c>
      <c r="P2481" s="2" t="str">
        <f>IF(Tabla2[[#This Row],[Fecha]],SUM(Tabla2[[#Headers],[Positivos]]:Tabla2[[#This Row],[Positivos]])," ")</f>
        <v xml:space="preserve"> </v>
      </c>
      <c r="Q2481" s="4" t="str">
        <f>IF(Tabla2[[#This Row],[Fecha]],Tabla2[[#This Row],[Media 14 días]]/E2480," ")</f>
        <v xml:space="preserve"> </v>
      </c>
    </row>
    <row r="2482" spans="3:17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 7 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 14 días]]-E2481,"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3" t="str" cm="1">
        <f t="array" ref="I2482">IF(Tabla2[[#This Row],[Fecha]],m_RiesgoBajo," ")</f>
        <v xml:space="preserve"> </v>
      </c>
      <c r="J2482" s="3" t="str" cm="1">
        <f t="array" ref="J2482">IF(Tabla2[[#This Row],[Fecha]],m_RiesgoMedio," ")</f>
        <v xml:space="preserve"> </v>
      </c>
      <c r="K2482" s="3" t="str" cm="1">
        <f t="array" ref="K2482">IF(Tabla2[[#This Row],[Fecha]],m_RiesgoAlto," ")</f>
        <v xml:space="preserve"> </v>
      </c>
      <c r="L2482" s="3" t="str" cm="1">
        <f t="array" ref="L2482">IF(Tabla2[[#This Row],[Fecha]],m_RiesgoExtremo," ")</f>
        <v xml:space="preserve"> </v>
      </c>
      <c r="M2482" s="4" t="str">
        <f>IF(Tabla2[[#This Row],[Fecha]],AVERAGE(D2476:D2482)," ")</f>
        <v xml:space="preserve"> </v>
      </c>
      <c r="N2482" s="4" t="str">
        <f>IF(Tabla2[[#This Row],[Fecha]],AVERAGE(Q2476:Q2482)," ")</f>
        <v xml:space="preserve"> </v>
      </c>
      <c r="O2482" s="6" t="str">
        <f>IF(Tabla2[[#This Row],[Fecha]],TEXT(Tabla2[[#This Row],[Fecha]],"DDDD"),"")</f>
        <v/>
      </c>
      <c r="P2482" s="2" t="str">
        <f>IF(Tabla2[[#This Row],[Fecha]],SUM(Tabla2[[#Headers],[Positivos]]:Tabla2[[#This Row],[Positivos]])," ")</f>
        <v xml:space="preserve"> </v>
      </c>
      <c r="Q2482" s="4" t="str">
        <f>IF(Tabla2[[#This Row],[Fecha]],Tabla2[[#This Row],[Media 14 días]]/E2481," ")</f>
        <v xml:space="preserve"> </v>
      </c>
    </row>
    <row r="2483" spans="3:17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 7 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 14 días]]-E2482,"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3" t="str" cm="1">
        <f t="array" ref="I2483">IF(Tabla2[[#This Row],[Fecha]],m_RiesgoBajo," ")</f>
        <v xml:space="preserve"> </v>
      </c>
      <c r="J2483" s="3" t="str" cm="1">
        <f t="array" ref="J2483">IF(Tabla2[[#This Row],[Fecha]],m_RiesgoMedio," ")</f>
        <v xml:space="preserve"> </v>
      </c>
      <c r="K2483" s="3" t="str" cm="1">
        <f t="array" ref="K2483">IF(Tabla2[[#This Row],[Fecha]],m_RiesgoAlto," ")</f>
        <v xml:space="preserve"> </v>
      </c>
      <c r="L2483" s="3" t="str" cm="1">
        <f t="array" ref="L2483">IF(Tabla2[[#This Row],[Fecha]],m_RiesgoExtremo," ")</f>
        <v xml:space="preserve"> </v>
      </c>
      <c r="M2483" s="4" t="str">
        <f>IF(Tabla2[[#This Row],[Fecha]],AVERAGE(D2477:D2483)," ")</f>
        <v xml:space="preserve"> </v>
      </c>
      <c r="N2483" s="4" t="str">
        <f>IF(Tabla2[[#This Row],[Fecha]],AVERAGE(Q2477:Q2483)," ")</f>
        <v xml:space="preserve"> </v>
      </c>
      <c r="O2483" s="6" t="str">
        <f>IF(Tabla2[[#This Row],[Fecha]],TEXT(Tabla2[[#This Row],[Fecha]],"DDDD"),"")</f>
        <v/>
      </c>
      <c r="P2483" s="2" t="str">
        <f>IF(Tabla2[[#This Row],[Fecha]],SUM(Tabla2[[#Headers],[Positivos]]:Tabla2[[#This Row],[Positivos]])," ")</f>
        <v xml:space="preserve"> </v>
      </c>
      <c r="Q2483" s="4" t="str">
        <f>IF(Tabla2[[#This Row],[Fecha]],Tabla2[[#This Row],[Media 14 días]]/E2482," ")</f>
        <v xml:space="preserve"> </v>
      </c>
    </row>
    <row r="2484" spans="3:17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 7 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 14 días]]-E2483,"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3" t="str" cm="1">
        <f t="array" ref="I2484">IF(Tabla2[[#This Row],[Fecha]],m_RiesgoBajo," ")</f>
        <v xml:space="preserve"> </v>
      </c>
      <c r="J2484" s="3" t="str" cm="1">
        <f t="array" ref="J2484">IF(Tabla2[[#This Row],[Fecha]],m_RiesgoMedio," ")</f>
        <v xml:space="preserve"> </v>
      </c>
      <c r="K2484" s="3" t="str" cm="1">
        <f t="array" ref="K2484">IF(Tabla2[[#This Row],[Fecha]],m_RiesgoAlto," ")</f>
        <v xml:space="preserve"> </v>
      </c>
      <c r="L2484" s="3" t="str" cm="1">
        <f t="array" ref="L2484">IF(Tabla2[[#This Row],[Fecha]],m_RiesgoExtremo," ")</f>
        <v xml:space="preserve"> </v>
      </c>
      <c r="M2484" s="4" t="str">
        <f>IF(Tabla2[[#This Row],[Fecha]],AVERAGE(D2478:D2484)," ")</f>
        <v xml:space="preserve"> </v>
      </c>
      <c r="N2484" s="4" t="str">
        <f>IF(Tabla2[[#This Row],[Fecha]],AVERAGE(Q2478:Q2484)," ")</f>
        <v xml:space="preserve"> </v>
      </c>
      <c r="O2484" s="6" t="str">
        <f>IF(Tabla2[[#This Row],[Fecha]],TEXT(Tabla2[[#This Row],[Fecha]],"DDDD"),"")</f>
        <v/>
      </c>
      <c r="P2484" s="2" t="str">
        <f>IF(Tabla2[[#This Row],[Fecha]],SUM(Tabla2[[#Headers],[Positivos]]:Tabla2[[#This Row],[Positivos]])," ")</f>
        <v xml:space="preserve"> </v>
      </c>
      <c r="Q2484" s="4" t="str">
        <f>IF(Tabla2[[#This Row],[Fecha]],Tabla2[[#This Row],[Media 14 días]]/E2483," ")</f>
        <v xml:space="preserve"> </v>
      </c>
    </row>
    <row r="2485" spans="3:17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 7 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 14 días]]-E2484,"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3" t="str" cm="1">
        <f t="array" ref="I2485">IF(Tabla2[[#This Row],[Fecha]],m_RiesgoBajo," ")</f>
        <v xml:space="preserve"> </v>
      </c>
      <c r="J2485" s="3" t="str" cm="1">
        <f t="array" ref="J2485">IF(Tabla2[[#This Row],[Fecha]],m_RiesgoMedio," ")</f>
        <v xml:space="preserve"> </v>
      </c>
      <c r="K2485" s="3" t="str" cm="1">
        <f t="array" ref="K2485">IF(Tabla2[[#This Row],[Fecha]],m_RiesgoAlto," ")</f>
        <v xml:space="preserve"> </v>
      </c>
      <c r="L2485" s="3" t="str" cm="1">
        <f t="array" ref="L2485">IF(Tabla2[[#This Row],[Fecha]],m_RiesgoExtremo," ")</f>
        <v xml:space="preserve"> </v>
      </c>
      <c r="M2485" s="4" t="str">
        <f>IF(Tabla2[[#This Row],[Fecha]],AVERAGE(D2479:D2485)," ")</f>
        <v xml:space="preserve"> </v>
      </c>
      <c r="N2485" s="4" t="str">
        <f>IF(Tabla2[[#This Row],[Fecha]],AVERAGE(Q2479:Q2485)," ")</f>
        <v xml:space="preserve"> </v>
      </c>
      <c r="O2485" s="6" t="str">
        <f>IF(Tabla2[[#This Row],[Fecha]],TEXT(Tabla2[[#This Row],[Fecha]],"DDDD"),"")</f>
        <v/>
      </c>
      <c r="P2485" s="2" t="str">
        <f>IF(Tabla2[[#This Row],[Fecha]],SUM(Tabla2[[#Headers],[Positivos]]:Tabla2[[#This Row],[Positivos]])," ")</f>
        <v xml:space="preserve"> </v>
      </c>
      <c r="Q2485" s="4" t="str">
        <f>IF(Tabla2[[#This Row],[Fecha]],Tabla2[[#This Row],[Media 14 días]]/E2484," ")</f>
        <v xml:space="preserve"> </v>
      </c>
    </row>
    <row r="2486" spans="3:17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 7 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 14 días]]-E2485,"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3" t="str" cm="1">
        <f t="array" ref="I2486">IF(Tabla2[[#This Row],[Fecha]],m_RiesgoBajo," ")</f>
        <v xml:space="preserve"> </v>
      </c>
      <c r="J2486" s="3" t="str" cm="1">
        <f t="array" ref="J2486">IF(Tabla2[[#This Row],[Fecha]],m_RiesgoMedio," ")</f>
        <v xml:space="preserve"> </v>
      </c>
      <c r="K2486" s="3" t="str" cm="1">
        <f t="array" ref="K2486">IF(Tabla2[[#This Row],[Fecha]],m_RiesgoAlto," ")</f>
        <v xml:space="preserve"> </v>
      </c>
      <c r="L2486" s="3" t="str" cm="1">
        <f t="array" ref="L2486">IF(Tabla2[[#This Row],[Fecha]],m_RiesgoExtremo," ")</f>
        <v xml:space="preserve"> </v>
      </c>
      <c r="M2486" s="4" t="str">
        <f>IF(Tabla2[[#This Row],[Fecha]],AVERAGE(D2480:D2486)," ")</f>
        <v xml:space="preserve"> </v>
      </c>
      <c r="N2486" s="4" t="str">
        <f>IF(Tabla2[[#This Row],[Fecha]],AVERAGE(Q2480:Q2486)," ")</f>
        <v xml:space="preserve"> </v>
      </c>
      <c r="O2486" s="6" t="str">
        <f>IF(Tabla2[[#This Row],[Fecha]],TEXT(Tabla2[[#This Row],[Fecha]],"DDDD"),"")</f>
        <v/>
      </c>
      <c r="P2486" s="2" t="str">
        <f>IF(Tabla2[[#This Row],[Fecha]],SUM(Tabla2[[#Headers],[Positivos]]:Tabla2[[#This Row],[Positivos]])," ")</f>
        <v xml:space="preserve"> </v>
      </c>
      <c r="Q2486" s="4" t="str">
        <f>IF(Tabla2[[#This Row],[Fecha]],Tabla2[[#This Row],[Media 14 días]]/E2485," ")</f>
        <v xml:space="preserve"> </v>
      </c>
    </row>
    <row r="2487" spans="3:17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 7 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 14 días]]-E2486,"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3" t="str" cm="1">
        <f t="array" ref="I2487">IF(Tabla2[[#This Row],[Fecha]],m_RiesgoBajo," ")</f>
        <v xml:space="preserve"> </v>
      </c>
      <c r="J2487" s="3" t="str" cm="1">
        <f t="array" ref="J2487">IF(Tabla2[[#This Row],[Fecha]],m_RiesgoMedio," ")</f>
        <v xml:space="preserve"> </v>
      </c>
      <c r="K2487" s="3" t="str" cm="1">
        <f t="array" ref="K2487">IF(Tabla2[[#This Row],[Fecha]],m_RiesgoAlto," ")</f>
        <v xml:space="preserve"> </v>
      </c>
      <c r="L2487" s="3" t="str" cm="1">
        <f t="array" ref="L2487">IF(Tabla2[[#This Row],[Fecha]],m_RiesgoExtremo," ")</f>
        <v xml:space="preserve"> </v>
      </c>
      <c r="M2487" s="4" t="str">
        <f>IF(Tabla2[[#This Row],[Fecha]],AVERAGE(D2481:D2487)," ")</f>
        <v xml:space="preserve"> </v>
      </c>
      <c r="N2487" s="4" t="str">
        <f>IF(Tabla2[[#This Row],[Fecha]],AVERAGE(Q2481:Q2487)," ")</f>
        <v xml:space="preserve"> </v>
      </c>
      <c r="O2487" s="6" t="str">
        <f>IF(Tabla2[[#This Row],[Fecha]],TEXT(Tabla2[[#This Row],[Fecha]],"DDDD"),"")</f>
        <v/>
      </c>
      <c r="P2487" s="2" t="str">
        <f>IF(Tabla2[[#This Row],[Fecha]],SUM(Tabla2[[#Headers],[Positivos]]:Tabla2[[#This Row],[Positivos]])," ")</f>
        <v xml:space="preserve"> </v>
      </c>
      <c r="Q2487" s="4" t="str">
        <f>IF(Tabla2[[#This Row],[Fecha]],Tabla2[[#This Row],[Media 14 días]]/E2486," ")</f>
        <v xml:space="preserve"> </v>
      </c>
    </row>
    <row r="2488" spans="3:17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 7 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 14 días]]-E2487,"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3" t="str" cm="1">
        <f t="array" ref="I2488">IF(Tabla2[[#This Row],[Fecha]],m_RiesgoBajo," ")</f>
        <v xml:space="preserve"> </v>
      </c>
      <c r="J2488" s="3" t="str" cm="1">
        <f t="array" ref="J2488">IF(Tabla2[[#This Row],[Fecha]],m_RiesgoMedio," ")</f>
        <v xml:space="preserve"> </v>
      </c>
      <c r="K2488" s="3" t="str" cm="1">
        <f t="array" ref="K2488">IF(Tabla2[[#This Row],[Fecha]],m_RiesgoAlto," ")</f>
        <v xml:space="preserve"> </v>
      </c>
      <c r="L2488" s="3" t="str" cm="1">
        <f t="array" ref="L2488">IF(Tabla2[[#This Row],[Fecha]],m_RiesgoExtremo," ")</f>
        <v xml:space="preserve"> </v>
      </c>
      <c r="M2488" s="4" t="str">
        <f>IF(Tabla2[[#This Row],[Fecha]],AVERAGE(D2482:D2488)," ")</f>
        <v xml:space="preserve"> </v>
      </c>
      <c r="N2488" s="4" t="str">
        <f>IF(Tabla2[[#This Row],[Fecha]],AVERAGE(Q2482:Q2488)," ")</f>
        <v xml:space="preserve"> </v>
      </c>
      <c r="O2488" s="6" t="str">
        <f>IF(Tabla2[[#This Row],[Fecha]],TEXT(Tabla2[[#This Row],[Fecha]],"DDDD"),"")</f>
        <v/>
      </c>
      <c r="P2488" s="2" t="str">
        <f>IF(Tabla2[[#This Row],[Fecha]],SUM(Tabla2[[#Headers],[Positivos]]:Tabla2[[#This Row],[Positivos]])," ")</f>
        <v xml:space="preserve"> </v>
      </c>
      <c r="Q2488" s="4" t="str">
        <f>IF(Tabla2[[#This Row],[Fecha]],Tabla2[[#This Row],[Media 14 días]]/E2487," ")</f>
        <v xml:space="preserve"> </v>
      </c>
    </row>
    <row r="2489" spans="3:17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 7 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 14 días]]-E2488,"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3" t="str" cm="1">
        <f t="array" ref="I2489">IF(Tabla2[[#This Row],[Fecha]],m_RiesgoBajo," ")</f>
        <v xml:space="preserve"> </v>
      </c>
      <c r="J2489" s="3" t="str" cm="1">
        <f t="array" ref="J2489">IF(Tabla2[[#This Row],[Fecha]],m_RiesgoMedio," ")</f>
        <v xml:space="preserve"> </v>
      </c>
      <c r="K2489" s="3" t="str" cm="1">
        <f t="array" ref="K2489">IF(Tabla2[[#This Row],[Fecha]],m_RiesgoAlto," ")</f>
        <v xml:space="preserve"> </v>
      </c>
      <c r="L2489" s="3" t="str" cm="1">
        <f t="array" ref="L2489">IF(Tabla2[[#This Row],[Fecha]],m_RiesgoExtremo," ")</f>
        <v xml:space="preserve"> </v>
      </c>
      <c r="M2489" s="4" t="str">
        <f>IF(Tabla2[[#This Row],[Fecha]],AVERAGE(D2483:D2489)," ")</f>
        <v xml:space="preserve"> </v>
      </c>
      <c r="N2489" s="4" t="str">
        <f>IF(Tabla2[[#This Row],[Fecha]],AVERAGE(Q2483:Q2489)," ")</f>
        <v xml:space="preserve"> </v>
      </c>
      <c r="O2489" s="6" t="str">
        <f>IF(Tabla2[[#This Row],[Fecha]],TEXT(Tabla2[[#This Row],[Fecha]],"DDDD"),"")</f>
        <v/>
      </c>
      <c r="P2489" s="2" t="str">
        <f>IF(Tabla2[[#This Row],[Fecha]],SUM(Tabla2[[#Headers],[Positivos]]:Tabla2[[#This Row],[Positivos]])," ")</f>
        <v xml:space="preserve"> </v>
      </c>
      <c r="Q2489" s="4" t="str">
        <f>IF(Tabla2[[#This Row],[Fecha]],Tabla2[[#This Row],[Media 14 días]]/E2488," ")</f>
        <v xml:space="preserve"> </v>
      </c>
    </row>
    <row r="2490" spans="3:17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 7 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 14 días]]-E2489,"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3" t="str" cm="1">
        <f t="array" ref="I2490">IF(Tabla2[[#This Row],[Fecha]],m_RiesgoBajo," ")</f>
        <v xml:space="preserve"> </v>
      </c>
      <c r="J2490" s="3" t="str" cm="1">
        <f t="array" ref="J2490">IF(Tabla2[[#This Row],[Fecha]],m_RiesgoMedio," ")</f>
        <v xml:space="preserve"> </v>
      </c>
      <c r="K2490" s="3" t="str" cm="1">
        <f t="array" ref="K2490">IF(Tabla2[[#This Row],[Fecha]],m_RiesgoAlto," ")</f>
        <v xml:space="preserve"> </v>
      </c>
      <c r="L2490" s="3" t="str" cm="1">
        <f t="array" ref="L2490">IF(Tabla2[[#This Row],[Fecha]],m_RiesgoExtremo," ")</f>
        <v xml:space="preserve"> </v>
      </c>
      <c r="M2490" s="4" t="str">
        <f>IF(Tabla2[[#This Row],[Fecha]],AVERAGE(D2484:D2490)," ")</f>
        <v xml:space="preserve"> </v>
      </c>
      <c r="N2490" s="4" t="str">
        <f>IF(Tabla2[[#This Row],[Fecha]],AVERAGE(Q2484:Q2490)," ")</f>
        <v xml:space="preserve"> </v>
      </c>
      <c r="O2490" s="6" t="str">
        <f>IF(Tabla2[[#This Row],[Fecha]],TEXT(Tabla2[[#This Row],[Fecha]],"DDDD"),"")</f>
        <v/>
      </c>
      <c r="P2490" s="2" t="str">
        <f>IF(Tabla2[[#This Row],[Fecha]],SUM(Tabla2[[#Headers],[Positivos]]:Tabla2[[#This Row],[Positivos]])," ")</f>
        <v xml:space="preserve"> </v>
      </c>
      <c r="Q2490" s="4" t="str">
        <f>IF(Tabla2[[#This Row],[Fecha]],Tabla2[[#This Row],[Media 14 días]]/E2489," ")</f>
        <v xml:space="preserve"> </v>
      </c>
    </row>
    <row r="2491" spans="3:17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 7 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 14 días]]-E2490,"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3" t="str" cm="1">
        <f t="array" ref="I2491">IF(Tabla2[[#This Row],[Fecha]],m_RiesgoBajo," ")</f>
        <v xml:space="preserve"> </v>
      </c>
      <c r="J2491" s="3" t="str" cm="1">
        <f t="array" ref="J2491">IF(Tabla2[[#This Row],[Fecha]],m_RiesgoMedio," ")</f>
        <v xml:space="preserve"> </v>
      </c>
      <c r="K2491" s="3" t="str" cm="1">
        <f t="array" ref="K2491">IF(Tabla2[[#This Row],[Fecha]],m_RiesgoAlto," ")</f>
        <v xml:space="preserve"> </v>
      </c>
      <c r="L2491" s="3" t="str" cm="1">
        <f t="array" ref="L2491">IF(Tabla2[[#This Row],[Fecha]],m_RiesgoExtremo," ")</f>
        <v xml:space="preserve"> </v>
      </c>
      <c r="M2491" s="4" t="str">
        <f>IF(Tabla2[[#This Row],[Fecha]],AVERAGE(D2485:D2491)," ")</f>
        <v xml:space="preserve"> </v>
      </c>
      <c r="N2491" s="4" t="str">
        <f>IF(Tabla2[[#This Row],[Fecha]],AVERAGE(Q2485:Q2491)," ")</f>
        <v xml:space="preserve"> </v>
      </c>
      <c r="O2491" s="6" t="str">
        <f>IF(Tabla2[[#This Row],[Fecha]],TEXT(Tabla2[[#This Row],[Fecha]],"DDDD"),"")</f>
        <v/>
      </c>
      <c r="P2491" s="2" t="str">
        <f>IF(Tabla2[[#This Row],[Fecha]],SUM(Tabla2[[#Headers],[Positivos]]:Tabla2[[#This Row],[Positivos]])," ")</f>
        <v xml:space="preserve"> </v>
      </c>
      <c r="Q2491" s="4" t="str">
        <f>IF(Tabla2[[#This Row],[Fecha]],Tabla2[[#This Row],[Media 14 días]]/E2490," ")</f>
        <v xml:space="preserve"> </v>
      </c>
    </row>
    <row r="2492" spans="3:17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 7 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 14 días]]-E2491,"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3" t="str" cm="1">
        <f t="array" ref="I2492">IF(Tabla2[[#This Row],[Fecha]],m_RiesgoBajo," ")</f>
        <v xml:space="preserve"> </v>
      </c>
      <c r="J2492" s="3" t="str" cm="1">
        <f t="array" ref="J2492">IF(Tabla2[[#This Row],[Fecha]],m_RiesgoMedio," ")</f>
        <v xml:space="preserve"> </v>
      </c>
      <c r="K2492" s="3" t="str" cm="1">
        <f t="array" ref="K2492">IF(Tabla2[[#This Row],[Fecha]],m_RiesgoAlto," ")</f>
        <v xml:space="preserve"> </v>
      </c>
      <c r="L2492" s="3" t="str" cm="1">
        <f t="array" ref="L2492">IF(Tabla2[[#This Row],[Fecha]],m_RiesgoExtremo," ")</f>
        <v xml:space="preserve"> </v>
      </c>
      <c r="M2492" s="4" t="str">
        <f>IF(Tabla2[[#This Row],[Fecha]],AVERAGE(D2486:D2492)," ")</f>
        <v xml:space="preserve"> </v>
      </c>
      <c r="N2492" s="4" t="str">
        <f>IF(Tabla2[[#This Row],[Fecha]],AVERAGE(Q2486:Q2492)," ")</f>
        <v xml:space="preserve"> </v>
      </c>
      <c r="O2492" s="6" t="str">
        <f>IF(Tabla2[[#This Row],[Fecha]],TEXT(Tabla2[[#This Row],[Fecha]],"DDDD"),"")</f>
        <v/>
      </c>
      <c r="P2492" s="2" t="str">
        <f>IF(Tabla2[[#This Row],[Fecha]],SUM(Tabla2[[#Headers],[Positivos]]:Tabla2[[#This Row],[Positivos]])," ")</f>
        <v xml:space="preserve"> </v>
      </c>
      <c r="Q2492" s="4" t="str">
        <f>IF(Tabla2[[#This Row],[Fecha]],Tabla2[[#This Row],[Media 14 días]]/E2491," ")</f>
        <v xml:space="preserve"> </v>
      </c>
    </row>
    <row r="2493" spans="3:17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 7 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 14 días]]-E2492,"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3" t="str" cm="1">
        <f t="array" ref="I2493">IF(Tabla2[[#This Row],[Fecha]],m_RiesgoBajo," ")</f>
        <v xml:space="preserve"> </v>
      </c>
      <c r="J2493" s="3" t="str" cm="1">
        <f t="array" ref="J2493">IF(Tabla2[[#This Row],[Fecha]],m_RiesgoMedio," ")</f>
        <v xml:space="preserve"> </v>
      </c>
      <c r="K2493" s="3" t="str" cm="1">
        <f t="array" ref="K2493">IF(Tabla2[[#This Row],[Fecha]],m_RiesgoAlto," ")</f>
        <v xml:space="preserve"> </v>
      </c>
      <c r="L2493" s="3" t="str" cm="1">
        <f t="array" ref="L2493">IF(Tabla2[[#This Row],[Fecha]],m_RiesgoExtremo," ")</f>
        <v xml:space="preserve"> </v>
      </c>
      <c r="M2493" s="4" t="str">
        <f>IF(Tabla2[[#This Row],[Fecha]],AVERAGE(D2487:D2493)," ")</f>
        <v xml:space="preserve"> </v>
      </c>
      <c r="N2493" s="4" t="str">
        <f>IF(Tabla2[[#This Row],[Fecha]],AVERAGE(Q2487:Q2493)," ")</f>
        <v xml:space="preserve"> </v>
      </c>
      <c r="O2493" s="6" t="str">
        <f>IF(Tabla2[[#This Row],[Fecha]],TEXT(Tabla2[[#This Row],[Fecha]],"DDDD"),"")</f>
        <v/>
      </c>
      <c r="P2493" s="2" t="str">
        <f>IF(Tabla2[[#This Row],[Fecha]],SUM(Tabla2[[#Headers],[Positivos]]:Tabla2[[#This Row],[Positivos]])," ")</f>
        <v xml:space="preserve"> </v>
      </c>
      <c r="Q2493" s="4" t="str">
        <f>IF(Tabla2[[#This Row],[Fecha]],Tabla2[[#This Row],[Media 14 días]]/E2492," ")</f>
        <v xml:space="preserve"> </v>
      </c>
    </row>
    <row r="2494" spans="3:17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 7 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 14 días]]-E2493,"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3" t="str" cm="1">
        <f t="array" ref="I2494">IF(Tabla2[[#This Row],[Fecha]],m_RiesgoBajo," ")</f>
        <v xml:space="preserve"> </v>
      </c>
      <c r="J2494" s="3" t="str" cm="1">
        <f t="array" ref="J2494">IF(Tabla2[[#This Row],[Fecha]],m_RiesgoMedio," ")</f>
        <v xml:space="preserve"> </v>
      </c>
      <c r="K2494" s="3" t="str" cm="1">
        <f t="array" ref="K2494">IF(Tabla2[[#This Row],[Fecha]],m_RiesgoAlto," ")</f>
        <v xml:space="preserve"> </v>
      </c>
      <c r="L2494" s="3" t="str" cm="1">
        <f t="array" ref="L2494">IF(Tabla2[[#This Row],[Fecha]],m_RiesgoExtremo," ")</f>
        <v xml:space="preserve"> </v>
      </c>
      <c r="M2494" s="4" t="str">
        <f>IF(Tabla2[[#This Row],[Fecha]],AVERAGE(D2488:D2494)," ")</f>
        <v xml:space="preserve"> </v>
      </c>
      <c r="N2494" s="4" t="str">
        <f>IF(Tabla2[[#This Row],[Fecha]],AVERAGE(Q2488:Q2494)," ")</f>
        <v xml:space="preserve"> </v>
      </c>
      <c r="O2494" s="6" t="str">
        <f>IF(Tabla2[[#This Row],[Fecha]],TEXT(Tabla2[[#This Row],[Fecha]],"DDDD"),"")</f>
        <v/>
      </c>
      <c r="P2494" s="2" t="str">
        <f>IF(Tabla2[[#This Row],[Fecha]],SUM(Tabla2[[#Headers],[Positivos]]:Tabla2[[#This Row],[Positivos]])," ")</f>
        <v xml:space="preserve"> </v>
      </c>
      <c r="Q2494" s="4" t="str">
        <f>IF(Tabla2[[#This Row],[Fecha]],Tabla2[[#This Row],[Media 14 días]]/E2493," ")</f>
        <v xml:space="preserve"> </v>
      </c>
    </row>
    <row r="2495" spans="3:17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 7 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 14 días]]-E2494,"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3" t="str" cm="1">
        <f t="array" ref="I2495">IF(Tabla2[[#This Row],[Fecha]],m_RiesgoBajo," ")</f>
        <v xml:space="preserve"> </v>
      </c>
      <c r="J2495" s="3" t="str" cm="1">
        <f t="array" ref="J2495">IF(Tabla2[[#This Row],[Fecha]],m_RiesgoMedio," ")</f>
        <v xml:space="preserve"> </v>
      </c>
      <c r="K2495" s="3" t="str" cm="1">
        <f t="array" ref="K2495">IF(Tabla2[[#This Row],[Fecha]],m_RiesgoAlto," ")</f>
        <v xml:space="preserve"> </v>
      </c>
      <c r="L2495" s="3" t="str" cm="1">
        <f t="array" ref="L2495">IF(Tabla2[[#This Row],[Fecha]],m_RiesgoExtremo," ")</f>
        <v xml:space="preserve"> </v>
      </c>
      <c r="M2495" s="4" t="str">
        <f>IF(Tabla2[[#This Row],[Fecha]],AVERAGE(D2489:D2495)," ")</f>
        <v xml:space="preserve"> </v>
      </c>
      <c r="N2495" s="4" t="str">
        <f>IF(Tabla2[[#This Row],[Fecha]],AVERAGE(Q2489:Q2495)," ")</f>
        <v xml:space="preserve"> </v>
      </c>
      <c r="O2495" s="6" t="str">
        <f>IF(Tabla2[[#This Row],[Fecha]],TEXT(Tabla2[[#This Row],[Fecha]],"DDDD"),"")</f>
        <v/>
      </c>
      <c r="P2495" s="2" t="str">
        <f>IF(Tabla2[[#This Row],[Fecha]],SUM(Tabla2[[#Headers],[Positivos]]:Tabla2[[#This Row],[Positivos]])," ")</f>
        <v xml:space="preserve"> </v>
      </c>
      <c r="Q2495" s="4" t="str">
        <f>IF(Tabla2[[#This Row],[Fecha]],Tabla2[[#This Row],[Media 14 días]]/E2494," ")</f>
        <v xml:space="preserve"> </v>
      </c>
    </row>
    <row r="2496" spans="3:17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 7 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 14 días]]-E2495,"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3" t="str" cm="1">
        <f t="array" ref="I2496">IF(Tabla2[[#This Row],[Fecha]],m_RiesgoBajo," ")</f>
        <v xml:space="preserve"> </v>
      </c>
      <c r="J2496" s="3" t="str" cm="1">
        <f t="array" ref="J2496">IF(Tabla2[[#This Row],[Fecha]],m_RiesgoMedio," ")</f>
        <v xml:space="preserve"> </v>
      </c>
      <c r="K2496" s="3" t="str" cm="1">
        <f t="array" ref="K2496">IF(Tabla2[[#This Row],[Fecha]],m_RiesgoAlto," ")</f>
        <v xml:space="preserve"> </v>
      </c>
      <c r="L2496" s="3" t="str" cm="1">
        <f t="array" ref="L2496">IF(Tabla2[[#This Row],[Fecha]],m_RiesgoExtremo," ")</f>
        <v xml:space="preserve"> </v>
      </c>
      <c r="M2496" s="4" t="str">
        <f>IF(Tabla2[[#This Row],[Fecha]],AVERAGE(D2490:D2496)," ")</f>
        <v xml:space="preserve"> </v>
      </c>
      <c r="N2496" s="4" t="str">
        <f>IF(Tabla2[[#This Row],[Fecha]],AVERAGE(Q2490:Q2496)," ")</f>
        <v xml:space="preserve"> </v>
      </c>
      <c r="O2496" s="6" t="str">
        <f>IF(Tabla2[[#This Row],[Fecha]],TEXT(Tabla2[[#This Row],[Fecha]],"DDDD"),"")</f>
        <v/>
      </c>
      <c r="P2496" s="2" t="str">
        <f>IF(Tabla2[[#This Row],[Fecha]],SUM(Tabla2[[#Headers],[Positivos]]:Tabla2[[#This Row],[Positivos]])," ")</f>
        <v xml:space="preserve"> </v>
      </c>
      <c r="Q2496" s="4" t="str">
        <f>IF(Tabla2[[#This Row],[Fecha]],Tabla2[[#This Row],[Media 14 días]]/E2495," ")</f>
        <v xml:space="preserve"> </v>
      </c>
    </row>
    <row r="2497" spans="3:17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 7 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 14 días]]-E2496,"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3" t="str" cm="1">
        <f t="array" ref="I2497">IF(Tabla2[[#This Row],[Fecha]],m_RiesgoBajo," ")</f>
        <v xml:space="preserve"> </v>
      </c>
      <c r="J2497" s="3" t="str" cm="1">
        <f t="array" ref="J2497">IF(Tabla2[[#This Row],[Fecha]],m_RiesgoMedio," ")</f>
        <v xml:space="preserve"> </v>
      </c>
      <c r="K2497" s="3" t="str" cm="1">
        <f t="array" ref="K2497">IF(Tabla2[[#This Row],[Fecha]],m_RiesgoAlto," ")</f>
        <v xml:space="preserve"> </v>
      </c>
      <c r="L2497" s="3" t="str" cm="1">
        <f t="array" ref="L2497">IF(Tabla2[[#This Row],[Fecha]],m_RiesgoExtremo," ")</f>
        <v xml:space="preserve"> </v>
      </c>
      <c r="M2497" s="4" t="str">
        <f>IF(Tabla2[[#This Row],[Fecha]],AVERAGE(D2491:D2497)," ")</f>
        <v xml:space="preserve"> </v>
      </c>
      <c r="N2497" s="4" t="str">
        <f>IF(Tabla2[[#This Row],[Fecha]],AVERAGE(Q2491:Q2497)," ")</f>
        <v xml:space="preserve"> </v>
      </c>
      <c r="O2497" s="6" t="str">
        <f>IF(Tabla2[[#This Row],[Fecha]],TEXT(Tabla2[[#This Row],[Fecha]],"DDDD"),"")</f>
        <v/>
      </c>
      <c r="P2497" s="2" t="str">
        <f>IF(Tabla2[[#This Row],[Fecha]],SUM(Tabla2[[#Headers],[Positivos]]:Tabla2[[#This Row],[Positivos]])," ")</f>
        <v xml:space="preserve"> </v>
      </c>
      <c r="Q2497" s="4" t="str">
        <f>IF(Tabla2[[#This Row],[Fecha]],Tabla2[[#This Row],[Media 14 días]]/E2496," ")</f>
        <v xml:space="preserve"> </v>
      </c>
    </row>
    <row r="2498" spans="3:17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 7 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 14 días]]-E2497,"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3" t="str" cm="1">
        <f t="array" ref="I2498">IF(Tabla2[[#This Row],[Fecha]],m_RiesgoBajo," ")</f>
        <v xml:space="preserve"> </v>
      </c>
      <c r="J2498" s="3" t="str" cm="1">
        <f t="array" ref="J2498">IF(Tabla2[[#This Row],[Fecha]],m_RiesgoMedio," ")</f>
        <v xml:space="preserve"> </v>
      </c>
      <c r="K2498" s="3" t="str" cm="1">
        <f t="array" ref="K2498">IF(Tabla2[[#This Row],[Fecha]],m_RiesgoAlto," ")</f>
        <v xml:space="preserve"> </v>
      </c>
      <c r="L2498" s="3" t="str" cm="1">
        <f t="array" ref="L2498">IF(Tabla2[[#This Row],[Fecha]],m_RiesgoExtremo," ")</f>
        <v xml:space="preserve"> </v>
      </c>
      <c r="M2498" s="4" t="str">
        <f>IF(Tabla2[[#This Row],[Fecha]],AVERAGE(D2492:D2498)," ")</f>
        <v xml:space="preserve"> </v>
      </c>
      <c r="N2498" s="4" t="str">
        <f>IF(Tabla2[[#This Row],[Fecha]],AVERAGE(Q2492:Q2498)," ")</f>
        <v xml:space="preserve"> </v>
      </c>
      <c r="O2498" s="6" t="str">
        <f>IF(Tabla2[[#This Row],[Fecha]],TEXT(Tabla2[[#This Row],[Fecha]],"DDDD"),"")</f>
        <v/>
      </c>
      <c r="P2498" s="2" t="str">
        <f>IF(Tabla2[[#This Row],[Fecha]],SUM(Tabla2[[#Headers],[Positivos]]:Tabla2[[#This Row],[Positivos]])," ")</f>
        <v xml:space="preserve"> </v>
      </c>
      <c r="Q2498" s="4" t="str">
        <f>IF(Tabla2[[#This Row],[Fecha]],Tabla2[[#This Row],[Media 14 días]]/E2497," ")</f>
        <v xml:space="preserve"> </v>
      </c>
    </row>
    <row r="2499" spans="3:17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 7 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 14 días]]-E2498,"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3" t="str" cm="1">
        <f t="array" ref="I2499">IF(Tabla2[[#This Row],[Fecha]],m_RiesgoBajo," ")</f>
        <v xml:space="preserve"> </v>
      </c>
      <c r="J2499" s="3" t="str" cm="1">
        <f t="array" ref="J2499">IF(Tabla2[[#This Row],[Fecha]],m_RiesgoMedio," ")</f>
        <v xml:space="preserve"> </v>
      </c>
      <c r="K2499" s="3" t="str" cm="1">
        <f t="array" ref="K2499">IF(Tabla2[[#This Row],[Fecha]],m_RiesgoAlto," ")</f>
        <v xml:space="preserve"> </v>
      </c>
      <c r="L2499" s="3" t="str" cm="1">
        <f t="array" ref="L2499">IF(Tabla2[[#This Row],[Fecha]],m_RiesgoExtremo," ")</f>
        <v xml:space="preserve"> </v>
      </c>
      <c r="M2499" s="4" t="str">
        <f>IF(Tabla2[[#This Row],[Fecha]],AVERAGE(D2493:D2499)," ")</f>
        <v xml:space="preserve"> </v>
      </c>
      <c r="N2499" s="4" t="str">
        <f>IF(Tabla2[[#This Row],[Fecha]],AVERAGE(Q2493:Q2499)," ")</f>
        <v xml:space="preserve"> </v>
      </c>
      <c r="O2499" s="6" t="str">
        <f>IF(Tabla2[[#This Row],[Fecha]],TEXT(Tabla2[[#This Row],[Fecha]],"DDDD"),"")</f>
        <v/>
      </c>
      <c r="P2499" s="2" t="str">
        <f>IF(Tabla2[[#This Row],[Fecha]],SUM(Tabla2[[#Headers],[Positivos]]:Tabla2[[#This Row],[Positivos]])," ")</f>
        <v xml:space="preserve"> </v>
      </c>
      <c r="Q2499" s="4" t="str">
        <f>IF(Tabla2[[#This Row],[Fecha]],Tabla2[[#This Row],[Media 14 días]]/E2498," ")</f>
        <v xml:space="preserve"> </v>
      </c>
    </row>
    <row r="2500" spans="3:17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 7 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 14 días]]-E2499,"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3" t="str" cm="1">
        <f t="array" ref="I2500">IF(Tabla2[[#This Row],[Fecha]],m_RiesgoBajo," ")</f>
        <v xml:space="preserve"> </v>
      </c>
      <c r="J2500" s="3" t="str" cm="1">
        <f t="array" ref="J2500">IF(Tabla2[[#This Row],[Fecha]],m_RiesgoMedio," ")</f>
        <v xml:space="preserve"> </v>
      </c>
      <c r="K2500" s="3" t="str" cm="1">
        <f t="array" ref="K2500">IF(Tabla2[[#This Row],[Fecha]],m_RiesgoAlto," ")</f>
        <v xml:space="preserve"> </v>
      </c>
      <c r="L2500" s="3" t="str" cm="1">
        <f t="array" ref="L2500">IF(Tabla2[[#This Row],[Fecha]],m_RiesgoExtremo," ")</f>
        <v xml:space="preserve"> </v>
      </c>
      <c r="M2500" s="4" t="str">
        <f>IF(Tabla2[[#This Row],[Fecha]],AVERAGE(D2494:D2500)," ")</f>
        <v xml:space="preserve"> </v>
      </c>
      <c r="N2500" s="4" t="str">
        <f>IF(Tabla2[[#This Row],[Fecha]],AVERAGE(Q2494:Q2500)," ")</f>
        <v xml:space="preserve"> </v>
      </c>
      <c r="O2500" s="6" t="str">
        <f>IF(Tabla2[[#This Row],[Fecha]],TEXT(Tabla2[[#This Row],[Fecha]],"DDDD"),"")</f>
        <v/>
      </c>
      <c r="P2500" s="2" t="str">
        <f>IF(Tabla2[[#This Row],[Fecha]],SUM(Tabla2[[#Headers],[Positivos]]:Tabla2[[#This Row],[Positivos]])," ")</f>
        <v xml:space="preserve"> </v>
      </c>
      <c r="Q2500" s="4" t="str">
        <f>IF(Tabla2[[#This Row],[Fecha]],Tabla2[[#This Row],[Media 14 días]]/E2499," ")</f>
        <v xml:space="preserve"> </v>
      </c>
    </row>
    <row r="2501" spans="3:17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 7 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 14 días]]-E2500,"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3" t="str" cm="1">
        <f t="array" ref="I2501">IF(Tabla2[[#This Row],[Fecha]],m_RiesgoBajo," ")</f>
        <v xml:space="preserve"> </v>
      </c>
      <c r="J2501" s="3" t="str" cm="1">
        <f t="array" ref="J2501">IF(Tabla2[[#This Row],[Fecha]],m_RiesgoMedio," ")</f>
        <v xml:space="preserve"> </v>
      </c>
      <c r="K2501" s="3" t="str" cm="1">
        <f t="array" ref="K2501">IF(Tabla2[[#This Row],[Fecha]],m_RiesgoAlto," ")</f>
        <v xml:space="preserve"> </v>
      </c>
      <c r="L2501" s="3" t="str" cm="1">
        <f t="array" ref="L2501">IF(Tabla2[[#This Row],[Fecha]],m_RiesgoExtremo," ")</f>
        <v xml:space="preserve"> </v>
      </c>
      <c r="M2501" s="4" t="str">
        <f>IF(Tabla2[[#This Row],[Fecha]],AVERAGE(D2495:D2501)," ")</f>
        <v xml:space="preserve"> </v>
      </c>
      <c r="N2501" s="4" t="str">
        <f>IF(Tabla2[[#This Row],[Fecha]],AVERAGE(Q2495:Q2501)," ")</f>
        <v xml:space="preserve"> </v>
      </c>
      <c r="O2501" s="6" t="str">
        <f>IF(Tabla2[[#This Row],[Fecha]],TEXT(Tabla2[[#This Row],[Fecha]],"DDDD"),"")</f>
        <v/>
      </c>
      <c r="P2501" s="2" t="str">
        <f>IF(Tabla2[[#This Row],[Fecha]],SUM(Tabla2[[#Headers],[Positivos]]:Tabla2[[#This Row],[Positivos]])," ")</f>
        <v xml:space="preserve"> </v>
      </c>
      <c r="Q2501" s="4" t="str">
        <f>IF(Tabla2[[#This Row],[Fecha]],Tabla2[[#This Row],[Media 14 días]]/E2500," ")</f>
        <v xml:space="preserve"> </v>
      </c>
    </row>
    <row r="2502" spans="3:17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 7 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 14 días]]-E2501,"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3" t="str" cm="1">
        <f t="array" ref="I2502">IF(Tabla2[[#This Row],[Fecha]],m_RiesgoBajo," ")</f>
        <v xml:space="preserve"> </v>
      </c>
      <c r="J2502" s="3" t="str" cm="1">
        <f t="array" ref="J2502">IF(Tabla2[[#This Row],[Fecha]],m_RiesgoMedio," ")</f>
        <v xml:space="preserve"> </v>
      </c>
      <c r="K2502" s="3" t="str" cm="1">
        <f t="array" ref="K2502">IF(Tabla2[[#This Row],[Fecha]],m_RiesgoAlto," ")</f>
        <v xml:space="preserve"> </v>
      </c>
      <c r="L2502" s="3" t="str" cm="1">
        <f t="array" ref="L2502">IF(Tabla2[[#This Row],[Fecha]],m_RiesgoExtremo," ")</f>
        <v xml:space="preserve"> </v>
      </c>
      <c r="M2502" s="4" t="str">
        <f>IF(Tabla2[[#This Row],[Fecha]],AVERAGE(D2496:D2502)," ")</f>
        <v xml:space="preserve"> </v>
      </c>
      <c r="N2502" s="4" t="str">
        <f>IF(Tabla2[[#This Row],[Fecha]],AVERAGE(Q2496:Q2502)," ")</f>
        <v xml:space="preserve"> </v>
      </c>
      <c r="O2502" s="6" t="str">
        <f>IF(Tabla2[[#This Row],[Fecha]],TEXT(Tabla2[[#This Row],[Fecha]],"DDDD"),"")</f>
        <v/>
      </c>
      <c r="P2502" s="2" t="str">
        <f>IF(Tabla2[[#This Row],[Fecha]],SUM(Tabla2[[#Headers],[Positivos]]:Tabla2[[#This Row],[Positivos]])," ")</f>
        <v xml:space="preserve"> </v>
      </c>
      <c r="Q2502" s="4" t="str">
        <f>IF(Tabla2[[#This Row],[Fecha]],Tabla2[[#This Row],[Media 14 días]]/E2501," ")</f>
        <v xml:space="preserve"> </v>
      </c>
    </row>
    <row r="2503" spans="3:17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 7 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 14 días]]-E2502,"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3" t="str" cm="1">
        <f t="array" ref="I2503">IF(Tabla2[[#This Row],[Fecha]],m_RiesgoBajo," ")</f>
        <v xml:space="preserve"> </v>
      </c>
      <c r="J2503" s="3" t="str" cm="1">
        <f t="array" ref="J2503">IF(Tabla2[[#This Row],[Fecha]],m_RiesgoMedio," ")</f>
        <v xml:space="preserve"> </v>
      </c>
      <c r="K2503" s="3" t="str" cm="1">
        <f t="array" ref="K2503">IF(Tabla2[[#This Row],[Fecha]],m_RiesgoAlto," ")</f>
        <v xml:space="preserve"> </v>
      </c>
      <c r="L2503" s="3" t="str" cm="1">
        <f t="array" ref="L2503">IF(Tabla2[[#This Row],[Fecha]],m_RiesgoExtremo," ")</f>
        <v xml:space="preserve"> </v>
      </c>
      <c r="M2503" s="4" t="str">
        <f>IF(Tabla2[[#This Row],[Fecha]],AVERAGE(D2497:D2503)," ")</f>
        <v xml:space="preserve"> </v>
      </c>
      <c r="N2503" s="4" t="str">
        <f>IF(Tabla2[[#This Row],[Fecha]],AVERAGE(Q2497:Q2503)," ")</f>
        <v xml:space="preserve"> </v>
      </c>
      <c r="O2503" s="6" t="str">
        <f>IF(Tabla2[[#This Row],[Fecha]],TEXT(Tabla2[[#This Row],[Fecha]],"DDDD"),"")</f>
        <v/>
      </c>
      <c r="P2503" s="2" t="str">
        <f>IF(Tabla2[[#This Row],[Fecha]],SUM(Tabla2[[#Headers],[Positivos]]:Tabla2[[#This Row],[Positivos]])," ")</f>
        <v xml:space="preserve"> </v>
      </c>
      <c r="Q2503" s="4" t="str">
        <f>IF(Tabla2[[#This Row],[Fecha]],Tabla2[[#This Row],[Media 14 días]]/E2502," ")</f>
        <v xml:space="preserve"> </v>
      </c>
    </row>
    <row r="2504" spans="3:17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 7 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 14 días]]-E2503,"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3" t="str" cm="1">
        <f t="array" ref="I2504">IF(Tabla2[[#This Row],[Fecha]],m_RiesgoBajo," ")</f>
        <v xml:space="preserve"> </v>
      </c>
      <c r="J2504" s="3" t="str" cm="1">
        <f t="array" ref="J2504">IF(Tabla2[[#This Row],[Fecha]],m_RiesgoMedio," ")</f>
        <v xml:space="preserve"> </v>
      </c>
      <c r="K2504" s="3" t="str" cm="1">
        <f t="array" ref="K2504">IF(Tabla2[[#This Row],[Fecha]],m_RiesgoAlto," ")</f>
        <v xml:space="preserve"> </v>
      </c>
      <c r="L2504" s="3" t="str" cm="1">
        <f t="array" ref="L2504">IF(Tabla2[[#This Row],[Fecha]],m_RiesgoExtremo," ")</f>
        <v xml:space="preserve"> </v>
      </c>
      <c r="M2504" s="4" t="str">
        <f>IF(Tabla2[[#This Row],[Fecha]],AVERAGE(D2498:D2504)," ")</f>
        <v xml:space="preserve"> </v>
      </c>
      <c r="N2504" s="4" t="str">
        <f>IF(Tabla2[[#This Row],[Fecha]],AVERAGE(Q2498:Q2504)," ")</f>
        <v xml:space="preserve"> </v>
      </c>
      <c r="O2504" s="6" t="str">
        <f>IF(Tabla2[[#This Row],[Fecha]],TEXT(Tabla2[[#This Row],[Fecha]],"DDDD"),"")</f>
        <v/>
      </c>
      <c r="P2504" s="2" t="str">
        <f>IF(Tabla2[[#This Row],[Fecha]],SUM(Tabla2[[#Headers],[Positivos]]:Tabla2[[#This Row],[Positivos]])," ")</f>
        <v xml:space="preserve"> </v>
      </c>
      <c r="Q2504" s="4" t="str">
        <f>IF(Tabla2[[#This Row],[Fecha]],Tabla2[[#This Row],[Media 14 días]]/E2503," ")</f>
        <v xml:space="preserve"> </v>
      </c>
    </row>
    <row r="2505" spans="3:17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 7 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 14 días]]-E2504,"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3" t="str" cm="1">
        <f t="array" ref="I2505">IF(Tabla2[[#This Row],[Fecha]],m_RiesgoBajo," ")</f>
        <v xml:space="preserve"> </v>
      </c>
      <c r="J2505" s="3" t="str" cm="1">
        <f t="array" ref="J2505">IF(Tabla2[[#This Row],[Fecha]],m_RiesgoMedio," ")</f>
        <v xml:space="preserve"> </v>
      </c>
      <c r="K2505" s="3" t="str" cm="1">
        <f t="array" ref="K2505">IF(Tabla2[[#This Row],[Fecha]],m_RiesgoAlto," ")</f>
        <v xml:space="preserve"> </v>
      </c>
      <c r="L2505" s="3" t="str" cm="1">
        <f t="array" ref="L2505">IF(Tabla2[[#This Row],[Fecha]],m_RiesgoExtremo," ")</f>
        <v xml:space="preserve"> </v>
      </c>
      <c r="M2505" s="4" t="str">
        <f>IF(Tabla2[[#This Row],[Fecha]],AVERAGE(D2499:D2505)," ")</f>
        <v xml:space="preserve"> </v>
      </c>
      <c r="N2505" s="4" t="str">
        <f>IF(Tabla2[[#This Row],[Fecha]],AVERAGE(Q2499:Q2505)," ")</f>
        <v xml:space="preserve"> </v>
      </c>
      <c r="O2505" s="6" t="str">
        <f>IF(Tabla2[[#This Row],[Fecha]],TEXT(Tabla2[[#This Row],[Fecha]],"DDDD"),"")</f>
        <v/>
      </c>
      <c r="P2505" s="2" t="str">
        <f>IF(Tabla2[[#This Row],[Fecha]],SUM(Tabla2[[#Headers],[Positivos]]:Tabla2[[#This Row],[Positivos]])," ")</f>
        <v xml:space="preserve"> </v>
      </c>
      <c r="Q2505" s="4" t="str">
        <f>IF(Tabla2[[#This Row],[Fecha]],Tabla2[[#This Row],[Media 14 días]]/E2504," ")</f>
        <v xml:space="preserve"> </v>
      </c>
    </row>
    <row r="2506" spans="3:17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 7 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 14 días]]-E2505,"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3" t="str" cm="1">
        <f t="array" ref="I2506">IF(Tabla2[[#This Row],[Fecha]],m_RiesgoBajo," ")</f>
        <v xml:space="preserve"> </v>
      </c>
      <c r="J2506" s="3" t="str" cm="1">
        <f t="array" ref="J2506">IF(Tabla2[[#This Row],[Fecha]],m_RiesgoMedio," ")</f>
        <v xml:space="preserve"> </v>
      </c>
      <c r="K2506" s="3" t="str" cm="1">
        <f t="array" ref="K2506">IF(Tabla2[[#This Row],[Fecha]],m_RiesgoAlto," ")</f>
        <v xml:space="preserve"> </v>
      </c>
      <c r="L2506" s="3" t="str" cm="1">
        <f t="array" ref="L2506">IF(Tabla2[[#This Row],[Fecha]],m_RiesgoExtremo," ")</f>
        <v xml:space="preserve"> </v>
      </c>
      <c r="M2506" s="4" t="str">
        <f>IF(Tabla2[[#This Row],[Fecha]],AVERAGE(D2500:D2506)," ")</f>
        <v xml:space="preserve"> </v>
      </c>
      <c r="N2506" s="4" t="str">
        <f>IF(Tabla2[[#This Row],[Fecha]],AVERAGE(Q2500:Q2506)," ")</f>
        <v xml:space="preserve"> </v>
      </c>
      <c r="O2506" s="6" t="str">
        <f>IF(Tabla2[[#This Row],[Fecha]],TEXT(Tabla2[[#This Row],[Fecha]],"DDDD"),"")</f>
        <v/>
      </c>
      <c r="P2506" s="2" t="str">
        <f>IF(Tabla2[[#This Row],[Fecha]],SUM(Tabla2[[#Headers],[Positivos]]:Tabla2[[#This Row],[Positivos]])," ")</f>
        <v xml:space="preserve"> </v>
      </c>
      <c r="Q2506" s="4" t="str">
        <f>IF(Tabla2[[#This Row],[Fecha]],Tabla2[[#This Row],[Media 14 días]]/E2505," ")</f>
        <v xml:space="preserve"> </v>
      </c>
    </row>
    <row r="2507" spans="3:17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 7 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 14 días]]-E2506,"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3" t="str" cm="1">
        <f t="array" ref="I2507">IF(Tabla2[[#This Row],[Fecha]],m_RiesgoBajo," ")</f>
        <v xml:space="preserve"> </v>
      </c>
      <c r="J2507" s="3" t="str" cm="1">
        <f t="array" ref="J2507">IF(Tabla2[[#This Row],[Fecha]],m_RiesgoMedio," ")</f>
        <v xml:space="preserve"> </v>
      </c>
      <c r="K2507" s="3" t="str" cm="1">
        <f t="array" ref="K2507">IF(Tabla2[[#This Row],[Fecha]],m_RiesgoAlto," ")</f>
        <v xml:space="preserve"> </v>
      </c>
      <c r="L2507" s="3" t="str" cm="1">
        <f t="array" ref="L2507">IF(Tabla2[[#This Row],[Fecha]],m_RiesgoExtremo," ")</f>
        <v xml:space="preserve"> </v>
      </c>
      <c r="M2507" s="4" t="str">
        <f>IF(Tabla2[[#This Row],[Fecha]],AVERAGE(D2501:D2507)," ")</f>
        <v xml:space="preserve"> </v>
      </c>
      <c r="N2507" s="4" t="str">
        <f>IF(Tabla2[[#This Row],[Fecha]],AVERAGE(Q2501:Q2507)," ")</f>
        <v xml:space="preserve"> </v>
      </c>
      <c r="O2507" s="6" t="str">
        <f>IF(Tabla2[[#This Row],[Fecha]],TEXT(Tabla2[[#This Row],[Fecha]],"DDDD"),"")</f>
        <v/>
      </c>
      <c r="P2507" s="2" t="str">
        <f>IF(Tabla2[[#This Row],[Fecha]],SUM(Tabla2[[#Headers],[Positivos]]:Tabla2[[#This Row],[Positivos]])," ")</f>
        <v xml:space="preserve"> </v>
      </c>
      <c r="Q2507" s="4" t="str">
        <f>IF(Tabla2[[#This Row],[Fecha]],Tabla2[[#This Row],[Media 14 días]]/E2506," ")</f>
        <v xml:space="preserve"> </v>
      </c>
    </row>
    <row r="2508" spans="3:17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 7 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 14 días]]-E2507,"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3" t="str" cm="1">
        <f t="array" ref="I2508">IF(Tabla2[[#This Row],[Fecha]],m_RiesgoBajo," ")</f>
        <v xml:space="preserve"> </v>
      </c>
      <c r="J2508" s="3" t="str" cm="1">
        <f t="array" ref="J2508">IF(Tabla2[[#This Row],[Fecha]],m_RiesgoMedio," ")</f>
        <v xml:space="preserve"> </v>
      </c>
      <c r="K2508" s="3" t="str" cm="1">
        <f t="array" ref="K2508">IF(Tabla2[[#This Row],[Fecha]],m_RiesgoAlto," ")</f>
        <v xml:space="preserve"> </v>
      </c>
      <c r="L2508" s="3" t="str" cm="1">
        <f t="array" ref="L2508">IF(Tabla2[[#This Row],[Fecha]],m_RiesgoExtremo," ")</f>
        <v xml:space="preserve"> </v>
      </c>
      <c r="M2508" s="4" t="str">
        <f>IF(Tabla2[[#This Row],[Fecha]],AVERAGE(D2502:D2508)," ")</f>
        <v xml:space="preserve"> </v>
      </c>
      <c r="N2508" s="4" t="str">
        <f>IF(Tabla2[[#This Row],[Fecha]],AVERAGE(Q2502:Q2508)," ")</f>
        <v xml:space="preserve"> </v>
      </c>
      <c r="O2508" s="6" t="str">
        <f>IF(Tabla2[[#This Row],[Fecha]],TEXT(Tabla2[[#This Row],[Fecha]],"DDDD"),"")</f>
        <v/>
      </c>
      <c r="P2508" s="2" t="str">
        <f>IF(Tabla2[[#This Row],[Fecha]],SUM(Tabla2[[#Headers],[Positivos]]:Tabla2[[#This Row],[Positivos]])," ")</f>
        <v xml:space="preserve"> </v>
      </c>
      <c r="Q2508" s="4" t="str">
        <f>IF(Tabla2[[#This Row],[Fecha]],Tabla2[[#This Row],[Media 14 días]]/E2507," ")</f>
        <v xml:space="preserve"> </v>
      </c>
    </row>
    <row r="2509" spans="3:17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 7 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 14 días]]-E2508,"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3" t="str" cm="1">
        <f t="array" ref="I2509">IF(Tabla2[[#This Row],[Fecha]],m_RiesgoBajo," ")</f>
        <v xml:space="preserve"> </v>
      </c>
      <c r="J2509" s="3" t="str" cm="1">
        <f t="array" ref="J2509">IF(Tabla2[[#This Row],[Fecha]],m_RiesgoMedio," ")</f>
        <v xml:space="preserve"> </v>
      </c>
      <c r="K2509" s="3" t="str" cm="1">
        <f t="array" ref="K2509">IF(Tabla2[[#This Row],[Fecha]],m_RiesgoAlto," ")</f>
        <v xml:space="preserve"> </v>
      </c>
      <c r="L2509" s="3" t="str" cm="1">
        <f t="array" ref="L2509">IF(Tabla2[[#This Row],[Fecha]],m_RiesgoExtremo," ")</f>
        <v xml:space="preserve"> </v>
      </c>
      <c r="M2509" s="4" t="str">
        <f>IF(Tabla2[[#This Row],[Fecha]],AVERAGE(D2503:D2509)," ")</f>
        <v xml:space="preserve"> </v>
      </c>
      <c r="N2509" s="4" t="str">
        <f>IF(Tabla2[[#This Row],[Fecha]],AVERAGE(Q2503:Q2509)," ")</f>
        <v xml:space="preserve"> </v>
      </c>
      <c r="O2509" s="6" t="str">
        <f>IF(Tabla2[[#This Row],[Fecha]],TEXT(Tabla2[[#This Row],[Fecha]],"DDDD"),"")</f>
        <v/>
      </c>
      <c r="P2509" s="2" t="str">
        <f>IF(Tabla2[[#This Row],[Fecha]],SUM(Tabla2[[#Headers],[Positivos]]:Tabla2[[#This Row],[Positivos]])," ")</f>
        <v xml:space="preserve"> </v>
      </c>
      <c r="Q2509" s="4" t="str">
        <f>IF(Tabla2[[#This Row],[Fecha]],Tabla2[[#This Row],[Media 14 días]]/E2508," ")</f>
        <v xml:space="preserve"> </v>
      </c>
    </row>
    <row r="2510" spans="3:17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 7 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 14 días]]-E2509,"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3" t="str" cm="1">
        <f t="array" ref="I2510">IF(Tabla2[[#This Row],[Fecha]],m_RiesgoBajo," ")</f>
        <v xml:space="preserve"> </v>
      </c>
      <c r="J2510" s="3" t="str" cm="1">
        <f t="array" ref="J2510">IF(Tabla2[[#This Row],[Fecha]],m_RiesgoMedio," ")</f>
        <v xml:space="preserve"> </v>
      </c>
      <c r="K2510" s="3" t="str" cm="1">
        <f t="array" ref="K2510">IF(Tabla2[[#This Row],[Fecha]],m_RiesgoAlto," ")</f>
        <v xml:space="preserve"> </v>
      </c>
      <c r="L2510" s="3" t="str" cm="1">
        <f t="array" ref="L2510">IF(Tabla2[[#This Row],[Fecha]],m_RiesgoExtremo," ")</f>
        <v xml:space="preserve"> </v>
      </c>
      <c r="M2510" s="4" t="str">
        <f>IF(Tabla2[[#This Row],[Fecha]],AVERAGE(D2504:D2510)," ")</f>
        <v xml:space="preserve"> </v>
      </c>
      <c r="N2510" s="4" t="str">
        <f>IF(Tabla2[[#This Row],[Fecha]],AVERAGE(Q2504:Q2510)," ")</f>
        <v xml:space="preserve"> </v>
      </c>
      <c r="O2510" s="6" t="str">
        <f>IF(Tabla2[[#This Row],[Fecha]],TEXT(Tabla2[[#This Row],[Fecha]],"DDDD"),"")</f>
        <v/>
      </c>
      <c r="P2510" s="2" t="str">
        <f>IF(Tabla2[[#This Row],[Fecha]],SUM(Tabla2[[#Headers],[Positivos]]:Tabla2[[#This Row],[Positivos]])," ")</f>
        <v xml:space="preserve"> </v>
      </c>
      <c r="Q2510" s="4" t="str">
        <f>IF(Tabla2[[#This Row],[Fecha]],Tabla2[[#This Row],[Media 14 días]]/E2509," ")</f>
        <v xml:space="preserve"> </v>
      </c>
    </row>
    <row r="2511" spans="3:17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 7 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 14 días]]-E2510,"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3" t="str" cm="1">
        <f t="array" ref="I2511">IF(Tabla2[[#This Row],[Fecha]],m_RiesgoBajo," ")</f>
        <v xml:space="preserve"> </v>
      </c>
      <c r="J2511" s="3" t="str" cm="1">
        <f t="array" ref="J2511">IF(Tabla2[[#This Row],[Fecha]],m_RiesgoMedio," ")</f>
        <v xml:space="preserve"> </v>
      </c>
      <c r="K2511" s="3" t="str" cm="1">
        <f t="array" ref="K2511">IF(Tabla2[[#This Row],[Fecha]],m_RiesgoAlto," ")</f>
        <v xml:space="preserve"> </v>
      </c>
      <c r="L2511" s="3" t="str" cm="1">
        <f t="array" ref="L2511">IF(Tabla2[[#This Row],[Fecha]],m_RiesgoExtremo," ")</f>
        <v xml:space="preserve"> </v>
      </c>
      <c r="M2511" s="4" t="str">
        <f>IF(Tabla2[[#This Row],[Fecha]],AVERAGE(D2505:D2511)," ")</f>
        <v xml:space="preserve"> </v>
      </c>
      <c r="N2511" s="4" t="str">
        <f>IF(Tabla2[[#This Row],[Fecha]],AVERAGE(Q2505:Q2511)," ")</f>
        <v xml:space="preserve"> </v>
      </c>
      <c r="O2511" s="6" t="str">
        <f>IF(Tabla2[[#This Row],[Fecha]],TEXT(Tabla2[[#This Row],[Fecha]],"DDDD"),"")</f>
        <v/>
      </c>
      <c r="P2511" s="2" t="str">
        <f>IF(Tabla2[[#This Row],[Fecha]],SUM(Tabla2[[#Headers],[Positivos]]:Tabla2[[#This Row],[Positivos]])," ")</f>
        <v xml:space="preserve"> </v>
      </c>
      <c r="Q2511" s="4" t="str">
        <f>IF(Tabla2[[#This Row],[Fecha]],Tabla2[[#This Row],[Media 14 días]]/E2510," ")</f>
        <v xml:space="preserve"> </v>
      </c>
    </row>
    <row r="2512" spans="3:17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 7 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 14 días]]-E2511,"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3" t="str" cm="1">
        <f t="array" ref="I2512">IF(Tabla2[[#This Row],[Fecha]],m_RiesgoBajo," ")</f>
        <v xml:space="preserve"> </v>
      </c>
      <c r="J2512" s="3" t="str" cm="1">
        <f t="array" ref="J2512">IF(Tabla2[[#This Row],[Fecha]],m_RiesgoMedio," ")</f>
        <v xml:space="preserve"> </v>
      </c>
      <c r="K2512" s="3" t="str" cm="1">
        <f t="array" ref="K2512">IF(Tabla2[[#This Row],[Fecha]],m_RiesgoAlto," ")</f>
        <v xml:space="preserve"> </v>
      </c>
      <c r="L2512" s="3" t="str" cm="1">
        <f t="array" ref="L2512">IF(Tabla2[[#This Row],[Fecha]],m_RiesgoExtremo," ")</f>
        <v xml:space="preserve"> </v>
      </c>
      <c r="M2512" s="4" t="str">
        <f>IF(Tabla2[[#This Row],[Fecha]],AVERAGE(D2506:D2512)," ")</f>
        <v xml:space="preserve"> </v>
      </c>
      <c r="N2512" s="4" t="str">
        <f>IF(Tabla2[[#This Row],[Fecha]],AVERAGE(Q2506:Q2512)," ")</f>
        <v xml:space="preserve"> </v>
      </c>
      <c r="O2512" s="6" t="str">
        <f>IF(Tabla2[[#This Row],[Fecha]],TEXT(Tabla2[[#This Row],[Fecha]],"DDDD"),"")</f>
        <v/>
      </c>
      <c r="P2512" s="2" t="str">
        <f>IF(Tabla2[[#This Row],[Fecha]],SUM(Tabla2[[#Headers],[Positivos]]:Tabla2[[#This Row],[Positivos]])," ")</f>
        <v xml:space="preserve"> </v>
      </c>
      <c r="Q2512" s="4" t="str">
        <f>IF(Tabla2[[#This Row],[Fecha]],Tabla2[[#This Row],[Media 14 días]]/E2511," ")</f>
        <v xml:space="preserve"> </v>
      </c>
    </row>
    <row r="2513" spans="3:17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 7 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 14 días]]-E2512,"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3" t="str" cm="1">
        <f t="array" ref="I2513">IF(Tabla2[[#This Row],[Fecha]],m_RiesgoBajo," ")</f>
        <v xml:space="preserve"> </v>
      </c>
      <c r="J2513" s="3" t="str" cm="1">
        <f t="array" ref="J2513">IF(Tabla2[[#This Row],[Fecha]],m_RiesgoMedio," ")</f>
        <v xml:space="preserve"> </v>
      </c>
      <c r="K2513" s="3" t="str" cm="1">
        <f t="array" ref="K2513">IF(Tabla2[[#This Row],[Fecha]],m_RiesgoAlto," ")</f>
        <v xml:space="preserve"> </v>
      </c>
      <c r="L2513" s="3" t="str" cm="1">
        <f t="array" ref="L2513">IF(Tabla2[[#This Row],[Fecha]],m_RiesgoExtremo," ")</f>
        <v xml:space="preserve"> </v>
      </c>
      <c r="M2513" s="4" t="str">
        <f>IF(Tabla2[[#This Row],[Fecha]],AVERAGE(D2507:D2513)," ")</f>
        <v xml:space="preserve"> </v>
      </c>
      <c r="N2513" s="4" t="str">
        <f>IF(Tabla2[[#This Row],[Fecha]],AVERAGE(Q2507:Q2513)," ")</f>
        <v xml:space="preserve"> </v>
      </c>
      <c r="O2513" s="6" t="str">
        <f>IF(Tabla2[[#This Row],[Fecha]],TEXT(Tabla2[[#This Row],[Fecha]],"DDDD"),"")</f>
        <v/>
      </c>
      <c r="P2513" s="2" t="str">
        <f>IF(Tabla2[[#This Row],[Fecha]],SUM(Tabla2[[#Headers],[Positivos]]:Tabla2[[#This Row],[Positivos]])," ")</f>
        <v xml:space="preserve"> </v>
      </c>
      <c r="Q2513" s="4" t="str">
        <f>IF(Tabla2[[#This Row],[Fecha]],Tabla2[[#This Row],[Media 14 días]]/E2512," ")</f>
        <v xml:space="preserve"> </v>
      </c>
    </row>
    <row r="2514" spans="3:17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 7 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 14 días]]-E2513,"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3" t="str" cm="1">
        <f t="array" ref="I2514">IF(Tabla2[[#This Row],[Fecha]],m_RiesgoBajo," ")</f>
        <v xml:space="preserve"> </v>
      </c>
      <c r="J2514" s="3" t="str" cm="1">
        <f t="array" ref="J2514">IF(Tabla2[[#This Row],[Fecha]],m_RiesgoMedio," ")</f>
        <v xml:space="preserve"> </v>
      </c>
      <c r="K2514" s="3" t="str" cm="1">
        <f t="array" ref="K2514">IF(Tabla2[[#This Row],[Fecha]],m_RiesgoAlto," ")</f>
        <v xml:space="preserve"> </v>
      </c>
      <c r="L2514" s="3" t="str" cm="1">
        <f t="array" ref="L2514">IF(Tabla2[[#This Row],[Fecha]],m_RiesgoExtremo," ")</f>
        <v xml:space="preserve"> </v>
      </c>
      <c r="M2514" s="4" t="str">
        <f>IF(Tabla2[[#This Row],[Fecha]],AVERAGE(D2508:D2514)," ")</f>
        <v xml:space="preserve"> </v>
      </c>
      <c r="N2514" s="4" t="str">
        <f>IF(Tabla2[[#This Row],[Fecha]],AVERAGE(Q2508:Q2514)," ")</f>
        <v xml:space="preserve"> </v>
      </c>
      <c r="O2514" s="6" t="str">
        <f>IF(Tabla2[[#This Row],[Fecha]],TEXT(Tabla2[[#This Row],[Fecha]],"DDDD"),"")</f>
        <v/>
      </c>
      <c r="P2514" s="2" t="str">
        <f>IF(Tabla2[[#This Row],[Fecha]],SUM(Tabla2[[#Headers],[Positivos]]:Tabla2[[#This Row],[Positivos]])," ")</f>
        <v xml:space="preserve"> </v>
      </c>
      <c r="Q2514" s="4" t="str">
        <f>IF(Tabla2[[#This Row],[Fecha]],Tabla2[[#This Row],[Media 14 días]]/E2513," ")</f>
        <v xml:space="preserve"> </v>
      </c>
    </row>
    <row r="2515" spans="3:17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 7 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 14 días]]-E2514,"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3" t="str" cm="1">
        <f t="array" ref="I2515">IF(Tabla2[[#This Row],[Fecha]],m_RiesgoBajo," ")</f>
        <v xml:space="preserve"> </v>
      </c>
      <c r="J2515" s="3" t="str" cm="1">
        <f t="array" ref="J2515">IF(Tabla2[[#This Row],[Fecha]],m_RiesgoMedio," ")</f>
        <v xml:space="preserve"> </v>
      </c>
      <c r="K2515" s="3" t="str" cm="1">
        <f t="array" ref="K2515">IF(Tabla2[[#This Row],[Fecha]],m_RiesgoAlto," ")</f>
        <v xml:space="preserve"> </v>
      </c>
      <c r="L2515" s="3" t="str" cm="1">
        <f t="array" ref="L2515">IF(Tabla2[[#This Row],[Fecha]],m_RiesgoExtremo," ")</f>
        <v xml:space="preserve"> </v>
      </c>
      <c r="M2515" s="4" t="str">
        <f>IF(Tabla2[[#This Row],[Fecha]],AVERAGE(D2509:D2515)," ")</f>
        <v xml:space="preserve"> </v>
      </c>
      <c r="N2515" s="4" t="str">
        <f>IF(Tabla2[[#This Row],[Fecha]],AVERAGE(Q2509:Q2515)," ")</f>
        <v xml:space="preserve"> </v>
      </c>
      <c r="O2515" s="6" t="str">
        <f>IF(Tabla2[[#This Row],[Fecha]],TEXT(Tabla2[[#This Row],[Fecha]],"DDDD"),"")</f>
        <v/>
      </c>
      <c r="P2515" s="2" t="str">
        <f>IF(Tabla2[[#This Row],[Fecha]],SUM(Tabla2[[#Headers],[Positivos]]:Tabla2[[#This Row],[Positivos]])," ")</f>
        <v xml:space="preserve"> </v>
      </c>
      <c r="Q2515" s="4" t="str">
        <f>IF(Tabla2[[#This Row],[Fecha]],Tabla2[[#This Row],[Media 14 días]]/E2514," ")</f>
        <v xml:space="preserve"> </v>
      </c>
    </row>
    <row r="2516" spans="3:17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 7 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 14 días]]-E2515,"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3" t="str" cm="1">
        <f t="array" ref="I2516">IF(Tabla2[[#This Row],[Fecha]],m_RiesgoBajo," ")</f>
        <v xml:space="preserve"> </v>
      </c>
      <c r="J2516" s="3" t="str" cm="1">
        <f t="array" ref="J2516">IF(Tabla2[[#This Row],[Fecha]],m_RiesgoMedio," ")</f>
        <v xml:space="preserve"> </v>
      </c>
      <c r="K2516" s="3" t="str" cm="1">
        <f t="array" ref="K2516">IF(Tabla2[[#This Row],[Fecha]],m_RiesgoAlto," ")</f>
        <v xml:space="preserve"> </v>
      </c>
      <c r="L2516" s="3" t="str" cm="1">
        <f t="array" ref="L2516">IF(Tabla2[[#This Row],[Fecha]],m_RiesgoExtremo," ")</f>
        <v xml:space="preserve"> </v>
      </c>
      <c r="M2516" s="4" t="str">
        <f>IF(Tabla2[[#This Row],[Fecha]],AVERAGE(D2510:D2516)," ")</f>
        <v xml:space="preserve"> </v>
      </c>
      <c r="N2516" s="4" t="str">
        <f>IF(Tabla2[[#This Row],[Fecha]],AVERAGE(Q2510:Q2516)," ")</f>
        <v xml:space="preserve"> </v>
      </c>
      <c r="O2516" s="6" t="str">
        <f>IF(Tabla2[[#This Row],[Fecha]],TEXT(Tabla2[[#This Row],[Fecha]],"DDDD"),"")</f>
        <v/>
      </c>
      <c r="P2516" s="2" t="str">
        <f>IF(Tabla2[[#This Row],[Fecha]],SUM(Tabla2[[#Headers],[Positivos]]:Tabla2[[#This Row],[Positivos]])," ")</f>
        <v xml:space="preserve"> </v>
      </c>
      <c r="Q2516" s="4" t="str">
        <f>IF(Tabla2[[#This Row],[Fecha]],Tabla2[[#This Row],[Media 14 días]]/E2515," ")</f>
        <v xml:space="preserve"> </v>
      </c>
    </row>
    <row r="2517" spans="3:17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 7 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 14 días]]-E2516,"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3" t="str" cm="1">
        <f t="array" ref="I2517">IF(Tabla2[[#This Row],[Fecha]],m_RiesgoBajo," ")</f>
        <v xml:space="preserve"> </v>
      </c>
      <c r="J2517" s="3" t="str" cm="1">
        <f t="array" ref="J2517">IF(Tabla2[[#This Row],[Fecha]],m_RiesgoMedio," ")</f>
        <v xml:space="preserve"> </v>
      </c>
      <c r="K2517" s="3" t="str" cm="1">
        <f t="array" ref="K2517">IF(Tabla2[[#This Row],[Fecha]],m_RiesgoAlto," ")</f>
        <v xml:space="preserve"> </v>
      </c>
      <c r="L2517" s="3" t="str" cm="1">
        <f t="array" ref="L2517">IF(Tabla2[[#This Row],[Fecha]],m_RiesgoExtremo," ")</f>
        <v xml:space="preserve"> </v>
      </c>
      <c r="M2517" s="4" t="str">
        <f>IF(Tabla2[[#This Row],[Fecha]],AVERAGE(D2511:D2517)," ")</f>
        <v xml:space="preserve"> </v>
      </c>
      <c r="N2517" s="4" t="str">
        <f>IF(Tabla2[[#This Row],[Fecha]],AVERAGE(Q2511:Q2517)," ")</f>
        <v xml:space="preserve"> </v>
      </c>
      <c r="O2517" s="6" t="str">
        <f>IF(Tabla2[[#This Row],[Fecha]],TEXT(Tabla2[[#This Row],[Fecha]],"DDDD"),"")</f>
        <v/>
      </c>
      <c r="P2517" s="2" t="str">
        <f>IF(Tabla2[[#This Row],[Fecha]],SUM(Tabla2[[#Headers],[Positivos]]:Tabla2[[#This Row],[Positivos]])," ")</f>
        <v xml:space="preserve"> </v>
      </c>
      <c r="Q2517" s="4" t="str">
        <f>IF(Tabla2[[#This Row],[Fecha]],Tabla2[[#This Row],[Media 14 días]]/E2516," ")</f>
        <v xml:space="preserve"> </v>
      </c>
    </row>
    <row r="2518" spans="3:17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 7 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 14 días]]-E2517,"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3" t="str" cm="1">
        <f t="array" ref="I2518">IF(Tabla2[[#This Row],[Fecha]],m_RiesgoBajo," ")</f>
        <v xml:space="preserve"> </v>
      </c>
      <c r="J2518" s="3" t="str" cm="1">
        <f t="array" ref="J2518">IF(Tabla2[[#This Row],[Fecha]],m_RiesgoMedio," ")</f>
        <v xml:space="preserve"> </v>
      </c>
      <c r="K2518" s="3" t="str" cm="1">
        <f t="array" ref="K2518">IF(Tabla2[[#This Row],[Fecha]],m_RiesgoAlto," ")</f>
        <v xml:space="preserve"> </v>
      </c>
      <c r="L2518" s="3" t="str" cm="1">
        <f t="array" ref="L2518">IF(Tabla2[[#This Row],[Fecha]],m_RiesgoExtremo," ")</f>
        <v xml:space="preserve"> </v>
      </c>
      <c r="M2518" s="4" t="str">
        <f>IF(Tabla2[[#This Row],[Fecha]],AVERAGE(D2512:D2518)," ")</f>
        <v xml:space="preserve"> </v>
      </c>
      <c r="N2518" s="4" t="str">
        <f>IF(Tabla2[[#This Row],[Fecha]],AVERAGE(Q2512:Q2518)," ")</f>
        <v xml:space="preserve"> </v>
      </c>
      <c r="O2518" s="6" t="str">
        <f>IF(Tabla2[[#This Row],[Fecha]],TEXT(Tabla2[[#This Row],[Fecha]],"DDDD"),"")</f>
        <v/>
      </c>
      <c r="P2518" s="2" t="str">
        <f>IF(Tabla2[[#This Row],[Fecha]],SUM(Tabla2[[#Headers],[Positivos]]:Tabla2[[#This Row],[Positivos]])," ")</f>
        <v xml:space="preserve"> </v>
      </c>
      <c r="Q2518" s="4" t="str">
        <f>IF(Tabla2[[#This Row],[Fecha]],Tabla2[[#This Row],[Media 14 días]]/E2517," ")</f>
        <v xml:space="preserve"> </v>
      </c>
    </row>
    <row r="2519" spans="3:17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 7 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 14 días]]-E2518,"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3" t="str" cm="1">
        <f t="array" ref="I2519">IF(Tabla2[[#This Row],[Fecha]],m_RiesgoBajo," ")</f>
        <v xml:space="preserve"> </v>
      </c>
      <c r="J2519" s="3" t="str" cm="1">
        <f t="array" ref="J2519">IF(Tabla2[[#This Row],[Fecha]],m_RiesgoMedio," ")</f>
        <v xml:space="preserve"> </v>
      </c>
      <c r="K2519" s="3" t="str" cm="1">
        <f t="array" ref="K2519">IF(Tabla2[[#This Row],[Fecha]],m_RiesgoAlto," ")</f>
        <v xml:space="preserve"> </v>
      </c>
      <c r="L2519" s="3" t="str" cm="1">
        <f t="array" ref="L2519">IF(Tabla2[[#This Row],[Fecha]],m_RiesgoExtremo," ")</f>
        <v xml:space="preserve"> </v>
      </c>
      <c r="M2519" s="4" t="str">
        <f>IF(Tabla2[[#This Row],[Fecha]],AVERAGE(D2513:D2519)," ")</f>
        <v xml:space="preserve"> </v>
      </c>
      <c r="N2519" s="4" t="str">
        <f>IF(Tabla2[[#This Row],[Fecha]],AVERAGE(Q2513:Q2519)," ")</f>
        <v xml:space="preserve"> </v>
      </c>
      <c r="O2519" s="6" t="str">
        <f>IF(Tabla2[[#This Row],[Fecha]],TEXT(Tabla2[[#This Row],[Fecha]],"DDDD"),"")</f>
        <v/>
      </c>
      <c r="P2519" s="2" t="str">
        <f>IF(Tabla2[[#This Row],[Fecha]],SUM(Tabla2[[#Headers],[Positivos]]:Tabla2[[#This Row],[Positivos]])," ")</f>
        <v xml:space="preserve"> </v>
      </c>
      <c r="Q2519" s="4" t="str">
        <f>IF(Tabla2[[#This Row],[Fecha]],Tabla2[[#This Row],[Media 14 días]]/E2518," ")</f>
        <v xml:space="preserve"> </v>
      </c>
    </row>
    <row r="2520" spans="3:17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 7 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 14 días]]-E2519,"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3" t="str" cm="1">
        <f t="array" ref="I2520">IF(Tabla2[[#This Row],[Fecha]],m_RiesgoBajo," ")</f>
        <v xml:space="preserve"> </v>
      </c>
      <c r="J2520" s="3" t="str" cm="1">
        <f t="array" ref="J2520">IF(Tabla2[[#This Row],[Fecha]],m_RiesgoMedio," ")</f>
        <v xml:space="preserve"> </v>
      </c>
      <c r="K2520" s="3" t="str" cm="1">
        <f t="array" ref="K2520">IF(Tabla2[[#This Row],[Fecha]],m_RiesgoAlto," ")</f>
        <v xml:space="preserve"> </v>
      </c>
      <c r="L2520" s="3" t="str" cm="1">
        <f t="array" ref="L2520">IF(Tabla2[[#This Row],[Fecha]],m_RiesgoExtremo," ")</f>
        <v xml:space="preserve"> </v>
      </c>
      <c r="M2520" s="4" t="str">
        <f>IF(Tabla2[[#This Row],[Fecha]],AVERAGE(D2514:D2520)," ")</f>
        <v xml:space="preserve"> </v>
      </c>
      <c r="N2520" s="4" t="str">
        <f>IF(Tabla2[[#This Row],[Fecha]],AVERAGE(Q2514:Q2520)," ")</f>
        <v xml:space="preserve"> </v>
      </c>
      <c r="O2520" s="6" t="str">
        <f>IF(Tabla2[[#This Row],[Fecha]],TEXT(Tabla2[[#This Row],[Fecha]],"DDDD"),"")</f>
        <v/>
      </c>
      <c r="P2520" s="2" t="str">
        <f>IF(Tabla2[[#This Row],[Fecha]],SUM(Tabla2[[#Headers],[Positivos]]:Tabla2[[#This Row],[Positivos]])," ")</f>
        <v xml:space="preserve"> </v>
      </c>
      <c r="Q2520" s="4" t="str">
        <f>IF(Tabla2[[#This Row],[Fecha]],Tabla2[[#This Row],[Media 14 días]]/E2519," ")</f>
        <v xml:space="preserve"> </v>
      </c>
    </row>
    <row r="2521" spans="3:17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 7 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 14 días]]-E2520,"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3" t="str" cm="1">
        <f t="array" ref="I2521">IF(Tabla2[[#This Row],[Fecha]],m_RiesgoBajo," ")</f>
        <v xml:space="preserve"> </v>
      </c>
      <c r="J2521" s="3" t="str" cm="1">
        <f t="array" ref="J2521">IF(Tabla2[[#This Row],[Fecha]],m_RiesgoMedio," ")</f>
        <v xml:space="preserve"> </v>
      </c>
      <c r="K2521" s="3" t="str" cm="1">
        <f t="array" ref="K2521">IF(Tabla2[[#This Row],[Fecha]],m_RiesgoAlto," ")</f>
        <v xml:space="preserve"> </v>
      </c>
      <c r="L2521" s="3" t="str" cm="1">
        <f t="array" ref="L2521">IF(Tabla2[[#This Row],[Fecha]],m_RiesgoExtremo," ")</f>
        <v xml:space="preserve"> </v>
      </c>
      <c r="M2521" s="4" t="str">
        <f>IF(Tabla2[[#This Row],[Fecha]],AVERAGE(D2515:D2521)," ")</f>
        <v xml:space="preserve"> </v>
      </c>
      <c r="N2521" s="4" t="str">
        <f>IF(Tabla2[[#This Row],[Fecha]],AVERAGE(Q2515:Q2521)," ")</f>
        <v xml:space="preserve"> </v>
      </c>
      <c r="O2521" s="6" t="str">
        <f>IF(Tabla2[[#This Row],[Fecha]],TEXT(Tabla2[[#This Row],[Fecha]],"DDDD"),"")</f>
        <v/>
      </c>
      <c r="P2521" s="2" t="str">
        <f>IF(Tabla2[[#This Row],[Fecha]],SUM(Tabla2[[#Headers],[Positivos]]:Tabla2[[#This Row],[Positivos]])," ")</f>
        <v xml:space="preserve"> </v>
      </c>
      <c r="Q2521" s="4" t="str">
        <f>IF(Tabla2[[#This Row],[Fecha]],Tabla2[[#This Row],[Media 14 días]]/E2520," ")</f>
        <v xml:space="preserve"> </v>
      </c>
    </row>
    <row r="2522" spans="3:17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 7 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 14 días]]-E2521,"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3" t="str" cm="1">
        <f t="array" ref="I2522">IF(Tabla2[[#This Row],[Fecha]],m_RiesgoBajo," ")</f>
        <v xml:space="preserve"> </v>
      </c>
      <c r="J2522" s="3" t="str" cm="1">
        <f t="array" ref="J2522">IF(Tabla2[[#This Row],[Fecha]],m_RiesgoMedio," ")</f>
        <v xml:space="preserve"> </v>
      </c>
      <c r="K2522" s="3" t="str" cm="1">
        <f t="array" ref="K2522">IF(Tabla2[[#This Row],[Fecha]],m_RiesgoAlto," ")</f>
        <v xml:space="preserve"> </v>
      </c>
      <c r="L2522" s="3" t="str" cm="1">
        <f t="array" ref="L2522">IF(Tabla2[[#This Row],[Fecha]],m_RiesgoExtremo," ")</f>
        <v xml:space="preserve"> </v>
      </c>
      <c r="M2522" s="4" t="str">
        <f>IF(Tabla2[[#This Row],[Fecha]],AVERAGE(D2516:D2522)," ")</f>
        <v xml:space="preserve"> </v>
      </c>
      <c r="N2522" s="4" t="str">
        <f>IF(Tabla2[[#This Row],[Fecha]],AVERAGE(Q2516:Q2522)," ")</f>
        <v xml:space="preserve"> </v>
      </c>
      <c r="O2522" s="6" t="str">
        <f>IF(Tabla2[[#This Row],[Fecha]],TEXT(Tabla2[[#This Row],[Fecha]],"DDDD"),"")</f>
        <v/>
      </c>
      <c r="P2522" s="2" t="str">
        <f>IF(Tabla2[[#This Row],[Fecha]],SUM(Tabla2[[#Headers],[Positivos]]:Tabla2[[#This Row],[Positivos]])," ")</f>
        <v xml:space="preserve"> </v>
      </c>
      <c r="Q2522" s="4" t="str">
        <f>IF(Tabla2[[#This Row],[Fecha]],Tabla2[[#This Row],[Media 14 días]]/E2521," ")</f>
        <v xml:space="preserve"> </v>
      </c>
    </row>
    <row r="2523" spans="3:17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 7 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 14 días]]-E2522,"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3" t="str" cm="1">
        <f t="array" ref="I2523">IF(Tabla2[[#This Row],[Fecha]],m_RiesgoBajo," ")</f>
        <v xml:space="preserve"> </v>
      </c>
      <c r="J2523" s="3" t="str" cm="1">
        <f t="array" ref="J2523">IF(Tabla2[[#This Row],[Fecha]],m_RiesgoMedio," ")</f>
        <v xml:space="preserve"> </v>
      </c>
      <c r="K2523" s="3" t="str" cm="1">
        <f t="array" ref="K2523">IF(Tabla2[[#This Row],[Fecha]],m_RiesgoAlto," ")</f>
        <v xml:space="preserve"> </v>
      </c>
      <c r="L2523" s="3" t="str" cm="1">
        <f t="array" ref="L2523">IF(Tabla2[[#This Row],[Fecha]],m_RiesgoExtremo," ")</f>
        <v xml:space="preserve"> </v>
      </c>
      <c r="M2523" s="4" t="str">
        <f>IF(Tabla2[[#This Row],[Fecha]],AVERAGE(D2517:D2523)," ")</f>
        <v xml:space="preserve"> </v>
      </c>
      <c r="N2523" s="4" t="str">
        <f>IF(Tabla2[[#This Row],[Fecha]],AVERAGE(Q2517:Q2523)," ")</f>
        <v xml:space="preserve"> </v>
      </c>
      <c r="O2523" s="6" t="str">
        <f>IF(Tabla2[[#This Row],[Fecha]],TEXT(Tabla2[[#This Row],[Fecha]],"DDDD"),"")</f>
        <v/>
      </c>
      <c r="P2523" s="2" t="str">
        <f>IF(Tabla2[[#This Row],[Fecha]],SUM(Tabla2[[#Headers],[Positivos]]:Tabla2[[#This Row],[Positivos]])," ")</f>
        <v xml:space="preserve"> </v>
      </c>
      <c r="Q2523" s="4" t="str">
        <f>IF(Tabla2[[#This Row],[Fecha]],Tabla2[[#This Row],[Media 14 días]]/E2522," ")</f>
        <v xml:space="preserve"> </v>
      </c>
    </row>
    <row r="2524" spans="3:17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 7 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 14 días]]-E2523,"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3" t="str" cm="1">
        <f t="array" ref="I2524">IF(Tabla2[[#This Row],[Fecha]],m_RiesgoBajo," ")</f>
        <v xml:space="preserve"> </v>
      </c>
      <c r="J2524" s="3" t="str" cm="1">
        <f t="array" ref="J2524">IF(Tabla2[[#This Row],[Fecha]],m_RiesgoMedio," ")</f>
        <v xml:space="preserve"> </v>
      </c>
      <c r="K2524" s="3" t="str" cm="1">
        <f t="array" ref="K2524">IF(Tabla2[[#This Row],[Fecha]],m_RiesgoAlto," ")</f>
        <v xml:space="preserve"> </v>
      </c>
      <c r="L2524" s="3" t="str" cm="1">
        <f t="array" ref="L2524">IF(Tabla2[[#This Row],[Fecha]],m_RiesgoExtremo," ")</f>
        <v xml:space="preserve"> </v>
      </c>
      <c r="M2524" s="4" t="str">
        <f>IF(Tabla2[[#This Row],[Fecha]],AVERAGE(D2518:D2524)," ")</f>
        <v xml:space="preserve"> </v>
      </c>
      <c r="N2524" s="4" t="str">
        <f>IF(Tabla2[[#This Row],[Fecha]],AVERAGE(Q2518:Q2524)," ")</f>
        <v xml:space="preserve"> </v>
      </c>
      <c r="O2524" s="6" t="str">
        <f>IF(Tabla2[[#This Row],[Fecha]],TEXT(Tabla2[[#This Row],[Fecha]],"DDDD"),"")</f>
        <v/>
      </c>
      <c r="P2524" s="2" t="str">
        <f>IF(Tabla2[[#This Row],[Fecha]],SUM(Tabla2[[#Headers],[Positivos]]:Tabla2[[#This Row],[Positivos]])," ")</f>
        <v xml:space="preserve"> </v>
      </c>
      <c r="Q2524" s="4" t="str">
        <f>IF(Tabla2[[#This Row],[Fecha]],Tabla2[[#This Row],[Media 14 días]]/E2523," ")</f>
        <v xml:space="preserve"> </v>
      </c>
    </row>
    <row r="2525" spans="3:17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 7 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 14 días]]-E2524,"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3" t="str" cm="1">
        <f t="array" ref="I2525">IF(Tabla2[[#This Row],[Fecha]],m_RiesgoBajo," ")</f>
        <v xml:space="preserve"> </v>
      </c>
      <c r="J2525" s="3" t="str" cm="1">
        <f t="array" ref="J2525">IF(Tabla2[[#This Row],[Fecha]],m_RiesgoMedio," ")</f>
        <v xml:space="preserve"> </v>
      </c>
      <c r="K2525" s="3" t="str" cm="1">
        <f t="array" ref="K2525">IF(Tabla2[[#This Row],[Fecha]],m_RiesgoAlto," ")</f>
        <v xml:space="preserve"> </v>
      </c>
      <c r="L2525" s="3" t="str" cm="1">
        <f t="array" ref="L2525">IF(Tabla2[[#This Row],[Fecha]],m_RiesgoExtremo," ")</f>
        <v xml:space="preserve"> </v>
      </c>
      <c r="M2525" s="4" t="str">
        <f>IF(Tabla2[[#This Row],[Fecha]],AVERAGE(D2519:D2525)," ")</f>
        <v xml:space="preserve"> </v>
      </c>
      <c r="N2525" s="4" t="str">
        <f>IF(Tabla2[[#This Row],[Fecha]],AVERAGE(Q2519:Q2525)," ")</f>
        <v xml:space="preserve"> </v>
      </c>
      <c r="O2525" s="6" t="str">
        <f>IF(Tabla2[[#This Row],[Fecha]],TEXT(Tabla2[[#This Row],[Fecha]],"DDDD"),"")</f>
        <v/>
      </c>
      <c r="P2525" s="2" t="str">
        <f>IF(Tabla2[[#This Row],[Fecha]],SUM(Tabla2[[#Headers],[Positivos]]:Tabla2[[#This Row],[Positivos]])," ")</f>
        <v xml:space="preserve"> </v>
      </c>
      <c r="Q2525" s="4" t="str">
        <f>IF(Tabla2[[#This Row],[Fecha]],Tabla2[[#This Row],[Media 14 días]]/E2524," ")</f>
        <v xml:space="preserve"> </v>
      </c>
    </row>
    <row r="2526" spans="3:17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 7 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 14 días]]-E2525,"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3" t="str" cm="1">
        <f t="array" ref="I2526">IF(Tabla2[[#This Row],[Fecha]],m_RiesgoBajo," ")</f>
        <v xml:space="preserve"> </v>
      </c>
      <c r="J2526" s="3" t="str" cm="1">
        <f t="array" ref="J2526">IF(Tabla2[[#This Row],[Fecha]],m_RiesgoMedio," ")</f>
        <v xml:space="preserve"> </v>
      </c>
      <c r="K2526" s="3" t="str" cm="1">
        <f t="array" ref="K2526">IF(Tabla2[[#This Row],[Fecha]],m_RiesgoAlto," ")</f>
        <v xml:space="preserve"> </v>
      </c>
      <c r="L2526" s="3" t="str" cm="1">
        <f t="array" ref="L2526">IF(Tabla2[[#This Row],[Fecha]],m_RiesgoExtremo," ")</f>
        <v xml:space="preserve"> </v>
      </c>
      <c r="M2526" s="4" t="str">
        <f>IF(Tabla2[[#This Row],[Fecha]],AVERAGE(D2520:D2526)," ")</f>
        <v xml:space="preserve"> </v>
      </c>
      <c r="N2526" s="4" t="str">
        <f>IF(Tabla2[[#This Row],[Fecha]],AVERAGE(Q2520:Q2526)," ")</f>
        <v xml:space="preserve"> </v>
      </c>
      <c r="O2526" s="6" t="str">
        <f>IF(Tabla2[[#This Row],[Fecha]],TEXT(Tabla2[[#This Row],[Fecha]],"DDDD"),"")</f>
        <v/>
      </c>
      <c r="P2526" s="2" t="str">
        <f>IF(Tabla2[[#This Row],[Fecha]],SUM(Tabla2[[#Headers],[Positivos]]:Tabla2[[#This Row],[Positivos]])," ")</f>
        <v xml:space="preserve"> </v>
      </c>
      <c r="Q2526" s="4" t="str">
        <f>IF(Tabla2[[#This Row],[Fecha]],Tabla2[[#This Row],[Media 14 días]]/E2525," ")</f>
        <v xml:space="preserve"> </v>
      </c>
    </row>
    <row r="2527" spans="3:17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 7 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 14 días]]-E2526,"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3" t="str" cm="1">
        <f t="array" ref="I2527">IF(Tabla2[[#This Row],[Fecha]],m_RiesgoBajo," ")</f>
        <v xml:space="preserve"> </v>
      </c>
      <c r="J2527" s="3" t="str" cm="1">
        <f t="array" ref="J2527">IF(Tabla2[[#This Row],[Fecha]],m_RiesgoMedio," ")</f>
        <v xml:space="preserve"> </v>
      </c>
      <c r="K2527" s="3" t="str" cm="1">
        <f t="array" ref="K2527">IF(Tabla2[[#This Row],[Fecha]],m_RiesgoAlto," ")</f>
        <v xml:space="preserve"> </v>
      </c>
      <c r="L2527" s="3" t="str" cm="1">
        <f t="array" ref="L2527">IF(Tabla2[[#This Row],[Fecha]],m_RiesgoExtremo," ")</f>
        <v xml:space="preserve"> </v>
      </c>
      <c r="M2527" s="4" t="str">
        <f>IF(Tabla2[[#This Row],[Fecha]],AVERAGE(D2521:D2527)," ")</f>
        <v xml:space="preserve"> </v>
      </c>
      <c r="N2527" s="4" t="str">
        <f>IF(Tabla2[[#This Row],[Fecha]],AVERAGE(Q2521:Q2527)," ")</f>
        <v xml:space="preserve"> </v>
      </c>
      <c r="O2527" s="6" t="str">
        <f>IF(Tabla2[[#This Row],[Fecha]],TEXT(Tabla2[[#This Row],[Fecha]],"DDDD"),"")</f>
        <v/>
      </c>
      <c r="P2527" s="2" t="str">
        <f>IF(Tabla2[[#This Row],[Fecha]],SUM(Tabla2[[#Headers],[Positivos]]:Tabla2[[#This Row],[Positivos]])," ")</f>
        <v xml:space="preserve"> </v>
      </c>
      <c r="Q2527" s="4" t="str">
        <f>IF(Tabla2[[#This Row],[Fecha]],Tabla2[[#This Row],[Media 14 días]]/E2526," ")</f>
        <v xml:space="preserve"> </v>
      </c>
    </row>
    <row r="2528" spans="3:17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 7 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 14 días]]-E2527,"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3" t="str" cm="1">
        <f t="array" ref="I2528">IF(Tabla2[[#This Row],[Fecha]],m_RiesgoBajo," ")</f>
        <v xml:space="preserve"> </v>
      </c>
      <c r="J2528" s="3" t="str" cm="1">
        <f t="array" ref="J2528">IF(Tabla2[[#This Row],[Fecha]],m_RiesgoMedio," ")</f>
        <v xml:space="preserve"> </v>
      </c>
      <c r="K2528" s="3" t="str" cm="1">
        <f t="array" ref="K2528">IF(Tabla2[[#This Row],[Fecha]],m_RiesgoAlto," ")</f>
        <v xml:space="preserve"> </v>
      </c>
      <c r="L2528" s="3" t="str" cm="1">
        <f t="array" ref="L2528">IF(Tabla2[[#This Row],[Fecha]],m_RiesgoExtremo," ")</f>
        <v xml:space="preserve"> </v>
      </c>
      <c r="M2528" s="4" t="str">
        <f>IF(Tabla2[[#This Row],[Fecha]],AVERAGE(D2522:D2528)," ")</f>
        <v xml:space="preserve"> </v>
      </c>
      <c r="N2528" s="4" t="str">
        <f>IF(Tabla2[[#This Row],[Fecha]],AVERAGE(Q2522:Q2528)," ")</f>
        <v xml:space="preserve"> </v>
      </c>
      <c r="O2528" s="6" t="str">
        <f>IF(Tabla2[[#This Row],[Fecha]],TEXT(Tabla2[[#This Row],[Fecha]],"DDDD"),"")</f>
        <v/>
      </c>
      <c r="P2528" s="2" t="str">
        <f>IF(Tabla2[[#This Row],[Fecha]],SUM(Tabla2[[#Headers],[Positivos]]:Tabla2[[#This Row],[Positivos]])," ")</f>
        <v xml:space="preserve"> </v>
      </c>
      <c r="Q2528" s="4" t="str">
        <f>IF(Tabla2[[#This Row],[Fecha]],Tabla2[[#This Row],[Media 14 días]]/E2527," ")</f>
        <v xml:space="preserve"> </v>
      </c>
    </row>
    <row r="2529" spans="3:17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 7 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 14 días]]-E2528,"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3" t="str" cm="1">
        <f t="array" ref="I2529">IF(Tabla2[[#This Row],[Fecha]],m_RiesgoBajo," ")</f>
        <v xml:space="preserve"> </v>
      </c>
      <c r="J2529" s="3" t="str" cm="1">
        <f t="array" ref="J2529">IF(Tabla2[[#This Row],[Fecha]],m_RiesgoMedio," ")</f>
        <v xml:space="preserve"> </v>
      </c>
      <c r="K2529" s="3" t="str" cm="1">
        <f t="array" ref="K2529">IF(Tabla2[[#This Row],[Fecha]],m_RiesgoAlto," ")</f>
        <v xml:space="preserve"> </v>
      </c>
      <c r="L2529" s="3" t="str" cm="1">
        <f t="array" ref="L2529">IF(Tabla2[[#This Row],[Fecha]],m_RiesgoExtremo," ")</f>
        <v xml:space="preserve"> </v>
      </c>
      <c r="M2529" s="4" t="str">
        <f>IF(Tabla2[[#This Row],[Fecha]],AVERAGE(D2523:D2529)," ")</f>
        <v xml:space="preserve"> </v>
      </c>
      <c r="N2529" s="4" t="str">
        <f>IF(Tabla2[[#This Row],[Fecha]],AVERAGE(Q2523:Q2529)," ")</f>
        <v xml:space="preserve"> </v>
      </c>
      <c r="O2529" s="6" t="str">
        <f>IF(Tabla2[[#This Row],[Fecha]],TEXT(Tabla2[[#This Row],[Fecha]],"DDDD"),"")</f>
        <v/>
      </c>
      <c r="P2529" s="2" t="str">
        <f>IF(Tabla2[[#This Row],[Fecha]],SUM(Tabla2[[#Headers],[Positivos]]:Tabla2[[#This Row],[Positivos]])," ")</f>
        <v xml:space="preserve"> </v>
      </c>
      <c r="Q2529" s="4" t="str">
        <f>IF(Tabla2[[#This Row],[Fecha]],Tabla2[[#This Row],[Media 14 días]]/E2528," ")</f>
        <v xml:space="preserve"> </v>
      </c>
    </row>
    <row r="2530" spans="3:17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 7 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 14 días]]-E2529,"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3" t="str" cm="1">
        <f t="array" ref="I2530">IF(Tabla2[[#This Row],[Fecha]],m_RiesgoBajo," ")</f>
        <v xml:space="preserve"> </v>
      </c>
      <c r="J2530" s="3" t="str" cm="1">
        <f t="array" ref="J2530">IF(Tabla2[[#This Row],[Fecha]],m_RiesgoMedio," ")</f>
        <v xml:space="preserve"> </v>
      </c>
      <c r="K2530" s="3" t="str" cm="1">
        <f t="array" ref="K2530">IF(Tabla2[[#This Row],[Fecha]],m_RiesgoAlto," ")</f>
        <v xml:space="preserve"> </v>
      </c>
      <c r="L2530" s="3" t="str" cm="1">
        <f t="array" ref="L2530">IF(Tabla2[[#This Row],[Fecha]],m_RiesgoExtremo," ")</f>
        <v xml:space="preserve"> </v>
      </c>
      <c r="M2530" s="4" t="str">
        <f>IF(Tabla2[[#This Row],[Fecha]],AVERAGE(D2524:D2530)," ")</f>
        <v xml:space="preserve"> </v>
      </c>
      <c r="N2530" s="4" t="str">
        <f>IF(Tabla2[[#This Row],[Fecha]],AVERAGE(Q2524:Q2530)," ")</f>
        <v xml:space="preserve"> </v>
      </c>
      <c r="O2530" s="6" t="str">
        <f>IF(Tabla2[[#This Row],[Fecha]],TEXT(Tabla2[[#This Row],[Fecha]],"DDDD"),"")</f>
        <v/>
      </c>
      <c r="P2530" s="2" t="str">
        <f>IF(Tabla2[[#This Row],[Fecha]],SUM(Tabla2[[#Headers],[Positivos]]:Tabla2[[#This Row],[Positivos]])," ")</f>
        <v xml:space="preserve"> </v>
      </c>
      <c r="Q2530" s="4" t="str">
        <f>IF(Tabla2[[#This Row],[Fecha]],Tabla2[[#This Row],[Media 14 días]]/E2529," ")</f>
        <v xml:space="preserve"> </v>
      </c>
    </row>
    <row r="2531" spans="3:17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 7 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 14 días]]-E2530,"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3" t="str" cm="1">
        <f t="array" ref="I2531">IF(Tabla2[[#This Row],[Fecha]],m_RiesgoBajo," ")</f>
        <v xml:space="preserve"> </v>
      </c>
      <c r="J2531" s="3" t="str" cm="1">
        <f t="array" ref="J2531">IF(Tabla2[[#This Row],[Fecha]],m_RiesgoMedio," ")</f>
        <v xml:space="preserve"> </v>
      </c>
      <c r="K2531" s="3" t="str" cm="1">
        <f t="array" ref="K2531">IF(Tabla2[[#This Row],[Fecha]],m_RiesgoAlto," ")</f>
        <v xml:space="preserve"> </v>
      </c>
      <c r="L2531" s="3" t="str" cm="1">
        <f t="array" ref="L2531">IF(Tabla2[[#This Row],[Fecha]],m_RiesgoExtremo," ")</f>
        <v xml:space="preserve"> </v>
      </c>
      <c r="M2531" s="4" t="str">
        <f>IF(Tabla2[[#This Row],[Fecha]],AVERAGE(D2525:D2531)," ")</f>
        <v xml:space="preserve"> </v>
      </c>
      <c r="N2531" s="4" t="str">
        <f>IF(Tabla2[[#This Row],[Fecha]],AVERAGE(Q2525:Q2531)," ")</f>
        <v xml:space="preserve"> </v>
      </c>
      <c r="O2531" s="6" t="str">
        <f>IF(Tabla2[[#This Row],[Fecha]],TEXT(Tabla2[[#This Row],[Fecha]],"DDDD"),"")</f>
        <v/>
      </c>
      <c r="P2531" s="2" t="str">
        <f>IF(Tabla2[[#This Row],[Fecha]],SUM(Tabla2[[#Headers],[Positivos]]:Tabla2[[#This Row],[Positivos]])," ")</f>
        <v xml:space="preserve"> </v>
      </c>
      <c r="Q2531" s="4" t="str">
        <f>IF(Tabla2[[#This Row],[Fecha]],Tabla2[[#This Row],[Media 14 días]]/E2530," ")</f>
        <v xml:space="preserve"> </v>
      </c>
    </row>
    <row r="2532" spans="3:17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 7 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 14 días]]-E2531,"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3" t="str" cm="1">
        <f t="array" ref="I2532">IF(Tabla2[[#This Row],[Fecha]],m_RiesgoBajo," ")</f>
        <v xml:space="preserve"> </v>
      </c>
      <c r="J2532" s="3" t="str" cm="1">
        <f t="array" ref="J2532">IF(Tabla2[[#This Row],[Fecha]],m_RiesgoMedio," ")</f>
        <v xml:space="preserve"> </v>
      </c>
      <c r="K2532" s="3" t="str" cm="1">
        <f t="array" ref="K2532">IF(Tabla2[[#This Row],[Fecha]],m_RiesgoAlto," ")</f>
        <v xml:space="preserve"> </v>
      </c>
      <c r="L2532" s="3" t="str" cm="1">
        <f t="array" ref="L2532">IF(Tabla2[[#This Row],[Fecha]],m_RiesgoExtremo," ")</f>
        <v xml:space="preserve"> </v>
      </c>
      <c r="M2532" s="4" t="str">
        <f>IF(Tabla2[[#This Row],[Fecha]],AVERAGE(D2526:D2532)," ")</f>
        <v xml:space="preserve"> </v>
      </c>
      <c r="N2532" s="4" t="str">
        <f>IF(Tabla2[[#This Row],[Fecha]],AVERAGE(Q2526:Q2532)," ")</f>
        <v xml:space="preserve"> </v>
      </c>
      <c r="O2532" s="6" t="str">
        <f>IF(Tabla2[[#This Row],[Fecha]],TEXT(Tabla2[[#This Row],[Fecha]],"DDDD"),"")</f>
        <v/>
      </c>
      <c r="P2532" s="2" t="str">
        <f>IF(Tabla2[[#This Row],[Fecha]],SUM(Tabla2[[#Headers],[Positivos]]:Tabla2[[#This Row],[Positivos]])," ")</f>
        <v xml:space="preserve"> </v>
      </c>
      <c r="Q2532" s="4" t="str">
        <f>IF(Tabla2[[#This Row],[Fecha]],Tabla2[[#This Row],[Media 14 días]]/E2531," ")</f>
        <v xml:space="preserve"> </v>
      </c>
    </row>
    <row r="2533" spans="3:17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 7 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 14 días]]-E2532,"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3" t="str" cm="1">
        <f t="array" ref="I2533">IF(Tabla2[[#This Row],[Fecha]],m_RiesgoBajo," ")</f>
        <v xml:space="preserve"> </v>
      </c>
      <c r="J2533" s="3" t="str" cm="1">
        <f t="array" ref="J2533">IF(Tabla2[[#This Row],[Fecha]],m_RiesgoMedio," ")</f>
        <v xml:space="preserve"> </v>
      </c>
      <c r="K2533" s="3" t="str" cm="1">
        <f t="array" ref="K2533">IF(Tabla2[[#This Row],[Fecha]],m_RiesgoAlto," ")</f>
        <v xml:space="preserve"> </v>
      </c>
      <c r="L2533" s="3" t="str" cm="1">
        <f t="array" ref="L2533">IF(Tabla2[[#This Row],[Fecha]],m_RiesgoExtremo," ")</f>
        <v xml:space="preserve"> </v>
      </c>
      <c r="M2533" s="4" t="str">
        <f>IF(Tabla2[[#This Row],[Fecha]],AVERAGE(D2527:D2533)," ")</f>
        <v xml:space="preserve"> </v>
      </c>
      <c r="N2533" s="4" t="str">
        <f>IF(Tabla2[[#This Row],[Fecha]],AVERAGE(Q2527:Q2533)," ")</f>
        <v xml:space="preserve"> </v>
      </c>
      <c r="O2533" s="6" t="str">
        <f>IF(Tabla2[[#This Row],[Fecha]],TEXT(Tabla2[[#This Row],[Fecha]],"DDDD"),"")</f>
        <v/>
      </c>
      <c r="P2533" s="2" t="str">
        <f>IF(Tabla2[[#This Row],[Fecha]],SUM(Tabla2[[#Headers],[Positivos]]:Tabla2[[#This Row],[Positivos]])," ")</f>
        <v xml:space="preserve"> </v>
      </c>
      <c r="Q2533" s="4" t="str">
        <f>IF(Tabla2[[#This Row],[Fecha]],Tabla2[[#This Row],[Media 14 días]]/E2532," ")</f>
        <v xml:space="preserve"> </v>
      </c>
    </row>
    <row r="2534" spans="3:17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 7 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 14 días]]-E2533,"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3" t="str" cm="1">
        <f t="array" ref="I2534">IF(Tabla2[[#This Row],[Fecha]],m_RiesgoBajo," ")</f>
        <v xml:space="preserve"> </v>
      </c>
      <c r="J2534" s="3" t="str" cm="1">
        <f t="array" ref="J2534">IF(Tabla2[[#This Row],[Fecha]],m_RiesgoMedio," ")</f>
        <v xml:space="preserve"> </v>
      </c>
      <c r="K2534" s="3" t="str" cm="1">
        <f t="array" ref="K2534">IF(Tabla2[[#This Row],[Fecha]],m_RiesgoAlto," ")</f>
        <v xml:space="preserve"> </v>
      </c>
      <c r="L2534" s="3" t="str" cm="1">
        <f t="array" ref="L2534">IF(Tabla2[[#This Row],[Fecha]],m_RiesgoExtremo," ")</f>
        <v xml:space="preserve"> </v>
      </c>
      <c r="M2534" s="4" t="str">
        <f>IF(Tabla2[[#This Row],[Fecha]],AVERAGE(D2528:D2534)," ")</f>
        <v xml:space="preserve"> </v>
      </c>
      <c r="N2534" s="4" t="str">
        <f>IF(Tabla2[[#This Row],[Fecha]],AVERAGE(Q2528:Q2534)," ")</f>
        <v xml:space="preserve"> </v>
      </c>
      <c r="O2534" s="6" t="str">
        <f>IF(Tabla2[[#This Row],[Fecha]],TEXT(Tabla2[[#This Row],[Fecha]],"DDDD"),"")</f>
        <v/>
      </c>
      <c r="P2534" s="2" t="str">
        <f>IF(Tabla2[[#This Row],[Fecha]],SUM(Tabla2[[#Headers],[Positivos]]:Tabla2[[#This Row],[Positivos]])," ")</f>
        <v xml:space="preserve"> </v>
      </c>
      <c r="Q2534" s="4" t="str">
        <f>IF(Tabla2[[#This Row],[Fecha]],Tabla2[[#This Row],[Media 14 días]]/E2533," ")</f>
        <v xml:space="preserve"> </v>
      </c>
    </row>
    <row r="2535" spans="3:17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 7 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 14 días]]-E2534,"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3" t="str" cm="1">
        <f t="array" ref="I2535">IF(Tabla2[[#This Row],[Fecha]],m_RiesgoBajo," ")</f>
        <v xml:space="preserve"> </v>
      </c>
      <c r="J2535" s="3" t="str" cm="1">
        <f t="array" ref="J2535">IF(Tabla2[[#This Row],[Fecha]],m_RiesgoMedio," ")</f>
        <v xml:space="preserve"> </v>
      </c>
      <c r="K2535" s="3" t="str" cm="1">
        <f t="array" ref="K2535">IF(Tabla2[[#This Row],[Fecha]],m_RiesgoAlto," ")</f>
        <v xml:space="preserve"> </v>
      </c>
      <c r="L2535" s="3" t="str" cm="1">
        <f t="array" ref="L2535">IF(Tabla2[[#This Row],[Fecha]],m_RiesgoExtremo," ")</f>
        <v xml:space="preserve"> </v>
      </c>
      <c r="M2535" s="4" t="str">
        <f>IF(Tabla2[[#This Row],[Fecha]],AVERAGE(D2529:D2535)," ")</f>
        <v xml:space="preserve"> </v>
      </c>
      <c r="N2535" s="4" t="str">
        <f>IF(Tabla2[[#This Row],[Fecha]],AVERAGE(Q2529:Q2535)," ")</f>
        <v xml:space="preserve"> </v>
      </c>
      <c r="O2535" s="6" t="str">
        <f>IF(Tabla2[[#This Row],[Fecha]],TEXT(Tabla2[[#This Row],[Fecha]],"DDDD"),"")</f>
        <v/>
      </c>
      <c r="P2535" s="2" t="str">
        <f>IF(Tabla2[[#This Row],[Fecha]],SUM(Tabla2[[#Headers],[Positivos]]:Tabla2[[#This Row],[Positivos]])," ")</f>
        <v xml:space="preserve"> </v>
      </c>
      <c r="Q2535" s="4" t="str">
        <f>IF(Tabla2[[#This Row],[Fecha]],Tabla2[[#This Row],[Media 14 días]]/E2534," ")</f>
        <v xml:space="preserve"> </v>
      </c>
    </row>
    <row r="2536" spans="3:17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 7 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 14 días]]-E2535,"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3" t="str" cm="1">
        <f t="array" ref="I2536">IF(Tabla2[[#This Row],[Fecha]],m_RiesgoBajo," ")</f>
        <v xml:space="preserve"> </v>
      </c>
      <c r="J2536" s="3" t="str" cm="1">
        <f t="array" ref="J2536">IF(Tabla2[[#This Row],[Fecha]],m_RiesgoMedio," ")</f>
        <v xml:space="preserve"> </v>
      </c>
      <c r="K2536" s="3" t="str" cm="1">
        <f t="array" ref="K2536">IF(Tabla2[[#This Row],[Fecha]],m_RiesgoAlto," ")</f>
        <v xml:space="preserve"> </v>
      </c>
      <c r="L2536" s="3" t="str" cm="1">
        <f t="array" ref="L2536">IF(Tabla2[[#This Row],[Fecha]],m_RiesgoExtremo," ")</f>
        <v xml:space="preserve"> </v>
      </c>
      <c r="M2536" s="4" t="str">
        <f>IF(Tabla2[[#This Row],[Fecha]],AVERAGE(D2530:D2536)," ")</f>
        <v xml:space="preserve"> </v>
      </c>
      <c r="N2536" s="4" t="str">
        <f>IF(Tabla2[[#This Row],[Fecha]],AVERAGE(Q2530:Q2536)," ")</f>
        <v xml:space="preserve"> </v>
      </c>
      <c r="O2536" s="6" t="str">
        <f>IF(Tabla2[[#This Row],[Fecha]],TEXT(Tabla2[[#This Row],[Fecha]],"DDDD"),"")</f>
        <v/>
      </c>
      <c r="P2536" s="2" t="str">
        <f>IF(Tabla2[[#This Row],[Fecha]],SUM(Tabla2[[#Headers],[Positivos]]:Tabla2[[#This Row],[Positivos]])," ")</f>
        <v xml:space="preserve"> </v>
      </c>
      <c r="Q2536" s="4" t="str">
        <f>IF(Tabla2[[#This Row],[Fecha]],Tabla2[[#This Row],[Media 14 días]]/E2535," ")</f>
        <v xml:space="preserve"> </v>
      </c>
    </row>
    <row r="2537" spans="3:17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 7 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 14 días]]-E2536,"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3" t="str" cm="1">
        <f t="array" ref="I2537">IF(Tabla2[[#This Row],[Fecha]],m_RiesgoBajo," ")</f>
        <v xml:space="preserve"> </v>
      </c>
      <c r="J2537" s="3" t="str" cm="1">
        <f t="array" ref="J2537">IF(Tabla2[[#This Row],[Fecha]],m_RiesgoMedio," ")</f>
        <v xml:space="preserve"> </v>
      </c>
      <c r="K2537" s="3" t="str" cm="1">
        <f t="array" ref="K2537">IF(Tabla2[[#This Row],[Fecha]],m_RiesgoAlto," ")</f>
        <v xml:space="preserve"> </v>
      </c>
      <c r="L2537" s="3" t="str" cm="1">
        <f t="array" ref="L2537">IF(Tabla2[[#This Row],[Fecha]],m_RiesgoExtremo," ")</f>
        <v xml:space="preserve"> </v>
      </c>
      <c r="M2537" s="4" t="str">
        <f>IF(Tabla2[[#This Row],[Fecha]],AVERAGE(D2531:D2537)," ")</f>
        <v xml:space="preserve"> </v>
      </c>
      <c r="N2537" s="4" t="str">
        <f>IF(Tabla2[[#This Row],[Fecha]],AVERAGE(Q2531:Q2537)," ")</f>
        <v xml:space="preserve"> </v>
      </c>
      <c r="O2537" s="6" t="str">
        <f>IF(Tabla2[[#This Row],[Fecha]],TEXT(Tabla2[[#This Row],[Fecha]],"DDDD"),"")</f>
        <v/>
      </c>
      <c r="P2537" s="2" t="str">
        <f>IF(Tabla2[[#This Row],[Fecha]],SUM(Tabla2[[#Headers],[Positivos]]:Tabla2[[#This Row],[Positivos]])," ")</f>
        <v xml:space="preserve"> </v>
      </c>
      <c r="Q2537" s="4" t="str">
        <f>IF(Tabla2[[#This Row],[Fecha]],Tabla2[[#This Row],[Media 14 días]]/E2536," ")</f>
        <v xml:space="preserve"> </v>
      </c>
    </row>
    <row r="2538" spans="3:17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 7 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 14 días]]-E2537,"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3" t="str" cm="1">
        <f t="array" ref="I2538">IF(Tabla2[[#This Row],[Fecha]],m_RiesgoBajo," ")</f>
        <v xml:space="preserve"> </v>
      </c>
      <c r="J2538" s="3" t="str" cm="1">
        <f t="array" ref="J2538">IF(Tabla2[[#This Row],[Fecha]],m_RiesgoMedio," ")</f>
        <v xml:space="preserve"> </v>
      </c>
      <c r="K2538" s="3" t="str" cm="1">
        <f t="array" ref="K2538">IF(Tabla2[[#This Row],[Fecha]],m_RiesgoAlto," ")</f>
        <v xml:space="preserve"> </v>
      </c>
      <c r="L2538" s="3" t="str" cm="1">
        <f t="array" ref="L2538">IF(Tabla2[[#This Row],[Fecha]],m_RiesgoExtremo," ")</f>
        <v xml:space="preserve"> </v>
      </c>
      <c r="M2538" s="4" t="str">
        <f>IF(Tabla2[[#This Row],[Fecha]],AVERAGE(D2532:D2538)," ")</f>
        <v xml:space="preserve"> </v>
      </c>
      <c r="N2538" s="4" t="str">
        <f>IF(Tabla2[[#This Row],[Fecha]],AVERAGE(Q2532:Q2538)," ")</f>
        <v xml:space="preserve"> </v>
      </c>
      <c r="O2538" s="6" t="str">
        <f>IF(Tabla2[[#This Row],[Fecha]],TEXT(Tabla2[[#This Row],[Fecha]],"DDDD"),"")</f>
        <v/>
      </c>
      <c r="P2538" s="2" t="str">
        <f>IF(Tabla2[[#This Row],[Fecha]],SUM(Tabla2[[#Headers],[Positivos]]:Tabla2[[#This Row],[Positivos]])," ")</f>
        <v xml:space="preserve"> </v>
      </c>
      <c r="Q2538" s="4" t="str">
        <f>IF(Tabla2[[#This Row],[Fecha]],Tabla2[[#This Row],[Media 14 días]]/E2537," ")</f>
        <v xml:space="preserve"> </v>
      </c>
    </row>
    <row r="2539" spans="3:17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 7 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 14 días]]-E2538,"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3" t="str" cm="1">
        <f t="array" ref="I2539">IF(Tabla2[[#This Row],[Fecha]],m_RiesgoBajo," ")</f>
        <v xml:space="preserve"> </v>
      </c>
      <c r="J2539" s="3" t="str" cm="1">
        <f t="array" ref="J2539">IF(Tabla2[[#This Row],[Fecha]],m_RiesgoMedio," ")</f>
        <v xml:space="preserve"> </v>
      </c>
      <c r="K2539" s="3" t="str" cm="1">
        <f t="array" ref="K2539">IF(Tabla2[[#This Row],[Fecha]],m_RiesgoAlto," ")</f>
        <v xml:space="preserve"> </v>
      </c>
      <c r="L2539" s="3" t="str" cm="1">
        <f t="array" ref="L2539">IF(Tabla2[[#This Row],[Fecha]],m_RiesgoExtremo," ")</f>
        <v xml:space="preserve"> </v>
      </c>
      <c r="M2539" s="4" t="str">
        <f>IF(Tabla2[[#This Row],[Fecha]],AVERAGE(D2533:D2539)," ")</f>
        <v xml:space="preserve"> </v>
      </c>
      <c r="N2539" s="4" t="str">
        <f>IF(Tabla2[[#This Row],[Fecha]],AVERAGE(Q2533:Q2539)," ")</f>
        <v xml:space="preserve"> </v>
      </c>
      <c r="O2539" s="6" t="str">
        <f>IF(Tabla2[[#This Row],[Fecha]],TEXT(Tabla2[[#This Row],[Fecha]],"DDDD"),"")</f>
        <v/>
      </c>
      <c r="P2539" s="2" t="str">
        <f>IF(Tabla2[[#This Row],[Fecha]],SUM(Tabla2[[#Headers],[Positivos]]:Tabla2[[#This Row],[Positivos]])," ")</f>
        <v xml:space="preserve"> </v>
      </c>
      <c r="Q2539" s="4" t="str">
        <f>IF(Tabla2[[#This Row],[Fecha]],Tabla2[[#This Row],[Media 14 días]]/E2538," ")</f>
        <v xml:space="preserve"> </v>
      </c>
    </row>
    <row r="2540" spans="3:17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 7 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 14 días]]-E2539,"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3" t="str" cm="1">
        <f t="array" ref="I2540">IF(Tabla2[[#This Row],[Fecha]],m_RiesgoBajo," ")</f>
        <v xml:space="preserve"> </v>
      </c>
      <c r="J2540" s="3" t="str" cm="1">
        <f t="array" ref="J2540">IF(Tabla2[[#This Row],[Fecha]],m_RiesgoMedio," ")</f>
        <v xml:space="preserve"> </v>
      </c>
      <c r="K2540" s="3" t="str" cm="1">
        <f t="array" ref="K2540">IF(Tabla2[[#This Row],[Fecha]],m_RiesgoAlto," ")</f>
        <v xml:space="preserve"> </v>
      </c>
      <c r="L2540" s="3" t="str" cm="1">
        <f t="array" ref="L2540">IF(Tabla2[[#This Row],[Fecha]],m_RiesgoExtremo," ")</f>
        <v xml:space="preserve"> </v>
      </c>
      <c r="M2540" s="4" t="str">
        <f>IF(Tabla2[[#This Row],[Fecha]],AVERAGE(D2534:D2540)," ")</f>
        <v xml:space="preserve"> </v>
      </c>
      <c r="N2540" s="4" t="str">
        <f>IF(Tabla2[[#This Row],[Fecha]],AVERAGE(Q2534:Q2540)," ")</f>
        <v xml:space="preserve"> </v>
      </c>
      <c r="O2540" s="6" t="str">
        <f>IF(Tabla2[[#This Row],[Fecha]],TEXT(Tabla2[[#This Row],[Fecha]],"DDDD"),"")</f>
        <v/>
      </c>
      <c r="P2540" s="2" t="str">
        <f>IF(Tabla2[[#This Row],[Fecha]],SUM(Tabla2[[#Headers],[Positivos]]:Tabla2[[#This Row],[Positivos]])," ")</f>
        <v xml:space="preserve"> </v>
      </c>
      <c r="Q2540" s="4" t="str">
        <f>IF(Tabla2[[#This Row],[Fecha]],Tabla2[[#This Row],[Media 14 días]]/E2539," ")</f>
        <v xml:space="preserve"> </v>
      </c>
    </row>
    <row r="2541" spans="3:17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 7 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 14 días]]-E2540,"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3" t="str" cm="1">
        <f t="array" ref="I2541">IF(Tabla2[[#This Row],[Fecha]],m_RiesgoBajo," ")</f>
        <v xml:space="preserve"> </v>
      </c>
      <c r="J2541" s="3" t="str" cm="1">
        <f t="array" ref="J2541">IF(Tabla2[[#This Row],[Fecha]],m_RiesgoMedio," ")</f>
        <v xml:space="preserve"> </v>
      </c>
      <c r="K2541" s="3" t="str" cm="1">
        <f t="array" ref="K2541">IF(Tabla2[[#This Row],[Fecha]],m_RiesgoAlto," ")</f>
        <v xml:space="preserve"> </v>
      </c>
      <c r="L2541" s="3" t="str" cm="1">
        <f t="array" ref="L2541">IF(Tabla2[[#This Row],[Fecha]],m_RiesgoExtremo," ")</f>
        <v xml:space="preserve"> </v>
      </c>
      <c r="M2541" s="4" t="str">
        <f>IF(Tabla2[[#This Row],[Fecha]],AVERAGE(D2535:D2541)," ")</f>
        <v xml:space="preserve"> </v>
      </c>
      <c r="N2541" s="4" t="str">
        <f>IF(Tabla2[[#This Row],[Fecha]],AVERAGE(Q2535:Q2541)," ")</f>
        <v xml:space="preserve"> </v>
      </c>
      <c r="O2541" s="6" t="str">
        <f>IF(Tabla2[[#This Row],[Fecha]],TEXT(Tabla2[[#This Row],[Fecha]],"DDDD"),"")</f>
        <v/>
      </c>
      <c r="P2541" s="2" t="str">
        <f>IF(Tabla2[[#This Row],[Fecha]],SUM(Tabla2[[#Headers],[Positivos]]:Tabla2[[#This Row],[Positivos]])," ")</f>
        <v xml:space="preserve"> </v>
      </c>
      <c r="Q2541" s="4" t="str">
        <f>IF(Tabla2[[#This Row],[Fecha]],Tabla2[[#This Row],[Media 14 días]]/E2540," ")</f>
        <v xml:space="preserve"> </v>
      </c>
    </row>
    <row r="2542" spans="3:17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 7 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 14 días]]-E2541,"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3" t="str" cm="1">
        <f t="array" ref="I2542">IF(Tabla2[[#This Row],[Fecha]],m_RiesgoBajo," ")</f>
        <v xml:space="preserve"> </v>
      </c>
      <c r="J2542" s="3" t="str" cm="1">
        <f t="array" ref="J2542">IF(Tabla2[[#This Row],[Fecha]],m_RiesgoMedio," ")</f>
        <v xml:space="preserve"> </v>
      </c>
      <c r="K2542" s="3" t="str" cm="1">
        <f t="array" ref="K2542">IF(Tabla2[[#This Row],[Fecha]],m_RiesgoAlto," ")</f>
        <v xml:space="preserve"> </v>
      </c>
      <c r="L2542" s="3" t="str" cm="1">
        <f t="array" ref="L2542">IF(Tabla2[[#This Row],[Fecha]],m_RiesgoExtremo," ")</f>
        <v xml:space="preserve"> </v>
      </c>
      <c r="M2542" s="4" t="str">
        <f>IF(Tabla2[[#This Row],[Fecha]],AVERAGE(D2536:D2542)," ")</f>
        <v xml:space="preserve"> </v>
      </c>
      <c r="N2542" s="4" t="str">
        <f>IF(Tabla2[[#This Row],[Fecha]],AVERAGE(Q2536:Q2542)," ")</f>
        <v xml:space="preserve"> </v>
      </c>
      <c r="O2542" s="6" t="str">
        <f>IF(Tabla2[[#This Row],[Fecha]],TEXT(Tabla2[[#This Row],[Fecha]],"DDDD"),"")</f>
        <v/>
      </c>
      <c r="P2542" s="2" t="str">
        <f>IF(Tabla2[[#This Row],[Fecha]],SUM(Tabla2[[#Headers],[Positivos]]:Tabla2[[#This Row],[Positivos]])," ")</f>
        <v xml:space="preserve"> </v>
      </c>
      <c r="Q2542" s="4" t="str">
        <f>IF(Tabla2[[#This Row],[Fecha]],Tabla2[[#This Row],[Media 14 días]]/E2541," ")</f>
        <v xml:space="preserve"> </v>
      </c>
    </row>
    <row r="2543" spans="3:17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 7 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 14 días]]-E2542,"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3" t="str" cm="1">
        <f t="array" ref="I2543">IF(Tabla2[[#This Row],[Fecha]],m_RiesgoBajo," ")</f>
        <v xml:space="preserve"> </v>
      </c>
      <c r="J2543" s="3" t="str" cm="1">
        <f t="array" ref="J2543">IF(Tabla2[[#This Row],[Fecha]],m_RiesgoMedio," ")</f>
        <v xml:space="preserve"> </v>
      </c>
      <c r="K2543" s="3" t="str" cm="1">
        <f t="array" ref="K2543">IF(Tabla2[[#This Row],[Fecha]],m_RiesgoAlto," ")</f>
        <v xml:space="preserve"> </v>
      </c>
      <c r="L2543" s="3" t="str" cm="1">
        <f t="array" ref="L2543">IF(Tabla2[[#This Row],[Fecha]],m_RiesgoExtremo," ")</f>
        <v xml:space="preserve"> </v>
      </c>
      <c r="M2543" s="4" t="str">
        <f>IF(Tabla2[[#This Row],[Fecha]],AVERAGE(D2537:D2543)," ")</f>
        <v xml:space="preserve"> </v>
      </c>
      <c r="N2543" s="4" t="str">
        <f>IF(Tabla2[[#This Row],[Fecha]],AVERAGE(Q2537:Q2543)," ")</f>
        <v xml:space="preserve"> </v>
      </c>
      <c r="O2543" s="6" t="str">
        <f>IF(Tabla2[[#This Row],[Fecha]],TEXT(Tabla2[[#This Row],[Fecha]],"DDDD"),"")</f>
        <v/>
      </c>
      <c r="P2543" s="2" t="str">
        <f>IF(Tabla2[[#This Row],[Fecha]],SUM(Tabla2[[#Headers],[Positivos]]:Tabla2[[#This Row],[Positivos]])," ")</f>
        <v xml:space="preserve"> </v>
      </c>
      <c r="Q2543" s="4" t="str">
        <f>IF(Tabla2[[#This Row],[Fecha]],Tabla2[[#This Row],[Media 14 días]]/E2542," ")</f>
        <v xml:space="preserve"> </v>
      </c>
    </row>
    <row r="2544" spans="3:17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 7 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 14 días]]-E2543,"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3" t="str" cm="1">
        <f t="array" ref="I2544">IF(Tabla2[[#This Row],[Fecha]],m_RiesgoBajo," ")</f>
        <v xml:space="preserve"> </v>
      </c>
      <c r="J2544" s="3" t="str" cm="1">
        <f t="array" ref="J2544">IF(Tabla2[[#This Row],[Fecha]],m_RiesgoMedio," ")</f>
        <v xml:space="preserve"> </v>
      </c>
      <c r="K2544" s="3" t="str" cm="1">
        <f t="array" ref="K2544">IF(Tabla2[[#This Row],[Fecha]],m_RiesgoAlto," ")</f>
        <v xml:space="preserve"> </v>
      </c>
      <c r="L2544" s="3" t="str" cm="1">
        <f t="array" ref="L2544">IF(Tabla2[[#This Row],[Fecha]],m_RiesgoExtremo," ")</f>
        <v xml:space="preserve"> </v>
      </c>
      <c r="M2544" s="4" t="str">
        <f>IF(Tabla2[[#This Row],[Fecha]],AVERAGE(D2538:D2544)," ")</f>
        <v xml:space="preserve"> </v>
      </c>
      <c r="N2544" s="4" t="str">
        <f>IF(Tabla2[[#This Row],[Fecha]],AVERAGE(Q2538:Q2544)," ")</f>
        <v xml:space="preserve"> </v>
      </c>
      <c r="O2544" s="6" t="str">
        <f>IF(Tabla2[[#This Row],[Fecha]],TEXT(Tabla2[[#This Row],[Fecha]],"DDDD"),"")</f>
        <v/>
      </c>
      <c r="P2544" s="2" t="str">
        <f>IF(Tabla2[[#This Row],[Fecha]],SUM(Tabla2[[#Headers],[Positivos]]:Tabla2[[#This Row],[Positivos]])," ")</f>
        <v xml:space="preserve"> </v>
      </c>
      <c r="Q2544" s="4" t="str">
        <f>IF(Tabla2[[#This Row],[Fecha]],Tabla2[[#This Row],[Media 14 días]]/E2543," ")</f>
        <v xml:space="preserve"> </v>
      </c>
    </row>
    <row r="2545" spans="3:17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 7 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 14 días]]-E2544,"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3" t="str" cm="1">
        <f t="array" ref="I2545">IF(Tabla2[[#This Row],[Fecha]],m_RiesgoBajo," ")</f>
        <v xml:space="preserve"> </v>
      </c>
      <c r="J2545" s="3" t="str" cm="1">
        <f t="array" ref="J2545">IF(Tabla2[[#This Row],[Fecha]],m_RiesgoMedio," ")</f>
        <v xml:space="preserve"> </v>
      </c>
      <c r="K2545" s="3" t="str" cm="1">
        <f t="array" ref="K2545">IF(Tabla2[[#This Row],[Fecha]],m_RiesgoAlto," ")</f>
        <v xml:space="preserve"> </v>
      </c>
      <c r="L2545" s="3" t="str" cm="1">
        <f t="array" ref="L2545">IF(Tabla2[[#This Row],[Fecha]],m_RiesgoExtremo," ")</f>
        <v xml:space="preserve"> </v>
      </c>
      <c r="M2545" s="4" t="str">
        <f>IF(Tabla2[[#This Row],[Fecha]],AVERAGE(D2539:D2545)," ")</f>
        <v xml:space="preserve"> </v>
      </c>
      <c r="N2545" s="4" t="str">
        <f>IF(Tabla2[[#This Row],[Fecha]],AVERAGE(Q2539:Q2545)," ")</f>
        <v xml:space="preserve"> </v>
      </c>
      <c r="O2545" s="6" t="str">
        <f>IF(Tabla2[[#This Row],[Fecha]],TEXT(Tabla2[[#This Row],[Fecha]],"DDDD"),"")</f>
        <v/>
      </c>
      <c r="P2545" s="2" t="str">
        <f>IF(Tabla2[[#This Row],[Fecha]],SUM(Tabla2[[#Headers],[Positivos]]:Tabla2[[#This Row],[Positivos]])," ")</f>
        <v xml:space="preserve"> </v>
      </c>
      <c r="Q2545" s="4" t="str">
        <f>IF(Tabla2[[#This Row],[Fecha]],Tabla2[[#This Row],[Media 14 días]]/E2544," ")</f>
        <v xml:space="preserve"> </v>
      </c>
    </row>
    <row r="2546" spans="3:17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 7 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 14 días]]-E2545,"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3" t="str" cm="1">
        <f t="array" ref="I2546">IF(Tabla2[[#This Row],[Fecha]],m_RiesgoBajo," ")</f>
        <v xml:space="preserve"> </v>
      </c>
      <c r="J2546" s="3" t="str" cm="1">
        <f t="array" ref="J2546">IF(Tabla2[[#This Row],[Fecha]],m_RiesgoMedio," ")</f>
        <v xml:space="preserve"> </v>
      </c>
      <c r="K2546" s="3" t="str" cm="1">
        <f t="array" ref="K2546">IF(Tabla2[[#This Row],[Fecha]],m_RiesgoAlto," ")</f>
        <v xml:space="preserve"> </v>
      </c>
      <c r="L2546" s="3" t="str" cm="1">
        <f t="array" ref="L2546">IF(Tabla2[[#This Row],[Fecha]],m_RiesgoExtremo," ")</f>
        <v xml:space="preserve"> </v>
      </c>
      <c r="M2546" s="4" t="str">
        <f>IF(Tabla2[[#This Row],[Fecha]],AVERAGE(D2540:D2546)," ")</f>
        <v xml:space="preserve"> </v>
      </c>
      <c r="N2546" s="4" t="str">
        <f>IF(Tabla2[[#This Row],[Fecha]],AVERAGE(Q2540:Q2546)," ")</f>
        <v xml:space="preserve"> </v>
      </c>
      <c r="O2546" s="6" t="str">
        <f>IF(Tabla2[[#This Row],[Fecha]],TEXT(Tabla2[[#This Row],[Fecha]],"DDDD"),"")</f>
        <v/>
      </c>
      <c r="P2546" s="2" t="str">
        <f>IF(Tabla2[[#This Row],[Fecha]],SUM(Tabla2[[#Headers],[Positivos]]:Tabla2[[#This Row],[Positivos]])," ")</f>
        <v xml:space="preserve"> </v>
      </c>
      <c r="Q2546" s="4" t="str">
        <f>IF(Tabla2[[#This Row],[Fecha]],Tabla2[[#This Row],[Media 14 días]]/E2545," ")</f>
        <v xml:space="preserve"> </v>
      </c>
    </row>
    <row r="2547" spans="3:17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 7 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 14 días]]-E2546,"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3" t="str" cm="1">
        <f t="array" ref="I2547">IF(Tabla2[[#This Row],[Fecha]],m_RiesgoBajo," ")</f>
        <v xml:space="preserve"> </v>
      </c>
      <c r="J2547" s="3" t="str" cm="1">
        <f t="array" ref="J2547">IF(Tabla2[[#This Row],[Fecha]],m_RiesgoMedio," ")</f>
        <v xml:space="preserve"> </v>
      </c>
      <c r="K2547" s="3" t="str" cm="1">
        <f t="array" ref="K2547">IF(Tabla2[[#This Row],[Fecha]],m_RiesgoAlto," ")</f>
        <v xml:space="preserve"> </v>
      </c>
      <c r="L2547" s="3" t="str" cm="1">
        <f t="array" ref="L2547">IF(Tabla2[[#This Row],[Fecha]],m_RiesgoExtremo," ")</f>
        <v xml:space="preserve"> </v>
      </c>
      <c r="M2547" s="4" t="str">
        <f>IF(Tabla2[[#This Row],[Fecha]],AVERAGE(D2541:D2547)," ")</f>
        <v xml:space="preserve"> </v>
      </c>
      <c r="N2547" s="4" t="str">
        <f>IF(Tabla2[[#This Row],[Fecha]],AVERAGE(Q2541:Q2547)," ")</f>
        <v xml:space="preserve"> </v>
      </c>
      <c r="O2547" s="6" t="str">
        <f>IF(Tabla2[[#This Row],[Fecha]],TEXT(Tabla2[[#This Row],[Fecha]],"DDDD"),"")</f>
        <v/>
      </c>
      <c r="P2547" s="2" t="str">
        <f>IF(Tabla2[[#This Row],[Fecha]],SUM(Tabla2[[#Headers],[Positivos]]:Tabla2[[#This Row],[Positivos]])," ")</f>
        <v xml:space="preserve"> </v>
      </c>
      <c r="Q2547" s="4" t="str">
        <f>IF(Tabla2[[#This Row],[Fecha]],Tabla2[[#This Row],[Media 14 días]]/E2546," ")</f>
        <v xml:space="preserve"> </v>
      </c>
    </row>
    <row r="2548" spans="3:17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 7 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 14 días]]-E2547,"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3" t="str" cm="1">
        <f t="array" ref="I2548">IF(Tabla2[[#This Row],[Fecha]],m_RiesgoBajo," ")</f>
        <v xml:space="preserve"> </v>
      </c>
      <c r="J2548" s="3" t="str" cm="1">
        <f t="array" ref="J2548">IF(Tabla2[[#This Row],[Fecha]],m_RiesgoMedio," ")</f>
        <v xml:space="preserve"> </v>
      </c>
      <c r="K2548" s="3" t="str" cm="1">
        <f t="array" ref="K2548">IF(Tabla2[[#This Row],[Fecha]],m_RiesgoAlto," ")</f>
        <v xml:space="preserve"> </v>
      </c>
      <c r="L2548" s="3" t="str" cm="1">
        <f t="array" ref="L2548">IF(Tabla2[[#This Row],[Fecha]],m_RiesgoExtremo," ")</f>
        <v xml:space="preserve"> </v>
      </c>
      <c r="M2548" s="4" t="str">
        <f>IF(Tabla2[[#This Row],[Fecha]],AVERAGE(D2542:D2548)," ")</f>
        <v xml:space="preserve"> </v>
      </c>
      <c r="N2548" s="4" t="str">
        <f>IF(Tabla2[[#This Row],[Fecha]],AVERAGE(Q2542:Q2548)," ")</f>
        <v xml:space="preserve"> </v>
      </c>
      <c r="O2548" s="6" t="str">
        <f>IF(Tabla2[[#This Row],[Fecha]],TEXT(Tabla2[[#This Row],[Fecha]],"DDDD"),"")</f>
        <v/>
      </c>
      <c r="P2548" s="2" t="str">
        <f>IF(Tabla2[[#This Row],[Fecha]],SUM(Tabla2[[#Headers],[Positivos]]:Tabla2[[#This Row],[Positivos]])," ")</f>
        <v xml:space="preserve"> </v>
      </c>
      <c r="Q2548" s="4" t="str">
        <f>IF(Tabla2[[#This Row],[Fecha]],Tabla2[[#This Row],[Media 14 días]]/E2547," ")</f>
        <v xml:space="preserve"> </v>
      </c>
    </row>
    <row r="2549" spans="3:17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 7 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 14 días]]-E2548,"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3" t="str" cm="1">
        <f t="array" ref="I2549">IF(Tabla2[[#This Row],[Fecha]],m_RiesgoBajo," ")</f>
        <v xml:space="preserve"> </v>
      </c>
      <c r="J2549" s="3" t="str" cm="1">
        <f t="array" ref="J2549">IF(Tabla2[[#This Row],[Fecha]],m_RiesgoMedio," ")</f>
        <v xml:space="preserve"> </v>
      </c>
      <c r="K2549" s="3" t="str" cm="1">
        <f t="array" ref="K2549">IF(Tabla2[[#This Row],[Fecha]],m_RiesgoAlto," ")</f>
        <v xml:space="preserve"> </v>
      </c>
      <c r="L2549" s="3" t="str" cm="1">
        <f t="array" ref="L2549">IF(Tabla2[[#This Row],[Fecha]],m_RiesgoExtremo," ")</f>
        <v xml:space="preserve"> </v>
      </c>
      <c r="M2549" s="4" t="str">
        <f>IF(Tabla2[[#This Row],[Fecha]],AVERAGE(D2543:D2549)," ")</f>
        <v xml:space="preserve"> </v>
      </c>
      <c r="N2549" s="4" t="str">
        <f>IF(Tabla2[[#This Row],[Fecha]],AVERAGE(Q2543:Q2549)," ")</f>
        <v xml:space="preserve"> </v>
      </c>
      <c r="O2549" s="6" t="str">
        <f>IF(Tabla2[[#This Row],[Fecha]],TEXT(Tabla2[[#This Row],[Fecha]],"DDDD"),"")</f>
        <v/>
      </c>
      <c r="P2549" s="2" t="str">
        <f>IF(Tabla2[[#This Row],[Fecha]],SUM(Tabla2[[#Headers],[Positivos]]:Tabla2[[#This Row],[Positivos]])," ")</f>
        <v xml:space="preserve"> </v>
      </c>
      <c r="Q2549" s="4" t="str">
        <f>IF(Tabla2[[#This Row],[Fecha]],Tabla2[[#This Row],[Media 14 días]]/E2548," ")</f>
        <v xml:space="preserve"> </v>
      </c>
    </row>
    <row r="2550" spans="3:17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 7 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 14 días]]-E2549,"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3" t="str" cm="1">
        <f t="array" ref="I2550">IF(Tabla2[[#This Row],[Fecha]],m_RiesgoBajo," ")</f>
        <v xml:space="preserve"> </v>
      </c>
      <c r="J2550" s="3" t="str" cm="1">
        <f t="array" ref="J2550">IF(Tabla2[[#This Row],[Fecha]],m_RiesgoMedio," ")</f>
        <v xml:space="preserve"> </v>
      </c>
      <c r="K2550" s="3" t="str" cm="1">
        <f t="array" ref="K2550">IF(Tabla2[[#This Row],[Fecha]],m_RiesgoAlto," ")</f>
        <v xml:space="preserve"> </v>
      </c>
      <c r="L2550" s="3" t="str" cm="1">
        <f t="array" ref="L2550">IF(Tabla2[[#This Row],[Fecha]],m_RiesgoExtremo," ")</f>
        <v xml:space="preserve"> </v>
      </c>
      <c r="M2550" s="4" t="str">
        <f>IF(Tabla2[[#This Row],[Fecha]],AVERAGE(D2544:D2550)," ")</f>
        <v xml:space="preserve"> </v>
      </c>
      <c r="N2550" s="4" t="str">
        <f>IF(Tabla2[[#This Row],[Fecha]],AVERAGE(Q2544:Q2550)," ")</f>
        <v xml:space="preserve"> </v>
      </c>
      <c r="O2550" s="6" t="str">
        <f>IF(Tabla2[[#This Row],[Fecha]],TEXT(Tabla2[[#This Row],[Fecha]],"DDDD"),"")</f>
        <v/>
      </c>
      <c r="P2550" s="2" t="str">
        <f>IF(Tabla2[[#This Row],[Fecha]],SUM(Tabla2[[#Headers],[Positivos]]:Tabla2[[#This Row],[Positivos]])," ")</f>
        <v xml:space="preserve"> </v>
      </c>
      <c r="Q2550" s="4" t="str">
        <f>IF(Tabla2[[#This Row],[Fecha]],Tabla2[[#This Row],[Media 14 días]]/E2549," ")</f>
        <v xml:space="preserve"> </v>
      </c>
    </row>
    <row r="2551" spans="3:17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 7 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 14 días]]-E2550,"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3" t="str" cm="1">
        <f t="array" ref="I2551">IF(Tabla2[[#This Row],[Fecha]],m_RiesgoBajo," ")</f>
        <v xml:space="preserve"> </v>
      </c>
      <c r="J2551" s="3" t="str" cm="1">
        <f t="array" ref="J2551">IF(Tabla2[[#This Row],[Fecha]],m_RiesgoMedio," ")</f>
        <v xml:space="preserve"> </v>
      </c>
      <c r="K2551" s="3" t="str" cm="1">
        <f t="array" ref="K2551">IF(Tabla2[[#This Row],[Fecha]],m_RiesgoAlto," ")</f>
        <v xml:space="preserve"> </v>
      </c>
      <c r="L2551" s="3" t="str" cm="1">
        <f t="array" ref="L2551">IF(Tabla2[[#This Row],[Fecha]],m_RiesgoExtremo," ")</f>
        <v xml:space="preserve"> </v>
      </c>
      <c r="M2551" s="4" t="str">
        <f>IF(Tabla2[[#This Row],[Fecha]],AVERAGE(D2545:D2551)," ")</f>
        <v xml:space="preserve"> </v>
      </c>
      <c r="N2551" s="4" t="str">
        <f>IF(Tabla2[[#This Row],[Fecha]],AVERAGE(Q2545:Q2551)," ")</f>
        <v xml:space="preserve"> </v>
      </c>
      <c r="O2551" s="6" t="str">
        <f>IF(Tabla2[[#This Row],[Fecha]],TEXT(Tabla2[[#This Row],[Fecha]],"DDDD"),"")</f>
        <v/>
      </c>
      <c r="P2551" s="2" t="str">
        <f>IF(Tabla2[[#This Row],[Fecha]],SUM(Tabla2[[#Headers],[Positivos]]:Tabla2[[#This Row],[Positivos]])," ")</f>
        <v xml:space="preserve"> </v>
      </c>
      <c r="Q2551" s="4" t="str">
        <f>IF(Tabla2[[#This Row],[Fecha]],Tabla2[[#This Row],[Media 14 días]]/E2550," ")</f>
        <v xml:space="preserve"> </v>
      </c>
    </row>
    <row r="2552" spans="3:17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 7 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 14 días]]-E2551,"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3" t="str" cm="1">
        <f t="array" ref="I2552">IF(Tabla2[[#This Row],[Fecha]],m_RiesgoBajo," ")</f>
        <v xml:space="preserve"> </v>
      </c>
      <c r="J2552" s="3" t="str" cm="1">
        <f t="array" ref="J2552">IF(Tabla2[[#This Row],[Fecha]],m_RiesgoMedio," ")</f>
        <v xml:space="preserve"> </v>
      </c>
      <c r="K2552" s="3" t="str" cm="1">
        <f t="array" ref="K2552">IF(Tabla2[[#This Row],[Fecha]],m_RiesgoAlto," ")</f>
        <v xml:space="preserve"> </v>
      </c>
      <c r="L2552" s="3" t="str" cm="1">
        <f t="array" ref="L2552">IF(Tabla2[[#This Row],[Fecha]],m_RiesgoExtremo," ")</f>
        <v xml:space="preserve"> </v>
      </c>
      <c r="M2552" s="4" t="str">
        <f>IF(Tabla2[[#This Row],[Fecha]],AVERAGE(D2546:D2552)," ")</f>
        <v xml:space="preserve"> </v>
      </c>
      <c r="N2552" s="4" t="str">
        <f>IF(Tabla2[[#This Row],[Fecha]],AVERAGE(Q2546:Q2552)," ")</f>
        <v xml:space="preserve"> </v>
      </c>
      <c r="O2552" s="6" t="str">
        <f>IF(Tabla2[[#This Row],[Fecha]],TEXT(Tabla2[[#This Row],[Fecha]],"DDDD"),"")</f>
        <v/>
      </c>
      <c r="P2552" s="2" t="str">
        <f>IF(Tabla2[[#This Row],[Fecha]],SUM(Tabla2[[#Headers],[Positivos]]:Tabla2[[#This Row],[Positivos]])," ")</f>
        <v xml:space="preserve"> </v>
      </c>
      <c r="Q2552" s="4" t="str">
        <f>IF(Tabla2[[#This Row],[Fecha]],Tabla2[[#This Row],[Media 14 días]]/E2551," ")</f>
        <v xml:space="preserve"> </v>
      </c>
    </row>
    <row r="2553" spans="3:17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 7 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 14 días]]-E2552,"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3" t="str" cm="1">
        <f t="array" ref="I2553">IF(Tabla2[[#This Row],[Fecha]],m_RiesgoBajo," ")</f>
        <v xml:space="preserve"> </v>
      </c>
      <c r="J2553" s="3" t="str" cm="1">
        <f t="array" ref="J2553">IF(Tabla2[[#This Row],[Fecha]],m_RiesgoMedio," ")</f>
        <v xml:space="preserve"> </v>
      </c>
      <c r="K2553" s="3" t="str" cm="1">
        <f t="array" ref="K2553">IF(Tabla2[[#This Row],[Fecha]],m_RiesgoAlto," ")</f>
        <v xml:space="preserve"> </v>
      </c>
      <c r="L2553" s="3" t="str" cm="1">
        <f t="array" ref="L2553">IF(Tabla2[[#This Row],[Fecha]],m_RiesgoExtremo," ")</f>
        <v xml:space="preserve"> </v>
      </c>
      <c r="M2553" s="4" t="str">
        <f>IF(Tabla2[[#This Row],[Fecha]],AVERAGE(D2547:D2553)," ")</f>
        <v xml:space="preserve"> </v>
      </c>
      <c r="N2553" s="4" t="str">
        <f>IF(Tabla2[[#This Row],[Fecha]],AVERAGE(Q2547:Q2553)," ")</f>
        <v xml:space="preserve"> </v>
      </c>
      <c r="O2553" s="6" t="str">
        <f>IF(Tabla2[[#This Row],[Fecha]],TEXT(Tabla2[[#This Row],[Fecha]],"DDDD"),"")</f>
        <v/>
      </c>
      <c r="P2553" s="2" t="str">
        <f>IF(Tabla2[[#This Row],[Fecha]],SUM(Tabla2[[#Headers],[Positivos]]:Tabla2[[#This Row],[Positivos]])," ")</f>
        <v xml:space="preserve"> </v>
      </c>
      <c r="Q2553" s="4" t="str">
        <f>IF(Tabla2[[#This Row],[Fecha]],Tabla2[[#This Row],[Media 14 días]]/E2552," ")</f>
        <v xml:space="preserve"> </v>
      </c>
    </row>
    <row r="2554" spans="3:17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 7 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 14 días]]-E2553,"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3" t="str" cm="1">
        <f t="array" ref="I2554">IF(Tabla2[[#This Row],[Fecha]],m_RiesgoBajo," ")</f>
        <v xml:space="preserve"> </v>
      </c>
      <c r="J2554" s="3" t="str" cm="1">
        <f t="array" ref="J2554">IF(Tabla2[[#This Row],[Fecha]],m_RiesgoMedio," ")</f>
        <v xml:space="preserve"> </v>
      </c>
      <c r="K2554" s="3" t="str" cm="1">
        <f t="array" ref="K2554">IF(Tabla2[[#This Row],[Fecha]],m_RiesgoAlto," ")</f>
        <v xml:space="preserve"> </v>
      </c>
      <c r="L2554" s="3" t="str" cm="1">
        <f t="array" ref="L2554">IF(Tabla2[[#This Row],[Fecha]],m_RiesgoExtremo," ")</f>
        <v xml:space="preserve"> </v>
      </c>
      <c r="M2554" s="4" t="str">
        <f>IF(Tabla2[[#This Row],[Fecha]],AVERAGE(D2548:D2554)," ")</f>
        <v xml:space="preserve"> </v>
      </c>
      <c r="N2554" s="4" t="str">
        <f>IF(Tabla2[[#This Row],[Fecha]],AVERAGE(Q2548:Q2554)," ")</f>
        <v xml:space="preserve"> </v>
      </c>
      <c r="O2554" s="6" t="str">
        <f>IF(Tabla2[[#This Row],[Fecha]],TEXT(Tabla2[[#This Row],[Fecha]],"DDDD"),"")</f>
        <v/>
      </c>
      <c r="P2554" s="2" t="str">
        <f>IF(Tabla2[[#This Row],[Fecha]],SUM(Tabla2[[#Headers],[Positivos]]:Tabla2[[#This Row],[Positivos]])," ")</f>
        <v xml:space="preserve"> </v>
      </c>
      <c r="Q2554" s="4" t="str">
        <f>IF(Tabla2[[#This Row],[Fecha]],Tabla2[[#This Row],[Media 14 días]]/E2553," ")</f>
        <v xml:space="preserve"> </v>
      </c>
    </row>
    <row r="2555" spans="3:17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 7 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 14 días]]-E2554,"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3" t="str" cm="1">
        <f t="array" ref="I2555">IF(Tabla2[[#This Row],[Fecha]],m_RiesgoBajo," ")</f>
        <v xml:space="preserve"> </v>
      </c>
      <c r="J2555" s="3" t="str" cm="1">
        <f t="array" ref="J2555">IF(Tabla2[[#This Row],[Fecha]],m_RiesgoMedio," ")</f>
        <v xml:space="preserve"> </v>
      </c>
      <c r="K2555" s="3" t="str" cm="1">
        <f t="array" ref="K2555">IF(Tabla2[[#This Row],[Fecha]],m_RiesgoAlto," ")</f>
        <v xml:space="preserve"> </v>
      </c>
      <c r="L2555" s="3" t="str" cm="1">
        <f t="array" ref="L2555">IF(Tabla2[[#This Row],[Fecha]],m_RiesgoExtremo," ")</f>
        <v xml:space="preserve"> </v>
      </c>
      <c r="M2555" s="4" t="str">
        <f>IF(Tabla2[[#This Row],[Fecha]],AVERAGE(D2549:D2555)," ")</f>
        <v xml:space="preserve"> </v>
      </c>
      <c r="N2555" s="4" t="str">
        <f>IF(Tabla2[[#This Row],[Fecha]],AVERAGE(Q2549:Q2555)," ")</f>
        <v xml:space="preserve"> </v>
      </c>
      <c r="O2555" s="6" t="str">
        <f>IF(Tabla2[[#This Row],[Fecha]],TEXT(Tabla2[[#This Row],[Fecha]],"DDDD"),"")</f>
        <v/>
      </c>
      <c r="P2555" s="2" t="str">
        <f>IF(Tabla2[[#This Row],[Fecha]],SUM(Tabla2[[#Headers],[Positivos]]:Tabla2[[#This Row],[Positivos]])," ")</f>
        <v xml:space="preserve"> </v>
      </c>
      <c r="Q2555" s="4" t="str">
        <f>IF(Tabla2[[#This Row],[Fecha]],Tabla2[[#This Row],[Media 14 días]]/E2554," ")</f>
        <v xml:space="preserve"> </v>
      </c>
    </row>
    <row r="2556" spans="3:17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 7 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 14 días]]-E2555,"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3" t="str" cm="1">
        <f t="array" ref="I2556">IF(Tabla2[[#This Row],[Fecha]],m_RiesgoBajo," ")</f>
        <v xml:space="preserve"> </v>
      </c>
      <c r="J2556" s="3" t="str" cm="1">
        <f t="array" ref="J2556">IF(Tabla2[[#This Row],[Fecha]],m_RiesgoMedio," ")</f>
        <v xml:space="preserve"> </v>
      </c>
      <c r="K2556" s="3" t="str" cm="1">
        <f t="array" ref="K2556">IF(Tabla2[[#This Row],[Fecha]],m_RiesgoAlto," ")</f>
        <v xml:space="preserve"> </v>
      </c>
      <c r="L2556" s="3" t="str" cm="1">
        <f t="array" ref="L2556">IF(Tabla2[[#This Row],[Fecha]],m_RiesgoExtremo," ")</f>
        <v xml:space="preserve"> </v>
      </c>
      <c r="M2556" s="4" t="str">
        <f>IF(Tabla2[[#This Row],[Fecha]],AVERAGE(D2550:D2556)," ")</f>
        <v xml:space="preserve"> </v>
      </c>
      <c r="N2556" s="4" t="str">
        <f>IF(Tabla2[[#This Row],[Fecha]],AVERAGE(Q2550:Q2556)," ")</f>
        <v xml:space="preserve"> </v>
      </c>
      <c r="O2556" s="6" t="str">
        <f>IF(Tabla2[[#This Row],[Fecha]],TEXT(Tabla2[[#This Row],[Fecha]],"DDDD"),"")</f>
        <v/>
      </c>
      <c r="P2556" s="2" t="str">
        <f>IF(Tabla2[[#This Row],[Fecha]],SUM(Tabla2[[#Headers],[Positivos]]:Tabla2[[#This Row],[Positivos]])," ")</f>
        <v xml:space="preserve"> </v>
      </c>
      <c r="Q2556" s="4" t="str">
        <f>IF(Tabla2[[#This Row],[Fecha]],Tabla2[[#This Row],[Media 14 días]]/E2555," ")</f>
        <v xml:space="preserve"> </v>
      </c>
    </row>
    <row r="2557" spans="3:17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 7 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 14 días]]-E2556,"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3" t="str" cm="1">
        <f t="array" ref="I2557">IF(Tabla2[[#This Row],[Fecha]],m_RiesgoBajo," ")</f>
        <v xml:space="preserve"> </v>
      </c>
      <c r="J2557" s="3" t="str" cm="1">
        <f t="array" ref="J2557">IF(Tabla2[[#This Row],[Fecha]],m_RiesgoMedio," ")</f>
        <v xml:space="preserve"> </v>
      </c>
      <c r="K2557" s="3" t="str" cm="1">
        <f t="array" ref="K2557">IF(Tabla2[[#This Row],[Fecha]],m_RiesgoAlto," ")</f>
        <v xml:space="preserve"> </v>
      </c>
      <c r="L2557" s="3" t="str" cm="1">
        <f t="array" ref="L2557">IF(Tabla2[[#This Row],[Fecha]],m_RiesgoExtremo," ")</f>
        <v xml:space="preserve"> </v>
      </c>
      <c r="M2557" s="4" t="str">
        <f>IF(Tabla2[[#This Row],[Fecha]],AVERAGE(D2551:D2557)," ")</f>
        <v xml:space="preserve"> </v>
      </c>
      <c r="N2557" s="4" t="str">
        <f>IF(Tabla2[[#This Row],[Fecha]],AVERAGE(Q2551:Q2557)," ")</f>
        <v xml:space="preserve"> </v>
      </c>
      <c r="O2557" s="6" t="str">
        <f>IF(Tabla2[[#This Row],[Fecha]],TEXT(Tabla2[[#This Row],[Fecha]],"DDDD"),"")</f>
        <v/>
      </c>
      <c r="P2557" s="2" t="str">
        <f>IF(Tabla2[[#This Row],[Fecha]],SUM(Tabla2[[#Headers],[Positivos]]:Tabla2[[#This Row],[Positivos]])," ")</f>
        <v xml:space="preserve"> </v>
      </c>
      <c r="Q2557" s="4" t="str">
        <f>IF(Tabla2[[#This Row],[Fecha]],Tabla2[[#This Row],[Media 14 días]]/E2556," ")</f>
        <v xml:space="preserve"> </v>
      </c>
    </row>
    <row r="2558" spans="3:17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 7 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 14 días]]-E2557,"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3" t="str" cm="1">
        <f t="array" ref="I2558">IF(Tabla2[[#This Row],[Fecha]],m_RiesgoBajo," ")</f>
        <v xml:space="preserve"> </v>
      </c>
      <c r="J2558" s="3" t="str" cm="1">
        <f t="array" ref="J2558">IF(Tabla2[[#This Row],[Fecha]],m_RiesgoMedio," ")</f>
        <v xml:space="preserve"> </v>
      </c>
      <c r="K2558" s="3" t="str" cm="1">
        <f t="array" ref="K2558">IF(Tabla2[[#This Row],[Fecha]],m_RiesgoAlto," ")</f>
        <v xml:space="preserve"> </v>
      </c>
      <c r="L2558" s="3" t="str" cm="1">
        <f t="array" ref="L2558">IF(Tabla2[[#This Row],[Fecha]],m_RiesgoExtremo," ")</f>
        <v xml:space="preserve"> </v>
      </c>
      <c r="M2558" s="4" t="str">
        <f>IF(Tabla2[[#This Row],[Fecha]],AVERAGE(D2552:D2558)," ")</f>
        <v xml:space="preserve"> </v>
      </c>
      <c r="N2558" s="4" t="str">
        <f>IF(Tabla2[[#This Row],[Fecha]],AVERAGE(Q2552:Q2558)," ")</f>
        <v xml:space="preserve"> </v>
      </c>
      <c r="O2558" s="6" t="str">
        <f>IF(Tabla2[[#This Row],[Fecha]],TEXT(Tabla2[[#This Row],[Fecha]],"DDDD"),"")</f>
        <v/>
      </c>
      <c r="P2558" s="2" t="str">
        <f>IF(Tabla2[[#This Row],[Fecha]],SUM(Tabla2[[#Headers],[Positivos]]:Tabla2[[#This Row],[Positivos]])," ")</f>
        <v xml:space="preserve"> </v>
      </c>
      <c r="Q2558" s="4" t="str">
        <f>IF(Tabla2[[#This Row],[Fecha]],Tabla2[[#This Row],[Media 14 días]]/E2557," ")</f>
        <v xml:space="preserve"> </v>
      </c>
    </row>
    <row r="2559" spans="3:17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 7 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 14 días]]-E2558,"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3" t="str" cm="1">
        <f t="array" ref="I2559">IF(Tabla2[[#This Row],[Fecha]],m_RiesgoBajo," ")</f>
        <v xml:space="preserve"> </v>
      </c>
      <c r="J2559" s="3" t="str" cm="1">
        <f t="array" ref="J2559">IF(Tabla2[[#This Row],[Fecha]],m_RiesgoMedio," ")</f>
        <v xml:space="preserve"> </v>
      </c>
      <c r="K2559" s="3" t="str" cm="1">
        <f t="array" ref="K2559">IF(Tabla2[[#This Row],[Fecha]],m_RiesgoAlto," ")</f>
        <v xml:space="preserve"> </v>
      </c>
      <c r="L2559" s="3" t="str" cm="1">
        <f t="array" ref="L2559">IF(Tabla2[[#This Row],[Fecha]],m_RiesgoExtremo," ")</f>
        <v xml:space="preserve"> </v>
      </c>
      <c r="M2559" s="4" t="str">
        <f>IF(Tabla2[[#This Row],[Fecha]],AVERAGE(D2553:D2559)," ")</f>
        <v xml:space="preserve"> </v>
      </c>
      <c r="N2559" s="4" t="str">
        <f>IF(Tabla2[[#This Row],[Fecha]],AVERAGE(Q2553:Q2559)," ")</f>
        <v xml:space="preserve"> </v>
      </c>
      <c r="O2559" s="6" t="str">
        <f>IF(Tabla2[[#This Row],[Fecha]],TEXT(Tabla2[[#This Row],[Fecha]],"DDDD"),"")</f>
        <v/>
      </c>
      <c r="P2559" s="2" t="str">
        <f>IF(Tabla2[[#This Row],[Fecha]],SUM(Tabla2[[#Headers],[Positivos]]:Tabla2[[#This Row],[Positivos]])," ")</f>
        <v xml:space="preserve"> </v>
      </c>
      <c r="Q2559" s="4" t="str">
        <f>IF(Tabla2[[#This Row],[Fecha]],Tabla2[[#This Row],[Media 14 días]]/E2558," ")</f>
        <v xml:space="preserve"> </v>
      </c>
    </row>
    <row r="2560" spans="3:17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 7 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 14 días]]-E2559,"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3" t="str" cm="1">
        <f t="array" ref="I2560">IF(Tabla2[[#This Row],[Fecha]],m_RiesgoBajo," ")</f>
        <v xml:space="preserve"> </v>
      </c>
      <c r="J2560" s="3" t="str" cm="1">
        <f t="array" ref="J2560">IF(Tabla2[[#This Row],[Fecha]],m_RiesgoMedio," ")</f>
        <v xml:space="preserve"> </v>
      </c>
      <c r="K2560" s="3" t="str" cm="1">
        <f t="array" ref="K2560">IF(Tabla2[[#This Row],[Fecha]],m_RiesgoAlto," ")</f>
        <v xml:space="preserve"> </v>
      </c>
      <c r="L2560" s="3" t="str" cm="1">
        <f t="array" ref="L2560">IF(Tabla2[[#This Row],[Fecha]],m_RiesgoExtremo," ")</f>
        <v xml:space="preserve"> </v>
      </c>
      <c r="M2560" s="4" t="str">
        <f>IF(Tabla2[[#This Row],[Fecha]],AVERAGE(D2554:D2560)," ")</f>
        <v xml:space="preserve"> </v>
      </c>
      <c r="N2560" s="4" t="str">
        <f>IF(Tabla2[[#This Row],[Fecha]],AVERAGE(Q2554:Q2560)," ")</f>
        <v xml:space="preserve"> </v>
      </c>
      <c r="O2560" s="6" t="str">
        <f>IF(Tabla2[[#This Row],[Fecha]],TEXT(Tabla2[[#This Row],[Fecha]],"DDDD"),"")</f>
        <v/>
      </c>
      <c r="P2560" s="2" t="str">
        <f>IF(Tabla2[[#This Row],[Fecha]],SUM(Tabla2[[#Headers],[Positivos]]:Tabla2[[#This Row],[Positivos]])," ")</f>
        <v xml:space="preserve"> </v>
      </c>
      <c r="Q2560" s="4" t="str">
        <f>IF(Tabla2[[#This Row],[Fecha]],Tabla2[[#This Row],[Media 14 días]]/E2559," ")</f>
        <v xml:space="preserve"> </v>
      </c>
    </row>
    <row r="2561" spans="3:17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 7 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 14 días]]-E2560,"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3" t="str" cm="1">
        <f t="array" ref="I2561">IF(Tabla2[[#This Row],[Fecha]],m_RiesgoBajo," ")</f>
        <v xml:space="preserve"> </v>
      </c>
      <c r="J2561" s="3" t="str" cm="1">
        <f t="array" ref="J2561">IF(Tabla2[[#This Row],[Fecha]],m_RiesgoMedio," ")</f>
        <v xml:space="preserve"> </v>
      </c>
      <c r="K2561" s="3" t="str" cm="1">
        <f t="array" ref="K2561">IF(Tabla2[[#This Row],[Fecha]],m_RiesgoAlto," ")</f>
        <v xml:space="preserve"> </v>
      </c>
      <c r="L2561" s="3" t="str" cm="1">
        <f t="array" ref="L2561">IF(Tabla2[[#This Row],[Fecha]],m_RiesgoExtremo," ")</f>
        <v xml:space="preserve"> </v>
      </c>
      <c r="M2561" s="4" t="str">
        <f>IF(Tabla2[[#This Row],[Fecha]],AVERAGE(D2555:D2561)," ")</f>
        <v xml:space="preserve"> </v>
      </c>
      <c r="N2561" s="4" t="str">
        <f>IF(Tabla2[[#This Row],[Fecha]],AVERAGE(Q2555:Q2561)," ")</f>
        <v xml:space="preserve"> </v>
      </c>
      <c r="O2561" s="6" t="str">
        <f>IF(Tabla2[[#This Row],[Fecha]],TEXT(Tabla2[[#This Row],[Fecha]],"DDDD"),"")</f>
        <v/>
      </c>
      <c r="P2561" s="2" t="str">
        <f>IF(Tabla2[[#This Row],[Fecha]],SUM(Tabla2[[#Headers],[Positivos]]:Tabla2[[#This Row],[Positivos]])," ")</f>
        <v xml:space="preserve"> </v>
      </c>
      <c r="Q2561" s="4" t="str">
        <f>IF(Tabla2[[#This Row],[Fecha]],Tabla2[[#This Row],[Media 14 días]]/E2560," ")</f>
        <v xml:space="preserve"> </v>
      </c>
    </row>
    <row r="2562" spans="3:17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 7 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 14 días]]-E2561,"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3" t="str" cm="1">
        <f t="array" ref="I2562">IF(Tabla2[[#This Row],[Fecha]],m_RiesgoBajo," ")</f>
        <v xml:space="preserve"> </v>
      </c>
      <c r="J2562" s="3" t="str" cm="1">
        <f t="array" ref="J2562">IF(Tabla2[[#This Row],[Fecha]],m_RiesgoMedio," ")</f>
        <v xml:space="preserve"> </v>
      </c>
      <c r="K2562" s="3" t="str" cm="1">
        <f t="array" ref="K2562">IF(Tabla2[[#This Row],[Fecha]],m_RiesgoAlto," ")</f>
        <v xml:space="preserve"> </v>
      </c>
      <c r="L2562" s="3" t="str" cm="1">
        <f t="array" ref="L2562">IF(Tabla2[[#This Row],[Fecha]],m_RiesgoExtremo," ")</f>
        <v xml:space="preserve"> </v>
      </c>
      <c r="M2562" s="4" t="str">
        <f>IF(Tabla2[[#This Row],[Fecha]],AVERAGE(D2556:D2562)," ")</f>
        <v xml:space="preserve"> </v>
      </c>
      <c r="N2562" s="4" t="str">
        <f>IF(Tabla2[[#This Row],[Fecha]],AVERAGE(Q2556:Q2562)," ")</f>
        <v xml:space="preserve"> </v>
      </c>
      <c r="O2562" s="6" t="str">
        <f>IF(Tabla2[[#This Row],[Fecha]],TEXT(Tabla2[[#This Row],[Fecha]],"DDDD"),"")</f>
        <v/>
      </c>
      <c r="P2562" s="2" t="str">
        <f>IF(Tabla2[[#This Row],[Fecha]],SUM(Tabla2[[#Headers],[Positivos]]:Tabla2[[#This Row],[Positivos]])," ")</f>
        <v xml:space="preserve"> </v>
      </c>
      <c r="Q2562" s="4" t="str">
        <f>IF(Tabla2[[#This Row],[Fecha]],Tabla2[[#This Row],[Media 14 días]]/E2561," ")</f>
        <v xml:space="preserve"> </v>
      </c>
    </row>
    <row r="2563" spans="3:17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 7 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 14 días]]-E2562,"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3" t="str" cm="1">
        <f t="array" ref="I2563">IF(Tabla2[[#This Row],[Fecha]],m_RiesgoBajo," ")</f>
        <v xml:space="preserve"> </v>
      </c>
      <c r="J2563" s="3" t="str" cm="1">
        <f t="array" ref="J2563">IF(Tabla2[[#This Row],[Fecha]],m_RiesgoMedio," ")</f>
        <v xml:space="preserve"> </v>
      </c>
      <c r="K2563" s="3" t="str" cm="1">
        <f t="array" ref="K2563">IF(Tabla2[[#This Row],[Fecha]],m_RiesgoAlto," ")</f>
        <v xml:space="preserve"> </v>
      </c>
      <c r="L2563" s="3" t="str" cm="1">
        <f t="array" ref="L2563">IF(Tabla2[[#This Row],[Fecha]],m_RiesgoExtremo," ")</f>
        <v xml:space="preserve"> </v>
      </c>
      <c r="M2563" s="4" t="str">
        <f>IF(Tabla2[[#This Row],[Fecha]],AVERAGE(D2557:D2563)," ")</f>
        <v xml:space="preserve"> </v>
      </c>
      <c r="N2563" s="4" t="str">
        <f>IF(Tabla2[[#This Row],[Fecha]],AVERAGE(Q2557:Q2563)," ")</f>
        <v xml:space="preserve"> </v>
      </c>
      <c r="O2563" s="6" t="str">
        <f>IF(Tabla2[[#This Row],[Fecha]],TEXT(Tabla2[[#This Row],[Fecha]],"DDDD"),"")</f>
        <v/>
      </c>
      <c r="P2563" s="2" t="str">
        <f>IF(Tabla2[[#This Row],[Fecha]],SUM(Tabla2[[#Headers],[Positivos]]:Tabla2[[#This Row],[Positivos]])," ")</f>
        <v xml:space="preserve"> </v>
      </c>
      <c r="Q2563" s="4" t="str">
        <f>IF(Tabla2[[#This Row],[Fecha]],Tabla2[[#This Row],[Media 14 días]]/E2562," ")</f>
        <v xml:space="preserve"> </v>
      </c>
    </row>
    <row r="2564" spans="3:17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 7 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 14 días]]-E2563,"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3" t="str" cm="1">
        <f t="array" ref="I2564">IF(Tabla2[[#This Row],[Fecha]],m_RiesgoBajo," ")</f>
        <v xml:space="preserve"> </v>
      </c>
      <c r="J2564" s="3" t="str" cm="1">
        <f t="array" ref="J2564">IF(Tabla2[[#This Row],[Fecha]],m_RiesgoMedio," ")</f>
        <v xml:space="preserve"> </v>
      </c>
      <c r="K2564" s="3" t="str" cm="1">
        <f t="array" ref="K2564">IF(Tabla2[[#This Row],[Fecha]],m_RiesgoAlto," ")</f>
        <v xml:space="preserve"> </v>
      </c>
      <c r="L2564" s="3" t="str" cm="1">
        <f t="array" ref="L2564">IF(Tabla2[[#This Row],[Fecha]],m_RiesgoExtremo," ")</f>
        <v xml:space="preserve"> </v>
      </c>
      <c r="M2564" s="4" t="str">
        <f>IF(Tabla2[[#This Row],[Fecha]],AVERAGE(D2558:D2564)," ")</f>
        <v xml:space="preserve"> </v>
      </c>
      <c r="N2564" s="4" t="str">
        <f>IF(Tabla2[[#This Row],[Fecha]],AVERAGE(Q2558:Q2564)," ")</f>
        <v xml:space="preserve"> </v>
      </c>
      <c r="O2564" s="6" t="str">
        <f>IF(Tabla2[[#This Row],[Fecha]],TEXT(Tabla2[[#This Row],[Fecha]],"DDDD"),"")</f>
        <v/>
      </c>
      <c r="P2564" s="2" t="str">
        <f>IF(Tabla2[[#This Row],[Fecha]],SUM(Tabla2[[#Headers],[Positivos]]:Tabla2[[#This Row],[Positivos]])," ")</f>
        <v xml:space="preserve"> </v>
      </c>
      <c r="Q2564" s="4" t="str">
        <f>IF(Tabla2[[#This Row],[Fecha]],Tabla2[[#This Row],[Media 14 días]]/E2563," ")</f>
        <v xml:space="preserve"> </v>
      </c>
    </row>
    <row r="2565" spans="3:17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 7 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 14 días]]-E2564,"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3" t="str" cm="1">
        <f t="array" ref="I2565">IF(Tabla2[[#This Row],[Fecha]],m_RiesgoBajo," ")</f>
        <v xml:space="preserve"> </v>
      </c>
      <c r="J2565" s="3" t="str" cm="1">
        <f t="array" ref="J2565">IF(Tabla2[[#This Row],[Fecha]],m_RiesgoMedio," ")</f>
        <v xml:space="preserve"> </v>
      </c>
      <c r="K2565" s="3" t="str" cm="1">
        <f t="array" ref="K2565">IF(Tabla2[[#This Row],[Fecha]],m_RiesgoAlto," ")</f>
        <v xml:space="preserve"> </v>
      </c>
      <c r="L2565" s="3" t="str" cm="1">
        <f t="array" ref="L2565">IF(Tabla2[[#This Row],[Fecha]],m_RiesgoExtremo," ")</f>
        <v xml:space="preserve"> </v>
      </c>
      <c r="M2565" s="4" t="str">
        <f>IF(Tabla2[[#This Row],[Fecha]],AVERAGE(D2559:D2565)," ")</f>
        <v xml:space="preserve"> </v>
      </c>
      <c r="N2565" s="4" t="str">
        <f>IF(Tabla2[[#This Row],[Fecha]],AVERAGE(Q2559:Q2565)," ")</f>
        <v xml:space="preserve"> </v>
      </c>
      <c r="O2565" s="6" t="str">
        <f>IF(Tabla2[[#This Row],[Fecha]],TEXT(Tabla2[[#This Row],[Fecha]],"DDDD"),"")</f>
        <v/>
      </c>
      <c r="P2565" s="2" t="str">
        <f>IF(Tabla2[[#This Row],[Fecha]],SUM(Tabla2[[#Headers],[Positivos]]:Tabla2[[#This Row],[Positivos]])," ")</f>
        <v xml:space="preserve"> </v>
      </c>
      <c r="Q2565" s="4" t="str">
        <f>IF(Tabla2[[#This Row],[Fecha]],Tabla2[[#This Row],[Media 14 días]]/E2564," ")</f>
        <v xml:space="preserve"> </v>
      </c>
    </row>
    <row r="2566" spans="3:17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 7 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 14 días]]-E2565,"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3" t="str" cm="1">
        <f t="array" ref="I2566">IF(Tabla2[[#This Row],[Fecha]],m_RiesgoBajo," ")</f>
        <v xml:space="preserve"> </v>
      </c>
      <c r="J2566" s="3" t="str" cm="1">
        <f t="array" ref="J2566">IF(Tabla2[[#This Row],[Fecha]],m_RiesgoMedio," ")</f>
        <v xml:space="preserve"> </v>
      </c>
      <c r="K2566" s="3" t="str" cm="1">
        <f t="array" ref="K2566">IF(Tabla2[[#This Row],[Fecha]],m_RiesgoAlto," ")</f>
        <v xml:space="preserve"> </v>
      </c>
      <c r="L2566" s="3" t="str" cm="1">
        <f t="array" ref="L2566">IF(Tabla2[[#This Row],[Fecha]],m_RiesgoExtremo," ")</f>
        <v xml:space="preserve"> </v>
      </c>
      <c r="M2566" s="4" t="str">
        <f>IF(Tabla2[[#This Row],[Fecha]],AVERAGE(D2560:D2566)," ")</f>
        <v xml:space="preserve"> </v>
      </c>
      <c r="N2566" s="4" t="str">
        <f>IF(Tabla2[[#This Row],[Fecha]],AVERAGE(Q2560:Q2566)," ")</f>
        <v xml:space="preserve"> </v>
      </c>
      <c r="O2566" s="6" t="str">
        <f>IF(Tabla2[[#This Row],[Fecha]],TEXT(Tabla2[[#This Row],[Fecha]],"DDDD"),"")</f>
        <v/>
      </c>
      <c r="P2566" s="2" t="str">
        <f>IF(Tabla2[[#This Row],[Fecha]],SUM(Tabla2[[#Headers],[Positivos]]:Tabla2[[#This Row],[Positivos]])," ")</f>
        <v xml:space="preserve"> </v>
      </c>
      <c r="Q2566" s="4" t="str">
        <f>IF(Tabla2[[#This Row],[Fecha]],Tabla2[[#This Row],[Media 14 días]]/E2565," ")</f>
        <v xml:space="preserve"> </v>
      </c>
    </row>
    <row r="2567" spans="3:17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 7 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 14 días]]-E2566,"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3" t="str" cm="1">
        <f t="array" ref="I2567">IF(Tabla2[[#This Row],[Fecha]],m_RiesgoBajo," ")</f>
        <v xml:space="preserve"> </v>
      </c>
      <c r="J2567" s="3" t="str" cm="1">
        <f t="array" ref="J2567">IF(Tabla2[[#This Row],[Fecha]],m_RiesgoMedio," ")</f>
        <v xml:space="preserve"> </v>
      </c>
      <c r="K2567" s="3" t="str" cm="1">
        <f t="array" ref="K2567">IF(Tabla2[[#This Row],[Fecha]],m_RiesgoAlto," ")</f>
        <v xml:space="preserve"> </v>
      </c>
      <c r="L2567" s="3" t="str" cm="1">
        <f t="array" ref="L2567">IF(Tabla2[[#This Row],[Fecha]],m_RiesgoExtremo," ")</f>
        <v xml:space="preserve"> </v>
      </c>
      <c r="M2567" s="4" t="str">
        <f>IF(Tabla2[[#This Row],[Fecha]],AVERAGE(D2561:D2567)," ")</f>
        <v xml:space="preserve"> </v>
      </c>
      <c r="N2567" s="4" t="str">
        <f>IF(Tabla2[[#This Row],[Fecha]],AVERAGE(Q2561:Q2567)," ")</f>
        <v xml:space="preserve"> </v>
      </c>
      <c r="O2567" s="6" t="str">
        <f>IF(Tabla2[[#This Row],[Fecha]],TEXT(Tabla2[[#This Row],[Fecha]],"DDDD"),"")</f>
        <v/>
      </c>
      <c r="P2567" s="2" t="str">
        <f>IF(Tabla2[[#This Row],[Fecha]],SUM(Tabla2[[#Headers],[Positivos]]:Tabla2[[#This Row],[Positivos]])," ")</f>
        <v xml:space="preserve"> </v>
      </c>
      <c r="Q2567" s="4" t="str">
        <f>IF(Tabla2[[#This Row],[Fecha]],Tabla2[[#This Row],[Media 14 días]]/E2566," ")</f>
        <v xml:space="preserve"> </v>
      </c>
    </row>
    <row r="2568" spans="3:17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 7 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 14 días]]-E2567,"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3" t="str" cm="1">
        <f t="array" ref="I2568">IF(Tabla2[[#This Row],[Fecha]],m_RiesgoBajo," ")</f>
        <v xml:space="preserve"> </v>
      </c>
      <c r="J2568" s="3" t="str" cm="1">
        <f t="array" ref="J2568">IF(Tabla2[[#This Row],[Fecha]],m_RiesgoMedio," ")</f>
        <v xml:space="preserve"> </v>
      </c>
      <c r="K2568" s="3" t="str" cm="1">
        <f t="array" ref="K2568">IF(Tabla2[[#This Row],[Fecha]],m_RiesgoAlto," ")</f>
        <v xml:space="preserve"> </v>
      </c>
      <c r="L2568" s="3" t="str" cm="1">
        <f t="array" ref="L2568">IF(Tabla2[[#This Row],[Fecha]],m_RiesgoExtremo," ")</f>
        <v xml:space="preserve"> </v>
      </c>
      <c r="M2568" s="4" t="str">
        <f>IF(Tabla2[[#This Row],[Fecha]],AVERAGE(D2562:D2568)," ")</f>
        <v xml:space="preserve"> </v>
      </c>
      <c r="N2568" s="4" t="str">
        <f>IF(Tabla2[[#This Row],[Fecha]],AVERAGE(Q2562:Q2568)," ")</f>
        <v xml:space="preserve"> </v>
      </c>
      <c r="O2568" s="6" t="str">
        <f>IF(Tabla2[[#This Row],[Fecha]],TEXT(Tabla2[[#This Row],[Fecha]],"DDDD"),"")</f>
        <v/>
      </c>
      <c r="P2568" s="2" t="str">
        <f>IF(Tabla2[[#This Row],[Fecha]],SUM(Tabla2[[#Headers],[Positivos]]:Tabla2[[#This Row],[Positivos]])," ")</f>
        <v xml:space="preserve"> </v>
      </c>
      <c r="Q2568" s="4" t="str">
        <f>IF(Tabla2[[#This Row],[Fecha]],Tabla2[[#This Row],[Media 14 días]]/E2567," ")</f>
        <v xml:space="preserve"> </v>
      </c>
    </row>
    <row r="2569" spans="3:17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 7 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 14 días]]-E2568,"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3" t="str" cm="1">
        <f t="array" ref="I2569">IF(Tabla2[[#This Row],[Fecha]],m_RiesgoBajo," ")</f>
        <v xml:space="preserve"> </v>
      </c>
      <c r="J2569" s="3" t="str" cm="1">
        <f t="array" ref="J2569">IF(Tabla2[[#This Row],[Fecha]],m_RiesgoMedio," ")</f>
        <v xml:space="preserve"> </v>
      </c>
      <c r="K2569" s="3" t="str" cm="1">
        <f t="array" ref="K2569">IF(Tabla2[[#This Row],[Fecha]],m_RiesgoAlto," ")</f>
        <v xml:space="preserve"> </v>
      </c>
      <c r="L2569" s="3" t="str" cm="1">
        <f t="array" ref="L2569">IF(Tabla2[[#This Row],[Fecha]],m_RiesgoExtremo," ")</f>
        <v xml:space="preserve"> </v>
      </c>
      <c r="M2569" s="4" t="str">
        <f>IF(Tabla2[[#This Row],[Fecha]],AVERAGE(D2563:D2569)," ")</f>
        <v xml:space="preserve"> </v>
      </c>
      <c r="N2569" s="4" t="str">
        <f>IF(Tabla2[[#This Row],[Fecha]],AVERAGE(Q2563:Q2569)," ")</f>
        <v xml:space="preserve"> </v>
      </c>
      <c r="O2569" s="6" t="str">
        <f>IF(Tabla2[[#This Row],[Fecha]],TEXT(Tabla2[[#This Row],[Fecha]],"DDDD"),"")</f>
        <v/>
      </c>
      <c r="P2569" s="2" t="str">
        <f>IF(Tabla2[[#This Row],[Fecha]],SUM(Tabla2[[#Headers],[Positivos]]:Tabla2[[#This Row],[Positivos]])," ")</f>
        <v xml:space="preserve"> </v>
      </c>
      <c r="Q2569" s="4" t="str">
        <f>IF(Tabla2[[#This Row],[Fecha]],Tabla2[[#This Row],[Media 14 días]]/E2568," ")</f>
        <v xml:space="preserve"> </v>
      </c>
    </row>
    <row r="2570" spans="3:17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 7 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 14 días]]-E2569,"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3" t="str" cm="1">
        <f t="array" ref="I2570">IF(Tabla2[[#This Row],[Fecha]],m_RiesgoBajo," ")</f>
        <v xml:space="preserve"> </v>
      </c>
      <c r="J2570" s="3" t="str" cm="1">
        <f t="array" ref="J2570">IF(Tabla2[[#This Row],[Fecha]],m_RiesgoMedio," ")</f>
        <v xml:space="preserve"> </v>
      </c>
      <c r="K2570" s="3" t="str" cm="1">
        <f t="array" ref="K2570">IF(Tabla2[[#This Row],[Fecha]],m_RiesgoAlto," ")</f>
        <v xml:space="preserve"> </v>
      </c>
      <c r="L2570" s="3" t="str" cm="1">
        <f t="array" ref="L2570">IF(Tabla2[[#This Row],[Fecha]],m_RiesgoExtremo," ")</f>
        <v xml:space="preserve"> </v>
      </c>
      <c r="M2570" s="4" t="str">
        <f>IF(Tabla2[[#This Row],[Fecha]],AVERAGE(D2564:D2570)," ")</f>
        <v xml:space="preserve"> </v>
      </c>
      <c r="N2570" s="4" t="str">
        <f>IF(Tabla2[[#This Row],[Fecha]],AVERAGE(Q2564:Q2570)," ")</f>
        <v xml:space="preserve"> </v>
      </c>
      <c r="O2570" s="6" t="str">
        <f>IF(Tabla2[[#This Row],[Fecha]],TEXT(Tabla2[[#This Row],[Fecha]],"DDDD"),"")</f>
        <v/>
      </c>
      <c r="P2570" s="2" t="str">
        <f>IF(Tabla2[[#This Row],[Fecha]],SUM(Tabla2[[#Headers],[Positivos]]:Tabla2[[#This Row],[Positivos]])," ")</f>
        <v xml:space="preserve"> </v>
      </c>
      <c r="Q2570" s="4" t="str">
        <f>IF(Tabla2[[#This Row],[Fecha]],Tabla2[[#This Row],[Media 14 días]]/E2569," ")</f>
        <v xml:space="preserve"> </v>
      </c>
    </row>
    <row r="2571" spans="3:17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 7 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 14 días]]-E2570,"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3" t="str" cm="1">
        <f t="array" ref="I2571">IF(Tabla2[[#This Row],[Fecha]],m_RiesgoBajo," ")</f>
        <v xml:space="preserve"> </v>
      </c>
      <c r="J2571" s="3" t="str" cm="1">
        <f t="array" ref="J2571">IF(Tabla2[[#This Row],[Fecha]],m_RiesgoMedio," ")</f>
        <v xml:space="preserve"> </v>
      </c>
      <c r="K2571" s="3" t="str" cm="1">
        <f t="array" ref="K2571">IF(Tabla2[[#This Row],[Fecha]],m_RiesgoAlto," ")</f>
        <v xml:space="preserve"> </v>
      </c>
      <c r="L2571" s="3" t="str" cm="1">
        <f t="array" ref="L2571">IF(Tabla2[[#This Row],[Fecha]],m_RiesgoExtremo," ")</f>
        <v xml:space="preserve"> </v>
      </c>
      <c r="M2571" s="4" t="str">
        <f>IF(Tabla2[[#This Row],[Fecha]],AVERAGE(D2565:D2571)," ")</f>
        <v xml:space="preserve"> </v>
      </c>
      <c r="N2571" s="4" t="str">
        <f>IF(Tabla2[[#This Row],[Fecha]],AVERAGE(Q2565:Q2571)," ")</f>
        <v xml:space="preserve"> </v>
      </c>
      <c r="O2571" s="6" t="str">
        <f>IF(Tabla2[[#This Row],[Fecha]],TEXT(Tabla2[[#This Row],[Fecha]],"DDDD"),"")</f>
        <v/>
      </c>
      <c r="P2571" s="2" t="str">
        <f>IF(Tabla2[[#This Row],[Fecha]],SUM(Tabla2[[#Headers],[Positivos]]:Tabla2[[#This Row],[Positivos]])," ")</f>
        <v xml:space="preserve"> </v>
      </c>
      <c r="Q2571" s="4" t="str">
        <f>IF(Tabla2[[#This Row],[Fecha]],Tabla2[[#This Row],[Media 14 días]]/E2570," ")</f>
        <v xml:space="preserve"> </v>
      </c>
    </row>
    <row r="2572" spans="3:17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 7 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 14 días]]-E2571,"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3" t="str" cm="1">
        <f t="array" ref="I2572">IF(Tabla2[[#This Row],[Fecha]],m_RiesgoBajo," ")</f>
        <v xml:space="preserve"> </v>
      </c>
      <c r="J2572" s="3" t="str" cm="1">
        <f t="array" ref="J2572">IF(Tabla2[[#This Row],[Fecha]],m_RiesgoMedio," ")</f>
        <v xml:space="preserve"> </v>
      </c>
      <c r="K2572" s="3" t="str" cm="1">
        <f t="array" ref="K2572">IF(Tabla2[[#This Row],[Fecha]],m_RiesgoAlto," ")</f>
        <v xml:space="preserve"> </v>
      </c>
      <c r="L2572" s="3" t="str" cm="1">
        <f t="array" ref="L2572">IF(Tabla2[[#This Row],[Fecha]],m_RiesgoExtremo," ")</f>
        <v xml:space="preserve"> </v>
      </c>
      <c r="M2572" s="4" t="str">
        <f>IF(Tabla2[[#This Row],[Fecha]],AVERAGE(D2566:D2572)," ")</f>
        <v xml:space="preserve"> </v>
      </c>
      <c r="N2572" s="4" t="str">
        <f>IF(Tabla2[[#This Row],[Fecha]],AVERAGE(Q2566:Q2572)," ")</f>
        <v xml:space="preserve"> </v>
      </c>
      <c r="O2572" s="6" t="str">
        <f>IF(Tabla2[[#This Row],[Fecha]],TEXT(Tabla2[[#This Row],[Fecha]],"DDDD"),"")</f>
        <v/>
      </c>
      <c r="P2572" s="2" t="str">
        <f>IF(Tabla2[[#This Row],[Fecha]],SUM(Tabla2[[#Headers],[Positivos]]:Tabla2[[#This Row],[Positivos]])," ")</f>
        <v xml:space="preserve"> </v>
      </c>
      <c r="Q2572" s="4" t="str">
        <f>IF(Tabla2[[#This Row],[Fecha]],Tabla2[[#This Row],[Media 14 días]]/E2571," ")</f>
        <v xml:space="preserve"> </v>
      </c>
    </row>
    <row r="2573" spans="3:17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 7 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 14 días]]-E2572,"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3" t="str" cm="1">
        <f t="array" ref="I2573">IF(Tabla2[[#This Row],[Fecha]],m_RiesgoBajo," ")</f>
        <v xml:space="preserve"> </v>
      </c>
      <c r="J2573" s="3" t="str" cm="1">
        <f t="array" ref="J2573">IF(Tabla2[[#This Row],[Fecha]],m_RiesgoMedio," ")</f>
        <v xml:space="preserve"> </v>
      </c>
      <c r="K2573" s="3" t="str" cm="1">
        <f t="array" ref="K2573">IF(Tabla2[[#This Row],[Fecha]],m_RiesgoAlto," ")</f>
        <v xml:space="preserve"> </v>
      </c>
      <c r="L2573" s="3" t="str" cm="1">
        <f t="array" ref="L2573">IF(Tabla2[[#This Row],[Fecha]],m_RiesgoExtremo," ")</f>
        <v xml:space="preserve"> </v>
      </c>
      <c r="M2573" s="4" t="str">
        <f>IF(Tabla2[[#This Row],[Fecha]],AVERAGE(D2567:D2573)," ")</f>
        <v xml:space="preserve"> </v>
      </c>
      <c r="N2573" s="4" t="str">
        <f>IF(Tabla2[[#This Row],[Fecha]],AVERAGE(Q2567:Q2573)," ")</f>
        <v xml:space="preserve"> </v>
      </c>
      <c r="O2573" s="6" t="str">
        <f>IF(Tabla2[[#This Row],[Fecha]],TEXT(Tabla2[[#This Row],[Fecha]],"DDDD"),"")</f>
        <v/>
      </c>
      <c r="P2573" s="2" t="str">
        <f>IF(Tabla2[[#This Row],[Fecha]],SUM(Tabla2[[#Headers],[Positivos]]:Tabla2[[#This Row],[Positivos]])," ")</f>
        <v xml:space="preserve"> </v>
      </c>
      <c r="Q2573" s="4" t="str">
        <f>IF(Tabla2[[#This Row],[Fecha]],Tabla2[[#This Row],[Media 14 días]]/E2572," ")</f>
        <v xml:space="preserve"> </v>
      </c>
    </row>
    <row r="2574" spans="3:17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 7 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 14 días]]-E2573,"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3" t="str" cm="1">
        <f t="array" ref="I2574">IF(Tabla2[[#This Row],[Fecha]],m_RiesgoBajo," ")</f>
        <v xml:space="preserve"> </v>
      </c>
      <c r="J2574" s="3" t="str" cm="1">
        <f t="array" ref="J2574">IF(Tabla2[[#This Row],[Fecha]],m_RiesgoMedio," ")</f>
        <v xml:space="preserve"> </v>
      </c>
      <c r="K2574" s="3" t="str" cm="1">
        <f t="array" ref="K2574">IF(Tabla2[[#This Row],[Fecha]],m_RiesgoAlto," ")</f>
        <v xml:space="preserve"> </v>
      </c>
      <c r="L2574" s="3" t="str" cm="1">
        <f t="array" ref="L2574">IF(Tabla2[[#This Row],[Fecha]],m_RiesgoExtremo," ")</f>
        <v xml:space="preserve"> </v>
      </c>
      <c r="M2574" s="4" t="str">
        <f>IF(Tabla2[[#This Row],[Fecha]],AVERAGE(D2568:D2574)," ")</f>
        <v xml:space="preserve"> </v>
      </c>
      <c r="N2574" s="4" t="str">
        <f>IF(Tabla2[[#This Row],[Fecha]],AVERAGE(Q2568:Q2574)," ")</f>
        <v xml:space="preserve"> </v>
      </c>
      <c r="O2574" s="6" t="str">
        <f>IF(Tabla2[[#This Row],[Fecha]],TEXT(Tabla2[[#This Row],[Fecha]],"DDDD"),"")</f>
        <v/>
      </c>
      <c r="P2574" s="2" t="str">
        <f>IF(Tabla2[[#This Row],[Fecha]],SUM(Tabla2[[#Headers],[Positivos]]:Tabla2[[#This Row],[Positivos]])," ")</f>
        <v xml:space="preserve"> </v>
      </c>
      <c r="Q2574" s="4" t="str">
        <f>IF(Tabla2[[#This Row],[Fecha]],Tabla2[[#This Row],[Media 14 días]]/E2573," ")</f>
        <v xml:space="preserve"> </v>
      </c>
    </row>
    <row r="2575" spans="3:17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 7 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 14 días]]-E2574,"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3" t="str" cm="1">
        <f t="array" ref="I2575">IF(Tabla2[[#This Row],[Fecha]],m_RiesgoBajo," ")</f>
        <v xml:space="preserve"> </v>
      </c>
      <c r="J2575" s="3" t="str" cm="1">
        <f t="array" ref="J2575">IF(Tabla2[[#This Row],[Fecha]],m_RiesgoMedio," ")</f>
        <v xml:space="preserve"> </v>
      </c>
      <c r="K2575" s="3" t="str" cm="1">
        <f t="array" ref="K2575">IF(Tabla2[[#This Row],[Fecha]],m_RiesgoAlto," ")</f>
        <v xml:space="preserve"> </v>
      </c>
      <c r="L2575" s="3" t="str" cm="1">
        <f t="array" ref="L2575">IF(Tabla2[[#This Row],[Fecha]],m_RiesgoExtremo," ")</f>
        <v xml:space="preserve"> </v>
      </c>
      <c r="M2575" s="4" t="str">
        <f>IF(Tabla2[[#This Row],[Fecha]],AVERAGE(D2569:D2575)," ")</f>
        <v xml:space="preserve"> </v>
      </c>
      <c r="N2575" s="4" t="str">
        <f>IF(Tabla2[[#This Row],[Fecha]],AVERAGE(Q2569:Q2575)," ")</f>
        <v xml:space="preserve"> </v>
      </c>
      <c r="O2575" s="6" t="str">
        <f>IF(Tabla2[[#This Row],[Fecha]],TEXT(Tabla2[[#This Row],[Fecha]],"DDDD"),"")</f>
        <v/>
      </c>
      <c r="P2575" s="2" t="str">
        <f>IF(Tabla2[[#This Row],[Fecha]],SUM(Tabla2[[#Headers],[Positivos]]:Tabla2[[#This Row],[Positivos]])," ")</f>
        <v xml:space="preserve"> </v>
      </c>
      <c r="Q2575" s="4" t="str">
        <f>IF(Tabla2[[#This Row],[Fecha]],Tabla2[[#This Row],[Media 14 días]]/E2574," ")</f>
        <v xml:space="preserve"> </v>
      </c>
    </row>
    <row r="2576" spans="3:17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 7 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 14 días]]-E2575,"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3" t="str" cm="1">
        <f t="array" ref="I2576">IF(Tabla2[[#This Row],[Fecha]],m_RiesgoBajo," ")</f>
        <v xml:space="preserve"> </v>
      </c>
      <c r="J2576" s="3" t="str" cm="1">
        <f t="array" ref="J2576">IF(Tabla2[[#This Row],[Fecha]],m_RiesgoMedio," ")</f>
        <v xml:space="preserve"> </v>
      </c>
      <c r="K2576" s="3" t="str" cm="1">
        <f t="array" ref="K2576">IF(Tabla2[[#This Row],[Fecha]],m_RiesgoAlto," ")</f>
        <v xml:space="preserve"> </v>
      </c>
      <c r="L2576" s="3" t="str" cm="1">
        <f t="array" ref="L2576">IF(Tabla2[[#This Row],[Fecha]],m_RiesgoExtremo," ")</f>
        <v xml:space="preserve"> </v>
      </c>
      <c r="M2576" s="4" t="str">
        <f>IF(Tabla2[[#This Row],[Fecha]],AVERAGE(D2570:D2576)," ")</f>
        <v xml:space="preserve"> </v>
      </c>
      <c r="N2576" s="4" t="str">
        <f>IF(Tabla2[[#This Row],[Fecha]],AVERAGE(Q2570:Q2576)," ")</f>
        <v xml:space="preserve"> </v>
      </c>
      <c r="O2576" s="6" t="str">
        <f>IF(Tabla2[[#This Row],[Fecha]],TEXT(Tabla2[[#This Row],[Fecha]],"DDDD"),"")</f>
        <v/>
      </c>
      <c r="P2576" s="2" t="str">
        <f>IF(Tabla2[[#This Row],[Fecha]],SUM(Tabla2[[#Headers],[Positivos]]:Tabla2[[#This Row],[Positivos]])," ")</f>
        <v xml:space="preserve"> </v>
      </c>
      <c r="Q2576" s="4" t="str">
        <f>IF(Tabla2[[#This Row],[Fecha]],Tabla2[[#This Row],[Media 14 días]]/E2575," ")</f>
        <v xml:space="preserve"> </v>
      </c>
    </row>
    <row r="2577" spans="3:17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 7 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 14 días]]-E2576,"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3" t="str" cm="1">
        <f t="array" ref="I2577">IF(Tabla2[[#This Row],[Fecha]],m_RiesgoBajo," ")</f>
        <v xml:space="preserve"> </v>
      </c>
      <c r="J2577" s="3" t="str" cm="1">
        <f t="array" ref="J2577">IF(Tabla2[[#This Row],[Fecha]],m_RiesgoMedio," ")</f>
        <v xml:space="preserve"> </v>
      </c>
      <c r="K2577" s="3" t="str" cm="1">
        <f t="array" ref="K2577">IF(Tabla2[[#This Row],[Fecha]],m_RiesgoAlto," ")</f>
        <v xml:space="preserve"> </v>
      </c>
      <c r="L2577" s="3" t="str" cm="1">
        <f t="array" ref="L2577">IF(Tabla2[[#This Row],[Fecha]],m_RiesgoExtremo," ")</f>
        <v xml:space="preserve"> </v>
      </c>
      <c r="M2577" s="4" t="str">
        <f>IF(Tabla2[[#This Row],[Fecha]],AVERAGE(D2571:D2577)," ")</f>
        <v xml:space="preserve"> </v>
      </c>
      <c r="N2577" s="4" t="str">
        <f>IF(Tabla2[[#This Row],[Fecha]],AVERAGE(Q2571:Q2577)," ")</f>
        <v xml:space="preserve"> </v>
      </c>
      <c r="O2577" s="6" t="str">
        <f>IF(Tabla2[[#This Row],[Fecha]],TEXT(Tabla2[[#This Row],[Fecha]],"DDDD"),"")</f>
        <v/>
      </c>
      <c r="P2577" s="2" t="str">
        <f>IF(Tabla2[[#This Row],[Fecha]],SUM(Tabla2[[#Headers],[Positivos]]:Tabla2[[#This Row],[Positivos]])," ")</f>
        <v xml:space="preserve"> </v>
      </c>
      <c r="Q2577" s="4" t="str">
        <f>IF(Tabla2[[#This Row],[Fecha]],Tabla2[[#This Row],[Media 14 días]]/E2576," ")</f>
        <v xml:space="preserve"> </v>
      </c>
    </row>
    <row r="2578" spans="3:17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 7 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 14 días]]-E2577,"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3" t="str" cm="1">
        <f t="array" ref="I2578">IF(Tabla2[[#This Row],[Fecha]],m_RiesgoBajo," ")</f>
        <v xml:space="preserve"> </v>
      </c>
      <c r="J2578" s="3" t="str" cm="1">
        <f t="array" ref="J2578">IF(Tabla2[[#This Row],[Fecha]],m_RiesgoMedio," ")</f>
        <v xml:space="preserve"> </v>
      </c>
      <c r="K2578" s="3" t="str" cm="1">
        <f t="array" ref="K2578">IF(Tabla2[[#This Row],[Fecha]],m_RiesgoAlto," ")</f>
        <v xml:space="preserve"> </v>
      </c>
      <c r="L2578" s="3" t="str" cm="1">
        <f t="array" ref="L2578">IF(Tabla2[[#This Row],[Fecha]],m_RiesgoExtremo," ")</f>
        <v xml:space="preserve"> </v>
      </c>
      <c r="M2578" s="4" t="str">
        <f>IF(Tabla2[[#This Row],[Fecha]],AVERAGE(D2572:D2578)," ")</f>
        <v xml:space="preserve"> </v>
      </c>
      <c r="N2578" s="4" t="str">
        <f>IF(Tabla2[[#This Row],[Fecha]],AVERAGE(Q2572:Q2578)," ")</f>
        <v xml:space="preserve"> </v>
      </c>
      <c r="O2578" s="6" t="str">
        <f>IF(Tabla2[[#This Row],[Fecha]],TEXT(Tabla2[[#This Row],[Fecha]],"DDDD"),"")</f>
        <v/>
      </c>
      <c r="P2578" s="2" t="str">
        <f>IF(Tabla2[[#This Row],[Fecha]],SUM(Tabla2[[#Headers],[Positivos]]:Tabla2[[#This Row],[Positivos]])," ")</f>
        <v xml:space="preserve"> </v>
      </c>
      <c r="Q2578" s="4" t="str">
        <f>IF(Tabla2[[#This Row],[Fecha]],Tabla2[[#This Row],[Media 14 días]]/E2577," ")</f>
        <v xml:space="preserve"> </v>
      </c>
    </row>
    <row r="2579" spans="3:17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 7 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 14 días]]-E2578,"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3" t="str" cm="1">
        <f t="array" ref="I2579">IF(Tabla2[[#This Row],[Fecha]],m_RiesgoBajo," ")</f>
        <v xml:space="preserve"> </v>
      </c>
      <c r="J2579" s="3" t="str" cm="1">
        <f t="array" ref="J2579">IF(Tabla2[[#This Row],[Fecha]],m_RiesgoMedio," ")</f>
        <v xml:space="preserve"> </v>
      </c>
      <c r="K2579" s="3" t="str" cm="1">
        <f t="array" ref="K2579">IF(Tabla2[[#This Row],[Fecha]],m_RiesgoAlto," ")</f>
        <v xml:space="preserve"> </v>
      </c>
      <c r="L2579" s="3" t="str" cm="1">
        <f t="array" ref="L2579">IF(Tabla2[[#This Row],[Fecha]],m_RiesgoExtremo," ")</f>
        <v xml:space="preserve"> </v>
      </c>
      <c r="M2579" s="4" t="str">
        <f>IF(Tabla2[[#This Row],[Fecha]],AVERAGE(D2573:D2579)," ")</f>
        <v xml:space="preserve"> </v>
      </c>
      <c r="N2579" s="4" t="str">
        <f>IF(Tabla2[[#This Row],[Fecha]],AVERAGE(Q2573:Q2579)," ")</f>
        <v xml:space="preserve"> </v>
      </c>
      <c r="O2579" s="6" t="str">
        <f>IF(Tabla2[[#This Row],[Fecha]],TEXT(Tabla2[[#This Row],[Fecha]],"DDDD"),"")</f>
        <v/>
      </c>
      <c r="P2579" s="2" t="str">
        <f>IF(Tabla2[[#This Row],[Fecha]],SUM(Tabla2[[#Headers],[Positivos]]:Tabla2[[#This Row],[Positivos]])," ")</f>
        <v xml:space="preserve"> </v>
      </c>
      <c r="Q2579" s="4" t="str">
        <f>IF(Tabla2[[#This Row],[Fecha]],Tabla2[[#This Row],[Media 14 días]]/E2578," ")</f>
        <v xml:space="preserve"> </v>
      </c>
    </row>
    <row r="2580" spans="3:17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 7 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 14 días]]-E2579,"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3" t="str" cm="1">
        <f t="array" ref="I2580">IF(Tabla2[[#This Row],[Fecha]],m_RiesgoBajo," ")</f>
        <v xml:space="preserve"> </v>
      </c>
      <c r="J2580" s="3" t="str" cm="1">
        <f t="array" ref="J2580">IF(Tabla2[[#This Row],[Fecha]],m_RiesgoMedio," ")</f>
        <v xml:space="preserve"> </v>
      </c>
      <c r="K2580" s="3" t="str" cm="1">
        <f t="array" ref="K2580">IF(Tabla2[[#This Row],[Fecha]],m_RiesgoAlto," ")</f>
        <v xml:space="preserve"> </v>
      </c>
      <c r="L2580" s="3" t="str" cm="1">
        <f t="array" ref="L2580">IF(Tabla2[[#This Row],[Fecha]],m_RiesgoExtremo," ")</f>
        <v xml:space="preserve"> </v>
      </c>
      <c r="M2580" s="4" t="str">
        <f>IF(Tabla2[[#This Row],[Fecha]],AVERAGE(D2574:D2580)," ")</f>
        <v xml:space="preserve"> </v>
      </c>
      <c r="N2580" s="4" t="str">
        <f>IF(Tabla2[[#This Row],[Fecha]],AVERAGE(Q2574:Q2580)," ")</f>
        <v xml:space="preserve"> </v>
      </c>
      <c r="O2580" s="6" t="str">
        <f>IF(Tabla2[[#This Row],[Fecha]],TEXT(Tabla2[[#This Row],[Fecha]],"DDDD"),"")</f>
        <v/>
      </c>
      <c r="P2580" s="2" t="str">
        <f>IF(Tabla2[[#This Row],[Fecha]],SUM(Tabla2[[#Headers],[Positivos]]:Tabla2[[#This Row],[Positivos]])," ")</f>
        <v xml:space="preserve"> </v>
      </c>
      <c r="Q2580" s="4" t="str">
        <f>IF(Tabla2[[#This Row],[Fecha]],Tabla2[[#This Row],[Media 14 días]]/E2579," ")</f>
        <v xml:space="preserve"> </v>
      </c>
    </row>
    <row r="2581" spans="3:17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 7 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 14 días]]-E2580,"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3" t="str" cm="1">
        <f t="array" ref="I2581">IF(Tabla2[[#This Row],[Fecha]],m_RiesgoBajo," ")</f>
        <v xml:space="preserve"> </v>
      </c>
      <c r="J2581" s="3" t="str" cm="1">
        <f t="array" ref="J2581">IF(Tabla2[[#This Row],[Fecha]],m_RiesgoMedio," ")</f>
        <v xml:space="preserve"> </v>
      </c>
      <c r="K2581" s="3" t="str" cm="1">
        <f t="array" ref="K2581">IF(Tabla2[[#This Row],[Fecha]],m_RiesgoAlto," ")</f>
        <v xml:space="preserve"> </v>
      </c>
      <c r="L2581" s="3" t="str" cm="1">
        <f t="array" ref="L2581">IF(Tabla2[[#This Row],[Fecha]],m_RiesgoExtremo," ")</f>
        <v xml:space="preserve"> </v>
      </c>
      <c r="M2581" s="4" t="str">
        <f>IF(Tabla2[[#This Row],[Fecha]],AVERAGE(D2575:D2581)," ")</f>
        <v xml:space="preserve"> </v>
      </c>
      <c r="N2581" s="4" t="str">
        <f>IF(Tabla2[[#This Row],[Fecha]],AVERAGE(Q2575:Q2581)," ")</f>
        <v xml:space="preserve"> </v>
      </c>
      <c r="O2581" s="6" t="str">
        <f>IF(Tabla2[[#This Row],[Fecha]],TEXT(Tabla2[[#This Row],[Fecha]],"DDDD"),"")</f>
        <v/>
      </c>
      <c r="P2581" s="2" t="str">
        <f>IF(Tabla2[[#This Row],[Fecha]],SUM(Tabla2[[#Headers],[Positivos]]:Tabla2[[#This Row],[Positivos]])," ")</f>
        <v xml:space="preserve"> </v>
      </c>
      <c r="Q2581" s="4" t="str">
        <f>IF(Tabla2[[#This Row],[Fecha]],Tabla2[[#This Row],[Media 14 días]]/E2580," ")</f>
        <v xml:space="preserve"> </v>
      </c>
    </row>
    <row r="2582" spans="3:17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 7 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 14 días]]-E2581,"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3" t="str" cm="1">
        <f t="array" ref="I2582">IF(Tabla2[[#This Row],[Fecha]],m_RiesgoBajo," ")</f>
        <v xml:space="preserve"> </v>
      </c>
      <c r="J2582" s="3" t="str" cm="1">
        <f t="array" ref="J2582">IF(Tabla2[[#This Row],[Fecha]],m_RiesgoMedio," ")</f>
        <v xml:space="preserve"> </v>
      </c>
      <c r="K2582" s="3" t="str" cm="1">
        <f t="array" ref="K2582">IF(Tabla2[[#This Row],[Fecha]],m_RiesgoAlto," ")</f>
        <v xml:space="preserve"> </v>
      </c>
      <c r="L2582" s="3" t="str" cm="1">
        <f t="array" ref="L2582">IF(Tabla2[[#This Row],[Fecha]],m_RiesgoExtremo," ")</f>
        <v xml:space="preserve"> </v>
      </c>
      <c r="M2582" s="4" t="str">
        <f>IF(Tabla2[[#This Row],[Fecha]],AVERAGE(D2576:D2582)," ")</f>
        <v xml:space="preserve"> </v>
      </c>
      <c r="N2582" s="4" t="str">
        <f>IF(Tabla2[[#This Row],[Fecha]],AVERAGE(Q2576:Q2582)," ")</f>
        <v xml:space="preserve"> </v>
      </c>
      <c r="O2582" s="6" t="str">
        <f>IF(Tabla2[[#This Row],[Fecha]],TEXT(Tabla2[[#This Row],[Fecha]],"DDDD"),"")</f>
        <v/>
      </c>
      <c r="P2582" s="2" t="str">
        <f>IF(Tabla2[[#This Row],[Fecha]],SUM(Tabla2[[#Headers],[Positivos]]:Tabla2[[#This Row],[Positivos]])," ")</f>
        <v xml:space="preserve"> </v>
      </c>
      <c r="Q2582" s="4" t="str">
        <f>IF(Tabla2[[#This Row],[Fecha]],Tabla2[[#This Row],[Media 14 días]]/E2581," ")</f>
        <v xml:space="preserve"> </v>
      </c>
    </row>
    <row r="2583" spans="3:17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 7 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 14 días]]-E2582,"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3" t="str" cm="1">
        <f t="array" ref="I2583">IF(Tabla2[[#This Row],[Fecha]],m_RiesgoBajo," ")</f>
        <v xml:space="preserve"> </v>
      </c>
      <c r="J2583" s="3" t="str" cm="1">
        <f t="array" ref="J2583">IF(Tabla2[[#This Row],[Fecha]],m_RiesgoMedio," ")</f>
        <v xml:space="preserve"> </v>
      </c>
      <c r="K2583" s="3" t="str" cm="1">
        <f t="array" ref="K2583">IF(Tabla2[[#This Row],[Fecha]],m_RiesgoAlto," ")</f>
        <v xml:space="preserve"> </v>
      </c>
      <c r="L2583" s="3" t="str" cm="1">
        <f t="array" ref="L2583">IF(Tabla2[[#This Row],[Fecha]],m_RiesgoExtremo," ")</f>
        <v xml:space="preserve"> </v>
      </c>
      <c r="M2583" s="4" t="str">
        <f>IF(Tabla2[[#This Row],[Fecha]],AVERAGE(D2577:D2583)," ")</f>
        <v xml:space="preserve"> </v>
      </c>
      <c r="N2583" s="4" t="str">
        <f>IF(Tabla2[[#This Row],[Fecha]],AVERAGE(Q2577:Q2583)," ")</f>
        <v xml:space="preserve"> </v>
      </c>
      <c r="O2583" s="6" t="str">
        <f>IF(Tabla2[[#This Row],[Fecha]],TEXT(Tabla2[[#This Row],[Fecha]],"DDDD"),"")</f>
        <v/>
      </c>
      <c r="P2583" s="2" t="str">
        <f>IF(Tabla2[[#This Row],[Fecha]],SUM(Tabla2[[#Headers],[Positivos]]:Tabla2[[#This Row],[Positivos]])," ")</f>
        <v xml:space="preserve"> </v>
      </c>
      <c r="Q2583" s="4" t="str">
        <f>IF(Tabla2[[#This Row],[Fecha]],Tabla2[[#This Row],[Media 14 días]]/E2582," ")</f>
        <v xml:space="preserve"> </v>
      </c>
    </row>
    <row r="2584" spans="3:17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 7 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 14 días]]-E2583,"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3" t="str" cm="1">
        <f t="array" ref="I2584">IF(Tabla2[[#This Row],[Fecha]],m_RiesgoBajo," ")</f>
        <v xml:space="preserve"> </v>
      </c>
      <c r="J2584" s="3" t="str" cm="1">
        <f t="array" ref="J2584">IF(Tabla2[[#This Row],[Fecha]],m_RiesgoMedio," ")</f>
        <v xml:space="preserve"> </v>
      </c>
      <c r="K2584" s="3" t="str" cm="1">
        <f t="array" ref="K2584">IF(Tabla2[[#This Row],[Fecha]],m_RiesgoAlto," ")</f>
        <v xml:space="preserve"> </v>
      </c>
      <c r="L2584" s="3" t="str" cm="1">
        <f t="array" ref="L2584">IF(Tabla2[[#This Row],[Fecha]],m_RiesgoExtremo," ")</f>
        <v xml:space="preserve"> </v>
      </c>
      <c r="M2584" s="4" t="str">
        <f>IF(Tabla2[[#This Row],[Fecha]],AVERAGE(D2578:D2584)," ")</f>
        <v xml:space="preserve"> </v>
      </c>
      <c r="N2584" s="4" t="str">
        <f>IF(Tabla2[[#This Row],[Fecha]],AVERAGE(Q2578:Q2584)," ")</f>
        <v xml:space="preserve"> </v>
      </c>
      <c r="O2584" s="6" t="str">
        <f>IF(Tabla2[[#This Row],[Fecha]],TEXT(Tabla2[[#This Row],[Fecha]],"DDDD"),"")</f>
        <v/>
      </c>
      <c r="P2584" s="2" t="str">
        <f>IF(Tabla2[[#This Row],[Fecha]],SUM(Tabla2[[#Headers],[Positivos]]:Tabla2[[#This Row],[Positivos]])," ")</f>
        <v xml:space="preserve"> </v>
      </c>
      <c r="Q2584" s="4" t="str">
        <f>IF(Tabla2[[#This Row],[Fecha]],Tabla2[[#This Row],[Media 14 días]]/E2583," ")</f>
        <v xml:space="preserve"> </v>
      </c>
    </row>
    <row r="2585" spans="3:17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 7 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 14 días]]-E2584,"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3" t="str" cm="1">
        <f t="array" ref="I2585">IF(Tabla2[[#This Row],[Fecha]],m_RiesgoBajo," ")</f>
        <v xml:space="preserve"> </v>
      </c>
      <c r="J2585" s="3" t="str" cm="1">
        <f t="array" ref="J2585">IF(Tabla2[[#This Row],[Fecha]],m_RiesgoMedio," ")</f>
        <v xml:space="preserve"> </v>
      </c>
      <c r="K2585" s="3" t="str" cm="1">
        <f t="array" ref="K2585">IF(Tabla2[[#This Row],[Fecha]],m_RiesgoAlto," ")</f>
        <v xml:space="preserve"> </v>
      </c>
      <c r="L2585" s="3" t="str" cm="1">
        <f t="array" ref="L2585">IF(Tabla2[[#This Row],[Fecha]],m_RiesgoExtremo," ")</f>
        <v xml:space="preserve"> </v>
      </c>
      <c r="M2585" s="4" t="str">
        <f>IF(Tabla2[[#This Row],[Fecha]],AVERAGE(D2579:D2585)," ")</f>
        <v xml:space="preserve"> </v>
      </c>
      <c r="N2585" s="4" t="str">
        <f>IF(Tabla2[[#This Row],[Fecha]],AVERAGE(Q2579:Q2585)," ")</f>
        <v xml:space="preserve"> </v>
      </c>
      <c r="O2585" s="6" t="str">
        <f>IF(Tabla2[[#This Row],[Fecha]],TEXT(Tabla2[[#This Row],[Fecha]],"DDDD"),"")</f>
        <v/>
      </c>
      <c r="P2585" s="2" t="str">
        <f>IF(Tabla2[[#This Row],[Fecha]],SUM(Tabla2[[#Headers],[Positivos]]:Tabla2[[#This Row],[Positivos]])," ")</f>
        <v xml:space="preserve"> </v>
      </c>
      <c r="Q2585" s="4" t="str">
        <f>IF(Tabla2[[#This Row],[Fecha]],Tabla2[[#This Row],[Media 14 días]]/E2584," ")</f>
        <v xml:space="preserve"> </v>
      </c>
    </row>
    <row r="2586" spans="3:17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 7 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 14 días]]-E2585,"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3" t="str" cm="1">
        <f t="array" ref="I2586">IF(Tabla2[[#This Row],[Fecha]],m_RiesgoBajo," ")</f>
        <v xml:space="preserve"> </v>
      </c>
      <c r="J2586" s="3" t="str" cm="1">
        <f t="array" ref="J2586">IF(Tabla2[[#This Row],[Fecha]],m_RiesgoMedio," ")</f>
        <v xml:space="preserve"> </v>
      </c>
      <c r="K2586" s="3" t="str" cm="1">
        <f t="array" ref="K2586">IF(Tabla2[[#This Row],[Fecha]],m_RiesgoAlto," ")</f>
        <v xml:space="preserve"> </v>
      </c>
      <c r="L2586" s="3" t="str" cm="1">
        <f t="array" ref="L2586">IF(Tabla2[[#This Row],[Fecha]],m_RiesgoExtremo," ")</f>
        <v xml:space="preserve"> </v>
      </c>
      <c r="M2586" s="4" t="str">
        <f>IF(Tabla2[[#This Row],[Fecha]],AVERAGE(D2580:D2586)," ")</f>
        <v xml:space="preserve"> </v>
      </c>
      <c r="N2586" s="4" t="str">
        <f>IF(Tabla2[[#This Row],[Fecha]],AVERAGE(Q2580:Q2586)," ")</f>
        <v xml:space="preserve"> </v>
      </c>
      <c r="O2586" s="6" t="str">
        <f>IF(Tabla2[[#This Row],[Fecha]],TEXT(Tabla2[[#This Row],[Fecha]],"DDDD"),"")</f>
        <v/>
      </c>
      <c r="P2586" s="2" t="str">
        <f>IF(Tabla2[[#This Row],[Fecha]],SUM(Tabla2[[#Headers],[Positivos]]:Tabla2[[#This Row],[Positivos]])," ")</f>
        <v xml:space="preserve"> </v>
      </c>
      <c r="Q2586" s="4" t="str">
        <f>IF(Tabla2[[#This Row],[Fecha]],Tabla2[[#This Row],[Media 14 días]]/E2585," ")</f>
        <v xml:space="preserve"> </v>
      </c>
    </row>
    <row r="2587" spans="3:17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 7 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 14 días]]-E2586,"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3" t="str" cm="1">
        <f t="array" ref="I2587">IF(Tabla2[[#This Row],[Fecha]],m_RiesgoBajo," ")</f>
        <v xml:space="preserve"> </v>
      </c>
      <c r="J2587" s="3" t="str" cm="1">
        <f t="array" ref="J2587">IF(Tabla2[[#This Row],[Fecha]],m_RiesgoMedio," ")</f>
        <v xml:space="preserve"> </v>
      </c>
      <c r="K2587" s="3" t="str" cm="1">
        <f t="array" ref="K2587">IF(Tabla2[[#This Row],[Fecha]],m_RiesgoAlto," ")</f>
        <v xml:space="preserve"> </v>
      </c>
      <c r="L2587" s="3" t="str" cm="1">
        <f t="array" ref="L2587">IF(Tabla2[[#This Row],[Fecha]],m_RiesgoExtremo," ")</f>
        <v xml:space="preserve"> </v>
      </c>
      <c r="M2587" s="4" t="str">
        <f>IF(Tabla2[[#This Row],[Fecha]],AVERAGE(D2581:D2587)," ")</f>
        <v xml:space="preserve"> </v>
      </c>
      <c r="N2587" s="4" t="str">
        <f>IF(Tabla2[[#This Row],[Fecha]],AVERAGE(Q2581:Q2587)," ")</f>
        <v xml:space="preserve"> </v>
      </c>
      <c r="O2587" s="6" t="str">
        <f>IF(Tabla2[[#This Row],[Fecha]],TEXT(Tabla2[[#This Row],[Fecha]],"DDDD"),"")</f>
        <v/>
      </c>
      <c r="P2587" s="2" t="str">
        <f>IF(Tabla2[[#This Row],[Fecha]],SUM(Tabla2[[#Headers],[Positivos]]:Tabla2[[#This Row],[Positivos]])," ")</f>
        <v xml:space="preserve"> </v>
      </c>
      <c r="Q2587" s="4" t="str">
        <f>IF(Tabla2[[#This Row],[Fecha]],Tabla2[[#This Row],[Media 14 días]]/E2586," ")</f>
        <v xml:space="preserve"> </v>
      </c>
    </row>
    <row r="2588" spans="3:17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 7 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 14 días]]-E2587,"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3" t="str" cm="1">
        <f t="array" ref="I2588">IF(Tabla2[[#This Row],[Fecha]],m_RiesgoBajo," ")</f>
        <v xml:space="preserve"> </v>
      </c>
      <c r="J2588" s="3" t="str" cm="1">
        <f t="array" ref="J2588">IF(Tabla2[[#This Row],[Fecha]],m_RiesgoMedio," ")</f>
        <v xml:space="preserve"> </v>
      </c>
      <c r="K2588" s="3" t="str" cm="1">
        <f t="array" ref="K2588">IF(Tabla2[[#This Row],[Fecha]],m_RiesgoAlto," ")</f>
        <v xml:space="preserve"> </v>
      </c>
      <c r="L2588" s="3" t="str" cm="1">
        <f t="array" ref="L2588">IF(Tabla2[[#This Row],[Fecha]],m_RiesgoExtremo," ")</f>
        <v xml:space="preserve"> </v>
      </c>
      <c r="M2588" s="4" t="str">
        <f>IF(Tabla2[[#This Row],[Fecha]],AVERAGE(D2582:D2588)," ")</f>
        <v xml:space="preserve"> </v>
      </c>
      <c r="N2588" s="4" t="str">
        <f>IF(Tabla2[[#This Row],[Fecha]],AVERAGE(Q2582:Q2588)," ")</f>
        <v xml:space="preserve"> </v>
      </c>
      <c r="O2588" s="6" t="str">
        <f>IF(Tabla2[[#This Row],[Fecha]],TEXT(Tabla2[[#This Row],[Fecha]],"DDDD"),"")</f>
        <v/>
      </c>
      <c r="P2588" s="2" t="str">
        <f>IF(Tabla2[[#This Row],[Fecha]],SUM(Tabla2[[#Headers],[Positivos]]:Tabla2[[#This Row],[Positivos]])," ")</f>
        <v xml:space="preserve"> </v>
      </c>
      <c r="Q2588" s="4" t="str">
        <f>IF(Tabla2[[#This Row],[Fecha]],Tabla2[[#This Row],[Media 14 días]]/E2587," ")</f>
        <v xml:space="preserve"> </v>
      </c>
    </row>
    <row r="2589" spans="3:17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 7 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 14 días]]-E2588,"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3" t="str" cm="1">
        <f t="array" ref="I2589">IF(Tabla2[[#This Row],[Fecha]],m_RiesgoBajo," ")</f>
        <v xml:space="preserve"> </v>
      </c>
      <c r="J2589" s="3" t="str" cm="1">
        <f t="array" ref="J2589">IF(Tabla2[[#This Row],[Fecha]],m_RiesgoMedio," ")</f>
        <v xml:space="preserve"> </v>
      </c>
      <c r="K2589" s="3" t="str" cm="1">
        <f t="array" ref="K2589">IF(Tabla2[[#This Row],[Fecha]],m_RiesgoAlto," ")</f>
        <v xml:space="preserve"> </v>
      </c>
      <c r="L2589" s="3" t="str" cm="1">
        <f t="array" ref="L2589">IF(Tabla2[[#This Row],[Fecha]],m_RiesgoExtremo," ")</f>
        <v xml:space="preserve"> </v>
      </c>
      <c r="M2589" s="4" t="str">
        <f>IF(Tabla2[[#This Row],[Fecha]],AVERAGE(D2583:D2589)," ")</f>
        <v xml:space="preserve"> </v>
      </c>
      <c r="N2589" s="4" t="str">
        <f>IF(Tabla2[[#This Row],[Fecha]],AVERAGE(Q2583:Q2589)," ")</f>
        <v xml:space="preserve"> </v>
      </c>
      <c r="O2589" s="6" t="str">
        <f>IF(Tabla2[[#This Row],[Fecha]],TEXT(Tabla2[[#This Row],[Fecha]],"DDDD"),"")</f>
        <v/>
      </c>
      <c r="P2589" s="2" t="str">
        <f>IF(Tabla2[[#This Row],[Fecha]],SUM(Tabla2[[#Headers],[Positivos]]:Tabla2[[#This Row],[Positivos]])," ")</f>
        <v xml:space="preserve"> </v>
      </c>
      <c r="Q2589" s="4" t="str">
        <f>IF(Tabla2[[#This Row],[Fecha]],Tabla2[[#This Row],[Media 14 días]]/E2588," ")</f>
        <v xml:space="preserve"> </v>
      </c>
    </row>
    <row r="2590" spans="3:17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 7 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 14 días]]-E2589,"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3" t="str" cm="1">
        <f t="array" ref="I2590">IF(Tabla2[[#This Row],[Fecha]],m_RiesgoBajo," ")</f>
        <v xml:space="preserve"> </v>
      </c>
      <c r="J2590" s="3" t="str" cm="1">
        <f t="array" ref="J2590">IF(Tabla2[[#This Row],[Fecha]],m_RiesgoMedio," ")</f>
        <v xml:space="preserve"> </v>
      </c>
      <c r="K2590" s="3" t="str" cm="1">
        <f t="array" ref="K2590">IF(Tabla2[[#This Row],[Fecha]],m_RiesgoAlto," ")</f>
        <v xml:space="preserve"> </v>
      </c>
      <c r="L2590" s="3" t="str" cm="1">
        <f t="array" ref="L2590">IF(Tabla2[[#This Row],[Fecha]],m_RiesgoExtremo," ")</f>
        <v xml:space="preserve"> </v>
      </c>
      <c r="M2590" s="4" t="str">
        <f>IF(Tabla2[[#This Row],[Fecha]],AVERAGE(D2584:D2590)," ")</f>
        <v xml:space="preserve"> </v>
      </c>
      <c r="N2590" s="4" t="str">
        <f>IF(Tabla2[[#This Row],[Fecha]],AVERAGE(Q2584:Q2590)," ")</f>
        <v xml:space="preserve"> </v>
      </c>
      <c r="O2590" s="6" t="str">
        <f>IF(Tabla2[[#This Row],[Fecha]],TEXT(Tabla2[[#This Row],[Fecha]],"DDDD"),"")</f>
        <v/>
      </c>
      <c r="P2590" s="2" t="str">
        <f>IF(Tabla2[[#This Row],[Fecha]],SUM(Tabla2[[#Headers],[Positivos]]:Tabla2[[#This Row],[Positivos]])," ")</f>
        <v xml:space="preserve"> </v>
      </c>
      <c r="Q2590" s="4" t="str">
        <f>IF(Tabla2[[#This Row],[Fecha]],Tabla2[[#This Row],[Media 14 días]]/E2589," ")</f>
        <v xml:space="preserve"> </v>
      </c>
    </row>
    <row r="2591" spans="3:17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 7 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 14 días]]-E2590,"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3" t="str" cm="1">
        <f t="array" ref="I2591">IF(Tabla2[[#This Row],[Fecha]],m_RiesgoBajo," ")</f>
        <v xml:space="preserve"> </v>
      </c>
      <c r="J2591" s="3" t="str" cm="1">
        <f t="array" ref="J2591">IF(Tabla2[[#This Row],[Fecha]],m_RiesgoMedio," ")</f>
        <v xml:space="preserve"> </v>
      </c>
      <c r="K2591" s="3" t="str" cm="1">
        <f t="array" ref="K2591">IF(Tabla2[[#This Row],[Fecha]],m_RiesgoAlto," ")</f>
        <v xml:space="preserve"> </v>
      </c>
      <c r="L2591" s="3" t="str" cm="1">
        <f t="array" ref="L2591">IF(Tabla2[[#This Row],[Fecha]],m_RiesgoExtremo," ")</f>
        <v xml:space="preserve"> </v>
      </c>
      <c r="M2591" s="4" t="str">
        <f>IF(Tabla2[[#This Row],[Fecha]],AVERAGE(D2585:D2591)," ")</f>
        <v xml:space="preserve"> </v>
      </c>
      <c r="N2591" s="4" t="str">
        <f>IF(Tabla2[[#This Row],[Fecha]],AVERAGE(Q2585:Q2591)," ")</f>
        <v xml:space="preserve"> </v>
      </c>
      <c r="O2591" s="6" t="str">
        <f>IF(Tabla2[[#This Row],[Fecha]],TEXT(Tabla2[[#This Row],[Fecha]],"DDDD"),"")</f>
        <v/>
      </c>
      <c r="P2591" s="2" t="str">
        <f>IF(Tabla2[[#This Row],[Fecha]],SUM(Tabla2[[#Headers],[Positivos]]:Tabla2[[#This Row],[Positivos]])," ")</f>
        <v xml:space="preserve"> </v>
      </c>
      <c r="Q2591" s="4" t="str">
        <f>IF(Tabla2[[#This Row],[Fecha]],Tabla2[[#This Row],[Media 14 días]]/E2590," ")</f>
        <v xml:space="preserve"> </v>
      </c>
    </row>
    <row r="2592" spans="3:17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 7 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 14 días]]-E2591,"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3" t="str" cm="1">
        <f t="array" ref="I2592">IF(Tabla2[[#This Row],[Fecha]],m_RiesgoBajo," ")</f>
        <v xml:space="preserve"> </v>
      </c>
      <c r="J2592" s="3" t="str" cm="1">
        <f t="array" ref="J2592">IF(Tabla2[[#This Row],[Fecha]],m_RiesgoMedio," ")</f>
        <v xml:space="preserve"> </v>
      </c>
      <c r="K2592" s="3" t="str" cm="1">
        <f t="array" ref="K2592">IF(Tabla2[[#This Row],[Fecha]],m_RiesgoAlto," ")</f>
        <v xml:space="preserve"> </v>
      </c>
      <c r="L2592" s="3" t="str" cm="1">
        <f t="array" ref="L2592">IF(Tabla2[[#This Row],[Fecha]],m_RiesgoExtremo," ")</f>
        <v xml:space="preserve"> </v>
      </c>
      <c r="M2592" s="4" t="str">
        <f>IF(Tabla2[[#This Row],[Fecha]],AVERAGE(D2586:D2592)," ")</f>
        <v xml:space="preserve"> </v>
      </c>
      <c r="N2592" s="4" t="str">
        <f>IF(Tabla2[[#This Row],[Fecha]],AVERAGE(Q2586:Q2592)," ")</f>
        <v xml:space="preserve"> </v>
      </c>
      <c r="O2592" s="6" t="str">
        <f>IF(Tabla2[[#This Row],[Fecha]],TEXT(Tabla2[[#This Row],[Fecha]],"DDDD"),"")</f>
        <v/>
      </c>
      <c r="P2592" s="2" t="str">
        <f>IF(Tabla2[[#This Row],[Fecha]],SUM(Tabla2[[#Headers],[Positivos]]:Tabla2[[#This Row],[Positivos]])," ")</f>
        <v xml:space="preserve"> </v>
      </c>
      <c r="Q2592" s="4" t="str">
        <f>IF(Tabla2[[#This Row],[Fecha]],Tabla2[[#This Row],[Media 14 días]]/E2591," ")</f>
        <v xml:space="preserve"> </v>
      </c>
    </row>
    <row r="2593" spans="3:17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 7 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 14 días]]-E2592,"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3" t="str" cm="1">
        <f t="array" ref="I2593">IF(Tabla2[[#This Row],[Fecha]],m_RiesgoBajo," ")</f>
        <v xml:space="preserve"> </v>
      </c>
      <c r="J2593" s="3" t="str" cm="1">
        <f t="array" ref="J2593">IF(Tabla2[[#This Row],[Fecha]],m_RiesgoMedio," ")</f>
        <v xml:space="preserve"> </v>
      </c>
      <c r="K2593" s="3" t="str" cm="1">
        <f t="array" ref="K2593">IF(Tabla2[[#This Row],[Fecha]],m_RiesgoAlto," ")</f>
        <v xml:space="preserve"> </v>
      </c>
      <c r="L2593" s="3" t="str" cm="1">
        <f t="array" ref="L2593">IF(Tabla2[[#This Row],[Fecha]],m_RiesgoExtremo," ")</f>
        <v xml:space="preserve"> </v>
      </c>
      <c r="M2593" s="4" t="str">
        <f>IF(Tabla2[[#This Row],[Fecha]],AVERAGE(D2587:D2593)," ")</f>
        <v xml:space="preserve"> </v>
      </c>
      <c r="N2593" s="4" t="str">
        <f>IF(Tabla2[[#This Row],[Fecha]],AVERAGE(Q2587:Q2593)," ")</f>
        <v xml:space="preserve"> </v>
      </c>
      <c r="O2593" s="6" t="str">
        <f>IF(Tabla2[[#This Row],[Fecha]],TEXT(Tabla2[[#This Row],[Fecha]],"DDDD"),"")</f>
        <v/>
      </c>
      <c r="P2593" s="2" t="str">
        <f>IF(Tabla2[[#This Row],[Fecha]],SUM(Tabla2[[#Headers],[Positivos]]:Tabla2[[#This Row],[Positivos]])," ")</f>
        <v xml:space="preserve"> </v>
      </c>
      <c r="Q2593" s="4" t="str">
        <f>IF(Tabla2[[#This Row],[Fecha]],Tabla2[[#This Row],[Media 14 días]]/E2592," ")</f>
        <v xml:space="preserve"> </v>
      </c>
    </row>
    <row r="2594" spans="3:17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 7 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 14 días]]-E2593,"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3" t="str" cm="1">
        <f t="array" ref="I2594">IF(Tabla2[[#This Row],[Fecha]],m_RiesgoBajo," ")</f>
        <v xml:space="preserve"> </v>
      </c>
      <c r="J2594" s="3" t="str" cm="1">
        <f t="array" ref="J2594">IF(Tabla2[[#This Row],[Fecha]],m_RiesgoMedio," ")</f>
        <v xml:space="preserve"> </v>
      </c>
      <c r="K2594" s="3" t="str" cm="1">
        <f t="array" ref="K2594">IF(Tabla2[[#This Row],[Fecha]],m_RiesgoAlto," ")</f>
        <v xml:space="preserve"> </v>
      </c>
      <c r="L2594" s="3" t="str" cm="1">
        <f t="array" ref="L2594">IF(Tabla2[[#This Row],[Fecha]],m_RiesgoExtremo," ")</f>
        <v xml:space="preserve"> </v>
      </c>
      <c r="M2594" s="4" t="str">
        <f>IF(Tabla2[[#This Row],[Fecha]],AVERAGE(D2588:D2594)," ")</f>
        <v xml:space="preserve"> </v>
      </c>
      <c r="N2594" s="4" t="str">
        <f>IF(Tabla2[[#This Row],[Fecha]],AVERAGE(Q2588:Q2594)," ")</f>
        <v xml:space="preserve"> </v>
      </c>
      <c r="O2594" s="6" t="str">
        <f>IF(Tabla2[[#This Row],[Fecha]],TEXT(Tabla2[[#This Row],[Fecha]],"DDDD"),"")</f>
        <v/>
      </c>
      <c r="P2594" s="2" t="str">
        <f>IF(Tabla2[[#This Row],[Fecha]],SUM(Tabla2[[#Headers],[Positivos]]:Tabla2[[#This Row],[Positivos]])," ")</f>
        <v xml:space="preserve"> </v>
      </c>
      <c r="Q2594" s="4" t="str">
        <f>IF(Tabla2[[#This Row],[Fecha]],Tabla2[[#This Row],[Media 14 días]]/E2593," ")</f>
        <v xml:space="preserve"> </v>
      </c>
    </row>
    <row r="2595" spans="3:17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 7 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 14 días]]-E2594,"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3" t="str" cm="1">
        <f t="array" ref="I2595">IF(Tabla2[[#This Row],[Fecha]],m_RiesgoBajo," ")</f>
        <v xml:space="preserve"> </v>
      </c>
      <c r="J2595" s="3" t="str" cm="1">
        <f t="array" ref="J2595">IF(Tabla2[[#This Row],[Fecha]],m_RiesgoMedio," ")</f>
        <v xml:space="preserve"> </v>
      </c>
      <c r="K2595" s="3" t="str" cm="1">
        <f t="array" ref="K2595">IF(Tabla2[[#This Row],[Fecha]],m_RiesgoAlto," ")</f>
        <v xml:space="preserve"> </v>
      </c>
      <c r="L2595" s="3" t="str" cm="1">
        <f t="array" ref="L2595">IF(Tabla2[[#This Row],[Fecha]],m_RiesgoExtremo," ")</f>
        <v xml:space="preserve"> </v>
      </c>
      <c r="M2595" s="4" t="str">
        <f>IF(Tabla2[[#This Row],[Fecha]],AVERAGE(D2589:D2595)," ")</f>
        <v xml:space="preserve"> </v>
      </c>
      <c r="N2595" s="4" t="str">
        <f>IF(Tabla2[[#This Row],[Fecha]],AVERAGE(Q2589:Q2595)," ")</f>
        <v xml:space="preserve"> </v>
      </c>
      <c r="O2595" s="6" t="str">
        <f>IF(Tabla2[[#This Row],[Fecha]],TEXT(Tabla2[[#This Row],[Fecha]],"DDDD"),"")</f>
        <v/>
      </c>
      <c r="P2595" s="2" t="str">
        <f>IF(Tabla2[[#This Row],[Fecha]],SUM(Tabla2[[#Headers],[Positivos]]:Tabla2[[#This Row],[Positivos]])," ")</f>
        <v xml:space="preserve"> </v>
      </c>
      <c r="Q2595" s="4" t="str">
        <f>IF(Tabla2[[#This Row],[Fecha]],Tabla2[[#This Row],[Media 14 días]]/E2594," ")</f>
        <v xml:space="preserve"> </v>
      </c>
    </row>
    <row r="2596" spans="3:17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 7 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 14 días]]-E2595,"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3" t="str" cm="1">
        <f t="array" ref="I2596">IF(Tabla2[[#This Row],[Fecha]],m_RiesgoBajo," ")</f>
        <v xml:space="preserve"> </v>
      </c>
      <c r="J2596" s="3" t="str" cm="1">
        <f t="array" ref="J2596">IF(Tabla2[[#This Row],[Fecha]],m_RiesgoMedio," ")</f>
        <v xml:space="preserve"> </v>
      </c>
      <c r="K2596" s="3" t="str" cm="1">
        <f t="array" ref="K2596">IF(Tabla2[[#This Row],[Fecha]],m_RiesgoAlto," ")</f>
        <v xml:space="preserve"> </v>
      </c>
      <c r="L2596" s="3" t="str" cm="1">
        <f t="array" ref="L2596">IF(Tabla2[[#This Row],[Fecha]],m_RiesgoExtremo," ")</f>
        <v xml:space="preserve"> </v>
      </c>
      <c r="M2596" s="4" t="str">
        <f>IF(Tabla2[[#This Row],[Fecha]],AVERAGE(D2590:D2596)," ")</f>
        <v xml:space="preserve"> </v>
      </c>
      <c r="N2596" s="4" t="str">
        <f>IF(Tabla2[[#This Row],[Fecha]],AVERAGE(Q2590:Q2596)," ")</f>
        <v xml:space="preserve"> </v>
      </c>
      <c r="O2596" s="6" t="str">
        <f>IF(Tabla2[[#This Row],[Fecha]],TEXT(Tabla2[[#This Row],[Fecha]],"DDDD"),"")</f>
        <v/>
      </c>
      <c r="P2596" s="2" t="str">
        <f>IF(Tabla2[[#This Row],[Fecha]],SUM(Tabla2[[#Headers],[Positivos]]:Tabla2[[#This Row],[Positivos]])," ")</f>
        <v xml:space="preserve"> </v>
      </c>
      <c r="Q2596" s="4" t="str">
        <f>IF(Tabla2[[#This Row],[Fecha]],Tabla2[[#This Row],[Media 14 días]]/E2595," ")</f>
        <v xml:space="preserve"> </v>
      </c>
    </row>
    <row r="2597" spans="3:17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 7 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 14 días]]-E2596,"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3" t="str" cm="1">
        <f t="array" ref="I2597">IF(Tabla2[[#This Row],[Fecha]],m_RiesgoBajo," ")</f>
        <v xml:space="preserve"> </v>
      </c>
      <c r="J2597" s="3" t="str" cm="1">
        <f t="array" ref="J2597">IF(Tabla2[[#This Row],[Fecha]],m_RiesgoMedio," ")</f>
        <v xml:space="preserve"> </v>
      </c>
      <c r="K2597" s="3" t="str" cm="1">
        <f t="array" ref="K2597">IF(Tabla2[[#This Row],[Fecha]],m_RiesgoAlto," ")</f>
        <v xml:space="preserve"> </v>
      </c>
      <c r="L2597" s="3" t="str" cm="1">
        <f t="array" ref="L2597">IF(Tabla2[[#This Row],[Fecha]],m_RiesgoExtremo," ")</f>
        <v xml:space="preserve"> </v>
      </c>
      <c r="M2597" s="4" t="str">
        <f>IF(Tabla2[[#This Row],[Fecha]],AVERAGE(D2591:D2597)," ")</f>
        <v xml:space="preserve"> </v>
      </c>
      <c r="N2597" s="4" t="str">
        <f>IF(Tabla2[[#This Row],[Fecha]],AVERAGE(Q2591:Q2597)," ")</f>
        <v xml:space="preserve"> </v>
      </c>
      <c r="O2597" s="6" t="str">
        <f>IF(Tabla2[[#This Row],[Fecha]],TEXT(Tabla2[[#This Row],[Fecha]],"DDDD"),"")</f>
        <v/>
      </c>
      <c r="P2597" s="2" t="str">
        <f>IF(Tabla2[[#This Row],[Fecha]],SUM(Tabla2[[#Headers],[Positivos]]:Tabla2[[#This Row],[Positivos]])," ")</f>
        <v xml:space="preserve"> </v>
      </c>
      <c r="Q2597" s="4" t="str">
        <f>IF(Tabla2[[#This Row],[Fecha]],Tabla2[[#This Row],[Media 14 días]]/E2596," ")</f>
        <v xml:space="preserve"> </v>
      </c>
    </row>
    <row r="2598" spans="3:17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 7 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 14 días]]-E2597,"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3" t="str" cm="1">
        <f t="array" ref="I2598">IF(Tabla2[[#This Row],[Fecha]],m_RiesgoBajo," ")</f>
        <v xml:space="preserve"> </v>
      </c>
      <c r="J2598" s="3" t="str" cm="1">
        <f t="array" ref="J2598">IF(Tabla2[[#This Row],[Fecha]],m_RiesgoMedio," ")</f>
        <v xml:space="preserve"> </v>
      </c>
      <c r="K2598" s="3" t="str" cm="1">
        <f t="array" ref="K2598">IF(Tabla2[[#This Row],[Fecha]],m_RiesgoAlto," ")</f>
        <v xml:space="preserve"> </v>
      </c>
      <c r="L2598" s="3" t="str" cm="1">
        <f t="array" ref="L2598">IF(Tabla2[[#This Row],[Fecha]],m_RiesgoExtremo," ")</f>
        <v xml:space="preserve"> </v>
      </c>
      <c r="M2598" s="4" t="str">
        <f>IF(Tabla2[[#This Row],[Fecha]],AVERAGE(D2592:D2598)," ")</f>
        <v xml:space="preserve"> </v>
      </c>
      <c r="N2598" s="4" t="str">
        <f>IF(Tabla2[[#This Row],[Fecha]],AVERAGE(Q2592:Q2598)," ")</f>
        <v xml:space="preserve"> </v>
      </c>
      <c r="O2598" s="6" t="str">
        <f>IF(Tabla2[[#This Row],[Fecha]],TEXT(Tabla2[[#This Row],[Fecha]],"DDDD"),"")</f>
        <v/>
      </c>
      <c r="P2598" s="2" t="str">
        <f>IF(Tabla2[[#This Row],[Fecha]],SUM(Tabla2[[#Headers],[Positivos]]:Tabla2[[#This Row],[Positivos]])," ")</f>
        <v xml:space="preserve"> </v>
      </c>
      <c r="Q2598" s="4" t="str">
        <f>IF(Tabla2[[#This Row],[Fecha]],Tabla2[[#This Row],[Media 14 días]]/E2597," ")</f>
        <v xml:space="preserve"> </v>
      </c>
    </row>
    <row r="2599" spans="3:17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 7 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 14 días]]-E2598,"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3" t="str" cm="1">
        <f t="array" ref="I2599">IF(Tabla2[[#This Row],[Fecha]],m_RiesgoBajo," ")</f>
        <v xml:space="preserve"> </v>
      </c>
      <c r="J2599" s="3" t="str" cm="1">
        <f t="array" ref="J2599">IF(Tabla2[[#This Row],[Fecha]],m_RiesgoMedio," ")</f>
        <v xml:space="preserve"> </v>
      </c>
      <c r="K2599" s="3" t="str" cm="1">
        <f t="array" ref="K2599">IF(Tabla2[[#This Row],[Fecha]],m_RiesgoAlto," ")</f>
        <v xml:space="preserve"> </v>
      </c>
      <c r="L2599" s="3" t="str" cm="1">
        <f t="array" ref="L2599">IF(Tabla2[[#This Row],[Fecha]],m_RiesgoExtremo," ")</f>
        <v xml:space="preserve"> </v>
      </c>
      <c r="M2599" s="4" t="str">
        <f>IF(Tabla2[[#This Row],[Fecha]],AVERAGE(D2593:D2599)," ")</f>
        <v xml:space="preserve"> </v>
      </c>
      <c r="N2599" s="4" t="str">
        <f>IF(Tabla2[[#This Row],[Fecha]],AVERAGE(Q2593:Q2599)," ")</f>
        <v xml:space="preserve"> </v>
      </c>
      <c r="O2599" s="6" t="str">
        <f>IF(Tabla2[[#This Row],[Fecha]],TEXT(Tabla2[[#This Row],[Fecha]],"DDDD"),"")</f>
        <v/>
      </c>
      <c r="P2599" s="2" t="str">
        <f>IF(Tabla2[[#This Row],[Fecha]],SUM(Tabla2[[#Headers],[Positivos]]:Tabla2[[#This Row],[Positivos]])," ")</f>
        <v xml:space="preserve"> </v>
      </c>
      <c r="Q2599" s="4" t="str">
        <f>IF(Tabla2[[#This Row],[Fecha]],Tabla2[[#This Row],[Media 14 días]]/E2598," ")</f>
        <v xml:space="preserve"> </v>
      </c>
    </row>
    <row r="2600" spans="3:17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 7 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 14 días]]-E2599,"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3" t="str" cm="1">
        <f t="array" ref="I2600">IF(Tabla2[[#This Row],[Fecha]],m_RiesgoBajo," ")</f>
        <v xml:space="preserve"> </v>
      </c>
      <c r="J2600" s="3" t="str" cm="1">
        <f t="array" ref="J2600">IF(Tabla2[[#This Row],[Fecha]],m_RiesgoMedio," ")</f>
        <v xml:space="preserve"> </v>
      </c>
      <c r="K2600" s="3" t="str" cm="1">
        <f t="array" ref="K2600">IF(Tabla2[[#This Row],[Fecha]],m_RiesgoAlto," ")</f>
        <v xml:space="preserve"> </v>
      </c>
      <c r="L2600" s="3" t="str" cm="1">
        <f t="array" ref="L2600">IF(Tabla2[[#This Row],[Fecha]],m_RiesgoExtremo," ")</f>
        <v xml:space="preserve"> </v>
      </c>
      <c r="M2600" s="4" t="str">
        <f>IF(Tabla2[[#This Row],[Fecha]],AVERAGE(D2594:D2600)," ")</f>
        <v xml:space="preserve"> </v>
      </c>
      <c r="N2600" s="4" t="str">
        <f>IF(Tabla2[[#This Row],[Fecha]],AVERAGE(Q2594:Q2600)," ")</f>
        <v xml:space="preserve"> </v>
      </c>
      <c r="O2600" s="6" t="str">
        <f>IF(Tabla2[[#This Row],[Fecha]],TEXT(Tabla2[[#This Row],[Fecha]],"DDDD"),"")</f>
        <v/>
      </c>
      <c r="P2600" s="2" t="str">
        <f>IF(Tabla2[[#This Row],[Fecha]],SUM(Tabla2[[#Headers],[Positivos]]:Tabla2[[#This Row],[Positivos]])," ")</f>
        <v xml:space="preserve"> </v>
      </c>
      <c r="Q2600" s="4" t="str">
        <f>IF(Tabla2[[#This Row],[Fecha]],Tabla2[[#This Row],[Media 14 días]]/E2599," ")</f>
        <v xml:space="preserve"> </v>
      </c>
    </row>
    <row r="2601" spans="3:17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 7 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 14 días]]-E2600,"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3" t="str" cm="1">
        <f t="array" ref="I2601">IF(Tabla2[[#This Row],[Fecha]],m_RiesgoBajo," ")</f>
        <v xml:space="preserve"> </v>
      </c>
      <c r="J2601" s="3" t="str" cm="1">
        <f t="array" ref="J2601">IF(Tabla2[[#This Row],[Fecha]],m_RiesgoMedio," ")</f>
        <v xml:space="preserve"> </v>
      </c>
      <c r="K2601" s="3" t="str" cm="1">
        <f t="array" ref="K2601">IF(Tabla2[[#This Row],[Fecha]],m_RiesgoAlto," ")</f>
        <v xml:space="preserve"> </v>
      </c>
      <c r="L2601" s="3" t="str" cm="1">
        <f t="array" ref="L2601">IF(Tabla2[[#This Row],[Fecha]],m_RiesgoExtremo," ")</f>
        <v xml:space="preserve"> </v>
      </c>
      <c r="M2601" s="4" t="str">
        <f>IF(Tabla2[[#This Row],[Fecha]],AVERAGE(D2595:D2601)," ")</f>
        <v xml:space="preserve"> </v>
      </c>
      <c r="N2601" s="4" t="str">
        <f>IF(Tabla2[[#This Row],[Fecha]],AVERAGE(Q2595:Q2601)," ")</f>
        <v xml:space="preserve"> </v>
      </c>
      <c r="O2601" s="6" t="str">
        <f>IF(Tabla2[[#This Row],[Fecha]],TEXT(Tabla2[[#This Row],[Fecha]],"DDDD"),"")</f>
        <v/>
      </c>
      <c r="P2601" s="2" t="str">
        <f>IF(Tabla2[[#This Row],[Fecha]],SUM(Tabla2[[#Headers],[Positivos]]:Tabla2[[#This Row],[Positivos]])," ")</f>
        <v xml:space="preserve"> </v>
      </c>
      <c r="Q2601" s="4" t="str">
        <f>IF(Tabla2[[#This Row],[Fecha]],Tabla2[[#This Row],[Media 14 días]]/E2600," ")</f>
        <v xml:space="preserve"> </v>
      </c>
    </row>
    <row r="2602" spans="3:17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 7 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 14 días]]-E2601,"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3" t="str" cm="1">
        <f t="array" ref="I2602">IF(Tabla2[[#This Row],[Fecha]],m_RiesgoBajo," ")</f>
        <v xml:space="preserve"> </v>
      </c>
      <c r="J2602" s="3" t="str" cm="1">
        <f t="array" ref="J2602">IF(Tabla2[[#This Row],[Fecha]],m_RiesgoMedio," ")</f>
        <v xml:space="preserve"> </v>
      </c>
      <c r="K2602" s="3" t="str" cm="1">
        <f t="array" ref="K2602">IF(Tabla2[[#This Row],[Fecha]],m_RiesgoAlto," ")</f>
        <v xml:space="preserve"> </v>
      </c>
      <c r="L2602" s="3" t="str" cm="1">
        <f t="array" ref="L2602">IF(Tabla2[[#This Row],[Fecha]],m_RiesgoExtremo," ")</f>
        <v xml:space="preserve"> </v>
      </c>
      <c r="M2602" s="4" t="str">
        <f>IF(Tabla2[[#This Row],[Fecha]],AVERAGE(D2596:D2602)," ")</f>
        <v xml:space="preserve"> </v>
      </c>
      <c r="N2602" s="4" t="str">
        <f>IF(Tabla2[[#This Row],[Fecha]],AVERAGE(Q2596:Q2602)," ")</f>
        <v xml:space="preserve"> </v>
      </c>
      <c r="O2602" s="6" t="str">
        <f>IF(Tabla2[[#This Row],[Fecha]],TEXT(Tabla2[[#This Row],[Fecha]],"DDDD"),"")</f>
        <v/>
      </c>
      <c r="P2602" s="2" t="str">
        <f>IF(Tabla2[[#This Row],[Fecha]],SUM(Tabla2[[#Headers],[Positivos]]:Tabla2[[#This Row],[Positivos]])," ")</f>
        <v xml:space="preserve"> </v>
      </c>
      <c r="Q2602" s="4" t="str">
        <f>IF(Tabla2[[#This Row],[Fecha]],Tabla2[[#This Row],[Media 14 días]]/E2601," ")</f>
        <v xml:space="preserve"> </v>
      </c>
    </row>
    <row r="2603" spans="3:17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 7 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 14 días]]-E2602,"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3" t="str" cm="1">
        <f t="array" ref="I2603">IF(Tabla2[[#This Row],[Fecha]],m_RiesgoBajo," ")</f>
        <v xml:space="preserve"> </v>
      </c>
      <c r="J2603" s="3" t="str" cm="1">
        <f t="array" ref="J2603">IF(Tabla2[[#This Row],[Fecha]],m_RiesgoMedio," ")</f>
        <v xml:space="preserve"> </v>
      </c>
      <c r="K2603" s="3" t="str" cm="1">
        <f t="array" ref="K2603">IF(Tabla2[[#This Row],[Fecha]],m_RiesgoAlto," ")</f>
        <v xml:space="preserve"> </v>
      </c>
      <c r="L2603" s="3" t="str" cm="1">
        <f t="array" ref="L2603">IF(Tabla2[[#This Row],[Fecha]],m_RiesgoExtremo," ")</f>
        <v xml:space="preserve"> </v>
      </c>
      <c r="M2603" s="4" t="str">
        <f>IF(Tabla2[[#This Row],[Fecha]],AVERAGE(D2597:D2603)," ")</f>
        <v xml:space="preserve"> </v>
      </c>
      <c r="N2603" s="4" t="str">
        <f>IF(Tabla2[[#This Row],[Fecha]],AVERAGE(Q2597:Q2603)," ")</f>
        <v xml:space="preserve"> </v>
      </c>
      <c r="O2603" s="6" t="str">
        <f>IF(Tabla2[[#This Row],[Fecha]],TEXT(Tabla2[[#This Row],[Fecha]],"DDDD"),"")</f>
        <v/>
      </c>
      <c r="P2603" s="2" t="str">
        <f>IF(Tabla2[[#This Row],[Fecha]],SUM(Tabla2[[#Headers],[Positivos]]:Tabla2[[#This Row],[Positivos]])," ")</f>
        <v xml:space="preserve"> </v>
      </c>
      <c r="Q2603" s="4" t="str">
        <f>IF(Tabla2[[#This Row],[Fecha]],Tabla2[[#This Row],[Media 14 días]]/E2602," ")</f>
        <v xml:space="preserve"> </v>
      </c>
    </row>
    <row r="2604" spans="3:17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 7 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 14 días]]-E2603,"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3" t="str" cm="1">
        <f t="array" ref="I2604">IF(Tabla2[[#This Row],[Fecha]],m_RiesgoBajo," ")</f>
        <v xml:space="preserve"> </v>
      </c>
      <c r="J2604" s="3" t="str" cm="1">
        <f t="array" ref="J2604">IF(Tabla2[[#This Row],[Fecha]],m_RiesgoMedio," ")</f>
        <v xml:space="preserve"> </v>
      </c>
      <c r="K2604" s="3" t="str" cm="1">
        <f t="array" ref="K2604">IF(Tabla2[[#This Row],[Fecha]],m_RiesgoAlto," ")</f>
        <v xml:space="preserve"> </v>
      </c>
      <c r="L2604" s="3" t="str" cm="1">
        <f t="array" ref="L2604">IF(Tabla2[[#This Row],[Fecha]],m_RiesgoExtremo," ")</f>
        <v xml:space="preserve"> </v>
      </c>
      <c r="M2604" s="4" t="str">
        <f>IF(Tabla2[[#This Row],[Fecha]],AVERAGE(D2598:D2604)," ")</f>
        <v xml:space="preserve"> </v>
      </c>
      <c r="N2604" s="4" t="str">
        <f>IF(Tabla2[[#This Row],[Fecha]],AVERAGE(Q2598:Q2604)," ")</f>
        <v xml:space="preserve"> </v>
      </c>
      <c r="O2604" s="6" t="str">
        <f>IF(Tabla2[[#This Row],[Fecha]],TEXT(Tabla2[[#This Row],[Fecha]],"DDDD"),"")</f>
        <v/>
      </c>
      <c r="P2604" s="2" t="str">
        <f>IF(Tabla2[[#This Row],[Fecha]],SUM(Tabla2[[#Headers],[Positivos]]:Tabla2[[#This Row],[Positivos]])," ")</f>
        <v xml:space="preserve"> </v>
      </c>
      <c r="Q2604" s="4" t="str">
        <f>IF(Tabla2[[#This Row],[Fecha]],Tabla2[[#This Row],[Media 14 días]]/E2603," ")</f>
        <v xml:space="preserve"> </v>
      </c>
    </row>
    <row r="2605" spans="3:17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 7 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 14 días]]-E2604,"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3" t="str" cm="1">
        <f t="array" ref="I2605">IF(Tabla2[[#This Row],[Fecha]],m_RiesgoBajo," ")</f>
        <v xml:space="preserve"> </v>
      </c>
      <c r="J2605" s="3" t="str" cm="1">
        <f t="array" ref="J2605">IF(Tabla2[[#This Row],[Fecha]],m_RiesgoMedio," ")</f>
        <v xml:space="preserve"> </v>
      </c>
      <c r="K2605" s="3" t="str" cm="1">
        <f t="array" ref="K2605">IF(Tabla2[[#This Row],[Fecha]],m_RiesgoAlto," ")</f>
        <v xml:space="preserve"> </v>
      </c>
      <c r="L2605" s="3" t="str" cm="1">
        <f t="array" ref="L2605">IF(Tabla2[[#This Row],[Fecha]],m_RiesgoExtremo," ")</f>
        <v xml:space="preserve"> </v>
      </c>
      <c r="M2605" s="4" t="str">
        <f>IF(Tabla2[[#This Row],[Fecha]],AVERAGE(D2599:D2605)," ")</f>
        <v xml:space="preserve"> </v>
      </c>
      <c r="N2605" s="4" t="str">
        <f>IF(Tabla2[[#This Row],[Fecha]],AVERAGE(Q2599:Q2605)," ")</f>
        <v xml:space="preserve"> </v>
      </c>
      <c r="O2605" s="6" t="str">
        <f>IF(Tabla2[[#This Row],[Fecha]],TEXT(Tabla2[[#This Row],[Fecha]],"DDDD"),"")</f>
        <v/>
      </c>
      <c r="P2605" s="2" t="str">
        <f>IF(Tabla2[[#This Row],[Fecha]],SUM(Tabla2[[#Headers],[Positivos]]:Tabla2[[#This Row],[Positivos]])," ")</f>
        <v xml:space="preserve"> </v>
      </c>
      <c r="Q2605" s="4" t="str">
        <f>IF(Tabla2[[#This Row],[Fecha]],Tabla2[[#This Row],[Media 14 días]]/E2604," ")</f>
        <v xml:space="preserve"> </v>
      </c>
    </row>
    <row r="2606" spans="3:17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 7 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 14 días]]-E2605,"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3" t="str" cm="1">
        <f t="array" ref="I2606">IF(Tabla2[[#This Row],[Fecha]],m_RiesgoBajo," ")</f>
        <v xml:space="preserve"> </v>
      </c>
      <c r="J2606" s="3" t="str" cm="1">
        <f t="array" ref="J2606">IF(Tabla2[[#This Row],[Fecha]],m_RiesgoMedio," ")</f>
        <v xml:space="preserve"> </v>
      </c>
      <c r="K2606" s="3" t="str" cm="1">
        <f t="array" ref="K2606">IF(Tabla2[[#This Row],[Fecha]],m_RiesgoAlto," ")</f>
        <v xml:space="preserve"> </v>
      </c>
      <c r="L2606" s="3" t="str" cm="1">
        <f t="array" ref="L2606">IF(Tabla2[[#This Row],[Fecha]],m_RiesgoExtremo," ")</f>
        <v xml:space="preserve"> </v>
      </c>
      <c r="M2606" s="4" t="str">
        <f>IF(Tabla2[[#This Row],[Fecha]],AVERAGE(D2600:D2606)," ")</f>
        <v xml:space="preserve"> </v>
      </c>
      <c r="N2606" s="4" t="str">
        <f>IF(Tabla2[[#This Row],[Fecha]],AVERAGE(Q2600:Q2606)," ")</f>
        <v xml:space="preserve"> </v>
      </c>
      <c r="O2606" s="6" t="str">
        <f>IF(Tabla2[[#This Row],[Fecha]],TEXT(Tabla2[[#This Row],[Fecha]],"DDDD"),"")</f>
        <v/>
      </c>
      <c r="P2606" s="2" t="str">
        <f>IF(Tabla2[[#This Row],[Fecha]],SUM(Tabla2[[#Headers],[Positivos]]:Tabla2[[#This Row],[Positivos]])," ")</f>
        <v xml:space="preserve"> </v>
      </c>
      <c r="Q2606" s="4" t="str">
        <f>IF(Tabla2[[#This Row],[Fecha]],Tabla2[[#This Row],[Media 14 días]]/E2605," ")</f>
        <v xml:space="preserve"> </v>
      </c>
    </row>
    <row r="2607" spans="3:17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 7 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 14 días]]-E2606,"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3" t="str" cm="1">
        <f t="array" ref="I2607">IF(Tabla2[[#This Row],[Fecha]],m_RiesgoBajo," ")</f>
        <v xml:space="preserve"> </v>
      </c>
      <c r="J2607" s="3" t="str" cm="1">
        <f t="array" ref="J2607">IF(Tabla2[[#This Row],[Fecha]],m_RiesgoMedio," ")</f>
        <v xml:space="preserve"> </v>
      </c>
      <c r="K2607" s="3" t="str" cm="1">
        <f t="array" ref="K2607">IF(Tabla2[[#This Row],[Fecha]],m_RiesgoAlto," ")</f>
        <v xml:space="preserve"> </v>
      </c>
      <c r="L2607" s="3" t="str" cm="1">
        <f t="array" ref="L2607">IF(Tabla2[[#This Row],[Fecha]],m_RiesgoExtremo," ")</f>
        <v xml:space="preserve"> </v>
      </c>
      <c r="M2607" s="4" t="str">
        <f>IF(Tabla2[[#This Row],[Fecha]],AVERAGE(D2601:D2607)," ")</f>
        <v xml:space="preserve"> </v>
      </c>
      <c r="N2607" s="4" t="str">
        <f>IF(Tabla2[[#This Row],[Fecha]],AVERAGE(Q2601:Q2607)," ")</f>
        <v xml:space="preserve"> </v>
      </c>
      <c r="O2607" s="6" t="str">
        <f>IF(Tabla2[[#This Row],[Fecha]],TEXT(Tabla2[[#This Row],[Fecha]],"DDDD"),"")</f>
        <v/>
      </c>
      <c r="P2607" s="2" t="str">
        <f>IF(Tabla2[[#This Row],[Fecha]],SUM(Tabla2[[#Headers],[Positivos]]:Tabla2[[#This Row],[Positivos]])," ")</f>
        <v xml:space="preserve"> </v>
      </c>
      <c r="Q2607" s="4" t="str">
        <f>IF(Tabla2[[#This Row],[Fecha]],Tabla2[[#This Row],[Media 14 días]]/E2606," ")</f>
        <v xml:space="preserve"> </v>
      </c>
    </row>
    <row r="2608" spans="3:17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 7 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 14 días]]-E2607,"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3" t="str" cm="1">
        <f t="array" ref="I2608">IF(Tabla2[[#This Row],[Fecha]],m_RiesgoBajo," ")</f>
        <v xml:space="preserve"> </v>
      </c>
      <c r="J2608" s="3" t="str" cm="1">
        <f t="array" ref="J2608">IF(Tabla2[[#This Row],[Fecha]],m_RiesgoMedio," ")</f>
        <v xml:space="preserve"> </v>
      </c>
      <c r="K2608" s="3" t="str" cm="1">
        <f t="array" ref="K2608">IF(Tabla2[[#This Row],[Fecha]],m_RiesgoAlto," ")</f>
        <v xml:space="preserve"> </v>
      </c>
      <c r="L2608" s="3" t="str" cm="1">
        <f t="array" ref="L2608">IF(Tabla2[[#This Row],[Fecha]],m_RiesgoExtremo," ")</f>
        <v xml:space="preserve"> </v>
      </c>
      <c r="M2608" s="4" t="str">
        <f>IF(Tabla2[[#This Row],[Fecha]],AVERAGE(D2602:D2608)," ")</f>
        <v xml:space="preserve"> </v>
      </c>
      <c r="N2608" s="4" t="str">
        <f>IF(Tabla2[[#This Row],[Fecha]],AVERAGE(Q2602:Q2608)," ")</f>
        <v xml:space="preserve"> </v>
      </c>
      <c r="O2608" s="6" t="str">
        <f>IF(Tabla2[[#This Row],[Fecha]],TEXT(Tabla2[[#This Row],[Fecha]],"DDDD"),"")</f>
        <v/>
      </c>
      <c r="P2608" s="2" t="str">
        <f>IF(Tabla2[[#This Row],[Fecha]],SUM(Tabla2[[#Headers],[Positivos]]:Tabla2[[#This Row],[Positivos]])," ")</f>
        <v xml:space="preserve"> </v>
      </c>
      <c r="Q2608" s="4" t="str">
        <f>IF(Tabla2[[#This Row],[Fecha]],Tabla2[[#This Row],[Media 14 días]]/E2607," ")</f>
        <v xml:space="preserve"> </v>
      </c>
    </row>
    <row r="2609" spans="3:17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 7 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 14 días]]-E2608,"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3" t="str" cm="1">
        <f t="array" ref="I2609">IF(Tabla2[[#This Row],[Fecha]],m_RiesgoBajo," ")</f>
        <v xml:space="preserve"> </v>
      </c>
      <c r="J2609" s="3" t="str" cm="1">
        <f t="array" ref="J2609">IF(Tabla2[[#This Row],[Fecha]],m_RiesgoMedio," ")</f>
        <v xml:space="preserve"> </v>
      </c>
      <c r="K2609" s="3" t="str" cm="1">
        <f t="array" ref="K2609">IF(Tabla2[[#This Row],[Fecha]],m_RiesgoAlto," ")</f>
        <v xml:space="preserve"> </v>
      </c>
      <c r="L2609" s="3" t="str" cm="1">
        <f t="array" ref="L2609">IF(Tabla2[[#This Row],[Fecha]],m_RiesgoExtremo," ")</f>
        <v xml:space="preserve"> </v>
      </c>
      <c r="M2609" s="4" t="str">
        <f>IF(Tabla2[[#This Row],[Fecha]],AVERAGE(D2603:D2609)," ")</f>
        <v xml:space="preserve"> </v>
      </c>
      <c r="N2609" s="4" t="str">
        <f>IF(Tabla2[[#This Row],[Fecha]],AVERAGE(Q2603:Q2609)," ")</f>
        <v xml:space="preserve"> </v>
      </c>
      <c r="O2609" s="6" t="str">
        <f>IF(Tabla2[[#This Row],[Fecha]],TEXT(Tabla2[[#This Row],[Fecha]],"DDDD"),"")</f>
        <v/>
      </c>
      <c r="P2609" s="2" t="str">
        <f>IF(Tabla2[[#This Row],[Fecha]],SUM(Tabla2[[#Headers],[Positivos]]:Tabla2[[#This Row],[Positivos]])," ")</f>
        <v xml:space="preserve"> </v>
      </c>
      <c r="Q2609" s="4" t="str">
        <f>IF(Tabla2[[#This Row],[Fecha]],Tabla2[[#This Row],[Media 14 días]]/E2608," ")</f>
        <v xml:space="preserve"> </v>
      </c>
    </row>
    <row r="2610" spans="3:17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 7 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 14 días]]-E2609,"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3" t="str" cm="1">
        <f t="array" ref="I2610">IF(Tabla2[[#This Row],[Fecha]],m_RiesgoBajo," ")</f>
        <v xml:space="preserve"> </v>
      </c>
      <c r="J2610" s="3" t="str" cm="1">
        <f t="array" ref="J2610">IF(Tabla2[[#This Row],[Fecha]],m_RiesgoMedio," ")</f>
        <v xml:space="preserve"> </v>
      </c>
      <c r="K2610" s="3" t="str" cm="1">
        <f t="array" ref="K2610">IF(Tabla2[[#This Row],[Fecha]],m_RiesgoAlto," ")</f>
        <v xml:space="preserve"> </v>
      </c>
      <c r="L2610" s="3" t="str" cm="1">
        <f t="array" ref="L2610">IF(Tabla2[[#This Row],[Fecha]],m_RiesgoExtremo," ")</f>
        <v xml:space="preserve"> </v>
      </c>
      <c r="M2610" s="4" t="str">
        <f>IF(Tabla2[[#This Row],[Fecha]],AVERAGE(D2604:D2610)," ")</f>
        <v xml:space="preserve"> </v>
      </c>
      <c r="N2610" s="4" t="str">
        <f>IF(Tabla2[[#This Row],[Fecha]],AVERAGE(Q2604:Q2610)," ")</f>
        <v xml:space="preserve"> </v>
      </c>
      <c r="O2610" s="6" t="str">
        <f>IF(Tabla2[[#This Row],[Fecha]],TEXT(Tabla2[[#This Row],[Fecha]],"DDDD"),"")</f>
        <v/>
      </c>
      <c r="P2610" s="2" t="str">
        <f>IF(Tabla2[[#This Row],[Fecha]],SUM(Tabla2[[#Headers],[Positivos]]:Tabla2[[#This Row],[Positivos]])," ")</f>
        <v xml:space="preserve"> </v>
      </c>
      <c r="Q2610" s="4" t="str">
        <f>IF(Tabla2[[#This Row],[Fecha]],Tabla2[[#This Row],[Media 14 días]]/E2609," ")</f>
        <v xml:space="preserve"> </v>
      </c>
    </row>
    <row r="2611" spans="3:17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 7 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 14 días]]-E2610,"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3" t="str" cm="1">
        <f t="array" ref="I2611">IF(Tabla2[[#This Row],[Fecha]],m_RiesgoBajo," ")</f>
        <v xml:space="preserve"> </v>
      </c>
      <c r="J2611" s="3" t="str" cm="1">
        <f t="array" ref="J2611">IF(Tabla2[[#This Row],[Fecha]],m_RiesgoMedio," ")</f>
        <v xml:space="preserve"> </v>
      </c>
      <c r="K2611" s="3" t="str" cm="1">
        <f t="array" ref="K2611">IF(Tabla2[[#This Row],[Fecha]],m_RiesgoAlto," ")</f>
        <v xml:space="preserve"> </v>
      </c>
      <c r="L2611" s="3" t="str" cm="1">
        <f t="array" ref="L2611">IF(Tabla2[[#This Row],[Fecha]],m_RiesgoExtremo," ")</f>
        <v xml:space="preserve"> </v>
      </c>
      <c r="M2611" s="4" t="str">
        <f>IF(Tabla2[[#This Row],[Fecha]],AVERAGE(D2605:D2611)," ")</f>
        <v xml:space="preserve"> </v>
      </c>
      <c r="N2611" s="4" t="str">
        <f>IF(Tabla2[[#This Row],[Fecha]],AVERAGE(Q2605:Q2611)," ")</f>
        <v xml:space="preserve"> </v>
      </c>
      <c r="O2611" s="6" t="str">
        <f>IF(Tabla2[[#This Row],[Fecha]],TEXT(Tabla2[[#This Row],[Fecha]],"DDDD"),"")</f>
        <v/>
      </c>
      <c r="P2611" s="2" t="str">
        <f>IF(Tabla2[[#This Row],[Fecha]],SUM(Tabla2[[#Headers],[Positivos]]:Tabla2[[#This Row],[Positivos]])," ")</f>
        <v xml:space="preserve"> </v>
      </c>
      <c r="Q2611" s="4" t="str">
        <f>IF(Tabla2[[#This Row],[Fecha]],Tabla2[[#This Row],[Media 14 días]]/E2610," ")</f>
        <v xml:space="preserve"> </v>
      </c>
    </row>
    <row r="2612" spans="3:17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 7 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 14 días]]-E2611,"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3" t="str" cm="1">
        <f t="array" ref="I2612">IF(Tabla2[[#This Row],[Fecha]],m_RiesgoBajo," ")</f>
        <v xml:space="preserve"> </v>
      </c>
      <c r="J2612" s="3" t="str" cm="1">
        <f t="array" ref="J2612">IF(Tabla2[[#This Row],[Fecha]],m_RiesgoMedio," ")</f>
        <v xml:space="preserve"> </v>
      </c>
      <c r="K2612" s="3" t="str" cm="1">
        <f t="array" ref="K2612">IF(Tabla2[[#This Row],[Fecha]],m_RiesgoAlto," ")</f>
        <v xml:space="preserve"> </v>
      </c>
      <c r="L2612" s="3" t="str" cm="1">
        <f t="array" ref="L2612">IF(Tabla2[[#This Row],[Fecha]],m_RiesgoExtremo," ")</f>
        <v xml:space="preserve"> </v>
      </c>
      <c r="M2612" s="4" t="str">
        <f>IF(Tabla2[[#This Row],[Fecha]],AVERAGE(D2606:D2612)," ")</f>
        <v xml:space="preserve"> </v>
      </c>
      <c r="N2612" s="4" t="str">
        <f>IF(Tabla2[[#This Row],[Fecha]],AVERAGE(Q2606:Q2612)," ")</f>
        <v xml:space="preserve"> </v>
      </c>
      <c r="O2612" s="6" t="str">
        <f>IF(Tabla2[[#This Row],[Fecha]],TEXT(Tabla2[[#This Row],[Fecha]],"DDDD"),"")</f>
        <v/>
      </c>
      <c r="P2612" s="2" t="str">
        <f>IF(Tabla2[[#This Row],[Fecha]],SUM(Tabla2[[#Headers],[Positivos]]:Tabla2[[#This Row],[Positivos]])," ")</f>
        <v xml:space="preserve"> </v>
      </c>
      <c r="Q2612" s="4" t="str">
        <f>IF(Tabla2[[#This Row],[Fecha]],Tabla2[[#This Row],[Media 14 días]]/E2611," ")</f>
        <v xml:space="preserve"> </v>
      </c>
    </row>
    <row r="2613" spans="3:17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 7 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 14 días]]-E2612,"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3" t="str" cm="1">
        <f t="array" ref="I2613">IF(Tabla2[[#This Row],[Fecha]],m_RiesgoBajo," ")</f>
        <v xml:space="preserve"> </v>
      </c>
      <c r="J2613" s="3" t="str" cm="1">
        <f t="array" ref="J2613">IF(Tabla2[[#This Row],[Fecha]],m_RiesgoMedio," ")</f>
        <v xml:space="preserve"> </v>
      </c>
      <c r="K2613" s="3" t="str" cm="1">
        <f t="array" ref="K2613">IF(Tabla2[[#This Row],[Fecha]],m_RiesgoAlto," ")</f>
        <v xml:space="preserve"> </v>
      </c>
      <c r="L2613" s="3" t="str" cm="1">
        <f t="array" ref="L2613">IF(Tabla2[[#This Row],[Fecha]],m_RiesgoExtremo," ")</f>
        <v xml:space="preserve"> </v>
      </c>
      <c r="M2613" s="4" t="str">
        <f>IF(Tabla2[[#This Row],[Fecha]],AVERAGE(D2607:D2613)," ")</f>
        <v xml:space="preserve"> </v>
      </c>
      <c r="N2613" s="4" t="str">
        <f>IF(Tabla2[[#This Row],[Fecha]],AVERAGE(Q2607:Q2613)," ")</f>
        <v xml:space="preserve"> </v>
      </c>
      <c r="O2613" s="6" t="str">
        <f>IF(Tabla2[[#This Row],[Fecha]],TEXT(Tabla2[[#This Row],[Fecha]],"DDDD"),"")</f>
        <v/>
      </c>
      <c r="P2613" s="2" t="str">
        <f>IF(Tabla2[[#This Row],[Fecha]],SUM(Tabla2[[#Headers],[Positivos]]:Tabla2[[#This Row],[Positivos]])," ")</f>
        <v xml:space="preserve"> </v>
      </c>
      <c r="Q2613" s="4" t="str">
        <f>IF(Tabla2[[#This Row],[Fecha]],Tabla2[[#This Row],[Media 14 días]]/E2612," ")</f>
        <v xml:space="preserve"> </v>
      </c>
    </row>
    <row r="2614" spans="3:17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 7 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 14 días]]-E2613,"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3" t="str" cm="1">
        <f t="array" ref="I2614">IF(Tabla2[[#This Row],[Fecha]],m_RiesgoBajo," ")</f>
        <v xml:space="preserve"> </v>
      </c>
      <c r="J2614" s="3" t="str" cm="1">
        <f t="array" ref="J2614">IF(Tabla2[[#This Row],[Fecha]],m_RiesgoMedio," ")</f>
        <v xml:space="preserve"> </v>
      </c>
      <c r="K2614" s="3" t="str" cm="1">
        <f t="array" ref="K2614">IF(Tabla2[[#This Row],[Fecha]],m_RiesgoAlto," ")</f>
        <v xml:space="preserve"> </v>
      </c>
      <c r="L2614" s="3" t="str" cm="1">
        <f t="array" ref="L2614">IF(Tabla2[[#This Row],[Fecha]],m_RiesgoExtremo," ")</f>
        <v xml:space="preserve"> </v>
      </c>
      <c r="M2614" s="4" t="str">
        <f>IF(Tabla2[[#This Row],[Fecha]],AVERAGE(D2608:D2614)," ")</f>
        <v xml:space="preserve"> </v>
      </c>
      <c r="N2614" s="4" t="str">
        <f>IF(Tabla2[[#This Row],[Fecha]],AVERAGE(Q2608:Q2614)," ")</f>
        <v xml:space="preserve"> </v>
      </c>
      <c r="O2614" s="6" t="str">
        <f>IF(Tabla2[[#This Row],[Fecha]],TEXT(Tabla2[[#This Row],[Fecha]],"DDDD"),"")</f>
        <v/>
      </c>
      <c r="P2614" s="2" t="str">
        <f>IF(Tabla2[[#This Row],[Fecha]],SUM(Tabla2[[#Headers],[Positivos]]:Tabla2[[#This Row],[Positivos]])," ")</f>
        <v xml:space="preserve"> </v>
      </c>
      <c r="Q2614" s="4" t="str">
        <f>IF(Tabla2[[#This Row],[Fecha]],Tabla2[[#This Row],[Media 14 días]]/E2613," ")</f>
        <v xml:space="preserve"> </v>
      </c>
    </row>
    <row r="2615" spans="3:17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 7 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 14 días]]-E2614,"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3" t="str" cm="1">
        <f t="array" ref="I2615">IF(Tabla2[[#This Row],[Fecha]],m_RiesgoBajo," ")</f>
        <v xml:space="preserve"> </v>
      </c>
      <c r="J2615" s="3" t="str" cm="1">
        <f t="array" ref="J2615">IF(Tabla2[[#This Row],[Fecha]],m_RiesgoMedio," ")</f>
        <v xml:space="preserve"> </v>
      </c>
      <c r="K2615" s="3" t="str" cm="1">
        <f t="array" ref="K2615">IF(Tabla2[[#This Row],[Fecha]],m_RiesgoAlto," ")</f>
        <v xml:space="preserve"> </v>
      </c>
      <c r="L2615" s="3" t="str" cm="1">
        <f t="array" ref="L2615">IF(Tabla2[[#This Row],[Fecha]],m_RiesgoExtremo," ")</f>
        <v xml:space="preserve"> </v>
      </c>
      <c r="M2615" s="4" t="str">
        <f>IF(Tabla2[[#This Row],[Fecha]],AVERAGE(D2609:D2615)," ")</f>
        <v xml:space="preserve"> </v>
      </c>
      <c r="N2615" s="4" t="str">
        <f>IF(Tabla2[[#This Row],[Fecha]],AVERAGE(Q2609:Q2615)," ")</f>
        <v xml:space="preserve"> </v>
      </c>
      <c r="O2615" s="6" t="str">
        <f>IF(Tabla2[[#This Row],[Fecha]],TEXT(Tabla2[[#This Row],[Fecha]],"DDDD"),"")</f>
        <v/>
      </c>
      <c r="P2615" s="2" t="str">
        <f>IF(Tabla2[[#This Row],[Fecha]],SUM(Tabla2[[#Headers],[Positivos]]:Tabla2[[#This Row],[Positivos]])," ")</f>
        <v xml:space="preserve"> </v>
      </c>
      <c r="Q2615" s="4" t="str">
        <f>IF(Tabla2[[#This Row],[Fecha]],Tabla2[[#This Row],[Media 14 días]]/E2614," ")</f>
        <v xml:space="preserve"> </v>
      </c>
    </row>
    <row r="2616" spans="3:17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 7 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 14 días]]-E2615,"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3" t="str" cm="1">
        <f t="array" ref="I2616">IF(Tabla2[[#This Row],[Fecha]],m_RiesgoBajo," ")</f>
        <v xml:space="preserve"> </v>
      </c>
      <c r="J2616" s="3" t="str" cm="1">
        <f t="array" ref="J2616">IF(Tabla2[[#This Row],[Fecha]],m_RiesgoMedio," ")</f>
        <v xml:space="preserve"> </v>
      </c>
      <c r="K2616" s="3" t="str" cm="1">
        <f t="array" ref="K2616">IF(Tabla2[[#This Row],[Fecha]],m_RiesgoAlto," ")</f>
        <v xml:space="preserve"> </v>
      </c>
      <c r="L2616" s="3" t="str" cm="1">
        <f t="array" ref="L2616">IF(Tabla2[[#This Row],[Fecha]],m_RiesgoExtremo," ")</f>
        <v xml:space="preserve"> </v>
      </c>
      <c r="M2616" s="4" t="str">
        <f>IF(Tabla2[[#This Row],[Fecha]],AVERAGE(D2610:D2616)," ")</f>
        <v xml:space="preserve"> </v>
      </c>
      <c r="N2616" s="4" t="str">
        <f>IF(Tabla2[[#This Row],[Fecha]],AVERAGE(Q2610:Q2616)," ")</f>
        <v xml:space="preserve"> </v>
      </c>
      <c r="O2616" s="6" t="str">
        <f>IF(Tabla2[[#This Row],[Fecha]],TEXT(Tabla2[[#This Row],[Fecha]],"DDDD"),"")</f>
        <v/>
      </c>
      <c r="P2616" s="2" t="str">
        <f>IF(Tabla2[[#This Row],[Fecha]],SUM(Tabla2[[#Headers],[Positivos]]:Tabla2[[#This Row],[Positivos]])," ")</f>
        <v xml:space="preserve"> </v>
      </c>
      <c r="Q2616" s="4" t="str">
        <f>IF(Tabla2[[#This Row],[Fecha]],Tabla2[[#This Row],[Media 14 días]]/E2615," ")</f>
        <v xml:space="preserve"> </v>
      </c>
    </row>
    <row r="2617" spans="3:17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 7 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 14 días]]-E2616,"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3" t="str" cm="1">
        <f t="array" ref="I2617">IF(Tabla2[[#This Row],[Fecha]],m_RiesgoBajo," ")</f>
        <v xml:space="preserve"> </v>
      </c>
      <c r="J2617" s="3" t="str" cm="1">
        <f t="array" ref="J2617">IF(Tabla2[[#This Row],[Fecha]],m_RiesgoMedio," ")</f>
        <v xml:space="preserve"> </v>
      </c>
      <c r="K2617" s="3" t="str" cm="1">
        <f t="array" ref="K2617">IF(Tabla2[[#This Row],[Fecha]],m_RiesgoAlto," ")</f>
        <v xml:space="preserve"> </v>
      </c>
      <c r="L2617" s="3" t="str" cm="1">
        <f t="array" ref="L2617">IF(Tabla2[[#This Row],[Fecha]],m_RiesgoExtremo," ")</f>
        <v xml:space="preserve"> </v>
      </c>
      <c r="M2617" s="4" t="str">
        <f>IF(Tabla2[[#This Row],[Fecha]],AVERAGE(D2611:D2617)," ")</f>
        <v xml:space="preserve"> </v>
      </c>
      <c r="N2617" s="4" t="str">
        <f>IF(Tabla2[[#This Row],[Fecha]],AVERAGE(Q2611:Q2617)," ")</f>
        <v xml:space="preserve"> </v>
      </c>
      <c r="O2617" s="6" t="str">
        <f>IF(Tabla2[[#This Row],[Fecha]],TEXT(Tabla2[[#This Row],[Fecha]],"DDDD"),"")</f>
        <v/>
      </c>
      <c r="P2617" s="2" t="str">
        <f>IF(Tabla2[[#This Row],[Fecha]],SUM(Tabla2[[#Headers],[Positivos]]:Tabla2[[#This Row],[Positivos]])," ")</f>
        <v xml:space="preserve"> </v>
      </c>
      <c r="Q2617" s="4" t="str">
        <f>IF(Tabla2[[#This Row],[Fecha]],Tabla2[[#This Row],[Media 14 días]]/E2616," ")</f>
        <v xml:space="preserve"> </v>
      </c>
    </row>
    <row r="2618" spans="3:17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 7 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 14 días]]-E2617,"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3" t="str" cm="1">
        <f t="array" ref="I2618">IF(Tabla2[[#This Row],[Fecha]],m_RiesgoBajo," ")</f>
        <v xml:space="preserve"> </v>
      </c>
      <c r="J2618" s="3" t="str" cm="1">
        <f t="array" ref="J2618">IF(Tabla2[[#This Row],[Fecha]],m_RiesgoMedio," ")</f>
        <v xml:space="preserve"> </v>
      </c>
      <c r="K2618" s="3" t="str" cm="1">
        <f t="array" ref="K2618">IF(Tabla2[[#This Row],[Fecha]],m_RiesgoAlto," ")</f>
        <v xml:space="preserve"> </v>
      </c>
      <c r="L2618" s="3" t="str" cm="1">
        <f t="array" ref="L2618">IF(Tabla2[[#This Row],[Fecha]],m_RiesgoExtremo," ")</f>
        <v xml:space="preserve"> </v>
      </c>
      <c r="M2618" s="4" t="str">
        <f>IF(Tabla2[[#This Row],[Fecha]],AVERAGE(D2612:D2618)," ")</f>
        <v xml:space="preserve"> </v>
      </c>
      <c r="N2618" s="4" t="str">
        <f>IF(Tabla2[[#This Row],[Fecha]],AVERAGE(Q2612:Q2618)," ")</f>
        <v xml:space="preserve"> </v>
      </c>
      <c r="O2618" s="6" t="str">
        <f>IF(Tabla2[[#This Row],[Fecha]],TEXT(Tabla2[[#This Row],[Fecha]],"DDDD"),"")</f>
        <v/>
      </c>
      <c r="P2618" s="2" t="str">
        <f>IF(Tabla2[[#This Row],[Fecha]],SUM(Tabla2[[#Headers],[Positivos]]:Tabla2[[#This Row],[Positivos]])," ")</f>
        <v xml:space="preserve"> </v>
      </c>
      <c r="Q2618" s="4" t="str">
        <f>IF(Tabla2[[#This Row],[Fecha]],Tabla2[[#This Row],[Media 14 días]]/E2617," ")</f>
        <v xml:space="preserve"> </v>
      </c>
    </row>
    <row r="2619" spans="3:17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 7 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 14 días]]-E2618,"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3" t="str" cm="1">
        <f t="array" ref="I2619">IF(Tabla2[[#This Row],[Fecha]],m_RiesgoBajo," ")</f>
        <v xml:space="preserve"> </v>
      </c>
      <c r="J2619" s="3" t="str" cm="1">
        <f t="array" ref="J2619">IF(Tabla2[[#This Row],[Fecha]],m_RiesgoMedio," ")</f>
        <v xml:space="preserve"> </v>
      </c>
      <c r="K2619" s="3" t="str" cm="1">
        <f t="array" ref="K2619">IF(Tabla2[[#This Row],[Fecha]],m_RiesgoAlto," ")</f>
        <v xml:space="preserve"> </v>
      </c>
      <c r="L2619" s="3" t="str" cm="1">
        <f t="array" ref="L2619">IF(Tabla2[[#This Row],[Fecha]],m_RiesgoExtremo," ")</f>
        <v xml:space="preserve"> </v>
      </c>
      <c r="M2619" s="4" t="str">
        <f>IF(Tabla2[[#This Row],[Fecha]],AVERAGE(D2613:D2619)," ")</f>
        <v xml:space="preserve"> </v>
      </c>
      <c r="N2619" s="4" t="str">
        <f>IF(Tabla2[[#This Row],[Fecha]],AVERAGE(Q2613:Q2619)," ")</f>
        <v xml:space="preserve"> </v>
      </c>
      <c r="O2619" s="6" t="str">
        <f>IF(Tabla2[[#This Row],[Fecha]],TEXT(Tabla2[[#This Row],[Fecha]],"DDDD"),"")</f>
        <v/>
      </c>
      <c r="P2619" s="2" t="str">
        <f>IF(Tabla2[[#This Row],[Fecha]],SUM(Tabla2[[#Headers],[Positivos]]:Tabla2[[#This Row],[Positivos]])," ")</f>
        <v xml:space="preserve"> </v>
      </c>
      <c r="Q2619" s="4" t="str">
        <f>IF(Tabla2[[#This Row],[Fecha]],Tabla2[[#This Row],[Media 14 días]]/E2618," ")</f>
        <v xml:space="preserve"> </v>
      </c>
    </row>
    <row r="2620" spans="3:17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 7 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 14 días]]-E2619,"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3" t="str" cm="1">
        <f t="array" ref="I2620">IF(Tabla2[[#This Row],[Fecha]],m_RiesgoBajo," ")</f>
        <v xml:space="preserve"> </v>
      </c>
      <c r="J2620" s="3" t="str" cm="1">
        <f t="array" ref="J2620">IF(Tabla2[[#This Row],[Fecha]],m_RiesgoMedio," ")</f>
        <v xml:space="preserve"> </v>
      </c>
      <c r="K2620" s="3" t="str" cm="1">
        <f t="array" ref="K2620">IF(Tabla2[[#This Row],[Fecha]],m_RiesgoAlto," ")</f>
        <v xml:space="preserve"> </v>
      </c>
      <c r="L2620" s="3" t="str" cm="1">
        <f t="array" ref="L2620">IF(Tabla2[[#This Row],[Fecha]],m_RiesgoExtremo," ")</f>
        <v xml:space="preserve"> </v>
      </c>
      <c r="M2620" s="4" t="str">
        <f>IF(Tabla2[[#This Row],[Fecha]],AVERAGE(D2614:D2620)," ")</f>
        <v xml:space="preserve"> </v>
      </c>
      <c r="N2620" s="4" t="str">
        <f>IF(Tabla2[[#This Row],[Fecha]],AVERAGE(Q2614:Q2620)," ")</f>
        <v xml:space="preserve"> </v>
      </c>
      <c r="O2620" s="6" t="str">
        <f>IF(Tabla2[[#This Row],[Fecha]],TEXT(Tabla2[[#This Row],[Fecha]],"DDDD"),"")</f>
        <v/>
      </c>
      <c r="P2620" s="2" t="str">
        <f>IF(Tabla2[[#This Row],[Fecha]],SUM(Tabla2[[#Headers],[Positivos]]:Tabla2[[#This Row],[Positivos]])," ")</f>
        <v xml:space="preserve"> </v>
      </c>
      <c r="Q2620" s="4" t="str">
        <f>IF(Tabla2[[#This Row],[Fecha]],Tabla2[[#This Row],[Media 14 días]]/E2619," ")</f>
        <v xml:space="preserve"> </v>
      </c>
    </row>
    <row r="2621" spans="3:17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 7 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 14 días]]-E2620,"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3" t="str" cm="1">
        <f t="array" ref="I2621">IF(Tabla2[[#This Row],[Fecha]],m_RiesgoBajo," ")</f>
        <v xml:space="preserve"> </v>
      </c>
      <c r="J2621" s="3" t="str" cm="1">
        <f t="array" ref="J2621">IF(Tabla2[[#This Row],[Fecha]],m_RiesgoMedio," ")</f>
        <v xml:space="preserve"> </v>
      </c>
      <c r="K2621" s="3" t="str" cm="1">
        <f t="array" ref="K2621">IF(Tabla2[[#This Row],[Fecha]],m_RiesgoAlto," ")</f>
        <v xml:space="preserve"> </v>
      </c>
      <c r="L2621" s="3" t="str" cm="1">
        <f t="array" ref="L2621">IF(Tabla2[[#This Row],[Fecha]],m_RiesgoExtremo," ")</f>
        <v xml:space="preserve"> </v>
      </c>
      <c r="M2621" s="4" t="str">
        <f>IF(Tabla2[[#This Row],[Fecha]],AVERAGE(D2615:D2621)," ")</f>
        <v xml:space="preserve"> </v>
      </c>
      <c r="N2621" s="4" t="str">
        <f>IF(Tabla2[[#This Row],[Fecha]],AVERAGE(Q2615:Q2621)," ")</f>
        <v xml:space="preserve"> </v>
      </c>
      <c r="O2621" s="6" t="str">
        <f>IF(Tabla2[[#This Row],[Fecha]],TEXT(Tabla2[[#This Row],[Fecha]],"DDDD"),"")</f>
        <v/>
      </c>
      <c r="P2621" s="2" t="str">
        <f>IF(Tabla2[[#This Row],[Fecha]],SUM(Tabla2[[#Headers],[Positivos]]:Tabla2[[#This Row],[Positivos]])," ")</f>
        <v xml:space="preserve"> </v>
      </c>
      <c r="Q2621" s="4" t="str">
        <f>IF(Tabla2[[#This Row],[Fecha]],Tabla2[[#This Row],[Media 14 días]]/E2620," ")</f>
        <v xml:space="preserve"> </v>
      </c>
    </row>
    <row r="2622" spans="3:17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 7 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 14 días]]-E2621,"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3" t="str" cm="1">
        <f t="array" ref="I2622">IF(Tabla2[[#This Row],[Fecha]],m_RiesgoBajo," ")</f>
        <v xml:space="preserve"> </v>
      </c>
      <c r="J2622" s="3" t="str" cm="1">
        <f t="array" ref="J2622">IF(Tabla2[[#This Row],[Fecha]],m_RiesgoMedio," ")</f>
        <v xml:space="preserve"> </v>
      </c>
      <c r="K2622" s="3" t="str" cm="1">
        <f t="array" ref="K2622">IF(Tabla2[[#This Row],[Fecha]],m_RiesgoAlto," ")</f>
        <v xml:space="preserve"> </v>
      </c>
      <c r="L2622" s="3" t="str" cm="1">
        <f t="array" ref="L2622">IF(Tabla2[[#This Row],[Fecha]],m_RiesgoExtremo," ")</f>
        <v xml:space="preserve"> </v>
      </c>
      <c r="M2622" s="4" t="str">
        <f>IF(Tabla2[[#This Row],[Fecha]],AVERAGE(D2616:D2622)," ")</f>
        <v xml:space="preserve"> </v>
      </c>
      <c r="N2622" s="4" t="str">
        <f>IF(Tabla2[[#This Row],[Fecha]],AVERAGE(Q2616:Q2622)," ")</f>
        <v xml:space="preserve"> </v>
      </c>
      <c r="O2622" s="6" t="str">
        <f>IF(Tabla2[[#This Row],[Fecha]],TEXT(Tabla2[[#This Row],[Fecha]],"DDDD"),"")</f>
        <v/>
      </c>
      <c r="P2622" s="2" t="str">
        <f>IF(Tabla2[[#This Row],[Fecha]],SUM(Tabla2[[#Headers],[Positivos]]:Tabla2[[#This Row],[Positivos]])," ")</f>
        <v xml:space="preserve"> </v>
      </c>
      <c r="Q2622" s="4" t="str">
        <f>IF(Tabla2[[#This Row],[Fecha]],Tabla2[[#This Row],[Media 14 días]]/E2621," ")</f>
        <v xml:space="preserve"> </v>
      </c>
    </row>
    <row r="2623" spans="3:17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 7 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 14 días]]-E2622,"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3" t="str" cm="1">
        <f t="array" ref="I2623">IF(Tabla2[[#This Row],[Fecha]],m_RiesgoBajo," ")</f>
        <v xml:space="preserve"> </v>
      </c>
      <c r="J2623" s="3" t="str" cm="1">
        <f t="array" ref="J2623">IF(Tabla2[[#This Row],[Fecha]],m_RiesgoMedio," ")</f>
        <v xml:space="preserve"> </v>
      </c>
      <c r="K2623" s="3" t="str" cm="1">
        <f t="array" ref="K2623">IF(Tabla2[[#This Row],[Fecha]],m_RiesgoAlto," ")</f>
        <v xml:space="preserve"> </v>
      </c>
      <c r="L2623" s="3" t="str" cm="1">
        <f t="array" ref="L2623">IF(Tabla2[[#This Row],[Fecha]],m_RiesgoExtremo," ")</f>
        <v xml:space="preserve"> </v>
      </c>
      <c r="M2623" s="4" t="str">
        <f>IF(Tabla2[[#This Row],[Fecha]],AVERAGE(D2617:D2623)," ")</f>
        <v xml:space="preserve"> </v>
      </c>
      <c r="N2623" s="4" t="str">
        <f>IF(Tabla2[[#This Row],[Fecha]],AVERAGE(Q2617:Q2623)," ")</f>
        <v xml:space="preserve"> </v>
      </c>
      <c r="O2623" s="6" t="str">
        <f>IF(Tabla2[[#This Row],[Fecha]],TEXT(Tabla2[[#This Row],[Fecha]],"DDDD"),"")</f>
        <v/>
      </c>
      <c r="P2623" s="2" t="str">
        <f>IF(Tabla2[[#This Row],[Fecha]],SUM(Tabla2[[#Headers],[Positivos]]:Tabla2[[#This Row],[Positivos]])," ")</f>
        <v xml:space="preserve"> </v>
      </c>
      <c r="Q2623" s="4" t="str">
        <f>IF(Tabla2[[#This Row],[Fecha]],Tabla2[[#This Row],[Media 14 días]]/E2622," ")</f>
        <v xml:space="preserve"> </v>
      </c>
    </row>
    <row r="2624" spans="3:17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 7 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 14 días]]-E2623,"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3" t="str" cm="1">
        <f t="array" ref="I2624">IF(Tabla2[[#This Row],[Fecha]],m_RiesgoBajo," ")</f>
        <v xml:space="preserve"> </v>
      </c>
      <c r="J2624" s="3" t="str" cm="1">
        <f t="array" ref="J2624">IF(Tabla2[[#This Row],[Fecha]],m_RiesgoMedio," ")</f>
        <v xml:space="preserve"> </v>
      </c>
      <c r="K2624" s="3" t="str" cm="1">
        <f t="array" ref="K2624">IF(Tabla2[[#This Row],[Fecha]],m_RiesgoAlto," ")</f>
        <v xml:space="preserve"> </v>
      </c>
      <c r="L2624" s="3" t="str" cm="1">
        <f t="array" ref="L2624">IF(Tabla2[[#This Row],[Fecha]],m_RiesgoExtremo," ")</f>
        <v xml:space="preserve"> </v>
      </c>
      <c r="M2624" s="4" t="str">
        <f>IF(Tabla2[[#This Row],[Fecha]],AVERAGE(D2618:D2624)," ")</f>
        <v xml:space="preserve"> </v>
      </c>
      <c r="N2624" s="4" t="str">
        <f>IF(Tabla2[[#This Row],[Fecha]],AVERAGE(Q2618:Q2624)," ")</f>
        <v xml:space="preserve"> </v>
      </c>
      <c r="O2624" s="6" t="str">
        <f>IF(Tabla2[[#This Row],[Fecha]],TEXT(Tabla2[[#This Row],[Fecha]],"DDDD"),"")</f>
        <v/>
      </c>
      <c r="P2624" s="2" t="str">
        <f>IF(Tabla2[[#This Row],[Fecha]],SUM(Tabla2[[#Headers],[Positivos]]:Tabla2[[#This Row],[Positivos]])," ")</f>
        <v xml:space="preserve"> </v>
      </c>
      <c r="Q2624" s="4" t="str">
        <f>IF(Tabla2[[#This Row],[Fecha]],Tabla2[[#This Row],[Media 14 días]]/E2623," ")</f>
        <v xml:space="preserve"> </v>
      </c>
    </row>
    <row r="2625" spans="3:17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 7 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 14 días]]-E2624,"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3" t="str" cm="1">
        <f t="array" ref="I2625">IF(Tabla2[[#This Row],[Fecha]],m_RiesgoBajo," ")</f>
        <v xml:space="preserve"> </v>
      </c>
      <c r="J2625" s="3" t="str" cm="1">
        <f t="array" ref="J2625">IF(Tabla2[[#This Row],[Fecha]],m_RiesgoMedio," ")</f>
        <v xml:space="preserve"> </v>
      </c>
      <c r="K2625" s="3" t="str" cm="1">
        <f t="array" ref="K2625">IF(Tabla2[[#This Row],[Fecha]],m_RiesgoAlto," ")</f>
        <v xml:space="preserve"> </v>
      </c>
      <c r="L2625" s="3" t="str" cm="1">
        <f t="array" ref="L2625">IF(Tabla2[[#This Row],[Fecha]],m_RiesgoExtremo," ")</f>
        <v xml:space="preserve"> </v>
      </c>
      <c r="M2625" s="4" t="str">
        <f>IF(Tabla2[[#This Row],[Fecha]],AVERAGE(D2619:D2625)," ")</f>
        <v xml:space="preserve"> </v>
      </c>
      <c r="N2625" s="4" t="str">
        <f>IF(Tabla2[[#This Row],[Fecha]],AVERAGE(Q2619:Q2625)," ")</f>
        <v xml:space="preserve"> </v>
      </c>
      <c r="O2625" s="6" t="str">
        <f>IF(Tabla2[[#This Row],[Fecha]],TEXT(Tabla2[[#This Row],[Fecha]],"DDDD"),"")</f>
        <v/>
      </c>
      <c r="P2625" s="2" t="str">
        <f>IF(Tabla2[[#This Row],[Fecha]],SUM(Tabla2[[#Headers],[Positivos]]:Tabla2[[#This Row],[Positivos]])," ")</f>
        <v xml:space="preserve"> </v>
      </c>
      <c r="Q2625" s="4" t="str">
        <f>IF(Tabla2[[#This Row],[Fecha]],Tabla2[[#This Row],[Media 14 días]]/E2624," ")</f>
        <v xml:space="preserve"> </v>
      </c>
    </row>
    <row r="2626" spans="3:17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 7 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 14 días]]-E2625,"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3" t="str" cm="1">
        <f t="array" ref="I2626">IF(Tabla2[[#This Row],[Fecha]],m_RiesgoBajo," ")</f>
        <v xml:space="preserve"> </v>
      </c>
      <c r="J2626" s="3" t="str" cm="1">
        <f t="array" ref="J2626">IF(Tabla2[[#This Row],[Fecha]],m_RiesgoMedio," ")</f>
        <v xml:space="preserve"> </v>
      </c>
      <c r="K2626" s="3" t="str" cm="1">
        <f t="array" ref="K2626">IF(Tabla2[[#This Row],[Fecha]],m_RiesgoAlto," ")</f>
        <v xml:space="preserve"> </v>
      </c>
      <c r="L2626" s="3" t="str" cm="1">
        <f t="array" ref="L2626">IF(Tabla2[[#This Row],[Fecha]],m_RiesgoExtremo," ")</f>
        <v xml:space="preserve"> </v>
      </c>
      <c r="M2626" s="4" t="str">
        <f>IF(Tabla2[[#This Row],[Fecha]],AVERAGE(D2620:D2626)," ")</f>
        <v xml:space="preserve"> </v>
      </c>
      <c r="N2626" s="4" t="str">
        <f>IF(Tabla2[[#This Row],[Fecha]],AVERAGE(Q2620:Q2626)," ")</f>
        <v xml:space="preserve"> </v>
      </c>
      <c r="O2626" s="6" t="str">
        <f>IF(Tabla2[[#This Row],[Fecha]],TEXT(Tabla2[[#This Row],[Fecha]],"DDDD"),"")</f>
        <v/>
      </c>
      <c r="P2626" s="2" t="str">
        <f>IF(Tabla2[[#This Row],[Fecha]],SUM(Tabla2[[#Headers],[Positivos]]:Tabla2[[#This Row],[Positivos]])," ")</f>
        <v xml:space="preserve"> </v>
      </c>
      <c r="Q2626" s="4" t="str">
        <f>IF(Tabla2[[#This Row],[Fecha]],Tabla2[[#This Row],[Media 14 días]]/E2625," ")</f>
        <v xml:space="preserve"> </v>
      </c>
    </row>
    <row r="2627" spans="3:17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 7 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 14 días]]-E2626,"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3" t="str" cm="1">
        <f t="array" ref="I2627">IF(Tabla2[[#This Row],[Fecha]],m_RiesgoBajo," ")</f>
        <v xml:space="preserve"> </v>
      </c>
      <c r="J2627" s="3" t="str" cm="1">
        <f t="array" ref="J2627">IF(Tabla2[[#This Row],[Fecha]],m_RiesgoMedio," ")</f>
        <v xml:space="preserve"> </v>
      </c>
      <c r="K2627" s="3" t="str" cm="1">
        <f t="array" ref="K2627">IF(Tabla2[[#This Row],[Fecha]],m_RiesgoAlto," ")</f>
        <v xml:space="preserve"> </v>
      </c>
      <c r="L2627" s="3" t="str" cm="1">
        <f t="array" ref="L2627">IF(Tabla2[[#This Row],[Fecha]],m_RiesgoExtremo," ")</f>
        <v xml:space="preserve"> </v>
      </c>
      <c r="M2627" s="4" t="str">
        <f>IF(Tabla2[[#This Row],[Fecha]],AVERAGE(D2621:D2627)," ")</f>
        <v xml:space="preserve"> </v>
      </c>
      <c r="N2627" s="4" t="str">
        <f>IF(Tabla2[[#This Row],[Fecha]],AVERAGE(Q2621:Q2627)," ")</f>
        <v xml:space="preserve"> </v>
      </c>
      <c r="O2627" s="6" t="str">
        <f>IF(Tabla2[[#This Row],[Fecha]],TEXT(Tabla2[[#This Row],[Fecha]],"DDDD"),"")</f>
        <v/>
      </c>
      <c r="P2627" s="2" t="str">
        <f>IF(Tabla2[[#This Row],[Fecha]],SUM(Tabla2[[#Headers],[Positivos]]:Tabla2[[#This Row],[Positivos]])," ")</f>
        <v xml:space="preserve"> </v>
      </c>
      <c r="Q2627" s="4" t="str">
        <f>IF(Tabla2[[#This Row],[Fecha]],Tabla2[[#This Row],[Media 14 días]]/E2626," ")</f>
        <v xml:space="preserve"> </v>
      </c>
    </row>
    <row r="2628" spans="3:17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 7 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 14 días]]-E2627,"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3" t="str" cm="1">
        <f t="array" ref="I2628">IF(Tabla2[[#This Row],[Fecha]],m_RiesgoBajo," ")</f>
        <v xml:space="preserve"> </v>
      </c>
      <c r="J2628" s="3" t="str" cm="1">
        <f t="array" ref="J2628">IF(Tabla2[[#This Row],[Fecha]],m_RiesgoMedio," ")</f>
        <v xml:space="preserve"> </v>
      </c>
      <c r="K2628" s="3" t="str" cm="1">
        <f t="array" ref="K2628">IF(Tabla2[[#This Row],[Fecha]],m_RiesgoAlto," ")</f>
        <v xml:space="preserve"> </v>
      </c>
      <c r="L2628" s="3" t="str" cm="1">
        <f t="array" ref="L2628">IF(Tabla2[[#This Row],[Fecha]],m_RiesgoExtremo," ")</f>
        <v xml:space="preserve"> </v>
      </c>
      <c r="M2628" s="4" t="str">
        <f>IF(Tabla2[[#This Row],[Fecha]],AVERAGE(D2622:D2628)," ")</f>
        <v xml:space="preserve"> </v>
      </c>
      <c r="N2628" s="4" t="str">
        <f>IF(Tabla2[[#This Row],[Fecha]],AVERAGE(Q2622:Q2628)," ")</f>
        <v xml:space="preserve"> </v>
      </c>
      <c r="O2628" s="6" t="str">
        <f>IF(Tabla2[[#This Row],[Fecha]],TEXT(Tabla2[[#This Row],[Fecha]],"DDDD"),"")</f>
        <v/>
      </c>
      <c r="P2628" s="2" t="str">
        <f>IF(Tabla2[[#This Row],[Fecha]],SUM(Tabla2[[#Headers],[Positivos]]:Tabla2[[#This Row],[Positivos]])," ")</f>
        <v xml:space="preserve"> </v>
      </c>
      <c r="Q2628" s="4" t="str">
        <f>IF(Tabla2[[#This Row],[Fecha]],Tabla2[[#This Row],[Media 14 días]]/E2627," ")</f>
        <v xml:space="preserve"> </v>
      </c>
    </row>
    <row r="2629" spans="3:17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 7 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 14 días]]-E2628,"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3" t="str" cm="1">
        <f t="array" ref="I2629">IF(Tabla2[[#This Row],[Fecha]],m_RiesgoBajo," ")</f>
        <v xml:space="preserve"> </v>
      </c>
      <c r="J2629" s="3" t="str" cm="1">
        <f t="array" ref="J2629">IF(Tabla2[[#This Row],[Fecha]],m_RiesgoMedio," ")</f>
        <v xml:space="preserve"> </v>
      </c>
      <c r="K2629" s="3" t="str" cm="1">
        <f t="array" ref="K2629">IF(Tabla2[[#This Row],[Fecha]],m_RiesgoAlto," ")</f>
        <v xml:space="preserve"> </v>
      </c>
      <c r="L2629" s="3" t="str" cm="1">
        <f t="array" ref="L2629">IF(Tabla2[[#This Row],[Fecha]],m_RiesgoExtremo," ")</f>
        <v xml:space="preserve"> </v>
      </c>
      <c r="M2629" s="4" t="str">
        <f>IF(Tabla2[[#This Row],[Fecha]],AVERAGE(D2623:D2629)," ")</f>
        <v xml:space="preserve"> </v>
      </c>
      <c r="N2629" s="4" t="str">
        <f>IF(Tabla2[[#This Row],[Fecha]],AVERAGE(Q2623:Q2629)," ")</f>
        <v xml:space="preserve"> </v>
      </c>
      <c r="O2629" s="6" t="str">
        <f>IF(Tabla2[[#This Row],[Fecha]],TEXT(Tabla2[[#This Row],[Fecha]],"DDDD"),"")</f>
        <v/>
      </c>
      <c r="P2629" s="2" t="str">
        <f>IF(Tabla2[[#This Row],[Fecha]],SUM(Tabla2[[#Headers],[Positivos]]:Tabla2[[#This Row],[Positivos]])," ")</f>
        <v xml:space="preserve"> </v>
      </c>
      <c r="Q2629" s="4" t="str">
        <f>IF(Tabla2[[#This Row],[Fecha]],Tabla2[[#This Row],[Media 14 días]]/E2628," ")</f>
        <v xml:space="preserve"> </v>
      </c>
    </row>
    <row r="2630" spans="3:17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 7 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 14 días]]-E2629,"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3" t="str" cm="1">
        <f t="array" ref="I2630">IF(Tabla2[[#This Row],[Fecha]],m_RiesgoBajo," ")</f>
        <v xml:space="preserve"> </v>
      </c>
      <c r="J2630" s="3" t="str" cm="1">
        <f t="array" ref="J2630">IF(Tabla2[[#This Row],[Fecha]],m_RiesgoMedio," ")</f>
        <v xml:space="preserve"> </v>
      </c>
      <c r="K2630" s="3" t="str" cm="1">
        <f t="array" ref="K2630">IF(Tabla2[[#This Row],[Fecha]],m_RiesgoAlto," ")</f>
        <v xml:space="preserve"> </v>
      </c>
      <c r="L2630" s="3" t="str" cm="1">
        <f t="array" ref="L2630">IF(Tabla2[[#This Row],[Fecha]],m_RiesgoExtremo," ")</f>
        <v xml:space="preserve"> </v>
      </c>
      <c r="M2630" s="4" t="str">
        <f>IF(Tabla2[[#This Row],[Fecha]],AVERAGE(D2624:D2630)," ")</f>
        <v xml:space="preserve"> </v>
      </c>
      <c r="N2630" s="4" t="str">
        <f>IF(Tabla2[[#This Row],[Fecha]],AVERAGE(Q2624:Q2630)," ")</f>
        <v xml:space="preserve"> </v>
      </c>
      <c r="O2630" s="6" t="str">
        <f>IF(Tabla2[[#This Row],[Fecha]],TEXT(Tabla2[[#This Row],[Fecha]],"DDDD"),"")</f>
        <v/>
      </c>
      <c r="P2630" s="2" t="str">
        <f>IF(Tabla2[[#This Row],[Fecha]],SUM(Tabla2[[#Headers],[Positivos]]:Tabla2[[#This Row],[Positivos]])," ")</f>
        <v xml:space="preserve"> </v>
      </c>
      <c r="Q2630" s="4" t="str">
        <f>IF(Tabla2[[#This Row],[Fecha]],Tabla2[[#This Row],[Media 14 días]]/E2629," ")</f>
        <v xml:space="preserve"> </v>
      </c>
    </row>
    <row r="2631" spans="3:17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 7 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 14 días]]-E2630,"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3" t="str" cm="1">
        <f t="array" ref="I2631">IF(Tabla2[[#This Row],[Fecha]],m_RiesgoBajo," ")</f>
        <v xml:space="preserve"> </v>
      </c>
      <c r="J2631" s="3" t="str" cm="1">
        <f t="array" ref="J2631">IF(Tabla2[[#This Row],[Fecha]],m_RiesgoMedio," ")</f>
        <v xml:space="preserve"> </v>
      </c>
      <c r="K2631" s="3" t="str" cm="1">
        <f t="array" ref="K2631">IF(Tabla2[[#This Row],[Fecha]],m_RiesgoAlto," ")</f>
        <v xml:space="preserve"> </v>
      </c>
      <c r="L2631" s="3" t="str" cm="1">
        <f t="array" ref="L2631">IF(Tabla2[[#This Row],[Fecha]],m_RiesgoExtremo," ")</f>
        <v xml:space="preserve"> </v>
      </c>
      <c r="M2631" s="4" t="str">
        <f>IF(Tabla2[[#This Row],[Fecha]],AVERAGE(D2625:D2631)," ")</f>
        <v xml:space="preserve"> </v>
      </c>
      <c r="N2631" s="4" t="str">
        <f>IF(Tabla2[[#This Row],[Fecha]],AVERAGE(Q2625:Q2631)," ")</f>
        <v xml:space="preserve"> </v>
      </c>
      <c r="O2631" s="6" t="str">
        <f>IF(Tabla2[[#This Row],[Fecha]],TEXT(Tabla2[[#This Row],[Fecha]],"DDDD"),"")</f>
        <v/>
      </c>
      <c r="P2631" s="2" t="str">
        <f>IF(Tabla2[[#This Row],[Fecha]],SUM(Tabla2[[#Headers],[Positivos]]:Tabla2[[#This Row],[Positivos]])," ")</f>
        <v xml:space="preserve"> </v>
      </c>
      <c r="Q2631" s="4" t="str">
        <f>IF(Tabla2[[#This Row],[Fecha]],Tabla2[[#This Row],[Media 14 días]]/E2630," ")</f>
        <v xml:space="preserve"> </v>
      </c>
    </row>
    <row r="2632" spans="3:17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 7 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 14 días]]-E2631,"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3" t="str" cm="1">
        <f t="array" ref="I2632">IF(Tabla2[[#This Row],[Fecha]],m_RiesgoBajo," ")</f>
        <v xml:space="preserve"> </v>
      </c>
      <c r="J2632" s="3" t="str" cm="1">
        <f t="array" ref="J2632">IF(Tabla2[[#This Row],[Fecha]],m_RiesgoMedio," ")</f>
        <v xml:space="preserve"> </v>
      </c>
      <c r="K2632" s="3" t="str" cm="1">
        <f t="array" ref="K2632">IF(Tabla2[[#This Row],[Fecha]],m_RiesgoAlto," ")</f>
        <v xml:space="preserve"> </v>
      </c>
      <c r="L2632" s="3" t="str" cm="1">
        <f t="array" ref="L2632">IF(Tabla2[[#This Row],[Fecha]],m_RiesgoExtremo," ")</f>
        <v xml:space="preserve"> </v>
      </c>
      <c r="M2632" s="4" t="str">
        <f>IF(Tabla2[[#This Row],[Fecha]],AVERAGE(D2626:D2632)," ")</f>
        <v xml:space="preserve"> </v>
      </c>
      <c r="N2632" s="4" t="str">
        <f>IF(Tabla2[[#This Row],[Fecha]],AVERAGE(Q2626:Q2632)," ")</f>
        <v xml:space="preserve"> </v>
      </c>
      <c r="O2632" s="6" t="str">
        <f>IF(Tabla2[[#This Row],[Fecha]],TEXT(Tabla2[[#This Row],[Fecha]],"DDDD"),"")</f>
        <v/>
      </c>
      <c r="P2632" s="2" t="str">
        <f>IF(Tabla2[[#This Row],[Fecha]],SUM(Tabla2[[#Headers],[Positivos]]:Tabla2[[#This Row],[Positivos]])," ")</f>
        <v xml:space="preserve"> </v>
      </c>
      <c r="Q2632" s="4" t="str">
        <f>IF(Tabla2[[#This Row],[Fecha]],Tabla2[[#This Row],[Media 14 días]]/E2631," ")</f>
        <v xml:space="preserve"> </v>
      </c>
    </row>
    <row r="2633" spans="3:17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 7 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 14 días]]-E2632,"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3" t="str" cm="1">
        <f t="array" ref="I2633">IF(Tabla2[[#This Row],[Fecha]],m_RiesgoBajo," ")</f>
        <v xml:space="preserve"> </v>
      </c>
      <c r="J2633" s="3" t="str" cm="1">
        <f t="array" ref="J2633">IF(Tabla2[[#This Row],[Fecha]],m_RiesgoMedio," ")</f>
        <v xml:space="preserve"> </v>
      </c>
      <c r="K2633" s="3" t="str" cm="1">
        <f t="array" ref="K2633">IF(Tabla2[[#This Row],[Fecha]],m_RiesgoAlto," ")</f>
        <v xml:space="preserve"> </v>
      </c>
      <c r="L2633" s="3" t="str" cm="1">
        <f t="array" ref="L2633">IF(Tabla2[[#This Row],[Fecha]],m_RiesgoExtremo," ")</f>
        <v xml:space="preserve"> </v>
      </c>
      <c r="M2633" s="4" t="str">
        <f>IF(Tabla2[[#This Row],[Fecha]],AVERAGE(D2627:D2633)," ")</f>
        <v xml:space="preserve"> </v>
      </c>
      <c r="N2633" s="4" t="str">
        <f>IF(Tabla2[[#This Row],[Fecha]],AVERAGE(Q2627:Q2633)," ")</f>
        <v xml:space="preserve"> </v>
      </c>
      <c r="O2633" s="6" t="str">
        <f>IF(Tabla2[[#This Row],[Fecha]],TEXT(Tabla2[[#This Row],[Fecha]],"DDDD"),"")</f>
        <v/>
      </c>
      <c r="P2633" s="2" t="str">
        <f>IF(Tabla2[[#This Row],[Fecha]],SUM(Tabla2[[#Headers],[Positivos]]:Tabla2[[#This Row],[Positivos]])," ")</f>
        <v xml:space="preserve"> </v>
      </c>
      <c r="Q2633" s="4" t="str">
        <f>IF(Tabla2[[#This Row],[Fecha]],Tabla2[[#This Row],[Media 14 días]]/E2632," ")</f>
        <v xml:space="preserve"> </v>
      </c>
    </row>
    <row r="2634" spans="3:17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 7 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 14 días]]-E2633,"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3" t="str" cm="1">
        <f t="array" ref="I2634">IF(Tabla2[[#This Row],[Fecha]],m_RiesgoBajo," ")</f>
        <v xml:space="preserve"> </v>
      </c>
      <c r="J2634" s="3" t="str" cm="1">
        <f t="array" ref="J2634">IF(Tabla2[[#This Row],[Fecha]],m_RiesgoMedio," ")</f>
        <v xml:space="preserve"> </v>
      </c>
      <c r="K2634" s="3" t="str" cm="1">
        <f t="array" ref="K2634">IF(Tabla2[[#This Row],[Fecha]],m_RiesgoAlto," ")</f>
        <v xml:space="preserve"> </v>
      </c>
      <c r="L2634" s="3" t="str" cm="1">
        <f t="array" ref="L2634">IF(Tabla2[[#This Row],[Fecha]],m_RiesgoExtremo," ")</f>
        <v xml:space="preserve"> </v>
      </c>
      <c r="M2634" s="4" t="str">
        <f>IF(Tabla2[[#This Row],[Fecha]],AVERAGE(D2628:D2634)," ")</f>
        <v xml:space="preserve"> </v>
      </c>
      <c r="N2634" s="4" t="str">
        <f>IF(Tabla2[[#This Row],[Fecha]],AVERAGE(Q2628:Q2634)," ")</f>
        <v xml:space="preserve"> </v>
      </c>
      <c r="O2634" s="6" t="str">
        <f>IF(Tabla2[[#This Row],[Fecha]],TEXT(Tabla2[[#This Row],[Fecha]],"DDDD"),"")</f>
        <v/>
      </c>
      <c r="P2634" s="2" t="str">
        <f>IF(Tabla2[[#This Row],[Fecha]],SUM(Tabla2[[#Headers],[Positivos]]:Tabla2[[#This Row],[Positivos]])," ")</f>
        <v xml:space="preserve"> </v>
      </c>
      <c r="Q2634" s="4" t="str">
        <f>IF(Tabla2[[#This Row],[Fecha]],Tabla2[[#This Row],[Media 14 días]]/E2633," ")</f>
        <v xml:space="preserve"> </v>
      </c>
    </row>
    <row r="2635" spans="3:17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 7 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 14 días]]-E2634,"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3" t="str" cm="1">
        <f t="array" ref="I2635">IF(Tabla2[[#This Row],[Fecha]],m_RiesgoBajo," ")</f>
        <v xml:space="preserve"> </v>
      </c>
      <c r="J2635" s="3" t="str" cm="1">
        <f t="array" ref="J2635">IF(Tabla2[[#This Row],[Fecha]],m_RiesgoMedio," ")</f>
        <v xml:space="preserve"> </v>
      </c>
      <c r="K2635" s="3" t="str" cm="1">
        <f t="array" ref="K2635">IF(Tabla2[[#This Row],[Fecha]],m_RiesgoAlto," ")</f>
        <v xml:space="preserve"> </v>
      </c>
      <c r="L2635" s="3" t="str" cm="1">
        <f t="array" ref="L2635">IF(Tabla2[[#This Row],[Fecha]],m_RiesgoExtremo," ")</f>
        <v xml:space="preserve"> </v>
      </c>
      <c r="M2635" s="4" t="str">
        <f>IF(Tabla2[[#This Row],[Fecha]],AVERAGE(D2629:D2635)," ")</f>
        <v xml:space="preserve"> </v>
      </c>
      <c r="N2635" s="4" t="str">
        <f>IF(Tabla2[[#This Row],[Fecha]],AVERAGE(Q2629:Q2635)," ")</f>
        <v xml:space="preserve"> </v>
      </c>
      <c r="O2635" s="6" t="str">
        <f>IF(Tabla2[[#This Row],[Fecha]],TEXT(Tabla2[[#This Row],[Fecha]],"DDDD"),"")</f>
        <v/>
      </c>
      <c r="P2635" s="2" t="str">
        <f>IF(Tabla2[[#This Row],[Fecha]],SUM(Tabla2[[#Headers],[Positivos]]:Tabla2[[#This Row],[Positivos]])," ")</f>
        <v xml:space="preserve"> </v>
      </c>
      <c r="Q2635" s="4" t="str">
        <f>IF(Tabla2[[#This Row],[Fecha]],Tabla2[[#This Row],[Media 14 días]]/E2634," ")</f>
        <v xml:space="preserve"> </v>
      </c>
    </row>
    <row r="2636" spans="3:17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 7 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 14 días]]-E2635,"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3" t="str" cm="1">
        <f t="array" ref="I2636">IF(Tabla2[[#This Row],[Fecha]],m_RiesgoBajo," ")</f>
        <v xml:space="preserve"> </v>
      </c>
      <c r="J2636" s="3" t="str" cm="1">
        <f t="array" ref="J2636">IF(Tabla2[[#This Row],[Fecha]],m_RiesgoMedio," ")</f>
        <v xml:space="preserve"> </v>
      </c>
      <c r="K2636" s="3" t="str" cm="1">
        <f t="array" ref="K2636">IF(Tabla2[[#This Row],[Fecha]],m_RiesgoAlto," ")</f>
        <v xml:space="preserve"> </v>
      </c>
      <c r="L2636" s="3" t="str" cm="1">
        <f t="array" ref="L2636">IF(Tabla2[[#This Row],[Fecha]],m_RiesgoExtremo," ")</f>
        <v xml:space="preserve"> </v>
      </c>
      <c r="M2636" s="4" t="str">
        <f>IF(Tabla2[[#This Row],[Fecha]],AVERAGE(D2630:D2636)," ")</f>
        <v xml:space="preserve"> </v>
      </c>
      <c r="N2636" s="4" t="str">
        <f>IF(Tabla2[[#This Row],[Fecha]],AVERAGE(Q2630:Q2636)," ")</f>
        <v xml:space="preserve"> </v>
      </c>
      <c r="O2636" s="6" t="str">
        <f>IF(Tabla2[[#This Row],[Fecha]],TEXT(Tabla2[[#This Row],[Fecha]],"DDDD"),"")</f>
        <v/>
      </c>
      <c r="P2636" s="2" t="str">
        <f>IF(Tabla2[[#This Row],[Fecha]],SUM(Tabla2[[#Headers],[Positivos]]:Tabla2[[#This Row],[Positivos]])," ")</f>
        <v xml:space="preserve"> </v>
      </c>
      <c r="Q2636" s="4" t="str">
        <f>IF(Tabla2[[#This Row],[Fecha]],Tabla2[[#This Row],[Media 14 días]]/E2635," ")</f>
        <v xml:space="preserve"> </v>
      </c>
    </row>
    <row r="2637" spans="3:17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 7 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 14 días]]-E2636,"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3" t="str" cm="1">
        <f t="array" ref="I2637">IF(Tabla2[[#This Row],[Fecha]],m_RiesgoBajo," ")</f>
        <v xml:space="preserve"> </v>
      </c>
      <c r="J2637" s="3" t="str" cm="1">
        <f t="array" ref="J2637">IF(Tabla2[[#This Row],[Fecha]],m_RiesgoMedio," ")</f>
        <v xml:space="preserve"> </v>
      </c>
      <c r="K2637" s="3" t="str" cm="1">
        <f t="array" ref="K2637">IF(Tabla2[[#This Row],[Fecha]],m_RiesgoAlto," ")</f>
        <v xml:space="preserve"> </v>
      </c>
      <c r="L2637" s="3" t="str" cm="1">
        <f t="array" ref="L2637">IF(Tabla2[[#This Row],[Fecha]],m_RiesgoExtremo," ")</f>
        <v xml:space="preserve"> </v>
      </c>
      <c r="M2637" s="4" t="str">
        <f>IF(Tabla2[[#This Row],[Fecha]],AVERAGE(D2631:D2637)," ")</f>
        <v xml:space="preserve"> </v>
      </c>
      <c r="N2637" s="4" t="str">
        <f>IF(Tabla2[[#This Row],[Fecha]],AVERAGE(Q2631:Q2637)," ")</f>
        <v xml:space="preserve"> </v>
      </c>
      <c r="O2637" s="6" t="str">
        <f>IF(Tabla2[[#This Row],[Fecha]],TEXT(Tabla2[[#This Row],[Fecha]],"DDDD"),"")</f>
        <v/>
      </c>
      <c r="P2637" s="2" t="str">
        <f>IF(Tabla2[[#This Row],[Fecha]],SUM(Tabla2[[#Headers],[Positivos]]:Tabla2[[#This Row],[Positivos]])," ")</f>
        <v xml:space="preserve"> </v>
      </c>
      <c r="Q2637" s="4" t="str">
        <f>IF(Tabla2[[#This Row],[Fecha]],Tabla2[[#This Row],[Media 14 días]]/E2636," ")</f>
        <v xml:space="preserve"> </v>
      </c>
    </row>
    <row r="2638" spans="3:17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 7 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 14 días]]-E2637,"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3" t="str" cm="1">
        <f t="array" ref="I2638">IF(Tabla2[[#This Row],[Fecha]],m_RiesgoBajo," ")</f>
        <v xml:space="preserve"> </v>
      </c>
      <c r="J2638" s="3" t="str" cm="1">
        <f t="array" ref="J2638">IF(Tabla2[[#This Row],[Fecha]],m_RiesgoMedio," ")</f>
        <v xml:space="preserve"> </v>
      </c>
      <c r="K2638" s="3" t="str" cm="1">
        <f t="array" ref="K2638">IF(Tabla2[[#This Row],[Fecha]],m_RiesgoAlto," ")</f>
        <v xml:space="preserve"> </v>
      </c>
      <c r="L2638" s="3" t="str" cm="1">
        <f t="array" ref="L2638">IF(Tabla2[[#This Row],[Fecha]],m_RiesgoExtremo," ")</f>
        <v xml:space="preserve"> </v>
      </c>
      <c r="M2638" s="4" t="str">
        <f>IF(Tabla2[[#This Row],[Fecha]],AVERAGE(D2632:D2638)," ")</f>
        <v xml:space="preserve"> </v>
      </c>
      <c r="N2638" s="4" t="str">
        <f>IF(Tabla2[[#This Row],[Fecha]],AVERAGE(Q2632:Q2638)," ")</f>
        <v xml:space="preserve"> </v>
      </c>
      <c r="O2638" s="6" t="str">
        <f>IF(Tabla2[[#This Row],[Fecha]],TEXT(Tabla2[[#This Row],[Fecha]],"DDDD"),"")</f>
        <v/>
      </c>
      <c r="P2638" s="2" t="str">
        <f>IF(Tabla2[[#This Row],[Fecha]],SUM(Tabla2[[#Headers],[Positivos]]:Tabla2[[#This Row],[Positivos]])," ")</f>
        <v xml:space="preserve"> </v>
      </c>
      <c r="Q2638" s="4" t="str">
        <f>IF(Tabla2[[#This Row],[Fecha]],Tabla2[[#This Row],[Media 14 días]]/E2637," ")</f>
        <v xml:space="preserve"> </v>
      </c>
    </row>
    <row r="2639" spans="3:17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 7 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 14 días]]-E2638,"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3" t="str" cm="1">
        <f t="array" ref="I2639">IF(Tabla2[[#This Row],[Fecha]],m_RiesgoBajo," ")</f>
        <v xml:space="preserve"> </v>
      </c>
      <c r="J2639" s="3" t="str" cm="1">
        <f t="array" ref="J2639">IF(Tabla2[[#This Row],[Fecha]],m_RiesgoMedio," ")</f>
        <v xml:space="preserve"> </v>
      </c>
      <c r="K2639" s="3" t="str" cm="1">
        <f t="array" ref="K2639">IF(Tabla2[[#This Row],[Fecha]],m_RiesgoAlto," ")</f>
        <v xml:space="preserve"> </v>
      </c>
      <c r="L2639" s="3" t="str" cm="1">
        <f t="array" ref="L2639">IF(Tabla2[[#This Row],[Fecha]],m_RiesgoExtremo," ")</f>
        <v xml:space="preserve"> </v>
      </c>
      <c r="M2639" s="4" t="str">
        <f>IF(Tabla2[[#This Row],[Fecha]],AVERAGE(D2633:D2639)," ")</f>
        <v xml:space="preserve"> </v>
      </c>
      <c r="N2639" s="4" t="str">
        <f>IF(Tabla2[[#This Row],[Fecha]],AVERAGE(Q2633:Q2639)," ")</f>
        <v xml:space="preserve"> </v>
      </c>
      <c r="O2639" s="6" t="str">
        <f>IF(Tabla2[[#This Row],[Fecha]],TEXT(Tabla2[[#This Row],[Fecha]],"DDDD"),"")</f>
        <v/>
      </c>
      <c r="P2639" s="2" t="str">
        <f>IF(Tabla2[[#This Row],[Fecha]],SUM(Tabla2[[#Headers],[Positivos]]:Tabla2[[#This Row],[Positivos]])," ")</f>
        <v xml:space="preserve"> </v>
      </c>
      <c r="Q2639" s="4" t="str">
        <f>IF(Tabla2[[#This Row],[Fecha]],Tabla2[[#This Row],[Media 14 días]]/E2638," ")</f>
        <v xml:space="preserve"> </v>
      </c>
    </row>
    <row r="2640" spans="3:17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 7 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 14 días]]-E2639,"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3" t="str" cm="1">
        <f t="array" ref="I2640">IF(Tabla2[[#This Row],[Fecha]],m_RiesgoBajo," ")</f>
        <v xml:space="preserve"> </v>
      </c>
      <c r="J2640" s="3" t="str" cm="1">
        <f t="array" ref="J2640">IF(Tabla2[[#This Row],[Fecha]],m_RiesgoMedio," ")</f>
        <v xml:space="preserve"> </v>
      </c>
      <c r="K2640" s="3" t="str" cm="1">
        <f t="array" ref="K2640">IF(Tabla2[[#This Row],[Fecha]],m_RiesgoAlto," ")</f>
        <v xml:space="preserve"> </v>
      </c>
      <c r="L2640" s="3" t="str" cm="1">
        <f t="array" ref="L2640">IF(Tabla2[[#This Row],[Fecha]],m_RiesgoExtremo," ")</f>
        <v xml:space="preserve"> </v>
      </c>
      <c r="M2640" s="4" t="str">
        <f>IF(Tabla2[[#This Row],[Fecha]],AVERAGE(D2634:D2640)," ")</f>
        <v xml:space="preserve"> </v>
      </c>
      <c r="N2640" s="4" t="str">
        <f>IF(Tabla2[[#This Row],[Fecha]],AVERAGE(Q2634:Q2640)," ")</f>
        <v xml:space="preserve"> </v>
      </c>
      <c r="O2640" s="6" t="str">
        <f>IF(Tabla2[[#This Row],[Fecha]],TEXT(Tabla2[[#This Row],[Fecha]],"DDDD"),"")</f>
        <v/>
      </c>
      <c r="P2640" s="2" t="str">
        <f>IF(Tabla2[[#This Row],[Fecha]],SUM(Tabla2[[#Headers],[Positivos]]:Tabla2[[#This Row],[Positivos]])," ")</f>
        <v xml:space="preserve"> </v>
      </c>
      <c r="Q2640" s="4" t="str">
        <f>IF(Tabla2[[#This Row],[Fecha]],Tabla2[[#This Row],[Media 14 días]]/E2639," ")</f>
        <v xml:space="preserve"> </v>
      </c>
    </row>
    <row r="2641" spans="3:17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 7 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 14 días]]-E2640,"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3" t="str" cm="1">
        <f t="array" ref="I2641">IF(Tabla2[[#This Row],[Fecha]],m_RiesgoBajo," ")</f>
        <v xml:space="preserve"> </v>
      </c>
      <c r="J2641" s="3" t="str" cm="1">
        <f t="array" ref="J2641">IF(Tabla2[[#This Row],[Fecha]],m_RiesgoMedio," ")</f>
        <v xml:space="preserve"> </v>
      </c>
      <c r="K2641" s="3" t="str" cm="1">
        <f t="array" ref="K2641">IF(Tabla2[[#This Row],[Fecha]],m_RiesgoAlto," ")</f>
        <v xml:space="preserve"> </v>
      </c>
      <c r="L2641" s="3" t="str" cm="1">
        <f t="array" ref="L2641">IF(Tabla2[[#This Row],[Fecha]],m_RiesgoExtremo," ")</f>
        <v xml:space="preserve"> </v>
      </c>
      <c r="M2641" s="4" t="str">
        <f>IF(Tabla2[[#This Row],[Fecha]],AVERAGE(D2635:D2641)," ")</f>
        <v xml:space="preserve"> </v>
      </c>
      <c r="N2641" s="4" t="str">
        <f>IF(Tabla2[[#This Row],[Fecha]],AVERAGE(Q2635:Q2641)," ")</f>
        <v xml:space="preserve"> </v>
      </c>
      <c r="O2641" s="6" t="str">
        <f>IF(Tabla2[[#This Row],[Fecha]],TEXT(Tabla2[[#This Row],[Fecha]],"DDDD"),"")</f>
        <v/>
      </c>
      <c r="P2641" s="2" t="str">
        <f>IF(Tabla2[[#This Row],[Fecha]],SUM(Tabla2[[#Headers],[Positivos]]:Tabla2[[#This Row],[Positivos]])," ")</f>
        <v xml:space="preserve"> </v>
      </c>
      <c r="Q2641" s="4" t="str">
        <f>IF(Tabla2[[#This Row],[Fecha]],Tabla2[[#This Row],[Media 14 días]]/E2640," ")</f>
        <v xml:space="preserve"> </v>
      </c>
    </row>
    <row r="2642" spans="3:17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 7 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 14 días]]-E2641,"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3" t="str" cm="1">
        <f t="array" ref="I2642">IF(Tabla2[[#This Row],[Fecha]],m_RiesgoBajo," ")</f>
        <v xml:space="preserve"> </v>
      </c>
      <c r="J2642" s="3" t="str" cm="1">
        <f t="array" ref="J2642">IF(Tabla2[[#This Row],[Fecha]],m_RiesgoMedio," ")</f>
        <v xml:space="preserve"> </v>
      </c>
      <c r="K2642" s="3" t="str" cm="1">
        <f t="array" ref="K2642">IF(Tabla2[[#This Row],[Fecha]],m_RiesgoAlto," ")</f>
        <v xml:space="preserve"> </v>
      </c>
      <c r="L2642" s="3" t="str" cm="1">
        <f t="array" ref="L2642">IF(Tabla2[[#This Row],[Fecha]],m_RiesgoExtremo," ")</f>
        <v xml:space="preserve"> </v>
      </c>
      <c r="M2642" s="4" t="str">
        <f>IF(Tabla2[[#This Row],[Fecha]],AVERAGE(D2636:D2642)," ")</f>
        <v xml:space="preserve"> </v>
      </c>
      <c r="N2642" s="4" t="str">
        <f>IF(Tabla2[[#This Row],[Fecha]],AVERAGE(Q2636:Q2642)," ")</f>
        <v xml:space="preserve"> </v>
      </c>
      <c r="O2642" s="6" t="str">
        <f>IF(Tabla2[[#This Row],[Fecha]],TEXT(Tabla2[[#This Row],[Fecha]],"DDDD"),"")</f>
        <v/>
      </c>
      <c r="P2642" s="2" t="str">
        <f>IF(Tabla2[[#This Row],[Fecha]],SUM(Tabla2[[#Headers],[Positivos]]:Tabla2[[#This Row],[Positivos]])," ")</f>
        <v xml:space="preserve"> </v>
      </c>
      <c r="Q2642" s="4" t="str">
        <f>IF(Tabla2[[#This Row],[Fecha]],Tabla2[[#This Row],[Media 14 días]]/E2641," ")</f>
        <v xml:space="preserve"> </v>
      </c>
    </row>
    <row r="2643" spans="3:17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 7 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 14 días]]-E2642,"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3" t="str" cm="1">
        <f t="array" ref="I2643">IF(Tabla2[[#This Row],[Fecha]],m_RiesgoBajo," ")</f>
        <v xml:space="preserve"> </v>
      </c>
      <c r="J2643" s="3" t="str" cm="1">
        <f t="array" ref="J2643">IF(Tabla2[[#This Row],[Fecha]],m_RiesgoMedio," ")</f>
        <v xml:space="preserve"> </v>
      </c>
      <c r="K2643" s="3" t="str" cm="1">
        <f t="array" ref="K2643">IF(Tabla2[[#This Row],[Fecha]],m_RiesgoAlto," ")</f>
        <v xml:space="preserve"> </v>
      </c>
      <c r="L2643" s="3" t="str" cm="1">
        <f t="array" ref="L2643">IF(Tabla2[[#This Row],[Fecha]],m_RiesgoExtremo," ")</f>
        <v xml:space="preserve"> </v>
      </c>
      <c r="M2643" s="4" t="str">
        <f>IF(Tabla2[[#This Row],[Fecha]],AVERAGE(D2637:D2643)," ")</f>
        <v xml:space="preserve"> </v>
      </c>
      <c r="N2643" s="4" t="str">
        <f>IF(Tabla2[[#This Row],[Fecha]],AVERAGE(Q2637:Q2643)," ")</f>
        <v xml:space="preserve"> </v>
      </c>
      <c r="O2643" s="6" t="str">
        <f>IF(Tabla2[[#This Row],[Fecha]],TEXT(Tabla2[[#This Row],[Fecha]],"DDDD"),"")</f>
        <v/>
      </c>
      <c r="P2643" s="2" t="str">
        <f>IF(Tabla2[[#This Row],[Fecha]],SUM(Tabla2[[#Headers],[Positivos]]:Tabla2[[#This Row],[Positivos]])," ")</f>
        <v xml:space="preserve"> </v>
      </c>
      <c r="Q2643" s="4" t="str">
        <f>IF(Tabla2[[#This Row],[Fecha]],Tabla2[[#This Row],[Media 14 días]]/E2642," ")</f>
        <v xml:space="preserve"> </v>
      </c>
    </row>
    <row r="2644" spans="3:17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 7 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 14 días]]-E2643,"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3" t="str" cm="1">
        <f t="array" ref="I2644">IF(Tabla2[[#This Row],[Fecha]],m_RiesgoBajo," ")</f>
        <v xml:space="preserve"> </v>
      </c>
      <c r="J2644" s="3" t="str" cm="1">
        <f t="array" ref="J2644">IF(Tabla2[[#This Row],[Fecha]],m_RiesgoMedio," ")</f>
        <v xml:space="preserve"> </v>
      </c>
      <c r="K2644" s="3" t="str" cm="1">
        <f t="array" ref="K2644">IF(Tabla2[[#This Row],[Fecha]],m_RiesgoAlto," ")</f>
        <v xml:space="preserve"> </v>
      </c>
      <c r="L2644" s="3" t="str" cm="1">
        <f t="array" ref="L2644">IF(Tabla2[[#This Row],[Fecha]],m_RiesgoExtremo," ")</f>
        <v xml:space="preserve"> </v>
      </c>
      <c r="M2644" s="4" t="str">
        <f>IF(Tabla2[[#This Row],[Fecha]],AVERAGE(D2638:D2644)," ")</f>
        <v xml:space="preserve"> </v>
      </c>
      <c r="N2644" s="4" t="str">
        <f>IF(Tabla2[[#This Row],[Fecha]],AVERAGE(Q2638:Q2644)," ")</f>
        <v xml:space="preserve"> </v>
      </c>
      <c r="O2644" s="6" t="str">
        <f>IF(Tabla2[[#This Row],[Fecha]],TEXT(Tabla2[[#This Row],[Fecha]],"DDDD"),"")</f>
        <v/>
      </c>
      <c r="P2644" s="2" t="str">
        <f>IF(Tabla2[[#This Row],[Fecha]],SUM(Tabla2[[#Headers],[Positivos]]:Tabla2[[#This Row],[Positivos]])," ")</f>
        <v xml:space="preserve"> </v>
      </c>
      <c r="Q2644" s="4" t="str">
        <f>IF(Tabla2[[#This Row],[Fecha]],Tabla2[[#This Row],[Media 14 días]]/E2643," ")</f>
        <v xml:space="preserve"> </v>
      </c>
    </row>
    <row r="2645" spans="3:17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 7 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 14 días]]-E2644,"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3" t="str" cm="1">
        <f t="array" ref="I2645">IF(Tabla2[[#This Row],[Fecha]],m_RiesgoBajo," ")</f>
        <v xml:space="preserve"> </v>
      </c>
      <c r="J2645" s="3" t="str" cm="1">
        <f t="array" ref="J2645">IF(Tabla2[[#This Row],[Fecha]],m_RiesgoMedio," ")</f>
        <v xml:space="preserve"> </v>
      </c>
      <c r="K2645" s="3" t="str" cm="1">
        <f t="array" ref="K2645">IF(Tabla2[[#This Row],[Fecha]],m_RiesgoAlto," ")</f>
        <v xml:space="preserve"> </v>
      </c>
      <c r="L2645" s="3" t="str" cm="1">
        <f t="array" ref="L2645">IF(Tabla2[[#This Row],[Fecha]],m_RiesgoExtremo," ")</f>
        <v xml:space="preserve"> </v>
      </c>
      <c r="M2645" s="4" t="str">
        <f>IF(Tabla2[[#This Row],[Fecha]],AVERAGE(D2639:D2645)," ")</f>
        <v xml:space="preserve"> </v>
      </c>
      <c r="N2645" s="4" t="str">
        <f>IF(Tabla2[[#This Row],[Fecha]],AVERAGE(Q2639:Q2645)," ")</f>
        <v xml:space="preserve"> </v>
      </c>
      <c r="O2645" s="6" t="str">
        <f>IF(Tabla2[[#This Row],[Fecha]],TEXT(Tabla2[[#This Row],[Fecha]],"DDDD"),"")</f>
        <v/>
      </c>
      <c r="P2645" s="2" t="str">
        <f>IF(Tabla2[[#This Row],[Fecha]],SUM(Tabla2[[#Headers],[Positivos]]:Tabla2[[#This Row],[Positivos]])," ")</f>
        <v xml:space="preserve"> </v>
      </c>
      <c r="Q2645" s="4" t="str">
        <f>IF(Tabla2[[#This Row],[Fecha]],Tabla2[[#This Row],[Media 14 días]]/E2644," ")</f>
        <v xml:space="preserve"> </v>
      </c>
    </row>
    <row r="2646" spans="3:17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 7 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 14 días]]-E2645,"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3" t="str" cm="1">
        <f t="array" ref="I2646">IF(Tabla2[[#This Row],[Fecha]],m_RiesgoBajo," ")</f>
        <v xml:space="preserve"> </v>
      </c>
      <c r="J2646" s="3" t="str" cm="1">
        <f t="array" ref="J2646">IF(Tabla2[[#This Row],[Fecha]],m_RiesgoMedio," ")</f>
        <v xml:space="preserve"> </v>
      </c>
      <c r="K2646" s="3" t="str" cm="1">
        <f t="array" ref="K2646">IF(Tabla2[[#This Row],[Fecha]],m_RiesgoAlto," ")</f>
        <v xml:space="preserve"> </v>
      </c>
      <c r="L2646" s="3" t="str" cm="1">
        <f t="array" ref="L2646">IF(Tabla2[[#This Row],[Fecha]],m_RiesgoExtremo," ")</f>
        <v xml:space="preserve"> </v>
      </c>
      <c r="M2646" s="4" t="str">
        <f>IF(Tabla2[[#This Row],[Fecha]],AVERAGE(D2640:D2646)," ")</f>
        <v xml:space="preserve"> </v>
      </c>
      <c r="N2646" s="4" t="str">
        <f>IF(Tabla2[[#This Row],[Fecha]],AVERAGE(Q2640:Q2646)," ")</f>
        <v xml:space="preserve"> </v>
      </c>
      <c r="O2646" s="6" t="str">
        <f>IF(Tabla2[[#This Row],[Fecha]],TEXT(Tabla2[[#This Row],[Fecha]],"DDDD"),"")</f>
        <v/>
      </c>
      <c r="P2646" s="2" t="str">
        <f>IF(Tabla2[[#This Row],[Fecha]],SUM(Tabla2[[#Headers],[Positivos]]:Tabla2[[#This Row],[Positivos]])," ")</f>
        <v xml:space="preserve"> </v>
      </c>
      <c r="Q2646" s="4" t="str">
        <f>IF(Tabla2[[#This Row],[Fecha]],Tabla2[[#This Row],[Media 14 días]]/E2645," ")</f>
        <v xml:space="preserve"> </v>
      </c>
    </row>
    <row r="2647" spans="3:17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 7 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 14 días]]-E2646,"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3" t="str" cm="1">
        <f t="array" ref="I2647">IF(Tabla2[[#This Row],[Fecha]],m_RiesgoBajo," ")</f>
        <v xml:space="preserve"> </v>
      </c>
      <c r="J2647" s="3" t="str" cm="1">
        <f t="array" ref="J2647">IF(Tabla2[[#This Row],[Fecha]],m_RiesgoMedio," ")</f>
        <v xml:space="preserve"> </v>
      </c>
      <c r="K2647" s="3" t="str" cm="1">
        <f t="array" ref="K2647">IF(Tabla2[[#This Row],[Fecha]],m_RiesgoAlto," ")</f>
        <v xml:space="preserve"> </v>
      </c>
      <c r="L2647" s="3" t="str" cm="1">
        <f t="array" ref="L2647">IF(Tabla2[[#This Row],[Fecha]],m_RiesgoExtremo," ")</f>
        <v xml:space="preserve"> </v>
      </c>
      <c r="M2647" s="4" t="str">
        <f>IF(Tabla2[[#This Row],[Fecha]],AVERAGE(D2641:D2647)," ")</f>
        <v xml:space="preserve"> </v>
      </c>
      <c r="N2647" s="4" t="str">
        <f>IF(Tabla2[[#This Row],[Fecha]],AVERAGE(Q2641:Q2647)," ")</f>
        <v xml:space="preserve"> </v>
      </c>
      <c r="O2647" s="6" t="str">
        <f>IF(Tabla2[[#This Row],[Fecha]],TEXT(Tabla2[[#This Row],[Fecha]],"DDDD"),"")</f>
        <v/>
      </c>
      <c r="P2647" s="2" t="str">
        <f>IF(Tabla2[[#This Row],[Fecha]],SUM(Tabla2[[#Headers],[Positivos]]:Tabla2[[#This Row],[Positivos]])," ")</f>
        <v xml:space="preserve"> </v>
      </c>
      <c r="Q2647" s="4" t="str">
        <f>IF(Tabla2[[#This Row],[Fecha]],Tabla2[[#This Row],[Media 14 días]]/E2646," ")</f>
        <v xml:space="preserve"> </v>
      </c>
    </row>
    <row r="2648" spans="3:17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 7 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 14 días]]-E2647,"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3" t="str" cm="1">
        <f t="array" ref="I2648">IF(Tabla2[[#This Row],[Fecha]],m_RiesgoBajo," ")</f>
        <v xml:space="preserve"> </v>
      </c>
      <c r="J2648" s="3" t="str" cm="1">
        <f t="array" ref="J2648">IF(Tabla2[[#This Row],[Fecha]],m_RiesgoMedio," ")</f>
        <v xml:space="preserve"> </v>
      </c>
      <c r="K2648" s="3" t="str" cm="1">
        <f t="array" ref="K2648">IF(Tabla2[[#This Row],[Fecha]],m_RiesgoAlto," ")</f>
        <v xml:space="preserve"> </v>
      </c>
      <c r="L2648" s="3" t="str" cm="1">
        <f t="array" ref="L2648">IF(Tabla2[[#This Row],[Fecha]],m_RiesgoExtremo," ")</f>
        <v xml:space="preserve"> </v>
      </c>
      <c r="M2648" s="4" t="str">
        <f>IF(Tabla2[[#This Row],[Fecha]],AVERAGE(D2642:D2648)," ")</f>
        <v xml:space="preserve"> </v>
      </c>
      <c r="N2648" s="4" t="str">
        <f>IF(Tabla2[[#This Row],[Fecha]],AVERAGE(Q2642:Q2648)," ")</f>
        <v xml:space="preserve"> </v>
      </c>
      <c r="O2648" s="6" t="str">
        <f>IF(Tabla2[[#This Row],[Fecha]],TEXT(Tabla2[[#This Row],[Fecha]],"DDDD"),"")</f>
        <v/>
      </c>
      <c r="P2648" s="2" t="str">
        <f>IF(Tabla2[[#This Row],[Fecha]],SUM(Tabla2[[#Headers],[Positivos]]:Tabla2[[#This Row],[Positivos]])," ")</f>
        <v xml:space="preserve"> </v>
      </c>
      <c r="Q2648" s="4" t="str">
        <f>IF(Tabla2[[#This Row],[Fecha]],Tabla2[[#This Row],[Media 14 días]]/E2647," ")</f>
        <v xml:space="preserve"> </v>
      </c>
    </row>
    <row r="2649" spans="3:17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 7 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 14 días]]-E2648,"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3" t="str" cm="1">
        <f t="array" ref="I2649">IF(Tabla2[[#This Row],[Fecha]],m_RiesgoBajo," ")</f>
        <v xml:space="preserve"> </v>
      </c>
      <c r="J2649" s="3" t="str" cm="1">
        <f t="array" ref="J2649">IF(Tabla2[[#This Row],[Fecha]],m_RiesgoMedio," ")</f>
        <v xml:space="preserve"> </v>
      </c>
      <c r="K2649" s="3" t="str" cm="1">
        <f t="array" ref="K2649">IF(Tabla2[[#This Row],[Fecha]],m_RiesgoAlto," ")</f>
        <v xml:space="preserve"> </v>
      </c>
      <c r="L2649" s="3" t="str" cm="1">
        <f t="array" ref="L2649">IF(Tabla2[[#This Row],[Fecha]],m_RiesgoExtremo," ")</f>
        <v xml:space="preserve"> </v>
      </c>
      <c r="M2649" s="4" t="str">
        <f>IF(Tabla2[[#This Row],[Fecha]],AVERAGE(D2643:D2649)," ")</f>
        <v xml:space="preserve"> </v>
      </c>
      <c r="N2649" s="4" t="str">
        <f>IF(Tabla2[[#This Row],[Fecha]],AVERAGE(Q2643:Q2649)," ")</f>
        <v xml:space="preserve"> </v>
      </c>
      <c r="O2649" s="6" t="str">
        <f>IF(Tabla2[[#This Row],[Fecha]],TEXT(Tabla2[[#This Row],[Fecha]],"DDDD"),"")</f>
        <v/>
      </c>
      <c r="P2649" s="2" t="str">
        <f>IF(Tabla2[[#This Row],[Fecha]],SUM(Tabla2[[#Headers],[Positivos]]:Tabla2[[#This Row],[Positivos]])," ")</f>
        <v xml:space="preserve"> </v>
      </c>
      <c r="Q2649" s="4" t="str">
        <f>IF(Tabla2[[#This Row],[Fecha]],Tabla2[[#This Row],[Media 14 días]]/E2648," ")</f>
        <v xml:space="preserve"> </v>
      </c>
    </row>
    <row r="2650" spans="3:17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 7 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 14 días]]-E2649,"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3" t="str" cm="1">
        <f t="array" ref="I2650">IF(Tabla2[[#This Row],[Fecha]],m_RiesgoBajo," ")</f>
        <v xml:space="preserve"> </v>
      </c>
      <c r="J2650" s="3" t="str" cm="1">
        <f t="array" ref="J2650">IF(Tabla2[[#This Row],[Fecha]],m_RiesgoMedio," ")</f>
        <v xml:space="preserve"> </v>
      </c>
      <c r="K2650" s="3" t="str" cm="1">
        <f t="array" ref="K2650">IF(Tabla2[[#This Row],[Fecha]],m_RiesgoAlto," ")</f>
        <v xml:space="preserve"> </v>
      </c>
      <c r="L2650" s="3" t="str" cm="1">
        <f t="array" ref="L2650">IF(Tabla2[[#This Row],[Fecha]],m_RiesgoExtremo," ")</f>
        <v xml:space="preserve"> </v>
      </c>
      <c r="M2650" s="4" t="str">
        <f>IF(Tabla2[[#This Row],[Fecha]],AVERAGE(D2644:D2650)," ")</f>
        <v xml:space="preserve"> </v>
      </c>
      <c r="N2650" s="4" t="str">
        <f>IF(Tabla2[[#This Row],[Fecha]],AVERAGE(Q2644:Q2650)," ")</f>
        <v xml:space="preserve"> </v>
      </c>
      <c r="O2650" s="6" t="str">
        <f>IF(Tabla2[[#This Row],[Fecha]],TEXT(Tabla2[[#This Row],[Fecha]],"DDDD"),"")</f>
        <v/>
      </c>
      <c r="P2650" s="2" t="str">
        <f>IF(Tabla2[[#This Row],[Fecha]],SUM(Tabla2[[#Headers],[Positivos]]:Tabla2[[#This Row],[Positivos]])," ")</f>
        <v xml:space="preserve"> </v>
      </c>
      <c r="Q2650" s="4" t="str">
        <f>IF(Tabla2[[#This Row],[Fecha]],Tabla2[[#This Row],[Media 14 días]]/E2649," ")</f>
        <v xml:space="preserve"> </v>
      </c>
    </row>
    <row r="2651" spans="3:17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 7 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 14 días]]-E2650,"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3" t="str" cm="1">
        <f t="array" ref="I2651">IF(Tabla2[[#This Row],[Fecha]],m_RiesgoBajo," ")</f>
        <v xml:space="preserve"> </v>
      </c>
      <c r="J2651" s="3" t="str" cm="1">
        <f t="array" ref="J2651">IF(Tabla2[[#This Row],[Fecha]],m_RiesgoMedio," ")</f>
        <v xml:space="preserve"> </v>
      </c>
      <c r="K2651" s="3" t="str" cm="1">
        <f t="array" ref="K2651">IF(Tabla2[[#This Row],[Fecha]],m_RiesgoAlto," ")</f>
        <v xml:space="preserve"> </v>
      </c>
      <c r="L2651" s="3" t="str" cm="1">
        <f t="array" ref="L2651">IF(Tabla2[[#This Row],[Fecha]],m_RiesgoExtremo," ")</f>
        <v xml:space="preserve"> </v>
      </c>
      <c r="M2651" s="4" t="str">
        <f>IF(Tabla2[[#This Row],[Fecha]],AVERAGE(D2645:D2651)," ")</f>
        <v xml:space="preserve"> </v>
      </c>
      <c r="N2651" s="4" t="str">
        <f>IF(Tabla2[[#This Row],[Fecha]],AVERAGE(Q2645:Q2651)," ")</f>
        <v xml:space="preserve"> </v>
      </c>
      <c r="O2651" s="6" t="str">
        <f>IF(Tabla2[[#This Row],[Fecha]],TEXT(Tabla2[[#This Row],[Fecha]],"DDDD"),"")</f>
        <v/>
      </c>
      <c r="P2651" s="2" t="str">
        <f>IF(Tabla2[[#This Row],[Fecha]],SUM(Tabla2[[#Headers],[Positivos]]:Tabla2[[#This Row],[Positivos]])," ")</f>
        <v xml:space="preserve"> </v>
      </c>
      <c r="Q2651" s="4" t="str">
        <f>IF(Tabla2[[#This Row],[Fecha]],Tabla2[[#This Row],[Media 14 días]]/E2650," ")</f>
        <v xml:space="preserve"> </v>
      </c>
    </row>
    <row r="2652" spans="3:17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 7 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 14 días]]-E2651,"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3" t="str" cm="1">
        <f t="array" ref="I2652">IF(Tabla2[[#This Row],[Fecha]],m_RiesgoBajo," ")</f>
        <v xml:space="preserve"> </v>
      </c>
      <c r="J2652" s="3" t="str" cm="1">
        <f t="array" ref="J2652">IF(Tabla2[[#This Row],[Fecha]],m_RiesgoMedio," ")</f>
        <v xml:space="preserve"> </v>
      </c>
      <c r="K2652" s="3" t="str" cm="1">
        <f t="array" ref="K2652">IF(Tabla2[[#This Row],[Fecha]],m_RiesgoAlto," ")</f>
        <v xml:space="preserve"> </v>
      </c>
      <c r="L2652" s="3" t="str" cm="1">
        <f t="array" ref="L2652">IF(Tabla2[[#This Row],[Fecha]],m_RiesgoExtremo," ")</f>
        <v xml:space="preserve"> </v>
      </c>
      <c r="M2652" s="4" t="str">
        <f>IF(Tabla2[[#This Row],[Fecha]],AVERAGE(D2646:D2652)," ")</f>
        <v xml:space="preserve"> </v>
      </c>
      <c r="N2652" s="4" t="str">
        <f>IF(Tabla2[[#This Row],[Fecha]],AVERAGE(Q2646:Q2652)," ")</f>
        <v xml:space="preserve"> </v>
      </c>
      <c r="O2652" s="6" t="str">
        <f>IF(Tabla2[[#This Row],[Fecha]],TEXT(Tabla2[[#This Row],[Fecha]],"DDDD"),"")</f>
        <v/>
      </c>
      <c r="P2652" s="2" t="str">
        <f>IF(Tabla2[[#This Row],[Fecha]],SUM(Tabla2[[#Headers],[Positivos]]:Tabla2[[#This Row],[Positivos]])," ")</f>
        <v xml:space="preserve"> </v>
      </c>
      <c r="Q2652" s="4" t="str">
        <f>IF(Tabla2[[#This Row],[Fecha]],Tabla2[[#This Row],[Media 14 días]]/E2651," ")</f>
        <v xml:space="preserve"> </v>
      </c>
    </row>
    <row r="2653" spans="3:17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 7 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 14 días]]-E2652,"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3" t="str" cm="1">
        <f t="array" ref="I2653">IF(Tabla2[[#This Row],[Fecha]],m_RiesgoBajo," ")</f>
        <v xml:space="preserve"> </v>
      </c>
      <c r="J2653" s="3" t="str" cm="1">
        <f t="array" ref="J2653">IF(Tabla2[[#This Row],[Fecha]],m_RiesgoMedio," ")</f>
        <v xml:space="preserve"> </v>
      </c>
      <c r="K2653" s="3" t="str" cm="1">
        <f t="array" ref="K2653">IF(Tabla2[[#This Row],[Fecha]],m_RiesgoAlto," ")</f>
        <v xml:space="preserve"> </v>
      </c>
      <c r="L2653" s="3" t="str" cm="1">
        <f t="array" ref="L2653">IF(Tabla2[[#This Row],[Fecha]],m_RiesgoExtremo," ")</f>
        <v xml:space="preserve"> </v>
      </c>
      <c r="M2653" s="4" t="str">
        <f>IF(Tabla2[[#This Row],[Fecha]],AVERAGE(D2647:D2653)," ")</f>
        <v xml:space="preserve"> </v>
      </c>
      <c r="N2653" s="4" t="str">
        <f>IF(Tabla2[[#This Row],[Fecha]],AVERAGE(Q2647:Q2653)," ")</f>
        <v xml:space="preserve"> </v>
      </c>
      <c r="O2653" s="6" t="str">
        <f>IF(Tabla2[[#This Row],[Fecha]],TEXT(Tabla2[[#This Row],[Fecha]],"DDDD"),"")</f>
        <v/>
      </c>
      <c r="P2653" s="2" t="str">
        <f>IF(Tabla2[[#This Row],[Fecha]],SUM(Tabla2[[#Headers],[Positivos]]:Tabla2[[#This Row],[Positivos]])," ")</f>
        <v xml:space="preserve"> </v>
      </c>
      <c r="Q2653" s="4" t="str">
        <f>IF(Tabla2[[#This Row],[Fecha]],Tabla2[[#This Row],[Media 14 días]]/E2652," ")</f>
        <v xml:space="preserve"> </v>
      </c>
    </row>
    <row r="2654" spans="3:17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 7 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 14 días]]-E2653,"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3" t="str" cm="1">
        <f t="array" ref="I2654">IF(Tabla2[[#This Row],[Fecha]],m_RiesgoBajo," ")</f>
        <v xml:space="preserve"> </v>
      </c>
      <c r="J2654" s="3" t="str" cm="1">
        <f t="array" ref="J2654">IF(Tabla2[[#This Row],[Fecha]],m_RiesgoMedio," ")</f>
        <v xml:space="preserve"> </v>
      </c>
      <c r="K2654" s="3" t="str" cm="1">
        <f t="array" ref="K2654">IF(Tabla2[[#This Row],[Fecha]],m_RiesgoAlto," ")</f>
        <v xml:space="preserve"> </v>
      </c>
      <c r="L2654" s="3" t="str" cm="1">
        <f t="array" ref="L2654">IF(Tabla2[[#This Row],[Fecha]],m_RiesgoExtremo," ")</f>
        <v xml:space="preserve"> </v>
      </c>
      <c r="M2654" s="4" t="str">
        <f>IF(Tabla2[[#This Row],[Fecha]],AVERAGE(D2648:D2654)," ")</f>
        <v xml:space="preserve"> </v>
      </c>
      <c r="N2654" s="4" t="str">
        <f>IF(Tabla2[[#This Row],[Fecha]],AVERAGE(Q2648:Q2654)," ")</f>
        <v xml:space="preserve"> </v>
      </c>
      <c r="O2654" s="6" t="str">
        <f>IF(Tabla2[[#This Row],[Fecha]],TEXT(Tabla2[[#This Row],[Fecha]],"DDDD"),"")</f>
        <v/>
      </c>
      <c r="P2654" s="2" t="str">
        <f>IF(Tabla2[[#This Row],[Fecha]],SUM(Tabla2[[#Headers],[Positivos]]:Tabla2[[#This Row],[Positivos]])," ")</f>
        <v xml:space="preserve"> </v>
      </c>
      <c r="Q2654" s="4" t="str">
        <f>IF(Tabla2[[#This Row],[Fecha]],Tabla2[[#This Row],[Media 14 días]]/E2653," ")</f>
        <v xml:space="preserve"> </v>
      </c>
    </row>
    <row r="2655" spans="3:17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 7 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 14 días]]-E2654,"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3" t="str" cm="1">
        <f t="array" ref="I2655">IF(Tabla2[[#This Row],[Fecha]],m_RiesgoBajo," ")</f>
        <v xml:space="preserve"> </v>
      </c>
      <c r="J2655" s="3" t="str" cm="1">
        <f t="array" ref="J2655">IF(Tabla2[[#This Row],[Fecha]],m_RiesgoMedio," ")</f>
        <v xml:space="preserve"> </v>
      </c>
      <c r="K2655" s="3" t="str" cm="1">
        <f t="array" ref="K2655">IF(Tabla2[[#This Row],[Fecha]],m_RiesgoAlto," ")</f>
        <v xml:space="preserve"> </v>
      </c>
      <c r="L2655" s="3" t="str" cm="1">
        <f t="array" ref="L2655">IF(Tabla2[[#This Row],[Fecha]],m_RiesgoExtremo," ")</f>
        <v xml:space="preserve"> </v>
      </c>
      <c r="M2655" s="4" t="str">
        <f>IF(Tabla2[[#This Row],[Fecha]],AVERAGE(D2649:D2655)," ")</f>
        <v xml:space="preserve"> </v>
      </c>
      <c r="N2655" s="4" t="str">
        <f>IF(Tabla2[[#This Row],[Fecha]],AVERAGE(Q2649:Q2655)," ")</f>
        <v xml:space="preserve"> </v>
      </c>
      <c r="O2655" s="6" t="str">
        <f>IF(Tabla2[[#This Row],[Fecha]],TEXT(Tabla2[[#This Row],[Fecha]],"DDDD"),"")</f>
        <v/>
      </c>
      <c r="P2655" s="2" t="str">
        <f>IF(Tabla2[[#This Row],[Fecha]],SUM(Tabla2[[#Headers],[Positivos]]:Tabla2[[#This Row],[Positivos]])," ")</f>
        <v xml:space="preserve"> </v>
      </c>
      <c r="Q2655" s="4" t="str">
        <f>IF(Tabla2[[#This Row],[Fecha]],Tabla2[[#This Row],[Media 14 días]]/E2654," ")</f>
        <v xml:space="preserve"> </v>
      </c>
    </row>
    <row r="2656" spans="3:17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 7 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 14 días]]-E2655,"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3" t="str" cm="1">
        <f t="array" ref="I2656">IF(Tabla2[[#This Row],[Fecha]],m_RiesgoBajo," ")</f>
        <v xml:space="preserve"> </v>
      </c>
      <c r="J2656" s="3" t="str" cm="1">
        <f t="array" ref="J2656">IF(Tabla2[[#This Row],[Fecha]],m_RiesgoMedio," ")</f>
        <v xml:space="preserve"> </v>
      </c>
      <c r="K2656" s="3" t="str" cm="1">
        <f t="array" ref="K2656">IF(Tabla2[[#This Row],[Fecha]],m_RiesgoAlto," ")</f>
        <v xml:space="preserve"> </v>
      </c>
      <c r="L2656" s="3" t="str" cm="1">
        <f t="array" ref="L2656">IF(Tabla2[[#This Row],[Fecha]],m_RiesgoExtremo," ")</f>
        <v xml:space="preserve"> </v>
      </c>
      <c r="M2656" s="4" t="str">
        <f>IF(Tabla2[[#This Row],[Fecha]],AVERAGE(D2650:D2656)," ")</f>
        <v xml:space="preserve"> </v>
      </c>
      <c r="N2656" s="4" t="str">
        <f>IF(Tabla2[[#This Row],[Fecha]],AVERAGE(Q2650:Q2656)," ")</f>
        <v xml:space="preserve"> </v>
      </c>
      <c r="O2656" s="6" t="str">
        <f>IF(Tabla2[[#This Row],[Fecha]],TEXT(Tabla2[[#This Row],[Fecha]],"DDDD"),"")</f>
        <v/>
      </c>
      <c r="P2656" s="2" t="str">
        <f>IF(Tabla2[[#This Row],[Fecha]],SUM(Tabla2[[#Headers],[Positivos]]:Tabla2[[#This Row],[Positivos]])," ")</f>
        <v xml:space="preserve"> </v>
      </c>
      <c r="Q2656" s="4" t="str">
        <f>IF(Tabla2[[#This Row],[Fecha]],Tabla2[[#This Row],[Media 14 días]]/E2655," ")</f>
        <v xml:space="preserve"> </v>
      </c>
    </row>
    <row r="2657" spans="3:17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 7 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 14 días]]-E2656,"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3" t="str" cm="1">
        <f t="array" ref="I2657">IF(Tabla2[[#This Row],[Fecha]],m_RiesgoBajo," ")</f>
        <v xml:space="preserve"> </v>
      </c>
      <c r="J2657" s="3" t="str" cm="1">
        <f t="array" ref="J2657">IF(Tabla2[[#This Row],[Fecha]],m_RiesgoMedio," ")</f>
        <v xml:space="preserve"> </v>
      </c>
      <c r="K2657" s="3" t="str" cm="1">
        <f t="array" ref="K2657">IF(Tabla2[[#This Row],[Fecha]],m_RiesgoAlto," ")</f>
        <v xml:space="preserve"> </v>
      </c>
      <c r="L2657" s="3" t="str" cm="1">
        <f t="array" ref="L2657">IF(Tabla2[[#This Row],[Fecha]],m_RiesgoExtremo," ")</f>
        <v xml:space="preserve"> </v>
      </c>
      <c r="M2657" s="4" t="str">
        <f>IF(Tabla2[[#This Row],[Fecha]],AVERAGE(D2651:D2657)," ")</f>
        <v xml:space="preserve"> </v>
      </c>
      <c r="N2657" s="4" t="str">
        <f>IF(Tabla2[[#This Row],[Fecha]],AVERAGE(Q2651:Q2657)," ")</f>
        <v xml:space="preserve"> </v>
      </c>
      <c r="O2657" s="6" t="str">
        <f>IF(Tabla2[[#This Row],[Fecha]],TEXT(Tabla2[[#This Row],[Fecha]],"DDDD"),"")</f>
        <v/>
      </c>
      <c r="P2657" s="2" t="str">
        <f>IF(Tabla2[[#This Row],[Fecha]],SUM(Tabla2[[#Headers],[Positivos]]:Tabla2[[#This Row],[Positivos]])," ")</f>
        <v xml:space="preserve"> </v>
      </c>
      <c r="Q2657" s="4" t="str">
        <f>IF(Tabla2[[#This Row],[Fecha]],Tabla2[[#This Row],[Media 14 días]]/E2656," ")</f>
        <v xml:space="preserve"> </v>
      </c>
    </row>
    <row r="2658" spans="3:17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 7 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 14 días]]-E2657,"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3" t="str" cm="1">
        <f t="array" ref="I2658">IF(Tabla2[[#This Row],[Fecha]],m_RiesgoBajo," ")</f>
        <v xml:space="preserve"> </v>
      </c>
      <c r="J2658" s="3" t="str" cm="1">
        <f t="array" ref="J2658">IF(Tabla2[[#This Row],[Fecha]],m_RiesgoMedio," ")</f>
        <v xml:space="preserve"> </v>
      </c>
      <c r="K2658" s="3" t="str" cm="1">
        <f t="array" ref="K2658">IF(Tabla2[[#This Row],[Fecha]],m_RiesgoAlto," ")</f>
        <v xml:space="preserve"> </v>
      </c>
      <c r="L2658" s="3" t="str" cm="1">
        <f t="array" ref="L2658">IF(Tabla2[[#This Row],[Fecha]],m_RiesgoExtremo," ")</f>
        <v xml:space="preserve"> </v>
      </c>
      <c r="M2658" s="4" t="str">
        <f>IF(Tabla2[[#This Row],[Fecha]],AVERAGE(D2652:D2658)," ")</f>
        <v xml:space="preserve"> </v>
      </c>
      <c r="N2658" s="4" t="str">
        <f>IF(Tabla2[[#This Row],[Fecha]],AVERAGE(Q2652:Q2658)," ")</f>
        <v xml:space="preserve"> </v>
      </c>
      <c r="O2658" s="6" t="str">
        <f>IF(Tabla2[[#This Row],[Fecha]],TEXT(Tabla2[[#This Row],[Fecha]],"DDDD"),"")</f>
        <v/>
      </c>
      <c r="P2658" s="2" t="str">
        <f>IF(Tabla2[[#This Row],[Fecha]],SUM(Tabla2[[#Headers],[Positivos]]:Tabla2[[#This Row],[Positivos]])," ")</f>
        <v xml:space="preserve"> </v>
      </c>
      <c r="Q2658" s="4" t="str">
        <f>IF(Tabla2[[#This Row],[Fecha]],Tabla2[[#This Row],[Media 14 días]]/E2657," ")</f>
        <v xml:space="preserve"> </v>
      </c>
    </row>
    <row r="2659" spans="3:17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 7 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 14 días]]-E2658,"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3" t="str" cm="1">
        <f t="array" ref="I2659">IF(Tabla2[[#This Row],[Fecha]],m_RiesgoBajo," ")</f>
        <v xml:space="preserve"> </v>
      </c>
      <c r="J2659" s="3" t="str" cm="1">
        <f t="array" ref="J2659">IF(Tabla2[[#This Row],[Fecha]],m_RiesgoMedio," ")</f>
        <v xml:space="preserve"> </v>
      </c>
      <c r="K2659" s="3" t="str" cm="1">
        <f t="array" ref="K2659">IF(Tabla2[[#This Row],[Fecha]],m_RiesgoAlto," ")</f>
        <v xml:space="preserve"> </v>
      </c>
      <c r="L2659" s="3" t="str" cm="1">
        <f t="array" ref="L2659">IF(Tabla2[[#This Row],[Fecha]],m_RiesgoExtremo," ")</f>
        <v xml:space="preserve"> </v>
      </c>
      <c r="M2659" s="4" t="str">
        <f>IF(Tabla2[[#This Row],[Fecha]],AVERAGE(D2653:D2659)," ")</f>
        <v xml:space="preserve"> </v>
      </c>
      <c r="N2659" s="4" t="str">
        <f>IF(Tabla2[[#This Row],[Fecha]],AVERAGE(Q2653:Q2659)," ")</f>
        <v xml:space="preserve"> </v>
      </c>
      <c r="O2659" s="6" t="str">
        <f>IF(Tabla2[[#This Row],[Fecha]],TEXT(Tabla2[[#This Row],[Fecha]],"DDDD"),"")</f>
        <v/>
      </c>
      <c r="P2659" s="2" t="str">
        <f>IF(Tabla2[[#This Row],[Fecha]],SUM(Tabla2[[#Headers],[Positivos]]:Tabla2[[#This Row],[Positivos]])," ")</f>
        <v xml:space="preserve"> </v>
      </c>
      <c r="Q2659" s="4" t="str">
        <f>IF(Tabla2[[#This Row],[Fecha]],Tabla2[[#This Row],[Media 14 días]]/E2658," ")</f>
        <v xml:space="preserve"> </v>
      </c>
    </row>
    <row r="2660" spans="3:17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 7 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 14 días]]-E2659,"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3" t="str" cm="1">
        <f t="array" ref="I2660">IF(Tabla2[[#This Row],[Fecha]],m_RiesgoBajo," ")</f>
        <v xml:space="preserve"> </v>
      </c>
      <c r="J2660" s="3" t="str" cm="1">
        <f t="array" ref="J2660">IF(Tabla2[[#This Row],[Fecha]],m_RiesgoMedio," ")</f>
        <v xml:space="preserve"> </v>
      </c>
      <c r="K2660" s="3" t="str" cm="1">
        <f t="array" ref="K2660">IF(Tabla2[[#This Row],[Fecha]],m_RiesgoAlto," ")</f>
        <v xml:space="preserve"> </v>
      </c>
      <c r="L2660" s="3" t="str" cm="1">
        <f t="array" ref="L2660">IF(Tabla2[[#This Row],[Fecha]],m_RiesgoExtremo," ")</f>
        <v xml:space="preserve"> </v>
      </c>
      <c r="M2660" s="4" t="str">
        <f>IF(Tabla2[[#This Row],[Fecha]],AVERAGE(D2654:D2660)," ")</f>
        <v xml:space="preserve"> </v>
      </c>
      <c r="N2660" s="4" t="str">
        <f>IF(Tabla2[[#This Row],[Fecha]],AVERAGE(Q2654:Q2660)," ")</f>
        <v xml:space="preserve"> </v>
      </c>
      <c r="O2660" s="6" t="str">
        <f>IF(Tabla2[[#This Row],[Fecha]],TEXT(Tabla2[[#This Row],[Fecha]],"DDDD"),"")</f>
        <v/>
      </c>
      <c r="P2660" s="2" t="str">
        <f>IF(Tabla2[[#This Row],[Fecha]],SUM(Tabla2[[#Headers],[Positivos]]:Tabla2[[#This Row],[Positivos]])," ")</f>
        <v xml:space="preserve"> </v>
      </c>
      <c r="Q2660" s="4" t="str">
        <f>IF(Tabla2[[#This Row],[Fecha]],Tabla2[[#This Row],[Media 14 días]]/E2659," ")</f>
        <v xml:space="preserve"> </v>
      </c>
    </row>
    <row r="2661" spans="3:17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 7 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 14 días]]-E2660,"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3" t="str" cm="1">
        <f t="array" ref="I2661">IF(Tabla2[[#This Row],[Fecha]],m_RiesgoBajo," ")</f>
        <v xml:space="preserve"> </v>
      </c>
      <c r="J2661" s="3" t="str" cm="1">
        <f t="array" ref="J2661">IF(Tabla2[[#This Row],[Fecha]],m_RiesgoMedio," ")</f>
        <v xml:space="preserve"> </v>
      </c>
      <c r="K2661" s="3" t="str" cm="1">
        <f t="array" ref="K2661">IF(Tabla2[[#This Row],[Fecha]],m_RiesgoAlto," ")</f>
        <v xml:space="preserve"> </v>
      </c>
      <c r="L2661" s="3" t="str" cm="1">
        <f t="array" ref="L2661">IF(Tabla2[[#This Row],[Fecha]],m_RiesgoExtremo," ")</f>
        <v xml:space="preserve"> </v>
      </c>
      <c r="M2661" s="4" t="str">
        <f>IF(Tabla2[[#This Row],[Fecha]],AVERAGE(D2655:D2661)," ")</f>
        <v xml:space="preserve"> </v>
      </c>
      <c r="N2661" s="4" t="str">
        <f>IF(Tabla2[[#This Row],[Fecha]],AVERAGE(Q2655:Q2661)," ")</f>
        <v xml:space="preserve"> </v>
      </c>
      <c r="O2661" s="6" t="str">
        <f>IF(Tabla2[[#This Row],[Fecha]],TEXT(Tabla2[[#This Row],[Fecha]],"DDDD"),"")</f>
        <v/>
      </c>
      <c r="P2661" s="2" t="str">
        <f>IF(Tabla2[[#This Row],[Fecha]],SUM(Tabla2[[#Headers],[Positivos]]:Tabla2[[#This Row],[Positivos]])," ")</f>
        <v xml:space="preserve"> </v>
      </c>
      <c r="Q2661" s="4" t="str">
        <f>IF(Tabla2[[#This Row],[Fecha]],Tabla2[[#This Row],[Media 14 días]]/E2660," ")</f>
        <v xml:space="preserve"> </v>
      </c>
    </row>
    <row r="2662" spans="3:17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 7 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 14 días]]-E2661,"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3" t="str" cm="1">
        <f t="array" ref="I2662">IF(Tabla2[[#This Row],[Fecha]],m_RiesgoBajo," ")</f>
        <v xml:space="preserve"> </v>
      </c>
      <c r="J2662" s="3" t="str" cm="1">
        <f t="array" ref="J2662">IF(Tabla2[[#This Row],[Fecha]],m_RiesgoMedio," ")</f>
        <v xml:space="preserve"> </v>
      </c>
      <c r="K2662" s="3" t="str" cm="1">
        <f t="array" ref="K2662">IF(Tabla2[[#This Row],[Fecha]],m_RiesgoAlto," ")</f>
        <v xml:space="preserve"> </v>
      </c>
      <c r="L2662" s="3" t="str" cm="1">
        <f t="array" ref="L2662">IF(Tabla2[[#This Row],[Fecha]],m_RiesgoExtremo," ")</f>
        <v xml:space="preserve"> </v>
      </c>
      <c r="M2662" s="4" t="str">
        <f>IF(Tabla2[[#This Row],[Fecha]],AVERAGE(D2656:D2662)," ")</f>
        <v xml:space="preserve"> </v>
      </c>
      <c r="N2662" s="4" t="str">
        <f>IF(Tabla2[[#This Row],[Fecha]],AVERAGE(Q2656:Q2662)," ")</f>
        <v xml:space="preserve"> </v>
      </c>
      <c r="O2662" s="6" t="str">
        <f>IF(Tabla2[[#This Row],[Fecha]],TEXT(Tabla2[[#This Row],[Fecha]],"DDDD"),"")</f>
        <v/>
      </c>
      <c r="P2662" s="2" t="str">
        <f>IF(Tabla2[[#This Row],[Fecha]],SUM(Tabla2[[#Headers],[Positivos]]:Tabla2[[#This Row],[Positivos]])," ")</f>
        <v xml:space="preserve"> </v>
      </c>
      <c r="Q2662" s="4" t="str">
        <f>IF(Tabla2[[#This Row],[Fecha]],Tabla2[[#This Row],[Media 14 días]]/E2661," ")</f>
        <v xml:space="preserve"> </v>
      </c>
    </row>
    <row r="2663" spans="3:17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 7 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 14 días]]-E2662,"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3" t="str" cm="1">
        <f t="array" ref="I2663">IF(Tabla2[[#This Row],[Fecha]],m_RiesgoBajo," ")</f>
        <v xml:space="preserve"> </v>
      </c>
      <c r="J2663" s="3" t="str" cm="1">
        <f t="array" ref="J2663">IF(Tabla2[[#This Row],[Fecha]],m_RiesgoMedio," ")</f>
        <v xml:space="preserve"> </v>
      </c>
      <c r="K2663" s="3" t="str" cm="1">
        <f t="array" ref="K2663">IF(Tabla2[[#This Row],[Fecha]],m_RiesgoAlto," ")</f>
        <v xml:space="preserve"> </v>
      </c>
      <c r="L2663" s="3" t="str" cm="1">
        <f t="array" ref="L2663">IF(Tabla2[[#This Row],[Fecha]],m_RiesgoExtremo," ")</f>
        <v xml:space="preserve"> </v>
      </c>
      <c r="M2663" s="4" t="str">
        <f>IF(Tabla2[[#This Row],[Fecha]],AVERAGE(D2657:D2663)," ")</f>
        <v xml:space="preserve"> </v>
      </c>
      <c r="N2663" s="4" t="str">
        <f>IF(Tabla2[[#This Row],[Fecha]],AVERAGE(Q2657:Q2663)," ")</f>
        <v xml:space="preserve"> </v>
      </c>
      <c r="O2663" s="6" t="str">
        <f>IF(Tabla2[[#This Row],[Fecha]],TEXT(Tabla2[[#This Row],[Fecha]],"DDDD"),"")</f>
        <v/>
      </c>
      <c r="P2663" s="2" t="str">
        <f>IF(Tabla2[[#This Row],[Fecha]],SUM(Tabla2[[#Headers],[Positivos]]:Tabla2[[#This Row],[Positivos]])," ")</f>
        <v xml:space="preserve"> </v>
      </c>
      <c r="Q2663" s="4" t="str">
        <f>IF(Tabla2[[#This Row],[Fecha]],Tabla2[[#This Row],[Media 14 días]]/E2662," ")</f>
        <v xml:space="preserve"> </v>
      </c>
    </row>
    <row r="2664" spans="3:17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 7 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 14 días]]-E2663,"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3" t="str" cm="1">
        <f t="array" ref="I2664">IF(Tabla2[[#This Row],[Fecha]],m_RiesgoBajo," ")</f>
        <v xml:space="preserve"> </v>
      </c>
      <c r="J2664" s="3" t="str" cm="1">
        <f t="array" ref="J2664">IF(Tabla2[[#This Row],[Fecha]],m_RiesgoMedio," ")</f>
        <v xml:space="preserve"> </v>
      </c>
      <c r="K2664" s="3" t="str" cm="1">
        <f t="array" ref="K2664">IF(Tabla2[[#This Row],[Fecha]],m_RiesgoAlto," ")</f>
        <v xml:space="preserve"> </v>
      </c>
      <c r="L2664" s="3" t="str" cm="1">
        <f t="array" ref="L2664">IF(Tabla2[[#This Row],[Fecha]],m_RiesgoExtremo," ")</f>
        <v xml:space="preserve"> </v>
      </c>
      <c r="M2664" s="4" t="str">
        <f>IF(Tabla2[[#This Row],[Fecha]],AVERAGE(D2658:D2664)," ")</f>
        <v xml:space="preserve"> </v>
      </c>
      <c r="N2664" s="4" t="str">
        <f>IF(Tabla2[[#This Row],[Fecha]],AVERAGE(Q2658:Q2664)," ")</f>
        <v xml:space="preserve"> </v>
      </c>
      <c r="O2664" s="6" t="str">
        <f>IF(Tabla2[[#This Row],[Fecha]],TEXT(Tabla2[[#This Row],[Fecha]],"DDDD"),"")</f>
        <v/>
      </c>
      <c r="P2664" s="2" t="str">
        <f>IF(Tabla2[[#This Row],[Fecha]],SUM(Tabla2[[#Headers],[Positivos]]:Tabla2[[#This Row],[Positivos]])," ")</f>
        <v xml:space="preserve"> </v>
      </c>
      <c r="Q2664" s="4" t="str">
        <f>IF(Tabla2[[#This Row],[Fecha]],Tabla2[[#This Row],[Media 14 días]]/E2663," ")</f>
        <v xml:space="preserve"> </v>
      </c>
    </row>
    <row r="2665" spans="3:17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 7 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 14 días]]-E2664,"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3" t="str" cm="1">
        <f t="array" ref="I2665">IF(Tabla2[[#This Row],[Fecha]],m_RiesgoBajo," ")</f>
        <v xml:space="preserve"> </v>
      </c>
      <c r="J2665" s="3" t="str" cm="1">
        <f t="array" ref="J2665">IF(Tabla2[[#This Row],[Fecha]],m_RiesgoMedio," ")</f>
        <v xml:space="preserve"> </v>
      </c>
      <c r="K2665" s="3" t="str" cm="1">
        <f t="array" ref="K2665">IF(Tabla2[[#This Row],[Fecha]],m_RiesgoAlto," ")</f>
        <v xml:space="preserve"> </v>
      </c>
      <c r="L2665" s="3" t="str" cm="1">
        <f t="array" ref="L2665">IF(Tabla2[[#This Row],[Fecha]],m_RiesgoExtremo," ")</f>
        <v xml:space="preserve"> </v>
      </c>
      <c r="M2665" s="4" t="str">
        <f>IF(Tabla2[[#This Row],[Fecha]],AVERAGE(D2659:D2665)," ")</f>
        <v xml:space="preserve"> </v>
      </c>
      <c r="N2665" s="4" t="str">
        <f>IF(Tabla2[[#This Row],[Fecha]],AVERAGE(Q2659:Q2665)," ")</f>
        <v xml:space="preserve"> </v>
      </c>
      <c r="O2665" s="6" t="str">
        <f>IF(Tabla2[[#This Row],[Fecha]],TEXT(Tabla2[[#This Row],[Fecha]],"DDDD"),"")</f>
        <v/>
      </c>
      <c r="P2665" s="2" t="str">
        <f>IF(Tabla2[[#This Row],[Fecha]],SUM(Tabla2[[#Headers],[Positivos]]:Tabla2[[#This Row],[Positivos]])," ")</f>
        <v xml:space="preserve"> </v>
      </c>
      <c r="Q2665" s="4" t="str">
        <f>IF(Tabla2[[#This Row],[Fecha]],Tabla2[[#This Row],[Media 14 días]]/E2664," ")</f>
        <v xml:space="preserve"> </v>
      </c>
    </row>
    <row r="2666" spans="3:17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 7 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 14 días]]-E2665,"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3" t="str" cm="1">
        <f t="array" ref="I2666">IF(Tabla2[[#This Row],[Fecha]],m_RiesgoBajo," ")</f>
        <v xml:space="preserve"> </v>
      </c>
      <c r="J2666" s="3" t="str" cm="1">
        <f t="array" ref="J2666">IF(Tabla2[[#This Row],[Fecha]],m_RiesgoMedio," ")</f>
        <v xml:space="preserve"> </v>
      </c>
      <c r="K2666" s="3" t="str" cm="1">
        <f t="array" ref="K2666">IF(Tabla2[[#This Row],[Fecha]],m_RiesgoAlto," ")</f>
        <v xml:space="preserve"> </v>
      </c>
      <c r="L2666" s="3" t="str" cm="1">
        <f t="array" ref="L2666">IF(Tabla2[[#This Row],[Fecha]],m_RiesgoExtremo," ")</f>
        <v xml:space="preserve"> </v>
      </c>
      <c r="M2666" s="4" t="str">
        <f>IF(Tabla2[[#This Row],[Fecha]],AVERAGE(D2660:D2666)," ")</f>
        <v xml:space="preserve"> </v>
      </c>
      <c r="N2666" s="4" t="str">
        <f>IF(Tabla2[[#This Row],[Fecha]],AVERAGE(Q2660:Q2666)," ")</f>
        <v xml:space="preserve"> </v>
      </c>
      <c r="O2666" s="6" t="str">
        <f>IF(Tabla2[[#This Row],[Fecha]],TEXT(Tabla2[[#This Row],[Fecha]],"DDDD"),"")</f>
        <v/>
      </c>
      <c r="P2666" s="2" t="str">
        <f>IF(Tabla2[[#This Row],[Fecha]],SUM(Tabla2[[#Headers],[Positivos]]:Tabla2[[#This Row],[Positivos]])," ")</f>
        <v xml:space="preserve"> </v>
      </c>
      <c r="Q2666" s="4" t="str">
        <f>IF(Tabla2[[#This Row],[Fecha]],Tabla2[[#This Row],[Media 14 días]]/E2665," ")</f>
        <v xml:space="preserve"> </v>
      </c>
    </row>
    <row r="2667" spans="3:17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 7 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 14 días]]-E2666,"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3" t="str" cm="1">
        <f t="array" ref="I2667">IF(Tabla2[[#This Row],[Fecha]],m_RiesgoBajo," ")</f>
        <v xml:space="preserve"> </v>
      </c>
      <c r="J2667" s="3" t="str" cm="1">
        <f t="array" ref="J2667">IF(Tabla2[[#This Row],[Fecha]],m_RiesgoMedio," ")</f>
        <v xml:space="preserve"> </v>
      </c>
      <c r="K2667" s="3" t="str" cm="1">
        <f t="array" ref="K2667">IF(Tabla2[[#This Row],[Fecha]],m_RiesgoAlto," ")</f>
        <v xml:space="preserve"> </v>
      </c>
      <c r="L2667" s="3" t="str" cm="1">
        <f t="array" ref="L2667">IF(Tabla2[[#This Row],[Fecha]],m_RiesgoExtremo," ")</f>
        <v xml:space="preserve"> </v>
      </c>
      <c r="M2667" s="4" t="str">
        <f>IF(Tabla2[[#This Row],[Fecha]],AVERAGE(D2661:D2667)," ")</f>
        <v xml:space="preserve"> </v>
      </c>
      <c r="N2667" s="4" t="str">
        <f>IF(Tabla2[[#This Row],[Fecha]],AVERAGE(Q2661:Q2667)," ")</f>
        <v xml:space="preserve"> </v>
      </c>
      <c r="O2667" s="6" t="str">
        <f>IF(Tabla2[[#This Row],[Fecha]],TEXT(Tabla2[[#This Row],[Fecha]],"DDDD"),"")</f>
        <v/>
      </c>
      <c r="P2667" s="2" t="str">
        <f>IF(Tabla2[[#This Row],[Fecha]],SUM(Tabla2[[#Headers],[Positivos]]:Tabla2[[#This Row],[Positivos]])," ")</f>
        <v xml:space="preserve"> </v>
      </c>
      <c r="Q2667" s="4" t="str">
        <f>IF(Tabla2[[#This Row],[Fecha]],Tabla2[[#This Row],[Media 14 días]]/E2666," ")</f>
        <v xml:space="preserve"> </v>
      </c>
    </row>
    <row r="2668" spans="3:17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 7 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 14 días]]-E2667,"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3" t="str" cm="1">
        <f t="array" ref="I2668">IF(Tabla2[[#This Row],[Fecha]],m_RiesgoBajo," ")</f>
        <v xml:space="preserve"> </v>
      </c>
      <c r="J2668" s="3" t="str" cm="1">
        <f t="array" ref="J2668">IF(Tabla2[[#This Row],[Fecha]],m_RiesgoMedio," ")</f>
        <v xml:space="preserve"> </v>
      </c>
      <c r="K2668" s="3" t="str" cm="1">
        <f t="array" ref="K2668">IF(Tabla2[[#This Row],[Fecha]],m_RiesgoAlto," ")</f>
        <v xml:space="preserve"> </v>
      </c>
      <c r="L2668" s="3" t="str" cm="1">
        <f t="array" ref="L2668">IF(Tabla2[[#This Row],[Fecha]],m_RiesgoExtremo," ")</f>
        <v xml:space="preserve"> </v>
      </c>
      <c r="M2668" s="4" t="str">
        <f>IF(Tabla2[[#This Row],[Fecha]],AVERAGE(D2662:D2668)," ")</f>
        <v xml:space="preserve"> </v>
      </c>
      <c r="N2668" s="4" t="str">
        <f>IF(Tabla2[[#This Row],[Fecha]],AVERAGE(Q2662:Q2668)," ")</f>
        <v xml:space="preserve"> </v>
      </c>
      <c r="O2668" s="6" t="str">
        <f>IF(Tabla2[[#This Row],[Fecha]],TEXT(Tabla2[[#This Row],[Fecha]],"DDDD"),"")</f>
        <v/>
      </c>
      <c r="P2668" s="2" t="str">
        <f>IF(Tabla2[[#This Row],[Fecha]],SUM(Tabla2[[#Headers],[Positivos]]:Tabla2[[#This Row],[Positivos]])," ")</f>
        <v xml:space="preserve"> </v>
      </c>
      <c r="Q2668" s="4" t="str">
        <f>IF(Tabla2[[#This Row],[Fecha]],Tabla2[[#This Row],[Media 14 días]]/E2667," ")</f>
        <v xml:space="preserve"> </v>
      </c>
    </row>
    <row r="2669" spans="3:17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 7 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 14 días]]-E2668,"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3" t="str" cm="1">
        <f t="array" ref="I2669">IF(Tabla2[[#This Row],[Fecha]],m_RiesgoBajo," ")</f>
        <v xml:space="preserve"> </v>
      </c>
      <c r="J2669" s="3" t="str" cm="1">
        <f t="array" ref="J2669">IF(Tabla2[[#This Row],[Fecha]],m_RiesgoMedio," ")</f>
        <v xml:space="preserve"> </v>
      </c>
      <c r="K2669" s="3" t="str" cm="1">
        <f t="array" ref="K2669">IF(Tabla2[[#This Row],[Fecha]],m_RiesgoAlto," ")</f>
        <v xml:space="preserve"> </v>
      </c>
      <c r="L2669" s="3" t="str" cm="1">
        <f t="array" ref="L2669">IF(Tabla2[[#This Row],[Fecha]],m_RiesgoExtremo," ")</f>
        <v xml:space="preserve"> </v>
      </c>
      <c r="M2669" s="4" t="str">
        <f>IF(Tabla2[[#This Row],[Fecha]],AVERAGE(D2663:D2669)," ")</f>
        <v xml:space="preserve"> </v>
      </c>
      <c r="N2669" s="4" t="str">
        <f>IF(Tabla2[[#This Row],[Fecha]],AVERAGE(Q2663:Q2669)," ")</f>
        <v xml:space="preserve"> </v>
      </c>
      <c r="O2669" s="6" t="str">
        <f>IF(Tabla2[[#This Row],[Fecha]],TEXT(Tabla2[[#This Row],[Fecha]],"DDDD"),"")</f>
        <v/>
      </c>
      <c r="P2669" s="2" t="str">
        <f>IF(Tabla2[[#This Row],[Fecha]],SUM(Tabla2[[#Headers],[Positivos]]:Tabla2[[#This Row],[Positivos]])," ")</f>
        <v xml:space="preserve"> </v>
      </c>
      <c r="Q2669" s="4" t="str">
        <f>IF(Tabla2[[#This Row],[Fecha]],Tabla2[[#This Row],[Media 14 días]]/E2668," ")</f>
        <v xml:space="preserve"> </v>
      </c>
    </row>
    <row r="2670" spans="3:17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 7 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 14 días]]-E2669,"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3" t="str" cm="1">
        <f t="array" ref="I2670">IF(Tabla2[[#This Row],[Fecha]],m_RiesgoBajo," ")</f>
        <v xml:space="preserve"> </v>
      </c>
      <c r="J2670" s="3" t="str" cm="1">
        <f t="array" ref="J2670">IF(Tabla2[[#This Row],[Fecha]],m_RiesgoMedio," ")</f>
        <v xml:space="preserve"> </v>
      </c>
      <c r="K2670" s="3" t="str" cm="1">
        <f t="array" ref="K2670">IF(Tabla2[[#This Row],[Fecha]],m_RiesgoAlto," ")</f>
        <v xml:space="preserve"> </v>
      </c>
      <c r="L2670" s="3" t="str" cm="1">
        <f t="array" ref="L2670">IF(Tabla2[[#This Row],[Fecha]],m_RiesgoExtremo," ")</f>
        <v xml:space="preserve"> </v>
      </c>
      <c r="M2670" s="4" t="str">
        <f>IF(Tabla2[[#This Row],[Fecha]],AVERAGE(D2664:D2670)," ")</f>
        <v xml:space="preserve"> </v>
      </c>
      <c r="N2670" s="4" t="str">
        <f>IF(Tabla2[[#This Row],[Fecha]],AVERAGE(Q2664:Q2670)," ")</f>
        <v xml:space="preserve"> </v>
      </c>
      <c r="O2670" s="6" t="str">
        <f>IF(Tabla2[[#This Row],[Fecha]],TEXT(Tabla2[[#This Row],[Fecha]],"DDDD"),"")</f>
        <v/>
      </c>
      <c r="P2670" s="2" t="str">
        <f>IF(Tabla2[[#This Row],[Fecha]],SUM(Tabla2[[#Headers],[Positivos]]:Tabla2[[#This Row],[Positivos]])," ")</f>
        <v xml:space="preserve"> </v>
      </c>
      <c r="Q2670" s="4" t="str">
        <f>IF(Tabla2[[#This Row],[Fecha]],Tabla2[[#This Row],[Media 14 días]]/E2669," ")</f>
        <v xml:space="preserve"> </v>
      </c>
    </row>
    <row r="2671" spans="3:17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 7 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 14 días]]-E2670,"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3" t="str" cm="1">
        <f t="array" ref="I2671">IF(Tabla2[[#This Row],[Fecha]],m_RiesgoBajo," ")</f>
        <v xml:space="preserve"> </v>
      </c>
      <c r="J2671" s="3" t="str" cm="1">
        <f t="array" ref="J2671">IF(Tabla2[[#This Row],[Fecha]],m_RiesgoMedio," ")</f>
        <v xml:space="preserve"> </v>
      </c>
      <c r="K2671" s="3" t="str" cm="1">
        <f t="array" ref="K2671">IF(Tabla2[[#This Row],[Fecha]],m_RiesgoAlto," ")</f>
        <v xml:space="preserve"> </v>
      </c>
      <c r="L2671" s="3" t="str" cm="1">
        <f t="array" ref="L2671">IF(Tabla2[[#This Row],[Fecha]],m_RiesgoExtremo," ")</f>
        <v xml:space="preserve"> </v>
      </c>
      <c r="M2671" s="4" t="str">
        <f>IF(Tabla2[[#This Row],[Fecha]],AVERAGE(D2665:D2671)," ")</f>
        <v xml:space="preserve"> </v>
      </c>
      <c r="N2671" s="4" t="str">
        <f>IF(Tabla2[[#This Row],[Fecha]],AVERAGE(Q2665:Q2671)," ")</f>
        <v xml:space="preserve"> </v>
      </c>
      <c r="O2671" s="6" t="str">
        <f>IF(Tabla2[[#This Row],[Fecha]],TEXT(Tabla2[[#This Row],[Fecha]],"DDDD"),"")</f>
        <v/>
      </c>
      <c r="P2671" s="2" t="str">
        <f>IF(Tabla2[[#This Row],[Fecha]],SUM(Tabla2[[#Headers],[Positivos]]:Tabla2[[#This Row],[Positivos]])," ")</f>
        <v xml:space="preserve"> </v>
      </c>
      <c r="Q2671" s="4" t="str">
        <f>IF(Tabla2[[#This Row],[Fecha]],Tabla2[[#This Row],[Media 14 días]]/E2670," ")</f>
        <v xml:space="preserve"> </v>
      </c>
    </row>
    <row r="2672" spans="3:17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 7 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 14 días]]-E2671,"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3" t="str" cm="1">
        <f t="array" ref="I2672">IF(Tabla2[[#This Row],[Fecha]],m_RiesgoBajo," ")</f>
        <v xml:space="preserve"> </v>
      </c>
      <c r="J2672" s="3" t="str" cm="1">
        <f t="array" ref="J2672">IF(Tabla2[[#This Row],[Fecha]],m_RiesgoMedio," ")</f>
        <v xml:space="preserve"> </v>
      </c>
      <c r="K2672" s="3" t="str" cm="1">
        <f t="array" ref="K2672">IF(Tabla2[[#This Row],[Fecha]],m_RiesgoAlto," ")</f>
        <v xml:space="preserve"> </v>
      </c>
      <c r="L2672" s="3" t="str" cm="1">
        <f t="array" ref="L2672">IF(Tabla2[[#This Row],[Fecha]],m_RiesgoExtremo," ")</f>
        <v xml:space="preserve"> </v>
      </c>
      <c r="M2672" s="4" t="str">
        <f>IF(Tabla2[[#This Row],[Fecha]],AVERAGE(D2666:D2672)," ")</f>
        <v xml:space="preserve"> </v>
      </c>
      <c r="N2672" s="4" t="str">
        <f>IF(Tabla2[[#This Row],[Fecha]],AVERAGE(Q2666:Q2672)," ")</f>
        <v xml:space="preserve"> </v>
      </c>
      <c r="O2672" s="6" t="str">
        <f>IF(Tabla2[[#This Row],[Fecha]],TEXT(Tabla2[[#This Row],[Fecha]],"DDDD"),"")</f>
        <v/>
      </c>
      <c r="P2672" s="2" t="str">
        <f>IF(Tabla2[[#This Row],[Fecha]],SUM(Tabla2[[#Headers],[Positivos]]:Tabla2[[#This Row],[Positivos]])," ")</f>
        <v xml:space="preserve"> </v>
      </c>
      <c r="Q2672" s="4" t="str">
        <f>IF(Tabla2[[#This Row],[Fecha]],Tabla2[[#This Row],[Media 14 días]]/E2671," ")</f>
        <v xml:space="preserve"> </v>
      </c>
    </row>
    <row r="2673" spans="3:17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 7 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 14 días]]-E2672,"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3" t="str" cm="1">
        <f t="array" ref="I2673">IF(Tabla2[[#This Row],[Fecha]],m_RiesgoBajo," ")</f>
        <v xml:space="preserve"> </v>
      </c>
      <c r="J2673" s="3" t="str" cm="1">
        <f t="array" ref="J2673">IF(Tabla2[[#This Row],[Fecha]],m_RiesgoMedio," ")</f>
        <v xml:space="preserve"> </v>
      </c>
      <c r="K2673" s="3" t="str" cm="1">
        <f t="array" ref="K2673">IF(Tabla2[[#This Row],[Fecha]],m_RiesgoAlto," ")</f>
        <v xml:space="preserve"> </v>
      </c>
      <c r="L2673" s="3" t="str" cm="1">
        <f t="array" ref="L2673">IF(Tabla2[[#This Row],[Fecha]],m_RiesgoExtremo," ")</f>
        <v xml:space="preserve"> </v>
      </c>
      <c r="M2673" s="4" t="str">
        <f>IF(Tabla2[[#This Row],[Fecha]],AVERAGE(D2667:D2673)," ")</f>
        <v xml:space="preserve"> </v>
      </c>
      <c r="N2673" s="4" t="str">
        <f>IF(Tabla2[[#This Row],[Fecha]],AVERAGE(Q2667:Q2673)," ")</f>
        <v xml:space="preserve"> </v>
      </c>
      <c r="O2673" s="6" t="str">
        <f>IF(Tabla2[[#This Row],[Fecha]],TEXT(Tabla2[[#This Row],[Fecha]],"DDDD"),"")</f>
        <v/>
      </c>
      <c r="P2673" s="2" t="str">
        <f>IF(Tabla2[[#This Row],[Fecha]],SUM(Tabla2[[#Headers],[Positivos]]:Tabla2[[#This Row],[Positivos]])," ")</f>
        <v xml:space="preserve"> </v>
      </c>
      <c r="Q2673" s="4" t="str">
        <f>IF(Tabla2[[#This Row],[Fecha]],Tabla2[[#This Row],[Media 14 días]]/E2672," ")</f>
        <v xml:space="preserve"> </v>
      </c>
    </row>
    <row r="2674" spans="3:17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 7 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 14 días]]-E2673,"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3" t="str" cm="1">
        <f t="array" ref="I2674">IF(Tabla2[[#This Row],[Fecha]],m_RiesgoBajo," ")</f>
        <v xml:space="preserve"> </v>
      </c>
      <c r="J2674" s="3" t="str" cm="1">
        <f t="array" ref="J2674">IF(Tabla2[[#This Row],[Fecha]],m_RiesgoMedio," ")</f>
        <v xml:space="preserve"> </v>
      </c>
      <c r="K2674" s="3" t="str" cm="1">
        <f t="array" ref="K2674">IF(Tabla2[[#This Row],[Fecha]],m_RiesgoAlto," ")</f>
        <v xml:space="preserve"> </v>
      </c>
      <c r="L2674" s="3" t="str" cm="1">
        <f t="array" ref="L2674">IF(Tabla2[[#This Row],[Fecha]],m_RiesgoExtremo," ")</f>
        <v xml:space="preserve"> </v>
      </c>
      <c r="M2674" s="4" t="str">
        <f>IF(Tabla2[[#This Row],[Fecha]],AVERAGE(D2668:D2674)," ")</f>
        <v xml:space="preserve"> </v>
      </c>
      <c r="N2674" s="4" t="str">
        <f>IF(Tabla2[[#This Row],[Fecha]],AVERAGE(Q2668:Q2674)," ")</f>
        <v xml:space="preserve"> </v>
      </c>
      <c r="O2674" s="6" t="str">
        <f>IF(Tabla2[[#This Row],[Fecha]],TEXT(Tabla2[[#This Row],[Fecha]],"DDDD"),"")</f>
        <v/>
      </c>
      <c r="P2674" s="2" t="str">
        <f>IF(Tabla2[[#This Row],[Fecha]],SUM(Tabla2[[#Headers],[Positivos]]:Tabla2[[#This Row],[Positivos]])," ")</f>
        <v xml:space="preserve"> </v>
      </c>
      <c r="Q2674" s="4" t="str">
        <f>IF(Tabla2[[#This Row],[Fecha]],Tabla2[[#This Row],[Media 14 días]]/E2673," ")</f>
        <v xml:space="preserve"> </v>
      </c>
    </row>
    <row r="2675" spans="3:17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 7 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 14 días]]-E2674,"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3" t="str" cm="1">
        <f t="array" ref="I2675">IF(Tabla2[[#This Row],[Fecha]],m_RiesgoBajo," ")</f>
        <v xml:space="preserve"> </v>
      </c>
      <c r="J2675" s="3" t="str" cm="1">
        <f t="array" ref="J2675">IF(Tabla2[[#This Row],[Fecha]],m_RiesgoMedio," ")</f>
        <v xml:space="preserve"> </v>
      </c>
      <c r="K2675" s="3" t="str" cm="1">
        <f t="array" ref="K2675">IF(Tabla2[[#This Row],[Fecha]],m_RiesgoAlto," ")</f>
        <v xml:space="preserve"> </v>
      </c>
      <c r="L2675" s="3" t="str" cm="1">
        <f t="array" ref="L2675">IF(Tabla2[[#This Row],[Fecha]],m_RiesgoExtremo," ")</f>
        <v xml:space="preserve"> </v>
      </c>
      <c r="M2675" s="4" t="str">
        <f>IF(Tabla2[[#This Row],[Fecha]],AVERAGE(D2669:D2675)," ")</f>
        <v xml:space="preserve"> </v>
      </c>
      <c r="N2675" s="4" t="str">
        <f>IF(Tabla2[[#This Row],[Fecha]],AVERAGE(Q2669:Q2675)," ")</f>
        <v xml:space="preserve"> </v>
      </c>
      <c r="O2675" s="6" t="str">
        <f>IF(Tabla2[[#This Row],[Fecha]],TEXT(Tabla2[[#This Row],[Fecha]],"DDDD"),"")</f>
        <v/>
      </c>
      <c r="P2675" s="2" t="str">
        <f>IF(Tabla2[[#This Row],[Fecha]],SUM(Tabla2[[#Headers],[Positivos]]:Tabla2[[#This Row],[Positivos]])," ")</f>
        <v xml:space="preserve"> </v>
      </c>
      <c r="Q2675" s="4" t="str">
        <f>IF(Tabla2[[#This Row],[Fecha]],Tabla2[[#This Row],[Media 14 días]]/E2674," ")</f>
        <v xml:space="preserve"> </v>
      </c>
    </row>
    <row r="2676" spans="3:17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 7 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 14 días]]-E2675,"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3" t="str" cm="1">
        <f t="array" ref="I2676">IF(Tabla2[[#This Row],[Fecha]],m_RiesgoBajo," ")</f>
        <v xml:space="preserve"> </v>
      </c>
      <c r="J2676" s="3" t="str" cm="1">
        <f t="array" ref="J2676">IF(Tabla2[[#This Row],[Fecha]],m_RiesgoMedio," ")</f>
        <v xml:space="preserve"> </v>
      </c>
      <c r="K2676" s="3" t="str" cm="1">
        <f t="array" ref="K2676">IF(Tabla2[[#This Row],[Fecha]],m_RiesgoAlto," ")</f>
        <v xml:space="preserve"> </v>
      </c>
      <c r="L2676" s="3" t="str" cm="1">
        <f t="array" ref="L2676">IF(Tabla2[[#This Row],[Fecha]],m_RiesgoExtremo," ")</f>
        <v xml:space="preserve"> </v>
      </c>
      <c r="M2676" s="4" t="str">
        <f>IF(Tabla2[[#This Row],[Fecha]],AVERAGE(D2670:D2676)," ")</f>
        <v xml:space="preserve"> </v>
      </c>
      <c r="N2676" s="4" t="str">
        <f>IF(Tabla2[[#This Row],[Fecha]],AVERAGE(Q2670:Q2676)," ")</f>
        <v xml:space="preserve"> </v>
      </c>
      <c r="O2676" s="6" t="str">
        <f>IF(Tabla2[[#This Row],[Fecha]],TEXT(Tabla2[[#This Row],[Fecha]],"DDDD"),"")</f>
        <v/>
      </c>
      <c r="P2676" s="2" t="str">
        <f>IF(Tabla2[[#This Row],[Fecha]],SUM(Tabla2[[#Headers],[Positivos]]:Tabla2[[#This Row],[Positivos]])," ")</f>
        <v xml:space="preserve"> </v>
      </c>
      <c r="Q2676" s="4" t="str">
        <f>IF(Tabla2[[#This Row],[Fecha]],Tabla2[[#This Row],[Media 14 días]]/E2675," ")</f>
        <v xml:space="preserve"> </v>
      </c>
    </row>
    <row r="2677" spans="3:17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 7 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 14 días]]-E2676,"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3" t="str" cm="1">
        <f t="array" ref="I2677">IF(Tabla2[[#This Row],[Fecha]],m_RiesgoBajo," ")</f>
        <v xml:space="preserve"> </v>
      </c>
      <c r="J2677" s="3" t="str" cm="1">
        <f t="array" ref="J2677">IF(Tabla2[[#This Row],[Fecha]],m_RiesgoMedio," ")</f>
        <v xml:space="preserve"> </v>
      </c>
      <c r="K2677" s="3" t="str" cm="1">
        <f t="array" ref="K2677">IF(Tabla2[[#This Row],[Fecha]],m_RiesgoAlto," ")</f>
        <v xml:space="preserve"> </v>
      </c>
      <c r="L2677" s="3" t="str" cm="1">
        <f t="array" ref="L2677">IF(Tabla2[[#This Row],[Fecha]],m_RiesgoExtremo," ")</f>
        <v xml:space="preserve"> </v>
      </c>
      <c r="M2677" s="4" t="str">
        <f>IF(Tabla2[[#This Row],[Fecha]],AVERAGE(D2671:D2677)," ")</f>
        <v xml:space="preserve"> </v>
      </c>
      <c r="N2677" s="4" t="str">
        <f>IF(Tabla2[[#This Row],[Fecha]],AVERAGE(Q2671:Q2677)," ")</f>
        <v xml:space="preserve"> </v>
      </c>
      <c r="O2677" s="6" t="str">
        <f>IF(Tabla2[[#This Row],[Fecha]],TEXT(Tabla2[[#This Row],[Fecha]],"DDDD"),"")</f>
        <v/>
      </c>
      <c r="P2677" s="2" t="str">
        <f>IF(Tabla2[[#This Row],[Fecha]],SUM(Tabla2[[#Headers],[Positivos]]:Tabla2[[#This Row],[Positivos]])," ")</f>
        <v xml:space="preserve"> </v>
      </c>
      <c r="Q2677" s="4" t="str">
        <f>IF(Tabla2[[#This Row],[Fecha]],Tabla2[[#This Row],[Media 14 días]]/E2676," ")</f>
        <v xml:space="preserve"> </v>
      </c>
    </row>
    <row r="2678" spans="3:17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 7 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 14 días]]-E2677,"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3" t="str" cm="1">
        <f t="array" ref="I2678">IF(Tabla2[[#This Row],[Fecha]],m_RiesgoBajo," ")</f>
        <v xml:space="preserve"> </v>
      </c>
      <c r="J2678" s="3" t="str" cm="1">
        <f t="array" ref="J2678">IF(Tabla2[[#This Row],[Fecha]],m_RiesgoMedio," ")</f>
        <v xml:space="preserve"> </v>
      </c>
      <c r="K2678" s="3" t="str" cm="1">
        <f t="array" ref="K2678">IF(Tabla2[[#This Row],[Fecha]],m_RiesgoAlto," ")</f>
        <v xml:space="preserve"> </v>
      </c>
      <c r="L2678" s="3" t="str" cm="1">
        <f t="array" ref="L2678">IF(Tabla2[[#This Row],[Fecha]],m_RiesgoExtremo," ")</f>
        <v xml:space="preserve"> </v>
      </c>
      <c r="M2678" s="4" t="str">
        <f>IF(Tabla2[[#This Row],[Fecha]],AVERAGE(D2672:D2678)," ")</f>
        <v xml:space="preserve"> </v>
      </c>
      <c r="N2678" s="4" t="str">
        <f>IF(Tabla2[[#This Row],[Fecha]],AVERAGE(Q2672:Q2678)," ")</f>
        <v xml:space="preserve"> </v>
      </c>
      <c r="O2678" s="6" t="str">
        <f>IF(Tabla2[[#This Row],[Fecha]],TEXT(Tabla2[[#This Row],[Fecha]],"DDDD"),"")</f>
        <v/>
      </c>
      <c r="P2678" s="2" t="str">
        <f>IF(Tabla2[[#This Row],[Fecha]],SUM(Tabla2[[#Headers],[Positivos]]:Tabla2[[#This Row],[Positivos]])," ")</f>
        <v xml:space="preserve"> </v>
      </c>
      <c r="Q2678" s="4" t="str">
        <f>IF(Tabla2[[#This Row],[Fecha]],Tabla2[[#This Row],[Media 14 días]]/E2677," ")</f>
        <v xml:space="preserve"> </v>
      </c>
    </row>
    <row r="2679" spans="3:17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 7 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 14 días]]-E2678,"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3" t="str" cm="1">
        <f t="array" ref="I2679">IF(Tabla2[[#This Row],[Fecha]],m_RiesgoBajo," ")</f>
        <v xml:space="preserve"> </v>
      </c>
      <c r="J2679" s="3" t="str" cm="1">
        <f t="array" ref="J2679">IF(Tabla2[[#This Row],[Fecha]],m_RiesgoMedio," ")</f>
        <v xml:space="preserve"> </v>
      </c>
      <c r="K2679" s="3" t="str" cm="1">
        <f t="array" ref="K2679">IF(Tabla2[[#This Row],[Fecha]],m_RiesgoAlto," ")</f>
        <v xml:space="preserve"> </v>
      </c>
      <c r="L2679" s="3" t="str" cm="1">
        <f t="array" ref="L2679">IF(Tabla2[[#This Row],[Fecha]],m_RiesgoExtremo," ")</f>
        <v xml:space="preserve"> </v>
      </c>
      <c r="M2679" s="4" t="str">
        <f>IF(Tabla2[[#This Row],[Fecha]],AVERAGE(D2673:D2679)," ")</f>
        <v xml:space="preserve"> </v>
      </c>
      <c r="N2679" s="4" t="str">
        <f>IF(Tabla2[[#This Row],[Fecha]],AVERAGE(Q2673:Q2679)," ")</f>
        <v xml:space="preserve"> </v>
      </c>
      <c r="O2679" s="6" t="str">
        <f>IF(Tabla2[[#This Row],[Fecha]],TEXT(Tabla2[[#This Row],[Fecha]],"DDDD"),"")</f>
        <v/>
      </c>
      <c r="P2679" s="2" t="str">
        <f>IF(Tabla2[[#This Row],[Fecha]],SUM(Tabla2[[#Headers],[Positivos]]:Tabla2[[#This Row],[Positivos]])," ")</f>
        <v xml:space="preserve"> </v>
      </c>
      <c r="Q2679" s="4" t="str">
        <f>IF(Tabla2[[#This Row],[Fecha]],Tabla2[[#This Row],[Media 14 días]]/E2678," ")</f>
        <v xml:space="preserve"> </v>
      </c>
    </row>
    <row r="2680" spans="3:17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 7 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 14 días]]-E2679,"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3" t="str" cm="1">
        <f t="array" ref="I2680">IF(Tabla2[[#This Row],[Fecha]],m_RiesgoBajo," ")</f>
        <v xml:space="preserve"> </v>
      </c>
      <c r="J2680" s="3" t="str" cm="1">
        <f t="array" ref="J2680">IF(Tabla2[[#This Row],[Fecha]],m_RiesgoMedio," ")</f>
        <v xml:space="preserve"> </v>
      </c>
      <c r="K2680" s="3" t="str" cm="1">
        <f t="array" ref="K2680">IF(Tabla2[[#This Row],[Fecha]],m_RiesgoAlto," ")</f>
        <v xml:space="preserve"> </v>
      </c>
      <c r="L2680" s="3" t="str" cm="1">
        <f t="array" ref="L2680">IF(Tabla2[[#This Row],[Fecha]],m_RiesgoExtremo," ")</f>
        <v xml:space="preserve"> </v>
      </c>
      <c r="M2680" s="4" t="str">
        <f>IF(Tabla2[[#This Row],[Fecha]],AVERAGE(D2674:D2680)," ")</f>
        <v xml:space="preserve"> </v>
      </c>
      <c r="N2680" s="4" t="str">
        <f>IF(Tabla2[[#This Row],[Fecha]],AVERAGE(Q2674:Q2680)," ")</f>
        <v xml:space="preserve"> </v>
      </c>
      <c r="O2680" s="6" t="str">
        <f>IF(Tabla2[[#This Row],[Fecha]],TEXT(Tabla2[[#This Row],[Fecha]],"DDDD"),"")</f>
        <v/>
      </c>
      <c r="P2680" s="2" t="str">
        <f>IF(Tabla2[[#This Row],[Fecha]],SUM(Tabla2[[#Headers],[Positivos]]:Tabla2[[#This Row],[Positivos]])," ")</f>
        <v xml:space="preserve"> </v>
      </c>
      <c r="Q2680" s="4" t="str">
        <f>IF(Tabla2[[#This Row],[Fecha]],Tabla2[[#This Row],[Media 14 días]]/E2679," ")</f>
        <v xml:space="preserve"> </v>
      </c>
    </row>
    <row r="2681" spans="3:17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 7 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 14 días]]-E2680,"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3" t="str" cm="1">
        <f t="array" ref="I2681">IF(Tabla2[[#This Row],[Fecha]],m_RiesgoBajo," ")</f>
        <v xml:space="preserve"> </v>
      </c>
      <c r="J2681" s="3" t="str" cm="1">
        <f t="array" ref="J2681">IF(Tabla2[[#This Row],[Fecha]],m_RiesgoMedio," ")</f>
        <v xml:space="preserve"> </v>
      </c>
      <c r="K2681" s="3" t="str" cm="1">
        <f t="array" ref="K2681">IF(Tabla2[[#This Row],[Fecha]],m_RiesgoAlto," ")</f>
        <v xml:space="preserve"> </v>
      </c>
      <c r="L2681" s="3" t="str" cm="1">
        <f t="array" ref="L2681">IF(Tabla2[[#This Row],[Fecha]],m_RiesgoExtremo," ")</f>
        <v xml:space="preserve"> </v>
      </c>
      <c r="M2681" s="4" t="str">
        <f>IF(Tabla2[[#This Row],[Fecha]],AVERAGE(D2675:D2681)," ")</f>
        <v xml:space="preserve"> </v>
      </c>
      <c r="N2681" s="4" t="str">
        <f>IF(Tabla2[[#This Row],[Fecha]],AVERAGE(Q2675:Q2681)," ")</f>
        <v xml:space="preserve"> </v>
      </c>
      <c r="O2681" s="6" t="str">
        <f>IF(Tabla2[[#This Row],[Fecha]],TEXT(Tabla2[[#This Row],[Fecha]],"DDDD"),"")</f>
        <v/>
      </c>
      <c r="P2681" s="2" t="str">
        <f>IF(Tabla2[[#This Row],[Fecha]],SUM(Tabla2[[#Headers],[Positivos]]:Tabla2[[#This Row],[Positivos]])," ")</f>
        <v xml:space="preserve"> </v>
      </c>
      <c r="Q2681" s="4" t="str">
        <f>IF(Tabla2[[#This Row],[Fecha]],Tabla2[[#This Row],[Media 14 días]]/E2680," ")</f>
        <v xml:space="preserve"> </v>
      </c>
    </row>
    <row r="2682" spans="3:17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 7 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 14 días]]-E2681,"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3" t="str" cm="1">
        <f t="array" ref="I2682">IF(Tabla2[[#This Row],[Fecha]],m_RiesgoBajo," ")</f>
        <v xml:space="preserve"> </v>
      </c>
      <c r="J2682" s="3" t="str" cm="1">
        <f t="array" ref="J2682">IF(Tabla2[[#This Row],[Fecha]],m_RiesgoMedio," ")</f>
        <v xml:space="preserve"> </v>
      </c>
      <c r="K2682" s="3" t="str" cm="1">
        <f t="array" ref="K2682">IF(Tabla2[[#This Row],[Fecha]],m_RiesgoAlto," ")</f>
        <v xml:space="preserve"> </v>
      </c>
      <c r="L2682" s="3" t="str" cm="1">
        <f t="array" ref="L2682">IF(Tabla2[[#This Row],[Fecha]],m_RiesgoExtremo," ")</f>
        <v xml:space="preserve"> </v>
      </c>
      <c r="M2682" s="4" t="str">
        <f>IF(Tabla2[[#This Row],[Fecha]],AVERAGE(D2676:D2682)," ")</f>
        <v xml:space="preserve"> </v>
      </c>
      <c r="N2682" s="4" t="str">
        <f>IF(Tabla2[[#This Row],[Fecha]],AVERAGE(Q2676:Q2682)," ")</f>
        <v xml:space="preserve"> </v>
      </c>
      <c r="O2682" s="6" t="str">
        <f>IF(Tabla2[[#This Row],[Fecha]],TEXT(Tabla2[[#This Row],[Fecha]],"DDDD"),"")</f>
        <v/>
      </c>
      <c r="P2682" s="2" t="str">
        <f>IF(Tabla2[[#This Row],[Fecha]],SUM(Tabla2[[#Headers],[Positivos]]:Tabla2[[#This Row],[Positivos]])," ")</f>
        <v xml:space="preserve"> </v>
      </c>
      <c r="Q2682" s="4" t="str">
        <f>IF(Tabla2[[#This Row],[Fecha]],Tabla2[[#This Row],[Media 14 días]]/E2681," ")</f>
        <v xml:space="preserve"> </v>
      </c>
    </row>
    <row r="2683" spans="3:17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 7 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 14 días]]-E2682,"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3" t="str" cm="1">
        <f t="array" ref="I2683">IF(Tabla2[[#This Row],[Fecha]],m_RiesgoBajo," ")</f>
        <v xml:space="preserve"> </v>
      </c>
      <c r="J2683" s="3" t="str" cm="1">
        <f t="array" ref="J2683">IF(Tabla2[[#This Row],[Fecha]],m_RiesgoMedio," ")</f>
        <v xml:space="preserve"> </v>
      </c>
      <c r="K2683" s="3" t="str" cm="1">
        <f t="array" ref="K2683">IF(Tabla2[[#This Row],[Fecha]],m_RiesgoAlto," ")</f>
        <v xml:space="preserve"> </v>
      </c>
      <c r="L2683" s="3" t="str" cm="1">
        <f t="array" ref="L2683">IF(Tabla2[[#This Row],[Fecha]],m_RiesgoExtremo," ")</f>
        <v xml:space="preserve"> </v>
      </c>
      <c r="M2683" s="4" t="str">
        <f>IF(Tabla2[[#This Row],[Fecha]],AVERAGE(D2677:D2683)," ")</f>
        <v xml:space="preserve"> </v>
      </c>
      <c r="N2683" s="4" t="str">
        <f>IF(Tabla2[[#This Row],[Fecha]],AVERAGE(Q2677:Q2683)," ")</f>
        <v xml:space="preserve"> </v>
      </c>
      <c r="O2683" s="6" t="str">
        <f>IF(Tabla2[[#This Row],[Fecha]],TEXT(Tabla2[[#This Row],[Fecha]],"DDDD"),"")</f>
        <v/>
      </c>
      <c r="P2683" s="2" t="str">
        <f>IF(Tabla2[[#This Row],[Fecha]],SUM(Tabla2[[#Headers],[Positivos]]:Tabla2[[#This Row],[Positivos]])," ")</f>
        <v xml:space="preserve"> </v>
      </c>
      <c r="Q2683" s="4" t="str">
        <f>IF(Tabla2[[#This Row],[Fecha]],Tabla2[[#This Row],[Media 14 días]]/E2682," ")</f>
        <v xml:space="preserve"> </v>
      </c>
    </row>
    <row r="2684" spans="3:17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 7 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 14 días]]-E2683,"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3" t="str" cm="1">
        <f t="array" ref="I2684">IF(Tabla2[[#This Row],[Fecha]],m_RiesgoBajo," ")</f>
        <v xml:space="preserve"> </v>
      </c>
      <c r="J2684" s="3" t="str" cm="1">
        <f t="array" ref="J2684">IF(Tabla2[[#This Row],[Fecha]],m_RiesgoMedio," ")</f>
        <v xml:space="preserve"> </v>
      </c>
      <c r="K2684" s="3" t="str" cm="1">
        <f t="array" ref="K2684">IF(Tabla2[[#This Row],[Fecha]],m_RiesgoAlto," ")</f>
        <v xml:space="preserve"> </v>
      </c>
      <c r="L2684" s="3" t="str" cm="1">
        <f t="array" ref="L2684">IF(Tabla2[[#This Row],[Fecha]],m_RiesgoExtremo," ")</f>
        <v xml:space="preserve"> </v>
      </c>
      <c r="M2684" s="4" t="str">
        <f>IF(Tabla2[[#This Row],[Fecha]],AVERAGE(D2678:D2684)," ")</f>
        <v xml:space="preserve"> </v>
      </c>
      <c r="N2684" s="4" t="str">
        <f>IF(Tabla2[[#This Row],[Fecha]],AVERAGE(Q2678:Q2684)," ")</f>
        <v xml:space="preserve"> </v>
      </c>
      <c r="O2684" s="6" t="str">
        <f>IF(Tabla2[[#This Row],[Fecha]],TEXT(Tabla2[[#This Row],[Fecha]],"DDDD"),"")</f>
        <v/>
      </c>
      <c r="P2684" s="2" t="str">
        <f>IF(Tabla2[[#This Row],[Fecha]],SUM(Tabla2[[#Headers],[Positivos]]:Tabla2[[#This Row],[Positivos]])," ")</f>
        <v xml:space="preserve"> </v>
      </c>
      <c r="Q2684" s="4" t="str">
        <f>IF(Tabla2[[#This Row],[Fecha]],Tabla2[[#This Row],[Media 14 días]]/E2683," ")</f>
        <v xml:space="preserve"> </v>
      </c>
    </row>
    <row r="2685" spans="3:17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 7 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 14 días]]-E2684,"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3" t="str" cm="1">
        <f t="array" ref="I2685">IF(Tabla2[[#This Row],[Fecha]],m_RiesgoBajo," ")</f>
        <v xml:space="preserve"> </v>
      </c>
      <c r="J2685" s="3" t="str" cm="1">
        <f t="array" ref="J2685">IF(Tabla2[[#This Row],[Fecha]],m_RiesgoMedio," ")</f>
        <v xml:space="preserve"> </v>
      </c>
      <c r="K2685" s="3" t="str" cm="1">
        <f t="array" ref="K2685">IF(Tabla2[[#This Row],[Fecha]],m_RiesgoAlto," ")</f>
        <v xml:space="preserve"> </v>
      </c>
      <c r="L2685" s="3" t="str" cm="1">
        <f t="array" ref="L2685">IF(Tabla2[[#This Row],[Fecha]],m_RiesgoExtremo," ")</f>
        <v xml:space="preserve"> </v>
      </c>
      <c r="M2685" s="4" t="str">
        <f>IF(Tabla2[[#This Row],[Fecha]],AVERAGE(D2679:D2685)," ")</f>
        <v xml:space="preserve"> </v>
      </c>
      <c r="N2685" s="4" t="str">
        <f>IF(Tabla2[[#This Row],[Fecha]],AVERAGE(Q2679:Q2685)," ")</f>
        <v xml:space="preserve"> </v>
      </c>
      <c r="O2685" s="6" t="str">
        <f>IF(Tabla2[[#This Row],[Fecha]],TEXT(Tabla2[[#This Row],[Fecha]],"DDDD"),"")</f>
        <v/>
      </c>
      <c r="P2685" s="2" t="str">
        <f>IF(Tabla2[[#This Row],[Fecha]],SUM(Tabla2[[#Headers],[Positivos]]:Tabla2[[#This Row],[Positivos]])," ")</f>
        <v xml:space="preserve"> </v>
      </c>
      <c r="Q2685" s="4" t="str">
        <f>IF(Tabla2[[#This Row],[Fecha]],Tabla2[[#This Row],[Media 14 días]]/E2684," ")</f>
        <v xml:space="preserve"> </v>
      </c>
    </row>
    <row r="2686" spans="3:17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 7 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 14 días]]-E2685,"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3" t="str" cm="1">
        <f t="array" ref="I2686">IF(Tabla2[[#This Row],[Fecha]],m_RiesgoBajo," ")</f>
        <v xml:space="preserve"> </v>
      </c>
      <c r="J2686" s="3" t="str" cm="1">
        <f t="array" ref="J2686">IF(Tabla2[[#This Row],[Fecha]],m_RiesgoMedio," ")</f>
        <v xml:space="preserve"> </v>
      </c>
      <c r="K2686" s="3" t="str" cm="1">
        <f t="array" ref="K2686">IF(Tabla2[[#This Row],[Fecha]],m_RiesgoAlto," ")</f>
        <v xml:space="preserve"> </v>
      </c>
      <c r="L2686" s="3" t="str" cm="1">
        <f t="array" ref="L2686">IF(Tabla2[[#This Row],[Fecha]],m_RiesgoExtremo," ")</f>
        <v xml:space="preserve"> </v>
      </c>
      <c r="M2686" s="4" t="str">
        <f>IF(Tabla2[[#This Row],[Fecha]],AVERAGE(D2680:D2686)," ")</f>
        <v xml:space="preserve"> </v>
      </c>
      <c r="N2686" s="4" t="str">
        <f>IF(Tabla2[[#This Row],[Fecha]],AVERAGE(Q2680:Q2686)," ")</f>
        <v xml:space="preserve"> </v>
      </c>
      <c r="O2686" s="6" t="str">
        <f>IF(Tabla2[[#This Row],[Fecha]],TEXT(Tabla2[[#This Row],[Fecha]],"DDDD"),"")</f>
        <v/>
      </c>
      <c r="P2686" s="2" t="str">
        <f>IF(Tabla2[[#This Row],[Fecha]],SUM(Tabla2[[#Headers],[Positivos]]:Tabla2[[#This Row],[Positivos]])," ")</f>
        <v xml:space="preserve"> </v>
      </c>
      <c r="Q2686" s="4" t="str">
        <f>IF(Tabla2[[#This Row],[Fecha]],Tabla2[[#This Row],[Media 14 días]]/E2685," ")</f>
        <v xml:space="preserve"> </v>
      </c>
    </row>
    <row r="2687" spans="3:17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 7 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 14 días]]-E2686,"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3" t="str" cm="1">
        <f t="array" ref="I2687">IF(Tabla2[[#This Row],[Fecha]],m_RiesgoBajo," ")</f>
        <v xml:space="preserve"> </v>
      </c>
      <c r="J2687" s="3" t="str" cm="1">
        <f t="array" ref="J2687">IF(Tabla2[[#This Row],[Fecha]],m_RiesgoMedio," ")</f>
        <v xml:space="preserve"> </v>
      </c>
      <c r="K2687" s="3" t="str" cm="1">
        <f t="array" ref="K2687">IF(Tabla2[[#This Row],[Fecha]],m_RiesgoAlto," ")</f>
        <v xml:space="preserve"> </v>
      </c>
      <c r="L2687" s="3" t="str" cm="1">
        <f t="array" ref="L2687">IF(Tabla2[[#This Row],[Fecha]],m_RiesgoExtremo," ")</f>
        <v xml:space="preserve"> </v>
      </c>
      <c r="M2687" s="4" t="str">
        <f>IF(Tabla2[[#This Row],[Fecha]],AVERAGE(D2681:D2687)," ")</f>
        <v xml:space="preserve"> </v>
      </c>
      <c r="N2687" s="4" t="str">
        <f>IF(Tabla2[[#This Row],[Fecha]],AVERAGE(Q2681:Q2687)," ")</f>
        <v xml:space="preserve"> </v>
      </c>
      <c r="O2687" s="6" t="str">
        <f>IF(Tabla2[[#This Row],[Fecha]],TEXT(Tabla2[[#This Row],[Fecha]],"DDDD"),"")</f>
        <v/>
      </c>
      <c r="P2687" s="2" t="str">
        <f>IF(Tabla2[[#This Row],[Fecha]],SUM(Tabla2[[#Headers],[Positivos]]:Tabla2[[#This Row],[Positivos]])," ")</f>
        <v xml:space="preserve"> </v>
      </c>
      <c r="Q2687" s="4" t="str">
        <f>IF(Tabla2[[#This Row],[Fecha]],Tabla2[[#This Row],[Media 14 días]]/E2686," ")</f>
        <v xml:space="preserve"> </v>
      </c>
    </row>
    <row r="2688" spans="3:17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 7 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 14 días]]-E2687,"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3" t="str" cm="1">
        <f t="array" ref="I2688">IF(Tabla2[[#This Row],[Fecha]],m_RiesgoBajo," ")</f>
        <v xml:space="preserve"> </v>
      </c>
      <c r="J2688" s="3" t="str" cm="1">
        <f t="array" ref="J2688">IF(Tabla2[[#This Row],[Fecha]],m_RiesgoMedio," ")</f>
        <v xml:space="preserve"> </v>
      </c>
      <c r="K2688" s="3" t="str" cm="1">
        <f t="array" ref="K2688">IF(Tabla2[[#This Row],[Fecha]],m_RiesgoAlto," ")</f>
        <v xml:space="preserve"> </v>
      </c>
      <c r="L2688" s="3" t="str" cm="1">
        <f t="array" ref="L2688">IF(Tabla2[[#This Row],[Fecha]],m_RiesgoExtremo," ")</f>
        <v xml:space="preserve"> </v>
      </c>
      <c r="M2688" s="4" t="str">
        <f>IF(Tabla2[[#This Row],[Fecha]],AVERAGE(D2682:D2688)," ")</f>
        <v xml:space="preserve"> </v>
      </c>
      <c r="N2688" s="4" t="str">
        <f>IF(Tabla2[[#This Row],[Fecha]],AVERAGE(Q2682:Q2688)," ")</f>
        <v xml:space="preserve"> </v>
      </c>
      <c r="O2688" s="6" t="str">
        <f>IF(Tabla2[[#This Row],[Fecha]],TEXT(Tabla2[[#This Row],[Fecha]],"DDDD"),"")</f>
        <v/>
      </c>
      <c r="P2688" s="2" t="str">
        <f>IF(Tabla2[[#This Row],[Fecha]],SUM(Tabla2[[#Headers],[Positivos]]:Tabla2[[#This Row],[Positivos]])," ")</f>
        <v xml:space="preserve"> </v>
      </c>
      <c r="Q2688" s="4" t="str">
        <f>IF(Tabla2[[#This Row],[Fecha]],Tabla2[[#This Row],[Media 14 días]]/E2687," ")</f>
        <v xml:space="preserve"> </v>
      </c>
    </row>
    <row r="2689" spans="3:17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 7 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 14 días]]-E2688,"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3" t="str" cm="1">
        <f t="array" ref="I2689">IF(Tabla2[[#This Row],[Fecha]],m_RiesgoBajo," ")</f>
        <v xml:space="preserve"> </v>
      </c>
      <c r="J2689" s="3" t="str" cm="1">
        <f t="array" ref="J2689">IF(Tabla2[[#This Row],[Fecha]],m_RiesgoMedio," ")</f>
        <v xml:space="preserve"> </v>
      </c>
      <c r="K2689" s="3" t="str" cm="1">
        <f t="array" ref="K2689">IF(Tabla2[[#This Row],[Fecha]],m_RiesgoAlto," ")</f>
        <v xml:space="preserve"> </v>
      </c>
      <c r="L2689" s="3" t="str" cm="1">
        <f t="array" ref="L2689">IF(Tabla2[[#This Row],[Fecha]],m_RiesgoExtremo," ")</f>
        <v xml:space="preserve"> </v>
      </c>
      <c r="M2689" s="4" t="str">
        <f>IF(Tabla2[[#This Row],[Fecha]],AVERAGE(D2683:D2689)," ")</f>
        <v xml:space="preserve"> </v>
      </c>
      <c r="N2689" s="4" t="str">
        <f>IF(Tabla2[[#This Row],[Fecha]],AVERAGE(Q2683:Q2689)," ")</f>
        <v xml:space="preserve"> </v>
      </c>
      <c r="O2689" s="6" t="str">
        <f>IF(Tabla2[[#This Row],[Fecha]],TEXT(Tabla2[[#This Row],[Fecha]],"DDDD"),"")</f>
        <v/>
      </c>
      <c r="P2689" s="2" t="str">
        <f>IF(Tabla2[[#This Row],[Fecha]],SUM(Tabla2[[#Headers],[Positivos]]:Tabla2[[#This Row],[Positivos]])," ")</f>
        <v xml:space="preserve"> </v>
      </c>
      <c r="Q2689" s="4" t="str">
        <f>IF(Tabla2[[#This Row],[Fecha]],Tabla2[[#This Row],[Media 14 días]]/E2688," ")</f>
        <v xml:space="preserve"> </v>
      </c>
    </row>
    <row r="2690" spans="3:17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 7 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 14 días]]-E2689,"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3" t="str" cm="1">
        <f t="array" ref="I2690">IF(Tabla2[[#This Row],[Fecha]],m_RiesgoBajo," ")</f>
        <v xml:space="preserve"> </v>
      </c>
      <c r="J2690" s="3" t="str" cm="1">
        <f t="array" ref="J2690">IF(Tabla2[[#This Row],[Fecha]],m_RiesgoMedio," ")</f>
        <v xml:space="preserve"> </v>
      </c>
      <c r="K2690" s="3" t="str" cm="1">
        <f t="array" ref="K2690">IF(Tabla2[[#This Row],[Fecha]],m_RiesgoAlto," ")</f>
        <v xml:space="preserve"> </v>
      </c>
      <c r="L2690" s="3" t="str" cm="1">
        <f t="array" ref="L2690">IF(Tabla2[[#This Row],[Fecha]],m_RiesgoExtremo," ")</f>
        <v xml:space="preserve"> </v>
      </c>
      <c r="M2690" s="4" t="str">
        <f>IF(Tabla2[[#This Row],[Fecha]],AVERAGE(D2684:D2690)," ")</f>
        <v xml:space="preserve"> </v>
      </c>
      <c r="N2690" s="4" t="str">
        <f>IF(Tabla2[[#This Row],[Fecha]],AVERAGE(Q2684:Q2690)," ")</f>
        <v xml:space="preserve"> </v>
      </c>
      <c r="O2690" s="6" t="str">
        <f>IF(Tabla2[[#This Row],[Fecha]],TEXT(Tabla2[[#This Row],[Fecha]],"DDDD"),"")</f>
        <v/>
      </c>
      <c r="P2690" s="2" t="str">
        <f>IF(Tabla2[[#This Row],[Fecha]],SUM(Tabla2[[#Headers],[Positivos]]:Tabla2[[#This Row],[Positivos]])," ")</f>
        <v xml:space="preserve"> </v>
      </c>
      <c r="Q2690" s="4" t="str">
        <f>IF(Tabla2[[#This Row],[Fecha]],Tabla2[[#This Row],[Media 14 días]]/E2689," ")</f>
        <v xml:space="preserve"> </v>
      </c>
    </row>
    <row r="2691" spans="3:17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 7 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 14 días]]-E2690,"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3" t="str" cm="1">
        <f t="array" ref="I2691">IF(Tabla2[[#This Row],[Fecha]],m_RiesgoBajo," ")</f>
        <v xml:space="preserve"> </v>
      </c>
      <c r="J2691" s="3" t="str" cm="1">
        <f t="array" ref="J2691">IF(Tabla2[[#This Row],[Fecha]],m_RiesgoMedio," ")</f>
        <v xml:space="preserve"> </v>
      </c>
      <c r="K2691" s="3" t="str" cm="1">
        <f t="array" ref="K2691">IF(Tabla2[[#This Row],[Fecha]],m_RiesgoAlto," ")</f>
        <v xml:space="preserve"> </v>
      </c>
      <c r="L2691" s="3" t="str" cm="1">
        <f t="array" ref="L2691">IF(Tabla2[[#This Row],[Fecha]],m_RiesgoExtremo," ")</f>
        <v xml:space="preserve"> </v>
      </c>
      <c r="M2691" s="4" t="str">
        <f>IF(Tabla2[[#This Row],[Fecha]],AVERAGE(D2685:D2691)," ")</f>
        <v xml:space="preserve"> </v>
      </c>
      <c r="N2691" s="4" t="str">
        <f>IF(Tabla2[[#This Row],[Fecha]],AVERAGE(Q2685:Q2691)," ")</f>
        <v xml:space="preserve"> </v>
      </c>
      <c r="O2691" s="6" t="str">
        <f>IF(Tabla2[[#This Row],[Fecha]],TEXT(Tabla2[[#This Row],[Fecha]],"DDDD"),"")</f>
        <v/>
      </c>
      <c r="P2691" s="2" t="str">
        <f>IF(Tabla2[[#This Row],[Fecha]],SUM(Tabla2[[#Headers],[Positivos]]:Tabla2[[#This Row],[Positivos]])," ")</f>
        <v xml:space="preserve"> </v>
      </c>
      <c r="Q2691" s="4" t="str">
        <f>IF(Tabla2[[#This Row],[Fecha]],Tabla2[[#This Row],[Media 14 días]]/E2690," ")</f>
        <v xml:space="preserve"> </v>
      </c>
    </row>
    <row r="2692" spans="3:17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 7 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 14 días]]-E2691,"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3" t="str" cm="1">
        <f t="array" ref="I2692">IF(Tabla2[[#This Row],[Fecha]],m_RiesgoBajo," ")</f>
        <v xml:space="preserve"> </v>
      </c>
      <c r="J2692" s="3" t="str" cm="1">
        <f t="array" ref="J2692">IF(Tabla2[[#This Row],[Fecha]],m_RiesgoMedio," ")</f>
        <v xml:space="preserve"> </v>
      </c>
      <c r="K2692" s="3" t="str" cm="1">
        <f t="array" ref="K2692">IF(Tabla2[[#This Row],[Fecha]],m_RiesgoAlto," ")</f>
        <v xml:space="preserve"> </v>
      </c>
      <c r="L2692" s="3" t="str" cm="1">
        <f t="array" ref="L2692">IF(Tabla2[[#This Row],[Fecha]],m_RiesgoExtremo," ")</f>
        <v xml:space="preserve"> </v>
      </c>
      <c r="M2692" s="4" t="str">
        <f>IF(Tabla2[[#This Row],[Fecha]],AVERAGE(D2686:D2692)," ")</f>
        <v xml:space="preserve"> </v>
      </c>
      <c r="N2692" s="4" t="str">
        <f>IF(Tabla2[[#This Row],[Fecha]],AVERAGE(Q2686:Q2692)," ")</f>
        <v xml:space="preserve"> </v>
      </c>
      <c r="O2692" s="6" t="str">
        <f>IF(Tabla2[[#This Row],[Fecha]],TEXT(Tabla2[[#This Row],[Fecha]],"DDDD"),"")</f>
        <v/>
      </c>
      <c r="P2692" s="2" t="str">
        <f>IF(Tabla2[[#This Row],[Fecha]],SUM(Tabla2[[#Headers],[Positivos]]:Tabla2[[#This Row],[Positivos]])," ")</f>
        <v xml:space="preserve"> </v>
      </c>
      <c r="Q2692" s="4" t="str">
        <f>IF(Tabla2[[#This Row],[Fecha]],Tabla2[[#This Row],[Media 14 días]]/E2691," ")</f>
        <v xml:space="preserve"> </v>
      </c>
    </row>
    <row r="2693" spans="3:17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 7 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 14 días]]-E2692,"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3" t="str" cm="1">
        <f t="array" ref="I2693">IF(Tabla2[[#This Row],[Fecha]],m_RiesgoBajo," ")</f>
        <v xml:space="preserve"> </v>
      </c>
      <c r="J2693" s="3" t="str" cm="1">
        <f t="array" ref="J2693">IF(Tabla2[[#This Row],[Fecha]],m_RiesgoMedio," ")</f>
        <v xml:space="preserve"> </v>
      </c>
      <c r="K2693" s="3" t="str" cm="1">
        <f t="array" ref="K2693">IF(Tabla2[[#This Row],[Fecha]],m_RiesgoAlto," ")</f>
        <v xml:space="preserve"> </v>
      </c>
      <c r="L2693" s="3" t="str" cm="1">
        <f t="array" ref="L2693">IF(Tabla2[[#This Row],[Fecha]],m_RiesgoExtremo," ")</f>
        <v xml:space="preserve"> </v>
      </c>
      <c r="M2693" s="4" t="str">
        <f>IF(Tabla2[[#This Row],[Fecha]],AVERAGE(D2687:D2693)," ")</f>
        <v xml:space="preserve"> </v>
      </c>
      <c r="N2693" s="4" t="str">
        <f>IF(Tabla2[[#This Row],[Fecha]],AVERAGE(Q2687:Q2693)," ")</f>
        <v xml:space="preserve"> </v>
      </c>
      <c r="O2693" s="6" t="str">
        <f>IF(Tabla2[[#This Row],[Fecha]],TEXT(Tabla2[[#This Row],[Fecha]],"DDDD"),"")</f>
        <v/>
      </c>
      <c r="P2693" s="2" t="str">
        <f>IF(Tabla2[[#This Row],[Fecha]],SUM(Tabla2[[#Headers],[Positivos]]:Tabla2[[#This Row],[Positivos]])," ")</f>
        <v xml:space="preserve"> </v>
      </c>
      <c r="Q2693" s="4" t="str">
        <f>IF(Tabla2[[#This Row],[Fecha]],Tabla2[[#This Row],[Media 14 días]]/E2692," ")</f>
        <v xml:space="preserve"> </v>
      </c>
    </row>
    <row r="2694" spans="3:17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 7 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 14 días]]-E2693,"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3" t="str" cm="1">
        <f t="array" ref="I2694">IF(Tabla2[[#This Row],[Fecha]],m_RiesgoBajo," ")</f>
        <v xml:space="preserve"> </v>
      </c>
      <c r="J2694" s="3" t="str" cm="1">
        <f t="array" ref="J2694">IF(Tabla2[[#This Row],[Fecha]],m_RiesgoMedio," ")</f>
        <v xml:space="preserve"> </v>
      </c>
      <c r="K2694" s="3" t="str" cm="1">
        <f t="array" ref="K2694">IF(Tabla2[[#This Row],[Fecha]],m_RiesgoAlto," ")</f>
        <v xml:space="preserve"> </v>
      </c>
      <c r="L2694" s="3" t="str" cm="1">
        <f t="array" ref="L2694">IF(Tabla2[[#This Row],[Fecha]],m_RiesgoExtremo," ")</f>
        <v xml:space="preserve"> </v>
      </c>
      <c r="M2694" s="4" t="str">
        <f>IF(Tabla2[[#This Row],[Fecha]],AVERAGE(D2688:D2694)," ")</f>
        <v xml:space="preserve"> </v>
      </c>
      <c r="N2694" s="4" t="str">
        <f>IF(Tabla2[[#This Row],[Fecha]],AVERAGE(Q2688:Q2694)," ")</f>
        <v xml:space="preserve"> </v>
      </c>
      <c r="O2694" s="6" t="str">
        <f>IF(Tabla2[[#This Row],[Fecha]],TEXT(Tabla2[[#This Row],[Fecha]],"DDDD"),"")</f>
        <v/>
      </c>
      <c r="P2694" s="2" t="str">
        <f>IF(Tabla2[[#This Row],[Fecha]],SUM(Tabla2[[#Headers],[Positivos]]:Tabla2[[#This Row],[Positivos]])," ")</f>
        <v xml:space="preserve"> </v>
      </c>
      <c r="Q2694" s="4" t="str">
        <f>IF(Tabla2[[#This Row],[Fecha]],Tabla2[[#This Row],[Media 14 días]]/E2693," ")</f>
        <v xml:space="preserve"> </v>
      </c>
    </row>
    <row r="2695" spans="3:17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 7 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 14 días]]-E2694,"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3" t="str" cm="1">
        <f t="array" ref="I2695">IF(Tabla2[[#This Row],[Fecha]],m_RiesgoBajo," ")</f>
        <v xml:space="preserve"> </v>
      </c>
      <c r="J2695" s="3" t="str" cm="1">
        <f t="array" ref="J2695">IF(Tabla2[[#This Row],[Fecha]],m_RiesgoMedio," ")</f>
        <v xml:space="preserve"> </v>
      </c>
      <c r="K2695" s="3" t="str" cm="1">
        <f t="array" ref="K2695">IF(Tabla2[[#This Row],[Fecha]],m_RiesgoAlto," ")</f>
        <v xml:space="preserve"> </v>
      </c>
      <c r="L2695" s="3" t="str" cm="1">
        <f t="array" ref="L2695">IF(Tabla2[[#This Row],[Fecha]],m_RiesgoExtremo," ")</f>
        <v xml:space="preserve"> </v>
      </c>
      <c r="M2695" s="4" t="str">
        <f>IF(Tabla2[[#This Row],[Fecha]],AVERAGE(D2689:D2695)," ")</f>
        <v xml:space="preserve"> </v>
      </c>
      <c r="N2695" s="4" t="str">
        <f>IF(Tabla2[[#This Row],[Fecha]],AVERAGE(Q2689:Q2695)," ")</f>
        <v xml:space="preserve"> </v>
      </c>
      <c r="O2695" s="6" t="str">
        <f>IF(Tabla2[[#This Row],[Fecha]],TEXT(Tabla2[[#This Row],[Fecha]],"DDDD"),"")</f>
        <v/>
      </c>
      <c r="P2695" s="2" t="str">
        <f>IF(Tabla2[[#This Row],[Fecha]],SUM(Tabla2[[#Headers],[Positivos]]:Tabla2[[#This Row],[Positivos]])," ")</f>
        <v xml:space="preserve"> </v>
      </c>
      <c r="Q2695" s="4" t="str">
        <f>IF(Tabla2[[#This Row],[Fecha]],Tabla2[[#This Row],[Media 14 días]]/E2694," ")</f>
        <v xml:space="preserve"> </v>
      </c>
    </row>
    <row r="2696" spans="3:17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 7 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 14 días]]-E2695,"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3" t="str" cm="1">
        <f t="array" ref="I2696">IF(Tabla2[[#This Row],[Fecha]],m_RiesgoBajo," ")</f>
        <v xml:space="preserve"> </v>
      </c>
      <c r="J2696" s="3" t="str" cm="1">
        <f t="array" ref="J2696">IF(Tabla2[[#This Row],[Fecha]],m_RiesgoMedio," ")</f>
        <v xml:space="preserve"> </v>
      </c>
      <c r="K2696" s="3" t="str" cm="1">
        <f t="array" ref="K2696">IF(Tabla2[[#This Row],[Fecha]],m_RiesgoAlto," ")</f>
        <v xml:space="preserve"> </v>
      </c>
      <c r="L2696" s="3" t="str" cm="1">
        <f t="array" ref="L2696">IF(Tabla2[[#This Row],[Fecha]],m_RiesgoExtremo," ")</f>
        <v xml:space="preserve"> </v>
      </c>
      <c r="M2696" s="4" t="str">
        <f>IF(Tabla2[[#This Row],[Fecha]],AVERAGE(D2690:D2696)," ")</f>
        <v xml:space="preserve"> </v>
      </c>
      <c r="N2696" s="4" t="str">
        <f>IF(Tabla2[[#This Row],[Fecha]],AVERAGE(Q2690:Q2696)," ")</f>
        <v xml:space="preserve"> </v>
      </c>
      <c r="O2696" s="6" t="str">
        <f>IF(Tabla2[[#This Row],[Fecha]],TEXT(Tabla2[[#This Row],[Fecha]],"DDDD"),"")</f>
        <v/>
      </c>
      <c r="P2696" s="2" t="str">
        <f>IF(Tabla2[[#This Row],[Fecha]],SUM(Tabla2[[#Headers],[Positivos]]:Tabla2[[#This Row],[Positivos]])," ")</f>
        <v xml:space="preserve"> </v>
      </c>
      <c r="Q2696" s="4" t="str">
        <f>IF(Tabla2[[#This Row],[Fecha]],Tabla2[[#This Row],[Media 14 días]]/E2695," ")</f>
        <v xml:space="preserve"> </v>
      </c>
    </row>
    <row r="2697" spans="3:17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 7 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 14 días]]-E2696,"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3" t="str" cm="1">
        <f t="array" ref="I2697">IF(Tabla2[[#This Row],[Fecha]],m_RiesgoBajo," ")</f>
        <v xml:space="preserve"> </v>
      </c>
      <c r="J2697" s="3" t="str" cm="1">
        <f t="array" ref="J2697">IF(Tabla2[[#This Row],[Fecha]],m_RiesgoMedio," ")</f>
        <v xml:space="preserve"> </v>
      </c>
      <c r="K2697" s="3" t="str" cm="1">
        <f t="array" ref="K2697">IF(Tabla2[[#This Row],[Fecha]],m_RiesgoAlto," ")</f>
        <v xml:space="preserve"> </v>
      </c>
      <c r="L2697" s="3" t="str" cm="1">
        <f t="array" ref="L2697">IF(Tabla2[[#This Row],[Fecha]],m_RiesgoExtremo," ")</f>
        <v xml:space="preserve"> </v>
      </c>
      <c r="M2697" s="4" t="str">
        <f>IF(Tabla2[[#This Row],[Fecha]],AVERAGE(D2691:D2697)," ")</f>
        <v xml:space="preserve"> </v>
      </c>
      <c r="N2697" s="4" t="str">
        <f>IF(Tabla2[[#This Row],[Fecha]],AVERAGE(Q2691:Q2697)," ")</f>
        <v xml:space="preserve"> </v>
      </c>
      <c r="O2697" s="6" t="str">
        <f>IF(Tabla2[[#This Row],[Fecha]],TEXT(Tabla2[[#This Row],[Fecha]],"DDDD"),"")</f>
        <v/>
      </c>
      <c r="P2697" s="2" t="str">
        <f>IF(Tabla2[[#This Row],[Fecha]],SUM(Tabla2[[#Headers],[Positivos]]:Tabla2[[#This Row],[Positivos]])," ")</f>
        <v xml:space="preserve"> </v>
      </c>
      <c r="Q2697" s="4" t="str">
        <f>IF(Tabla2[[#This Row],[Fecha]],Tabla2[[#This Row],[Media 14 días]]/E2696," ")</f>
        <v xml:space="preserve"> </v>
      </c>
    </row>
    <row r="2698" spans="3:17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 7 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 14 días]]-E2697,"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3" t="str" cm="1">
        <f t="array" ref="I2698">IF(Tabla2[[#This Row],[Fecha]],m_RiesgoBajo," ")</f>
        <v xml:space="preserve"> </v>
      </c>
      <c r="J2698" s="3" t="str" cm="1">
        <f t="array" ref="J2698">IF(Tabla2[[#This Row],[Fecha]],m_RiesgoMedio," ")</f>
        <v xml:space="preserve"> </v>
      </c>
      <c r="K2698" s="3" t="str" cm="1">
        <f t="array" ref="K2698">IF(Tabla2[[#This Row],[Fecha]],m_RiesgoAlto," ")</f>
        <v xml:space="preserve"> </v>
      </c>
      <c r="L2698" s="3" t="str" cm="1">
        <f t="array" ref="L2698">IF(Tabla2[[#This Row],[Fecha]],m_RiesgoExtremo," ")</f>
        <v xml:space="preserve"> </v>
      </c>
      <c r="M2698" s="4" t="str">
        <f>IF(Tabla2[[#This Row],[Fecha]],AVERAGE(D2692:D2698)," ")</f>
        <v xml:space="preserve"> </v>
      </c>
      <c r="N2698" s="4" t="str">
        <f>IF(Tabla2[[#This Row],[Fecha]],AVERAGE(Q2692:Q2698)," ")</f>
        <v xml:space="preserve"> </v>
      </c>
      <c r="O2698" s="6" t="str">
        <f>IF(Tabla2[[#This Row],[Fecha]],TEXT(Tabla2[[#This Row],[Fecha]],"DDDD"),"")</f>
        <v/>
      </c>
      <c r="P2698" s="2" t="str">
        <f>IF(Tabla2[[#This Row],[Fecha]],SUM(Tabla2[[#Headers],[Positivos]]:Tabla2[[#This Row],[Positivos]])," ")</f>
        <v xml:space="preserve"> </v>
      </c>
      <c r="Q2698" s="4" t="str">
        <f>IF(Tabla2[[#This Row],[Fecha]],Tabla2[[#This Row],[Media 14 días]]/E2697," ")</f>
        <v xml:space="preserve"> </v>
      </c>
    </row>
    <row r="2699" spans="3:17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 7 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 14 días]]-E2698,"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3" t="str" cm="1">
        <f t="array" ref="I2699">IF(Tabla2[[#This Row],[Fecha]],m_RiesgoBajo," ")</f>
        <v xml:space="preserve"> </v>
      </c>
      <c r="J2699" s="3" t="str" cm="1">
        <f t="array" ref="J2699">IF(Tabla2[[#This Row],[Fecha]],m_RiesgoMedio," ")</f>
        <v xml:space="preserve"> </v>
      </c>
      <c r="K2699" s="3" t="str" cm="1">
        <f t="array" ref="K2699">IF(Tabla2[[#This Row],[Fecha]],m_RiesgoAlto," ")</f>
        <v xml:space="preserve"> </v>
      </c>
      <c r="L2699" s="3" t="str" cm="1">
        <f t="array" ref="L2699">IF(Tabla2[[#This Row],[Fecha]],m_RiesgoExtremo," ")</f>
        <v xml:space="preserve"> </v>
      </c>
      <c r="M2699" s="4" t="str">
        <f>IF(Tabla2[[#This Row],[Fecha]],AVERAGE(D2693:D2699)," ")</f>
        <v xml:space="preserve"> </v>
      </c>
      <c r="N2699" s="4" t="str">
        <f>IF(Tabla2[[#This Row],[Fecha]],AVERAGE(Q2693:Q2699)," ")</f>
        <v xml:space="preserve"> </v>
      </c>
      <c r="O2699" s="6" t="str">
        <f>IF(Tabla2[[#This Row],[Fecha]],TEXT(Tabla2[[#This Row],[Fecha]],"DDDD"),"")</f>
        <v/>
      </c>
      <c r="P2699" s="2" t="str">
        <f>IF(Tabla2[[#This Row],[Fecha]],SUM(Tabla2[[#Headers],[Positivos]]:Tabla2[[#This Row],[Positivos]])," ")</f>
        <v xml:space="preserve"> </v>
      </c>
      <c r="Q2699" s="4" t="str">
        <f>IF(Tabla2[[#This Row],[Fecha]],Tabla2[[#This Row],[Media 14 días]]/E2698," ")</f>
        <v xml:space="preserve"> </v>
      </c>
    </row>
    <row r="2700" spans="3:17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 7 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 14 días]]-E2699,"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3" t="str" cm="1">
        <f t="array" ref="I2700">IF(Tabla2[[#This Row],[Fecha]],m_RiesgoBajo," ")</f>
        <v xml:space="preserve"> </v>
      </c>
      <c r="J2700" s="3" t="str" cm="1">
        <f t="array" ref="J2700">IF(Tabla2[[#This Row],[Fecha]],m_RiesgoMedio," ")</f>
        <v xml:space="preserve"> </v>
      </c>
      <c r="K2700" s="3" t="str" cm="1">
        <f t="array" ref="K2700">IF(Tabla2[[#This Row],[Fecha]],m_RiesgoAlto," ")</f>
        <v xml:space="preserve"> </v>
      </c>
      <c r="L2700" s="3" t="str" cm="1">
        <f t="array" ref="L2700">IF(Tabla2[[#This Row],[Fecha]],m_RiesgoExtremo," ")</f>
        <v xml:space="preserve"> </v>
      </c>
      <c r="M2700" s="4" t="str">
        <f>IF(Tabla2[[#This Row],[Fecha]],AVERAGE(D2694:D2700)," ")</f>
        <v xml:space="preserve"> </v>
      </c>
      <c r="N2700" s="4" t="str">
        <f>IF(Tabla2[[#This Row],[Fecha]],AVERAGE(Q2694:Q2700)," ")</f>
        <v xml:space="preserve"> </v>
      </c>
      <c r="O2700" s="6" t="str">
        <f>IF(Tabla2[[#This Row],[Fecha]],TEXT(Tabla2[[#This Row],[Fecha]],"DDDD"),"")</f>
        <v/>
      </c>
      <c r="P2700" s="2" t="str">
        <f>IF(Tabla2[[#This Row],[Fecha]],SUM(Tabla2[[#Headers],[Positivos]]:Tabla2[[#This Row],[Positivos]])," ")</f>
        <v xml:space="preserve"> </v>
      </c>
      <c r="Q2700" s="4" t="str">
        <f>IF(Tabla2[[#This Row],[Fecha]],Tabla2[[#This Row],[Media 14 días]]/E2699," ")</f>
        <v xml:space="preserve"> </v>
      </c>
    </row>
    <row r="2701" spans="3:17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 7 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 14 días]]-E2700,"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3" t="str" cm="1">
        <f t="array" ref="I2701">IF(Tabla2[[#This Row],[Fecha]],m_RiesgoBajo," ")</f>
        <v xml:space="preserve"> </v>
      </c>
      <c r="J2701" s="3" t="str" cm="1">
        <f t="array" ref="J2701">IF(Tabla2[[#This Row],[Fecha]],m_RiesgoMedio," ")</f>
        <v xml:space="preserve"> </v>
      </c>
      <c r="K2701" s="3" t="str" cm="1">
        <f t="array" ref="K2701">IF(Tabla2[[#This Row],[Fecha]],m_RiesgoAlto," ")</f>
        <v xml:space="preserve"> </v>
      </c>
      <c r="L2701" s="3" t="str" cm="1">
        <f t="array" ref="L2701">IF(Tabla2[[#This Row],[Fecha]],m_RiesgoExtremo," ")</f>
        <v xml:space="preserve"> </v>
      </c>
      <c r="M2701" s="4" t="str">
        <f>IF(Tabla2[[#This Row],[Fecha]],AVERAGE(D2695:D2701)," ")</f>
        <v xml:space="preserve"> </v>
      </c>
      <c r="N2701" s="4" t="str">
        <f>IF(Tabla2[[#This Row],[Fecha]],AVERAGE(Q2695:Q2701)," ")</f>
        <v xml:space="preserve"> </v>
      </c>
      <c r="O2701" s="6" t="str">
        <f>IF(Tabla2[[#This Row],[Fecha]],TEXT(Tabla2[[#This Row],[Fecha]],"DDDD"),"")</f>
        <v/>
      </c>
      <c r="P2701" s="2" t="str">
        <f>IF(Tabla2[[#This Row],[Fecha]],SUM(Tabla2[[#Headers],[Positivos]]:Tabla2[[#This Row],[Positivos]])," ")</f>
        <v xml:space="preserve"> </v>
      </c>
      <c r="Q2701" s="4" t="str">
        <f>IF(Tabla2[[#This Row],[Fecha]],Tabla2[[#This Row],[Media 14 días]]/E2700," ")</f>
        <v xml:space="preserve"> </v>
      </c>
    </row>
    <row r="2702" spans="3:17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 7 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 14 días]]-E2701,"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3" t="str" cm="1">
        <f t="array" ref="I2702">IF(Tabla2[[#This Row],[Fecha]],m_RiesgoBajo," ")</f>
        <v xml:space="preserve"> </v>
      </c>
      <c r="J2702" s="3" t="str" cm="1">
        <f t="array" ref="J2702">IF(Tabla2[[#This Row],[Fecha]],m_RiesgoMedio," ")</f>
        <v xml:space="preserve"> </v>
      </c>
      <c r="K2702" s="3" t="str" cm="1">
        <f t="array" ref="K2702">IF(Tabla2[[#This Row],[Fecha]],m_RiesgoAlto," ")</f>
        <v xml:space="preserve"> </v>
      </c>
      <c r="L2702" s="3" t="str" cm="1">
        <f t="array" ref="L2702">IF(Tabla2[[#This Row],[Fecha]],m_RiesgoExtremo," ")</f>
        <v xml:space="preserve"> </v>
      </c>
      <c r="M2702" s="4" t="str">
        <f>IF(Tabla2[[#This Row],[Fecha]],AVERAGE(D2696:D2702)," ")</f>
        <v xml:space="preserve"> </v>
      </c>
      <c r="N2702" s="4" t="str">
        <f>IF(Tabla2[[#This Row],[Fecha]],AVERAGE(Q2696:Q2702)," ")</f>
        <v xml:space="preserve"> </v>
      </c>
      <c r="O2702" s="6" t="str">
        <f>IF(Tabla2[[#This Row],[Fecha]],TEXT(Tabla2[[#This Row],[Fecha]],"DDDD"),"")</f>
        <v/>
      </c>
      <c r="P2702" s="2" t="str">
        <f>IF(Tabla2[[#This Row],[Fecha]],SUM(Tabla2[[#Headers],[Positivos]]:Tabla2[[#This Row],[Positivos]])," ")</f>
        <v xml:space="preserve"> </v>
      </c>
      <c r="Q2702" s="4" t="str">
        <f>IF(Tabla2[[#This Row],[Fecha]],Tabla2[[#This Row],[Media 14 días]]/E2701," ")</f>
        <v xml:space="preserve"> </v>
      </c>
    </row>
    <row r="2703" spans="3:17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 7 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 14 días]]-E2702,"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3" t="str" cm="1">
        <f t="array" ref="I2703">IF(Tabla2[[#This Row],[Fecha]],m_RiesgoBajo," ")</f>
        <v xml:space="preserve"> </v>
      </c>
      <c r="J2703" s="3" t="str" cm="1">
        <f t="array" ref="J2703">IF(Tabla2[[#This Row],[Fecha]],m_RiesgoMedio," ")</f>
        <v xml:space="preserve"> </v>
      </c>
      <c r="K2703" s="3" t="str" cm="1">
        <f t="array" ref="K2703">IF(Tabla2[[#This Row],[Fecha]],m_RiesgoAlto," ")</f>
        <v xml:space="preserve"> </v>
      </c>
      <c r="L2703" s="3" t="str" cm="1">
        <f t="array" ref="L2703">IF(Tabla2[[#This Row],[Fecha]],m_RiesgoExtremo," ")</f>
        <v xml:space="preserve"> </v>
      </c>
      <c r="M2703" s="4" t="str">
        <f>IF(Tabla2[[#This Row],[Fecha]],AVERAGE(D2697:D2703)," ")</f>
        <v xml:space="preserve"> </v>
      </c>
      <c r="N2703" s="4" t="str">
        <f>IF(Tabla2[[#This Row],[Fecha]],AVERAGE(Q2697:Q2703)," ")</f>
        <v xml:space="preserve"> </v>
      </c>
      <c r="O2703" s="6" t="str">
        <f>IF(Tabla2[[#This Row],[Fecha]],TEXT(Tabla2[[#This Row],[Fecha]],"DDDD"),"")</f>
        <v/>
      </c>
      <c r="P2703" s="2" t="str">
        <f>IF(Tabla2[[#This Row],[Fecha]],SUM(Tabla2[[#Headers],[Positivos]]:Tabla2[[#This Row],[Positivos]])," ")</f>
        <v xml:space="preserve"> </v>
      </c>
      <c r="Q2703" s="4" t="str">
        <f>IF(Tabla2[[#This Row],[Fecha]],Tabla2[[#This Row],[Media 14 días]]/E2702," ")</f>
        <v xml:space="preserve"> </v>
      </c>
    </row>
    <row r="2704" spans="3:17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 7 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 14 días]]-E2703,"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3" t="str" cm="1">
        <f t="array" ref="I2704">IF(Tabla2[[#This Row],[Fecha]],m_RiesgoBajo," ")</f>
        <v xml:space="preserve"> </v>
      </c>
      <c r="J2704" s="3" t="str" cm="1">
        <f t="array" ref="J2704">IF(Tabla2[[#This Row],[Fecha]],m_RiesgoMedio," ")</f>
        <v xml:space="preserve"> </v>
      </c>
      <c r="K2704" s="3" t="str" cm="1">
        <f t="array" ref="K2704">IF(Tabla2[[#This Row],[Fecha]],m_RiesgoAlto," ")</f>
        <v xml:space="preserve"> </v>
      </c>
      <c r="L2704" s="3" t="str" cm="1">
        <f t="array" ref="L2704">IF(Tabla2[[#This Row],[Fecha]],m_RiesgoExtremo," ")</f>
        <v xml:space="preserve"> </v>
      </c>
      <c r="M2704" s="4" t="str">
        <f>IF(Tabla2[[#This Row],[Fecha]],AVERAGE(D2698:D2704)," ")</f>
        <v xml:space="preserve"> </v>
      </c>
      <c r="N2704" s="4" t="str">
        <f>IF(Tabla2[[#This Row],[Fecha]],AVERAGE(Q2698:Q2704)," ")</f>
        <v xml:space="preserve"> </v>
      </c>
      <c r="O2704" s="6" t="str">
        <f>IF(Tabla2[[#This Row],[Fecha]],TEXT(Tabla2[[#This Row],[Fecha]],"DDDD"),"")</f>
        <v/>
      </c>
      <c r="P2704" s="2" t="str">
        <f>IF(Tabla2[[#This Row],[Fecha]],SUM(Tabla2[[#Headers],[Positivos]]:Tabla2[[#This Row],[Positivos]])," ")</f>
        <v xml:space="preserve"> </v>
      </c>
      <c r="Q2704" s="4" t="str">
        <f>IF(Tabla2[[#This Row],[Fecha]],Tabla2[[#This Row],[Media 14 días]]/E2703," ")</f>
        <v xml:space="preserve"> </v>
      </c>
    </row>
    <row r="2705" spans="3:17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 7 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 14 días]]-E2704,"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3" t="str" cm="1">
        <f t="array" ref="I2705">IF(Tabla2[[#This Row],[Fecha]],m_RiesgoBajo," ")</f>
        <v xml:space="preserve"> </v>
      </c>
      <c r="J2705" s="3" t="str" cm="1">
        <f t="array" ref="J2705">IF(Tabla2[[#This Row],[Fecha]],m_RiesgoMedio," ")</f>
        <v xml:space="preserve"> </v>
      </c>
      <c r="K2705" s="3" t="str" cm="1">
        <f t="array" ref="K2705">IF(Tabla2[[#This Row],[Fecha]],m_RiesgoAlto," ")</f>
        <v xml:space="preserve"> </v>
      </c>
      <c r="L2705" s="3" t="str" cm="1">
        <f t="array" ref="L2705">IF(Tabla2[[#This Row],[Fecha]],m_RiesgoExtremo," ")</f>
        <v xml:space="preserve"> </v>
      </c>
      <c r="M2705" s="4" t="str">
        <f>IF(Tabla2[[#This Row],[Fecha]],AVERAGE(D2699:D2705)," ")</f>
        <v xml:space="preserve"> </v>
      </c>
      <c r="N2705" s="4" t="str">
        <f>IF(Tabla2[[#This Row],[Fecha]],AVERAGE(Q2699:Q2705)," ")</f>
        <v xml:space="preserve"> </v>
      </c>
      <c r="O2705" s="6" t="str">
        <f>IF(Tabla2[[#This Row],[Fecha]],TEXT(Tabla2[[#This Row],[Fecha]],"DDDD"),"")</f>
        <v/>
      </c>
      <c r="P2705" s="2" t="str">
        <f>IF(Tabla2[[#This Row],[Fecha]],SUM(Tabla2[[#Headers],[Positivos]]:Tabla2[[#This Row],[Positivos]])," ")</f>
        <v xml:space="preserve"> </v>
      </c>
      <c r="Q2705" s="4" t="str">
        <f>IF(Tabla2[[#This Row],[Fecha]],Tabla2[[#This Row],[Media 14 días]]/E2704," ")</f>
        <v xml:space="preserve"> </v>
      </c>
    </row>
    <row r="2706" spans="3:17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 7 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 14 días]]-E2705,"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3" t="str" cm="1">
        <f t="array" ref="I2706">IF(Tabla2[[#This Row],[Fecha]],m_RiesgoBajo," ")</f>
        <v xml:space="preserve"> </v>
      </c>
      <c r="J2706" s="3" t="str" cm="1">
        <f t="array" ref="J2706">IF(Tabla2[[#This Row],[Fecha]],m_RiesgoMedio," ")</f>
        <v xml:space="preserve"> </v>
      </c>
      <c r="K2706" s="3" t="str" cm="1">
        <f t="array" ref="K2706">IF(Tabla2[[#This Row],[Fecha]],m_RiesgoAlto," ")</f>
        <v xml:space="preserve"> </v>
      </c>
      <c r="L2706" s="3" t="str" cm="1">
        <f t="array" ref="L2706">IF(Tabla2[[#This Row],[Fecha]],m_RiesgoExtremo," ")</f>
        <v xml:space="preserve"> </v>
      </c>
      <c r="M2706" s="4" t="str">
        <f>IF(Tabla2[[#This Row],[Fecha]],AVERAGE(D2700:D2706)," ")</f>
        <v xml:space="preserve"> </v>
      </c>
      <c r="N2706" s="4" t="str">
        <f>IF(Tabla2[[#This Row],[Fecha]],AVERAGE(Q2700:Q2706)," ")</f>
        <v xml:space="preserve"> </v>
      </c>
      <c r="O2706" s="6" t="str">
        <f>IF(Tabla2[[#This Row],[Fecha]],TEXT(Tabla2[[#This Row],[Fecha]],"DDDD"),"")</f>
        <v/>
      </c>
      <c r="P2706" s="2" t="str">
        <f>IF(Tabla2[[#This Row],[Fecha]],SUM(Tabla2[[#Headers],[Positivos]]:Tabla2[[#This Row],[Positivos]])," ")</f>
        <v xml:space="preserve"> </v>
      </c>
      <c r="Q2706" s="4" t="str">
        <f>IF(Tabla2[[#This Row],[Fecha]],Tabla2[[#This Row],[Media 14 días]]/E2705," ")</f>
        <v xml:space="preserve"> </v>
      </c>
    </row>
    <row r="2707" spans="3:17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 7 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 14 días]]-E2706,"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3" t="str" cm="1">
        <f t="array" ref="I2707">IF(Tabla2[[#This Row],[Fecha]],m_RiesgoBajo," ")</f>
        <v xml:space="preserve"> </v>
      </c>
      <c r="J2707" s="3" t="str" cm="1">
        <f t="array" ref="J2707">IF(Tabla2[[#This Row],[Fecha]],m_RiesgoMedio," ")</f>
        <v xml:space="preserve"> </v>
      </c>
      <c r="K2707" s="3" t="str" cm="1">
        <f t="array" ref="K2707">IF(Tabla2[[#This Row],[Fecha]],m_RiesgoAlto," ")</f>
        <v xml:space="preserve"> </v>
      </c>
      <c r="L2707" s="3" t="str" cm="1">
        <f t="array" ref="L2707">IF(Tabla2[[#This Row],[Fecha]],m_RiesgoExtremo," ")</f>
        <v xml:space="preserve"> </v>
      </c>
      <c r="M2707" s="4" t="str">
        <f>IF(Tabla2[[#This Row],[Fecha]],AVERAGE(D2701:D2707)," ")</f>
        <v xml:space="preserve"> </v>
      </c>
      <c r="N2707" s="4" t="str">
        <f>IF(Tabla2[[#This Row],[Fecha]],AVERAGE(Q2701:Q2707)," ")</f>
        <v xml:space="preserve"> </v>
      </c>
      <c r="O2707" s="6" t="str">
        <f>IF(Tabla2[[#This Row],[Fecha]],TEXT(Tabla2[[#This Row],[Fecha]],"DDDD"),"")</f>
        <v/>
      </c>
      <c r="P2707" s="2" t="str">
        <f>IF(Tabla2[[#This Row],[Fecha]],SUM(Tabla2[[#Headers],[Positivos]]:Tabla2[[#This Row],[Positivos]])," ")</f>
        <v xml:space="preserve"> </v>
      </c>
      <c r="Q2707" s="4" t="str">
        <f>IF(Tabla2[[#This Row],[Fecha]],Tabla2[[#This Row],[Media 14 días]]/E2706," ")</f>
        <v xml:space="preserve"> </v>
      </c>
    </row>
    <row r="2708" spans="3:17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 7 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 14 días]]-E2707,"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3" t="str" cm="1">
        <f t="array" ref="I2708">IF(Tabla2[[#This Row],[Fecha]],m_RiesgoBajo," ")</f>
        <v xml:space="preserve"> </v>
      </c>
      <c r="J2708" s="3" t="str" cm="1">
        <f t="array" ref="J2708">IF(Tabla2[[#This Row],[Fecha]],m_RiesgoMedio," ")</f>
        <v xml:space="preserve"> </v>
      </c>
      <c r="K2708" s="3" t="str" cm="1">
        <f t="array" ref="K2708">IF(Tabla2[[#This Row],[Fecha]],m_RiesgoAlto," ")</f>
        <v xml:space="preserve"> </v>
      </c>
      <c r="L2708" s="3" t="str" cm="1">
        <f t="array" ref="L2708">IF(Tabla2[[#This Row],[Fecha]],m_RiesgoExtremo," ")</f>
        <v xml:space="preserve"> </v>
      </c>
      <c r="M2708" s="4" t="str">
        <f>IF(Tabla2[[#This Row],[Fecha]],AVERAGE(D2702:D2708)," ")</f>
        <v xml:space="preserve"> </v>
      </c>
      <c r="N2708" s="4" t="str">
        <f>IF(Tabla2[[#This Row],[Fecha]],AVERAGE(Q2702:Q2708)," ")</f>
        <v xml:space="preserve"> </v>
      </c>
      <c r="O2708" s="6" t="str">
        <f>IF(Tabla2[[#This Row],[Fecha]],TEXT(Tabla2[[#This Row],[Fecha]],"DDDD"),"")</f>
        <v/>
      </c>
      <c r="P2708" s="2" t="str">
        <f>IF(Tabla2[[#This Row],[Fecha]],SUM(Tabla2[[#Headers],[Positivos]]:Tabla2[[#This Row],[Positivos]])," ")</f>
        <v xml:space="preserve"> </v>
      </c>
      <c r="Q2708" s="4" t="str">
        <f>IF(Tabla2[[#This Row],[Fecha]],Tabla2[[#This Row],[Media 14 días]]/E2707," ")</f>
        <v xml:space="preserve"> </v>
      </c>
    </row>
    <row r="2709" spans="3:17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 7 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 14 días]]-E2708,"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3" t="str" cm="1">
        <f t="array" ref="I2709">IF(Tabla2[[#This Row],[Fecha]],m_RiesgoBajo," ")</f>
        <v xml:space="preserve"> </v>
      </c>
      <c r="J2709" s="3" t="str" cm="1">
        <f t="array" ref="J2709">IF(Tabla2[[#This Row],[Fecha]],m_RiesgoMedio," ")</f>
        <v xml:space="preserve"> </v>
      </c>
      <c r="K2709" s="3" t="str" cm="1">
        <f t="array" ref="K2709">IF(Tabla2[[#This Row],[Fecha]],m_RiesgoAlto," ")</f>
        <v xml:space="preserve"> </v>
      </c>
      <c r="L2709" s="3" t="str" cm="1">
        <f t="array" ref="L2709">IF(Tabla2[[#This Row],[Fecha]],m_RiesgoExtremo," ")</f>
        <v xml:space="preserve"> </v>
      </c>
      <c r="M2709" s="4" t="str">
        <f>IF(Tabla2[[#This Row],[Fecha]],AVERAGE(D2703:D2709)," ")</f>
        <v xml:space="preserve"> </v>
      </c>
      <c r="N2709" s="4" t="str">
        <f>IF(Tabla2[[#This Row],[Fecha]],AVERAGE(Q2703:Q2709)," ")</f>
        <v xml:space="preserve"> </v>
      </c>
      <c r="O2709" s="6" t="str">
        <f>IF(Tabla2[[#This Row],[Fecha]],TEXT(Tabla2[[#This Row],[Fecha]],"DDDD"),"")</f>
        <v/>
      </c>
      <c r="P2709" s="2" t="str">
        <f>IF(Tabla2[[#This Row],[Fecha]],SUM(Tabla2[[#Headers],[Positivos]]:Tabla2[[#This Row],[Positivos]])," ")</f>
        <v xml:space="preserve"> </v>
      </c>
      <c r="Q2709" s="4" t="str">
        <f>IF(Tabla2[[#This Row],[Fecha]],Tabla2[[#This Row],[Media 14 días]]/E2708," ")</f>
        <v xml:space="preserve"> </v>
      </c>
    </row>
    <row r="2710" spans="3:17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 7 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 14 días]]-E2709,"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3" t="str" cm="1">
        <f t="array" ref="I2710">IF(Tabla2[[#This Row],[Fecha]],m_RiesgoBajo," ")</f>
        <v xml:space="preserve"> </v>
      </c>
      <c r="J2710" s="3" t="str" cm="1">
        <f t="array" ref="J2710">IF(Tabla2[[#This Row],[Fecha]],m_RiesgoMedio," ")</f>
        <v xml:space="preserve"> </v>
      </c>
      <c r="K2710" s="3" t="str" cm="1">
        <f t="array" ref="K2710">IF(Tabla2[[#This Row],[Fecha]],m_RiesgoAlto," ")</f>
        <v xml:space="preserve"> </v>
      </c>
      <c r="L2710" s="3" t="str" cm="1">
        <f t="array" ref="L2710">IF(Tabla2[[#This Row],[Fecha]],m_RiesgoExtremo," ")</f>
        <v xml:space="preserve"> </v>
      </c>
      <c r="M2710" s="4" t="str">
        <f>IF(Tabla2[[#This Row],[Fecha]],AVERAGE(D2704:D2710)," ")</f>
        <v xml:space="preserve"> </v>
      </c>
      <c r="N2710" s="4" t="str">
        <f>IF(Tabla2[[#This Row],[Fecha]],AVERAGE(Q2704:Q2710)," ")</f>
        <v xml:space="preserve"> </v>
      </c>
      <c r="O2710" s="6" t="str">
        <f>IF(Tabla2[[#This Row],[Fecha]],TEXT(Tabla2[[#This Row],[Fecha]],"DDDD"),"")</f>
        <v/>
      </c>
      <c r="P2710" s="2" t="str">
        <f>IF(Tabla2[[#This Row],[Fecha]],SUM(Tabla2[[#Headers],[Positivos]]:Tabla2[[#This Row],[Positivos]])," ")</f>
        <v xml:space="preserve"> </v>
      </c>
      <c r="Q2710" s="4" t="str">
        <f>IF(Tabla2[[#This Row],[Fecha]],Tabla2[[#This Row],[Media 14 días]]/E2709," ")</f>
        <v xml:space="preserve"> </v>
      </c>
    </row>
    <row r="2711" spans="3:17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 7 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 14 días]]-E2710,"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3" t="str" cm="1">
        <f t="array" ref="I2711">IF(Tabla2[[#This Row],[Fecha]],m_RiesgoBajo," ")</f>
        <v xml:space="preserve"> </v>
      </c>
      <c r="J2711" s="3" t="str" cm="1">
        <f t="array" ref="J2711">IF(Tabla2[[#This Row],[Fecha]],m_RiesgoMedio," ")</f>
        <v xml:space="preserve"> </v>
      </c>
      <c r="K2711" s="3" t="str" cm="1">
        <f t="array" ref="K2711">IF(Tabla2[[#This Row],[Fecha]],m_RiesgoAlto," ")</f>
        <v xml:space="preserve"> </v>
      </c>
      <c r="L2711" s="3" t="str" cm="1">
        <f t="array" ref="L2711">IF(Tabla2[[#This Row],[Fecha]],m_RiesgoExtremo," ")</f>
        <v xml:space="preserve"> </v>
      </c>
      <c r="M2711" s="4" t="str">
        <f>IF(Tabla2[[#This Row],[Fecha]],AVERAGE(D2705:D2711)," ")</f>
        <v xml:space="preserve"> </v>
      </c>
      <c r="N2711" s="4" t="str">
        <f>IF(Tabla2[[#This Row],[Fecha]],AVERAGE(Q2705:Q2711)," ")</f>
        <v xml:space="preserve"> </v>
      </c>
      <c r="O2711" s="6" t="str">
        <f>IF(Tabla2[[#This Row],[Fecha]],TEXT(Tabla2[[#This Row],[Fecha]],"DDDD"),"")</f>
        <v/>
      </c>
      <c r="P2711" s="2" t="str">
        <f>IF(Tabla2[[#This Row],[Fecha]],SUM(Tabla2[[#Headers],[Positivos]]:Tabla2[[#This Row],[Positivos]])," ")</f>
        <v xml:space="preserve"> </v>
      </c>
      <c r="Q2711" s="4" t="str">
        <f>IF(Tabla2[[#This Row],[Fecha]],Tabla2[[#This Row],[Media 14 días]]/E2710," ")</f>
        <v xml:space="preserve"> </v>
      </c>
    </row>
    <row r="2712" spans="3:17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 7 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 14 días]]-E2711,"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3" t="str" cm="1">
        <f t="array" ref="I2712">IF(Tabla2[[#This Row],[Fecha]],m_RiesgoBajo," ")</f>
        <v xml:space="preserve"> </v>
      </c>
      <c r="J2712" s="3" t="str" cm="1">
        <f t="array" ref="J2712">IF(Tabla2[[#This Row],[Fecha]],m_RiesgoMedio," ")</f>
        <v xml:space="preserve"> </v>
      </c>
      <c r="K2712" s="3" t="str" cm="1">
        <f t="array" ref="K2712">IF(Tabla2[[#This Row],[Fecha]],m_RiesgoAlto," ")</f>
        <v xml:space="preserve"> </v>
      </c>
      <c r="L2712" s="3" t="str" cm="1">
        <f t="array" ref="L2712">IF(Tabla2[[#This Row],[Fecha]],m_RiesgoExtremo," ")</f>
        <v xml:space="preserve"> </v>
      </c>
      <c r="M2712" s="4" t="str">
        <f>IF(Tabla2[[#This Row],[Fecha]],AVERAGE(D2706:D2712)," ")</f>
        <v xml:space="preserve"> </v>
      </c>
      <c r="N2712" s="4" t="str">
        <f>IF(Tabla2[[#This Row],[Fecha]],AVERAGE(Q2706:Q2712)," ")</f>
        <v xml:space="preserve"> </v>
      </c>
      <c r="O2712" s="6" t="str">
        <f>IF(Tabla2[[#This Row],[Fecha]],TEXT(Tabla2[[#This Row],[Fecha]],"DDDD"),"")</f>
        <v/>
      </c>
      <c r="P2712" s="2" t="str">
        <f>IF(Tabla2[[#This Row],[Fecha]],SUM(Tabla2[[#Headers],[Positivos]]:Tabla2[[#This Row],[Positivos]])," ")</f>
        <v xml:space="preserve"> </v>
      </c>
      <c r="Q2712" s="4" t="str">
        <f>IF(Tabla2[[#This Row],[Fecha]],Tabla2[[#This Row],[Media 14 días]]/E2711," ")</f>
        <v xml:space="preserve"> </v>
      </c>
    </row>
    <row r="2713" spans="3:17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 7 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 14 días]]-E2712,"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3" t="str" cm="1">
        <f t="array" ref="I2713">IF(Tabla2[[#This Row],[Fecha]],m_RiesgoBajo," ")</f>
        <v xml:space="preserve"> </v>
      </c>
      <c r="J2713" s="3" t="str" cm="1">
        <f t="array" ref="J2713">IF(Tabla2[[#This Row],[Fecha]],m_RiesgoMedio," ")</f>
        <v xml:space="preserve"> </v>
      </c>
      <c r="K2713" s="3" t="str" cm="1">
        <f t="array" ref="K2713">IF(Tabla2[[#This Row],[Fecha]],m_RiesgoAlto," ")</f>
        <v xml:space="preserve"> </v>
      </c>
      <c r="L2713" s="3" t="str" cm="1">
        <f t="array" ref="L2713">IF(Tabla2[[#This Row],[Fecha]],m_RiesgoExtremo," ")</f>
        <v xml:space="preserve"> </v>
      </c>
      <c r="M2713" s="4" t="str">
        <f>IF(Tabla2[[#This Row],[Fecha]],AVERAGE(D2707:D2713)," ")</f>
        <v xml:space="preserve"> </v>
      </c>
      <c r="N2713" s="4" t="str">
        <f>IF(Tabla2[[#This Row],[Fecha]],AVERAGE(Q2707:Q2713)," ")</f>
        <v xml:space="preserve"> </v>
      </c>
      <c r="O2713" s="6" t="str">
        <f>IF(Tabla2[[#This Row],[Fecha]],TEXT(Tabla2[[#This Row],[Fecha]],"DDDD"),"")</f>
        <v/>
      </c>
      <c r="P2713" s="2" t="str">
        <f>IF(Tabla2[[#This Row],[Fecha]],SUM(Tabla2[[#Headers],[Positivos]]:Tabla2[[#This Row],[Positivos]])," ")</f>
        <v xml:space="preserve"> </v>
      </c>
      <c r="Q2713" s="4" t="str">
        <f>IF(Tabla2[[#This Row],[Fecha]],Tabla2[[#This Row],[Media 14 días]]/E2712," ")</f>
        <v xml:space="preserve"> </v>
      </c>
    </row>
    <row r="2714" spans="3:17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 7 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 14 días]]-E2713,"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3" t="str" cm="1">
        <f t="array" ref="I2714">IF(Tabla2[[#This Row],[Fecha]],m_RiesgoBajo," ")</f>
        <v xml:space="preserve"> </v>
      </c>
      <c r="J2714" s="3" t="str" cm="1">
        <f t="array" ref="J2714">IF(Tabla2[[#This Row],[Fecha]],m_RiesgoMedio," ")</f>
        <v xml:space="preserve"> </v>
      </c>
      <c r="K2714" s="3" t="str" cm="1">
        <f t="array" ref="K2714">IF(Tabla2[[#This Row],[Fecha]],m_RiesgoAlto," ")</f>
        <v xml:space="preserve"> </v>
      </c>
      <c r="L2714" s="3" t="str" cm="1">
        <f t="array" ref="L2714">IF(Tabla2[[#This Row],[Fecha]],m_RiesgoExtremo," ")</f>
        <v xml:space="preserve"> </v>
      </c>
      <c r="M2714" s="4" t="str">
        <f>IF(Tabla2[[#This Row],[Fecha]],AVERAGE(D2708:D2714)," ")</f>
        <v xml:space="preserve"> </v>
      </c>
      <c r="N2714" s="4" t="str">
        <f>IF(Tabla2[[#This Row],[Fecha]],AVERAGE(Q2708:Q2714)," ")</f>
        <v xml:space="preserve"> </v>
      </c>
      <c r="O2714" s="6" t="str">
        <f>IF(Tabla2[[#This Row],[Fecha]],TEXT(Tabla2[[#This Row],[Fecha]],"DDDD"),"")</f>
        <v/>
      </c>
      <c r="P2714" s="2" t="str">
        <f>IF(Tabla2[[#This Row],[Fecha]],SUM(Tabla2[[#Headers],[Positivos]]:Tabla2[[#This Row],[Positivos]])," ")</f>
        <v xml:space="preserve"> </v>
      </c>
      <c r="Q2714" s="4" t="str">
        <f>IF(Tabla2[[#This Row],[Fecha]],Tabla2[[#This Row],[Media 14 días]]/E2713," ")</f>
        <v xml:space="preserve"> </v>
      </c>
    </row>
    <row r="2715" spans="3:17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 7 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 14 días]]-E2714,"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3" t="str" cm="1">
        <f t="array" ref="I2715">IF(Tabla2[[#This Row],[Fecha]],m_RiesgoBajo," ")</f>
        <v xml:space="preserve"> </v>
      </c>
      <c r="J2715" s="3" t="str" cm="1">
        <f t="array" ref="J2715">IF(Tabla2[[#This Row],[Fecha]],m_RiesgoMedio," ")</f>
        <v xml:space="preserve"> </v>
      </c>
      <c r="K2715" s="3" t="str" cm="1">
        <f t="array" ref="K2715">IF(Tabla2[[#This Row],[Fecha]],m_RiesgoAlto," ")</f>
        <v xml:space="preserve"> </v>
      </c>
      <c r="L2715" s="3" t="str" cm="1">
        <f t="array" ref="L2715">IF(Tabla2[[#This Row],[Fecha]],m_RiesgoExtremo," ")</f>
        <v xml:space="preserve"> </v>
      </c>
      <c r="M2715" s="4" t="str">
        <f>IF(Tabla2[[#This Row],[Fecha]],AVERAGE(D2709:D2715)," ")</f>
        <v xml:space="preserve"> </v>
      </c>
      <c r="N2715" s="4" t="str">
        <f>IF(Tabla2[[#This Row],[Fecha]],AVERAGE(Q2709:Q2715)," ")</f>
        <v xml:space="preserve"> </v>
      </c>
      <c r="O2715" s="6" t="str">
        <f>IF(Tabla2[[#This Row],[Fecha]],TEXT(Tabla2[[#This Row],[Fecha]],"DDDD"),"")</f>
        <v/>
      </c>
      <c r="P2715" s="2" t="str">
        <f>IF(Tabla2[[#This Row],[Fecha]],SUM(Tabla2[[#Headers],[Positivos]]:Tabla2[[#This Row],[Positivos]])," ")</f>
        <v xml:space="preserve"> </v>
      </c>
      <c r="Q2715" s="4" t="str">
        <f>IF(Tabla2[[#This Row],[Fecha]],Tabla2[[#This Row],[Media 14 días]]/E2714," ")</f>
        <v xml:space="preserve"> </v>
      </c>
    </row>
    <row r="2716" spans="3:17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 7 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 14 días]]-E2715,"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3" t="str" cm="1">
        <f t="array" ref="I2716">IF(Tabla2[[#This Row],[Fecha]],m_RiesgoBajo," ")</f>
        <v xml:space="preserve"> </v>
      </c>
      <c r="J2716" s="3" t="str" cm="1">
        <f t="array" ref="J2716">IF(Tabla2[[#This Row],[Fecha]],m_RiesgoMedio," ")</f>
        <v xml:space="preserve"> </v>
      </c>
      <c r="K2716" s="3" t="str" cm="1">
        <f t="array" ref="K2716">IF(Tabla2[[#This Row],[Fecha]],m_RiesgoAlto," ")</f>
        <v xml:space="preserve"> </v>
      </c>
      <c r="L2716" s="3" t="str" cm="1">
        <f t="array" ref="L2716">IF(Tabla2[[#This Row],[Fecha]],m_RiesgoExtremo," ")</f>
        <v xml:space="preserve"> </v>
      </c>
      <c r="M2716" s="4" t="str">
        <f>IF(Tabla2[[#This Row],[Fecha]],AVERAGE(D2710:D2716)," ")</f>
        <v xml:space="preserve"> </v>
      </c>
      <c r="N2716" s="4" t="str">
        <f>IF(Tabla2[[#This Row],[Fecha]],AVERAGE(Q2710:Q2716)," ")</f>
        <v xml:space="preserve"> </v>
      </c>
      <c r="O2716" s="6" t="str">
        <f>IF(Tabla2[[#This Row],[Fecha]],TEXT(Tabla2[[#This Row],[Fecha]],"DDDD"),"")</f>
        <v/>
      </c>
      <c r="P2716" s="2" t="str">
        <f>IF(Tabla2[[#This Row],[Fecha]],SUM(Tabla2[[#Headers],[Positivos]]:Tabla2[[#This Row],[Positivos]])," ")</f>
        <v xml:space="preserve"> </v>
      </c>
      <c r="Q2716" s="4" t="str">
        <f>IF(Tabla2[[#This Row],[Fecha]],Tabla2[[#This Row],[Media 14 días]]/E2715," ")</f>
        <v xml:space="preserve"> </v>
      </c>
    </row>
    <row r="2717" spans="3:17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 7 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 14 días]]-E2716,"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3" t="str" cm="1">
        <f t="array" ref="I2717">IF(Tabla2[[#This Row],[Fecha]],m_RiesgoBajo," ")</f>
        <v xml:space="preserve"> </v>
      </c>
      <c r="J2717" s="3" t="str" cm="1">
        <f t="array" ref="J2717">IF(Tabla2[[#This Row],[Fecha]],m_RiesgoMedio," ")</f>
        <v xml:space="preserve"> </v>
      </c>
      <c r="K2717" s="3" t="str" cm="1">
        <f t="array" ref="K2717">IF(Tabla2[[#This Row],[Fecha]],m_RiesgoAlto," ")</f>
        <v xml:space="preserve"> </v>
      </c>
      <c r="L2717" s="3" t="str" cm="1">
        <f t="array" ref="L2717">IF(Tabla2[[#This Row],[Fecha]],m_RiesgoExtremo," ")</f>
        <v xml:space="preserve"> </v>
      </c>
      <c r="M2717" s="4" t="str">
        <f>IF(Tabla2[[#This Row],[Fecha]],AVERAGE(D2711:D2717)," ")</f>
        <v xml:space="preserve"> </v>
      </c>
      <c r="N2717" s="4" t="str">
        <f>IF(Tabla2[[#This Row],[Fecha]],AVERAGE(Q2711:Q2717)," ")</f>
        <v xml:space="preserve"> </v>
      </c>
      <c r="O2717" s="6" t="str">
        <f>IF(Tabla2[[#This Row],[Fecha]],TEXT(Tabla2[[#This Row],[Fecha]],"DDDD"),"")</f>
        <v/>
      </c>
      <c r="P2717" s="2" t="str">
        <f>IF(Tabla2[[#This Row],[Fecha]],SUM(Tabla2[[#Headers],[Positivos]]:Tabla2[[#This Row],[Positivos]])," ")</f>
        <v xml:space="preserve"> </v>
      </c>
      <c r="Q2717" s="4" t="str">
        <f>IF(Tabla2[[#This Row],[Fecha]],Tabla2[[#This Row],[Media 14 días]]/E2716," ")</f>
        <v xml:space="preserve"> </v>
      </c>
    </row>
    <row r="2718" spans="3:17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 7 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 14 días]]-E2717,"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3" t="str" cm="1">
        <f t="array" ref="I2718">IF(Tabla2[[#This Row],[Fecha]],m_RiesgoBajo," ")</f>
        <v xml:space="preserve"> </v>
      </c>
      <c r="J2718" s="3" t="str" cm="1">
        <f t="array" ref="J2718">IF(Tabla2[[#This Row],[Fecha]],m_RiesgoMedio," ")</f>
        <v xml:space="preserve"> </v>
      </c>
      <c r="K2718" s="3" t="str" cm="1">
        <f t="array" ref="K2718">IF(Tabla2[[#This Row],[Fecha]],m_RiesgoAlto," ")</f>
        <v xml:space="preserve"> </v>
      </c>
      <c r="L2718" s="3" t="str" cm="1">
        <f t="array" ref="L2718">IF(Tabla2[[#This Row],[Fecha]],m_RiesgoExtremo," ")</f>
        <v xml:space="preserve"> </v>
      </c>
      <c r="M2718" s="4" t="str">
        <f>IF(Tabla2[[#This Row],[Fecha]],AVERAGE(D2712:D2718)," ")</f>
        <v xml:space="preserve"> </v>
      </c>
      <c r="N2718" s="4" t="str">
        <f>IF(Tabla2[[#This Row],[Fecha]],AVERAGE(Q2712:Q2718)," ")</f>
        <v xml:space="preserve"> </v>
      </c>
      <c r="O2718" s="6" t="str">
        <f>IF(Tabla2[[#This Row],[Fecha]],TEXT(Tabla2[[#This Row],[Fecha]],"DDDD"),"")</f>
        <v/>
      </c>
      <c r="P2718" s="2" t="str">
        <f>IF(Tabla2[[#This Row],[Fecha]],SUM(Tabla2[[#Headers],[Positivos]]:Tabla2[[#This Row],[Positivos]])," ")</f>
        <v xml:space="preserve"> </v>
      </c>
      <c r="Q2718" s="4" t="str">
        <f>IF(Tabla2[[#This Row],[Fecha]],Tabla2[[#This Row],[Media 14 días]]/E2717," ")</f>
        <v xml:space="preserve"> </v>
      </c>
    </row>
    <row r="2719" spans="3:17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 7 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 14 días]]-E2718,"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3" t="str" cm="1">
        <f t="array" ref="I2719">IF(Tabla2[[#This Row],[Fecha]],m_RiesgoBajo," ")</f>
        <v xml:space="preserve"> </v>
      </c>
      <c r="J2719" s="3" t="str" cm="1">
        <f t="array" ref="J2719">IF(Tabla2[[#This Row],[Fecha]],m_RiesgoMedio," ")</f>
        <v xml:space="preserve"> </v>
      </c>
      <c r="K2719" s="3" t="str" cm="1">
        <f t="array" ref="K2719">IF(Tabla2[[#This Row],[Fecha]],m_RiesgoAlto," ")</f>
        <v xml:space="preserve"> </v>
      </c>
      <c r="L2719" s="3" t="str" cm="1">
        <f t="array" ref="L2719">IF(Tabla2[[#This Row],[Fecha]],m_RiesgoExtremo," ")</f>
        <v xml:space="preserve"> </v>
      </c>
      <c r="M2719" s="4" t="str">
        <f>IF(Tabla2[[#This Row],[Fecha]],AVERAGE(D2713:D2719)," ")</f>
        <v xml:space="preserve"> </v>
      </c>
      <c r="N2719" s="4" t="str">
        <f>IF(Tabla2[[#This Row],[Fecha]],AVERAGE(Q2713:Q2719)," ")</f>
        <v xml:space="preserve"> </v>
      </c>
      <c r="O2719" s="6" t="str">
        <f>IF(Tabla2[[#This Row],[Fecha]],TEXT(Tabla2[[#This Row],[Fecha]],"DDDD"),"")</f>
        <v/>
      </c>
      <c r="P2719" s="2" t="str">
        <f>IF(Tabla2[[#This Row],[Fecha]],SUM(Tabla2[[#Headers],[Positivos]]:Tabla2[[#This Row],[Positivos]])," ")</f>
        <v xml:space="preserve"> </v>
      </c>
      <c r="Q2719" s="4" t="str">
        <f>IF(Tabla2[[#This Row],[Fecha]],Tabla2[[#This Row],[Media 14 días]]/E2718," ")</f>
        <v xml:space="preserve"> </v>
      </c>
    </row>
    <row r="2720" spans="3:17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 7 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 14 días]]-E2719,"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3" t="str" cm="1">
        <f t="array" ref="I2720">IF(Tabla2[[#This Row],[Fecha]],m_RiesgoBajo," ")</f>
        <v xml:space="preserve"> </v>
      </c>
      <c r="J2720" s="3" t="str" cm="1">
        <f t="array" ref="J2720">IF(Tabla2[[#This Row],[Fecha]],m_RiesgoMedio," ")</f>
        <v xml:space="preserve"> </v>
      </c>
      <c r="K2720" s="3" t="str" cm="1">
        <f t="array" ref="K2720">IF(Tabla2[[#This Row],[Fecha]],m_RiesgoAlto," ")</f>
        <v xml:space="preserve"> </v>
      </c>
      <c r="L2720" s="3" t="str" cm="1">
        <f t="array" ref="L2720">IF(Tabla2[[#This Row],[Fecha]],m_RiesgoExtremo," ")</f>
        <v xml:space="preserve"> </v>
      </c>
      <c r="M2720" s="4" t="str">
        <f>IF(Tabla2[[#This Row],[Fecha]],AVERAGE(D2714:D2720)," ")</f>
        <v xml:space="preserve"> </v>
      </c>
      <c r="N2720" s="4" t="str">
        <f>IF(Tabla2[[#This Row],[Fecha]],AVERAGE(Q2714:Q2720)," ")</f>
        <v xml:space="preserve"> </v>
      </c>
      <c r="O2720" s="6" t="str">
        <f>IF(Tabla2[[#This Row],[Fecha]],TEXT(Tabla2[[#This Row],[Fecha]],"DDDD"),"")</f>
        <v/>
      </c>
      <c r="P2720" s="2" t="str">
        <f>IF(Tabla2[[#This Row],[Fecha]],SUM(Tabla2[[#Headers],[Positivos]]:Tabla2[[#This Row],[Positivos]])," ")</f>
        <v xml:space="preserve"> </v>
      </c>
      <c r="Q2720" s="4" t="str">
        <f>IF(Tabla2[[#This Row],[Fecha]],Tabla2[[#This Row],[Media 14 días]]/E2719," ")</f>
        <v xml:space="preserve"> </v>
      </c>
    </row>
    <row r="2721" spans="3:17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 7 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 14 días]]-E2720,"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3" t="str" cm="1">
        <f t="array" ref="I2721">IF(Tabla2[[#This Row],[Fecha]],m_RiesgoBajo," ")</f>
        <v xml:space="preserve"> </v>
      </c>
      <c r="J2721" s="3" t="str" cm="1">
        <f t="array" ref="J2721">IF(Tabla2[[#This Row],[Fecha]],m_RiesgoMedio," ")</f>
        <v xml:space="preserve"> </v>
      </c>
      <c r="K2721" s="3" t="str" cm="1">
        <f t="array" ref="K2721">IF(Tabla2[[#This Row],[Fecha]],m_RiesgoAlto," ")</f>
        <v xml:space="preserve"> </v>
      </c>
      <c r="L2721" s="3" t="str" cm="1">
        <f t="array" ref="L2721">IF(Tabla2[[#This Row],[Fecha]],m_RiesgoExtremo," ")</f>
        <v xml:space="preserve"> </v>
      </c>
      <c r="M2721" s="4" t="str">
        <f>IF(Tabla2[[#This Row],[Fecha]],AVERAGE(D2715:D2721)," ")</f>
        <v xml:space="preserve"> </v>
      </c>
      <c r="N2721" s="4" t="str">
        <f>IF(Tabla2[[#This Row],[Fecha]],AVERAGE(Q2715:Q2721)," ")</f>
        <v xml:space="preserve"> </v>
      </c>
      <c r="O2721" s="6" t="str">
        <f>IF(Tabla2[[#This Row],[Fecha]],TEXT(Tabla2[[#This Row],[Fecha]],"DDDD"),"")</f>
        <v/>
      </c>
      <c r="P2721" s="2" t="str">
        <f>IF(Tabla2[[#This Row],[Fecha]],SUM(Tabla2[[#Headers],[Positivos]]:Tabla2[[#This Row],[Positivos]])," ")</f>
        <v xml:space="preserve"> </v>
      </c>
      <c r="Q2721" s="4" t="str">
        <f>IF(Tabla2[[#This Row],[Fecha]],Tabla2[[#This Row],[Media 14 días]]/E2720," ")</f>
        <v xml:space="preserve"> </v>
      </c>
    </row>
    <row r="2722" spans="3:17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 7 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 14 días]]-E2721,"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3" t="str" cm="1">
        <f t="array" ref="I2722">IF(Tabla2[[#This Row],[Fecha]],m_RiesgoBajo," ")</f>
        <v xml:space="preserve"> </v>
      </c>
      <c r="J2722" s="3" t="str" cm="1">
        <f t="array" ref="J2722">IF(Tabla2[[#This Row],[Fecha]],m_RiesgoMedio," ")</f>
        <v xml:space="preserve"> </v>
      </c>
      <c r="K2722" s="3" t="str" cm="1">
        <f t="array" ref="K2722">IF(Tabla2[[#This Row],[Fecha]],m_RiesgoAlto," ")</f>
        <v xml:space="preserve"> </v>
      </c>
      <c r="L2722" s="3" t="str" cm="1">
        <f t="array" ref="L2722">IF(Tabla2[[#This Row],[Fecha]],m_RiesgoExtremo," ")</f>
        <v xml:space="preserve"> </v>
      </c>
      <c r="M2722" s="4" t="str">
        <f>IF(Tabla2[[#This Row],[Fecha]],AVERAGE(D2716:D2722)," ")</f>
        <v xml:space="preserve"> </v>
      </c>
      <c r="N2722" s="4" t="str">
        <f>IF(Tabla2[[#This Row],[Fecha]],AVERAGE(Q2716:Q2722)," ")</f>
        <v xml:space="preserve"> </v>
      </c>
      <c r="O2722" s="6" t="str">
        <f>IF(Tabla2[[#This Row],[Fecha]],TEXT(Tabla2[[#This Row],[Fecha]],"DDDD"),"")</f>
        <v/>
      </c>
      <c r="P2722" s="2" t="str">
        <f>IF(Tabla2[[#This Row],[Fecha]],SUM(Tabla2[[#Headers],[Positivos]]:Tabla2[[#This Row],[Positivos]])," ")</f>
        <v xml:space="preserve"> </v>
      </c>
      <c r="Q2722" s="4" t="str">
        <f>IF(Tabla2[[#This Row],[Fecha]],Tabla2[[#This Row],[Media 14 días]]/E2721," ")</f>
        <v xml:space="preserve"> </v>
      </c>
    </row>
    <row r="2723" spans="3:17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 7 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 14 días]]-E2722,"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3" t="str" cm="1">
        <f t="array" ref="I2723">IF(Tabla2[[#This Row],[Fecha]],m_RiesgoBajo," ")</f>
        <v xml:space="preserve"> </v>
      </c>
      <c r="J2723" s="3" t="str" cm="1">
        <f t="array" ref="J2723">IF(Tabla2[[#This Row],[Fecha]],m_RiesgoMedio," ")</f>
        <v xml:space="preserve"> </v>
      </c>
      <c r="K2723" s="3" t="str" cm="1">
        <f t="array" ref="K2723">IF(Tabla2[[#This Row],[Fecha]],m_RiesgoAlto," ")</f>
        <v xml:space="preserve"> </v>
      </c>
      <c r="L2723" s="3" t="str" cm="1">
        <f t="array" ref="L2723">IF(Tabla2[[#This Row],[Fecha]],m_RiesgoExtremo," ")</f>
        <v xml:space="preserve"> </v>
      </c>
      <c r="M2723" s="4" t="str">
        <f>IF(Tabla2[[#This Row],[Fecha]],AVERAGE(D2717:D2723)," ")</f>
        <v xml:space="preserve"> </v>
      </c>
      <c r="N2723" s="4" t="str">
        <f>IF(Tabla2[[#This Row],[Fecha]],AVERAGE(Q2717:Q2723)," ")</f>
        <v xml:space="preserve"> </v>
      </c>
      <c r="O2723" s="6" t="str">
        <f>IF(Tabla2[[#This Row],[Fecha]],TEXT(Tabla2[[#This Row],[Fecha]],"DDDD"),"")</f>
        <v/>
      </c>
      <c r="P2723" s="2" t="str">
        <f>IF(Tabla2[[#This Row],[Fecha]],SUM(Tabla2[[#Headers],[Positivos]]:Tabla2[[#This Row],[Positivos]])," ")</f>
        <v xml:space="preserve"> </v>
      </c>
      <c r="Q2723" s="4" t="str">
        <f>IF(Tabla2[[#This Row],[Fecha]],Tabla2[[#This Row],[Media 14 días]]/E2722," ")</f>
        <v xml:space="preserve"> </v>
      </c>
    </row>
    <row r="2724" spans="3:17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 7 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 14 días]]-E2723,"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3" t="str" cm="1">
        <f t="array" ref="I2724">IF(Tabla2[[#This Row],[Fecha]],m_RiesgoBajo," ")</f>
        <v xml:space="preserve"> </v>
      </c>
      <c r="J2724" s="3" t="str" cm="1">
        <f t="array" ref="J2724">IF(Tabla2[[#This Row],[Fecha]],m_RiesgoMedio," ")</f>
        <v xml:space="preserve"> </v>
      </c>
      <c r="K2724" s="3" t="str" cm="1">
        <f t="array" ref="K2724">IF(Tabla2[[#This Row],[Fecha]],m_RiesgoAlto," ")</f>
        <v xml:space="preserve"> </v>
      </c>
      <c r="L2724" s="3" t="str" cm="1">
        <f t="array" ref="L2724">IF(Tabla2[[#This Row],[Fecha]],m_RiesgoExtremo," ")</f>
        <v xml:space="preserve"> </v>
      </c>
      <c r="M2724" s="4" t="str">
        <f>IF(Tabla2[[#This Row],[Fecha]],AVERAGE(D2718:D2724)," ")</f>
        <v xml:space="preserve"> </v>
      </c>
      <c r="N2724" s="4" t="str">
        <f>IF(Tabla2[[#This Row],[Fecha]],AVERAGE(Q2718:Q2724)," ")</f>
        <v xml:space="preserve"> </v>
      </c>
      <c r="O2724" s="6" t="str">
        <f>IF(Tabla2[[#This Row],[Fecha]],TEXT(Tabla2[[#This Row],[Fecha]],"DDDD"),"")</f>
        <v/>
      </c>
      <c r="P2724" s="2" t="str">
        <f>IF(Tabla2[[#This Row],[Fecha]],SUM(Tabla2[[#Headers],[Positivos]]:Tabla2[[#This Row],[Positivos]])," ")</f>
        <v xml:space="preserve"> </v>
      </c>
      <c r="Q2724" s="4" t="str">
        <f>IF(Tabla2[[#This Row],[Fecha]],Tabla2[[#This Row],[Media 14 días]]/E2723," ")</f>
        <v xml:space="preserve"> </v>
      </c>
    </row>
    <row r="2725" spans="3:17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 7 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 14 días]]-E2724,"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3" t="str" cm="1">
        <f t="array" ref="I2725">IF(Tabla2[[#This Row],[Fecha]],m_RiesgoBajo," ")</f>
        <v xml:space="preserve"> </v>
      </c>
      <c r="J2725" s="3" t="str" cm="1">
        <f t="array" ref="J2725">IF(Tabla2[[#This Row],[Fecha]],m_RiesgoMedio," ")</f>
        <v xml:space="preserve"> </v>
      </c>
      <c r="K2725" s="3" t="str" cm="1">
        <f t="array" ref="K2725">IF(Tabla2[[#This Row],[Fecha]],m_RiesgoAlto," ")</f>
        <v xml:space="preserve"> </v>
      </c>
      <c r="L2725" s="3" t="str" cm="1">
        <f t="array" ref="L2725">IF(Tabla2[[#This Row],[Fecha]],m_RiesgoExtremo," ")</f>
        <v xml:space="preserve"> </v>
      </c>
      <c r="M2725" s="4" t="str">
        <f>IF(Tabla2[[#This Row],[Fecha]],AVERAGE(D2719:D2725)," ")</f>
        <v xml:space="preserve"> </v>
      </c>
      <c r="N2725" s="4" t="str">
        <f>IF(Tabla2[[#This Row],[Fecha]],AVERAGE(Q2719:Q2725)," ")</f>
        <v xml:space="preserve"> </v>
      </c>
      <c r="O2725" s="6" t="str">
        <f>IF(Tabla2[[#This Row],[Fecha]],TEXT(Tabla2[[#This Row],[Fecha]],"DDDD"),"")</f>
        <v/>
      </c>
      <c r="P2725" s="2" t="str">
        <f>IF(Tabla2[[#This Row],[Fecha]],SUM(Tabla2[[#Headers],[Positivos]]:Tabla2[[#This Row],[Positivos]])," ")</f>
        <v xml:space="preserve"> </v>
      </c>
      <c r="Q2725" s="4" t="str">
        <f>IF(Tabla2[[#This Row],[Fecha]],Tabla2[[#This Row],[Media 14 días]]/E2724," ")</f>
        <v xml:space="preserve"> </v>
      </c>
    </row>
    <row r="2726" spans="3:17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 7 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 14 días]]-E2725,"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3" t="str" cm="1">
        <f t="array" ref="I2726">IF(Tabla2[[#This Row],[Fecha]],m_RiesgoBajo," ")</f>
        <v xml:space="preserve"> </v>
      </c>
      <c r="J2726" s="3" t="str" cm="1">
        <f t="array" ref="J2726">IF(Tabla2[[#This Row],[Fecha]],m_RiesgoMedio," ")</f>
        <v xml:space="preserve"> </v>
      </c>
      <c r="K2726" s="3" t="str" cm="1">
        <f t="array" ref="K2726">IF(Tabla2[[#This Row],[Fecha]],m_RiesgoAlto," ")</f>
        <v xml:space="preserve"> </v>
      </c>
      <c r="L2726" s="3" t="str" cm="1">
        <f t="array" ref="L2726">IF(Tabla2[[#This Row],[Fecha]],m_RiesgoExtremo," ")</f>
        <v xml:space="preserve"> </v>
      </c>
      <c r="M2726" s="4" t="str">
        <f>IF(Tabla2[[#This Row],[Fecha]],AVERAGE(D2720:D2726)," ")</f>
        <v xml:space="preserve"> </v>
      </c>
      <c r="N2726" s="4" t="str">
        <f>IF(Tabla2[[#This Row],[Fecha]],AVERAGE(Q2720:Q2726)," ")</f>
        <v xml:space="preserve"> </v>
      </c>
      <c r="O2726" s="6" t="str">
        <f>IF(Tabla2[[#This Row],[Fecha]],TEXT(Tabla2[[#This Row],[Fecha]],"DDDD"),"")</f>
        <v/>
      </c>
      <c r="P2726" s="2" t="str">
        <f>IF(Tabla2[[#This Row],[Fecha]],SUM(Tabla2[[#Headers],[Positivos]]:Tabla2[[#This Row],[Positivos]])," ")</f>
        <v xml:space="preserve"> </v>
      </c>
      <c r="Q2726" s="4" t="str">
        <f>IF(Tabla2[[#This Row],[Fecha]],Tabla2[[#This Row],[Media 14 días]]/E2725," ")</f>
        <v xml:space="preserve"> </v>
      </c>
    </row>
    <row r="2727" spans="3:17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 7 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 14 días]]-E2726,"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3" t="str" cm="1">
        <f t="array" ref="I2727">IF(Tabla2[[#This Row],[Fecha]],m_RiesgoBajo," ")</f>
        <v xml:space="preserve"> </v>
      </c>
      <c r="J2727" s="3" t="str" cm="1">
        <f t="array" ref="J2727">IF(Tabla2[[#This Row],[Fecha]],m_RiesgoMedio," ")</f>
        <v xml:space="preserve"> </v>
      </c>
      <c r="K2727" s="3" t="str" cm="1">
        <f t="array" ref="K2727">IF(Tabla2[[#This Row],[Fecha]],m_RiesgoAlto," ")</f>
        <v xml:space="preserve"> </v>
      </c>
      <c r="L2727" s="3" t="str" cm="1">
        <f t="array" ref="L2727">IF(Tabla2[[#This Row],[Fecha]],m_RiesgoExtremo," ")</f>
        <v xml:space="preserve"> </v>
      </c>
      <c r="M2727" s="4" t="str">
        <f>IF(Tabla2[[#This Row],[Fecha]],AVERAGE(D2721:D2727)," ")</f>
        <v xml:space="preserve"> </v>
      </c>
      <c r="N2727" s="4" t="str">
        <f>IF(Tabla2[[#This Row],[Fecha]],AVERAGE(Q2721:Q2727)," ")</f>
        <v xml:space="preserve"> </v>
      </c>
      <c r="O2727" s="6" t="str">
        <f>IF(Tabla2[[#This Row],[Fecha]],TEXT(Tabla2[[#This Row],[Fecha]],"DDDD"),"")</f>
        <v/>
      </c>
      <c r="P2727" s="2" t="str">
        <f>IF(Tabla2[[#This Row],[Fecha]],SUM(Tabla2[[#Headers],[Positivos]]:Tabla2[[#This Row],[Positivos]])," ")</f>
        <v xml:space="preserve"> </v>
      </c>
      <c r="Q2727" s="4" t="str">
        <f>IF(Tabla2[[#This Row],[Fecha]],Tabla2[[#This Row],[Media 14 días]]/E2726," ")</f>
        <v xml:space="preserve"> </v>
      </c>
    </row>
    <row r="2728" spans="3:17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 7 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 14 días]]-E2727,"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3" t="str" cm="1">
        <f t="array" ref="I2728">IF(Tabla2[[#This Row],[Fecha]],m_RiesgoBajo," ")</f>
        <v xml:space="preserve"> </v>
      </c>
      <c r="J2728" s="3" t="str" cm="1">
        <f t="array" ref="J2728">IF(Tabla2[[#This Row],[Fecha]],m_RiesgoMedio," ")</f>
        <v xml:space="preserve"> </v>
      </c>
      <c r="K2728" s="3" t="str" cm="1">
        <f t="array" ref="K2728">IF(Tabla2[[#This Row],[Fecha]],m_RiesgoAlto," ")</f>
        <v xml:space="preserve"> </v>
      </c>
      <c r="L2728" s="3" t="str" cm="1">
        <f t="array" ref="L2728">IF(Tabla2[[#This Row],[Fecha]],m_RiesgoExtremo," ")</f>
        <v xml:space="preserve"> </v>
      </c>
      <c r="M2728" s="4" t="str">
        <f>IF(Tabla2[[#This Row],[Fecha]],AVERAGE(D2722:D2728)," ")</f>
        <v xml:space="preserve"> </v>
      </c>
      <c r="N2728" s="4" t="str">
        <f>IF(Tabla2[[#This Row],[Fecha]],AVERAGE(Q2722:Q2728)," ")</f>
        <v xml:space="preserve"> </v>
      </c>
      <c r="O2728" s="6" t="str">
        <f>IF(Tabla2[[#This Row],[Fecha]],TEXT(Tabla2[[#This Row],[Fecha]],"DDDD"),"")</f>
        <v/>
      </c>
      <c r="P2728" s="2" t="str">
        <f>IF(Tabla2[[#This Row],[Fecha]],SUM(Tabla2[[#Headers],[Positivos]]:Tabla2[[#This Row],[Positivos]])," ")</f>
        <v xml:space="preserve"> </v>
      </c>
      <c r="Q2728" s="4" t="str">
        <f>IF(Tabla2[[#This Row],[Fecha]],Tabla2[[#This Row],[Media 14 días]]/E2727," ")</f>
        <v xml:space="preserve"> </v>
      </c>
    </row>
    <row r="2729" spans="3:17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 7 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 14 días]]-E2728,"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3" t="str" cm="1">
        <f t="array" ref="I2729">IF(Tabla2[[#This Row],[Fecha]],m_RiesgoBajo," ")</f>
        <v xml:space="preserve"> </v>
      </c>
      <c r="J2729" s="3" t="str" cm="1">
        <f t="array" ref="J2729">IF(Tabla2[[#This Row],[Fecha]],m_RiesgoMedio," ")</f>
        <v xml:space="preserve"> </v>
      </c>
      <c r="K2729" s="3" t="str" cm="1">
        <f t="array" ref="K2729">IF(Tabla2[[#This Row],[Fecha]],m_RiesgoAlto," ")</f>
        <v xml:space="preserve"> </v>
      </c>
      <c r="L2729" s="3" t="str" cm="1">
        <f t="array" ref="L2729">IF(Tabla2[[#This Row],[Fecha]],m_RiesgoExtremo," ")</f>
        <v xml:space="preserve"> </v>
      </c>
      <c r="M2729" s="4" t="str">
        <f>IF(Tabla2[[#This Row],[Fecha]],AVERAGE(D2723:D2729)," ")</f>
        <v xml:space="preserve"> </v>
      </c>
      <c r="N2729" s="4" t="str">
        <f>IF(Tabla2[[#This Row],[Fecha]],AVERAGE(Q2723:Q2729)," ")</f>
        <v xml:space="preserve"> </v>
      </c>
      <c r="O2729" s="6" t="str">
        <f>IF(Tabla2[[#This Row],[Fecha]],TEXT(Tabla2[[#This Row],[Fecha]],"DDDD"),"")</f>
        <v/>
      </c>
      <c r="P2729" s="2" t="str">
        <f>IF(Tabla2[[#This Row],[Fecha]],SUM(Tabla2[[#Headers],[Positivos]]:Tabla2[[#This Row],[Positivos]])," ")</f>
        <v xml:space="preserve"> </v>
      </c>
      <c r="Q2729" s="4" t="str">
        <f>IF(Tabla2[[#This Row],[Fecha]],Tabla2[[#This Row],[Media 14 días]]/E2728," ")</f>
        <v xml:space="preserve"> </v>
      </c>
    </row>
    <row r="2730" spans="3:17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 7 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 14 días]]-E2729,"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3" t="str" cm="1">
        <f t="array" ref="I2730">IF(Tabla2[[#This Row],[Fecha]],m_RiesgoBajo," ")</f>
        <v xml:space="preserve"> </v>
      </c>
      <c r="J2730" s="3" t="str" cm="1">
        <f t="array" ref="J2730">IF(Tabla2[[#This Row],[Fecha]],m_RiesgoMedio," ")</f>
        <v xml:space="preserve"> </v>
      </c>
      <c r="K2730" s="3" t="str" cm="1">
        <f t="array" ref="K2730">IF(Tabla2[[#This Row],[Fecha]],m_RiesgoAlto," ")</f>
        <v xml:space="preserve"> </v>
      </c>
      <c r="L2730" s="3" t="str" cm="1">
        <f t="array" ref="L2730">IF(Tabla2[[#This Row],[Fecha]],m_RiesgoExtremo," ")</f>
        <v xml:space="preserve"> </v>
      </c>
      <c r="M2730" s="4" t="str">
        <f>IF(Tabla2[[#This Row],[Fecha]],AVERAGE(D2724:D2730)," ")</f>
        <v xml:space="preserve"> </v>
      </c>
      <c r="N2730" s="4" t="str">
        <f>IF(Tabla2[[#This Row],[Fecha]],AVERAGE(Q2724:Q2730)," ")</f>
        <v xml:space="preserve"> </v>
      </c>
      <c r="O2730" s="6" t="str">
        <f>IF(Tabla2[[#This Row],[Fecha]],TEXT(Tabla2[[#This Row],[Fecha]],"DDDD"),"")</f>
        <v/>
      </c>
      <c r="P2730" s="2" t="str">
        <f>IF(Tabla2[[#This Row],[Fecha]],SUM(Tabla2[[#Headers],[Positivos]]:Tabla2[[#This Row],[Positivos]])," ")</f>
        <v xml:space="preserve"> </v>
      </c>
      <c r="Q2730" s="4" t="str">
        <f>IF(Tabla2[[#This Row],[Fecha]],Tabla2[[#This Row],[Media 14 días]]/E2729," ")</f>
        <v xml:space="preserve"> </v>
      </c>
    </row>
    <row r="2731" spans="3:17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 7 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 14 días]]-E2730,"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3" t="str" cm="1">
        <f t="array" ref="I2731">IF(Tabla2[[#This Row],[Fecha]],m_RiesgoBajo," ")</f>
        <v xml:space="preserve"> </v>
      </c>
      <c r="J2731" s="3" t="str" cm="1">
        <f t="array" ref="J2731">IF(Tabla2[[#This Row],[Fecha]],m_RiesgoMedio," ")</f>
        <v xml:space="preserve"> </v>
      </c>
      <c r="K2731" s="3" t="str" cm="1">
        <f t="array" ref="K2731">IF(Tabla2[[#This Row],[Fecha]],m_RiesgoAlto," ")</f>
        <v xml:space="preserve"> </v>
      </c>
      <c r="L2731" s="3" t="str" cm="1">
        <f t="array" ref="L2731">IF(Tabla2[[#This Row],[Fecha]],m_RiesgoExtremo," ")</f>
        <v xml:space="preserve"> </v>
      </c>
      <c r="M2731" s="4" t="str">
        <f>IF(Tabla2[[#This Row],[Fecha]],AVERAGE(D2725:D2731)," ")</f>
        <v xml:space="preserve"> </v>
      </c>
      <c r="N2731" s="4" t="str">
        <f>IF(Tabla2[[#This Row],[Fecha]],AVERAGE(Q2725:Q2731)," ")</f>
        <v xml:space="preserve"> </v>
      </c>
      <c r="O2731" s="6" t="str">
        <f>IF(Tabla2[[#This Row],[Fecha]],TEXT(Tabla2[[#This Row],[Fecha]],"DDDD"),"")</f>
        <v/>
      </c>
      <c r="P2731" s="2" t="str">
        <f>IF(Tabla2[[#This Row],[Fecha]],SUM(Tabla2[[#Headers],[Positivos]]:Tabla2[[#This Row],[Positivos]])," ")</f>
        <v xml:space="preserve"> </v>
      </c>
      <c r="Q2731" s="4" t="str">
        <f>IF(Tabla2[[#This Row],[Fecha]],Tabla2[[#This Row],[Media 14 días]]/E2730," ")</f>
        <v xml:space="preserve"> </v>
      </c>
    </row>
    <row r="2732" spans="3:17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 7 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 14 días]]-E2731,"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3" t="str" cm="1">
        <f t="array" ref="I2732">IF(Tabla2[[#This Row],[Fecha]],m_RiesgoBajo," ")</f>
        <v xml:space="preserve"> </v>
      </c>
      <c r="J2732" s="3" t="str" cm="1">
        <f t="array" ref="J2732">IF(Tabla2[[#This Row],[Fecha]],m_RiesgoMedio," ")</f>
        <v xml:space="preserve"> </v>
      </c>
      <c r="K2732" s="3" t="str" cm="1">
        <f t="array" ref="K2732">IF(Tabla2[[#This Row],[Fecha]],m_RiesgoAlto," ")</f>
        <v xml:space="preserve"> </v>
      </c>
      <c r="L2732" s="3" t="str" cm="1">
        <f t="array" ref="L2732">IF(Tabla2[[#This Row],[Fecha]],m_RiesgoExtremo," ")</f>
        <v xml:space="preserve"> </v>
      </c>
      <c r="M2732" s="4" t="str">
        <f>IF(Tabla2[[#This Row],[Fecha]],AVERAGE(D2726:D2732)," ")</f>
        <v xml:space="preserve"> </v>
      </c>
      <c r="N2732" s="4" t="str">
        <f>IF(Tabla2[[#This Row],[Fecha]],AVERAGE(Q2726:Q2732)," ")</f>
        <v xml:space="preserve"> </v>
      </c>
      <c r="O2732" s="6" t="str">
        <f>IF(Tabla2[[#This Row],[Fecha]],TEXT(Tabla2[[#This Row],[Fecha]],"DDDD"),"")</f>
        <v/>
      </c>
      <c r="P2732" s="2" t="str">
        <f>IF(Tabla2[[#This Row],[Fecha]],SUM(Tabla2[[#Headers],[Positivos]]:Tabla2[[#This Row],[Positivos]])," ")</f>
        <v xml:space="preserve"> </v>
      </c>
      <c r="Q2732" s="4" t="str">
        <f>IF(Tabla2[[#This Row],[Fecha]],Tabla2[[#This Row],[Media 14 días]]/E2731," ")</f>
        <v xml:space="preserve"> </v>
      </c>
    </row>
    <row r="2733" spans="3:17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 7 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 14 días]]-E2732,"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3" t="str" cm="1">
        <f t="array" ref="I2733">IF(Tabla2[[#This Row],[Fecha]],m_RiesgoBajo," ")</f>
        <v xml:space="preserve"> </v>
      </c>
      <c r="J2733" s="3" t="str" cm="1">
        <f t="array" ref="J2733">IF(Tabla2[[#This Row],[Fecha]],m_RiesgoMedio," ")</f>
        <v xml:space="preserve"> </v>
      </c>
      <c r="K2733" s="3" t="str" cm="1">
        <f t="array" ref="K2733">IF(Tabla2[[#This Row],[Fecha]],m_RiesgoAlto," ")</f>
        <v xml:space="preserve"> </v>
      </c>
      <c r="L2733" s="3" t="str" cm="1">
        <f t="array" ref="L2733">IF(Tabla2[[#This Row],[Fecha]],m_RiesgoExtremo," ")</f>
        <v xml:space="preserve"> </v>
      </c>
      <c r="M2733" s="4" t="str">
        <f>IF(Tabla2[[#This Row],[Fecha]],AVERAGE(D2727:D2733)," ")</f>
        <v xml:space="preserve"> </v>
      </c>
      <c r="N2733" s="4" t="str">
        <f>IF(Tabla2[[#This Row],[Fecha]],AVERAGE(Q2727:Q2733)," ")</f>
        <v xml:space="preserve"> </v>
      </c>
      <c r="O2733" s="6" t="str">
        <f>IF(Tabla2[[#This Row],[Fecha]],TEXT(Tabla2[[#This Row],[Fecha]],"DDDD"),"")</f>
        <v/>
      </c>
      <c r="P2733" s="2" t="str">
        <f>IF(Tabla2[[#This Row],[Fecha]],SUM(Tabla2[[#Headers],[Positivos]]:Tabla2[[#This Row],[Positivos]])," ")</f>
        <v xml:space="preserve"> </v>
      </c>
      <c r="Q2733" s="4" t="str">
        <f>IF(Tabla2[[#This Row],[Fecha]],Tabla2[[#This Row],[Media 14 días]]/E2732," ")</f>
        <v xml:space="preserve"> </v>
      </c>
    </row>
    <row r="2734" spans="3:17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 7 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 14 días]]-E2733,"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3" t="str" cm="1">
        <f t="array" ref="I2734">IF(Tabla2[[#This Row],[Fecha]],m_RiesgoBajo," ")</f>
        <v xml:space="preserve"> </v>
      </c>
      <c r="J2734" s="3" t="str" cm="1">
        <f t="array" ref="J2734">IF(Tabla2[[#This Row],[Fecha]],m_RiesgoMedio," ")</f>
        <v xml:space="preserve"> </v>
      </c>
      <c r="K2734" s="3" t="str" cm="1">
        <f t="array" ref="K2734">IF(Tabla2[[#This Row],[Fecha]],m_RiesgoAlto," ")</f>
        <v xml:space="preserve"> </v>
      </c>
      <c r="L2734" s="3" t="str" cm="1">
        <f t="array" ref="L2734">IF(Tabla2[[#This Row],[Fecha]],m_RiesgoExtremo," ")</f>
        <v xml:space="preserve"> </v>
      </c>
      <c r="M2734" s="4" t="str">
        <f>IF(Tabla2[[#This Row],[Fecha]],AVERAGE(D2728:D2734)," ")</f>
        <v xml:space="preserve"> </v>
      </c>
      <c r="N2734" s="4" t="str">
        <f>IF(Tabla2[[#This Row],[Fecha]],AVERAGE(Q2728:Q2734)," ")</f>
        <v xml:space="preserve"> </v>
      </c>
      <c r="O2734" s="6" t="str">
        <f>IF(Tabla2[[#This Row],[Fecha]],TEXT(Tabla2[[#This Row],[Fecha]],"DDDD"),"")</f>
        <v/>
      </c>
      <c r="P2734" s="2" t="str">
        <f>IF(Tabla2[[#This Row],[Fecha]],SUM(Tabla2[[#Headers],[Positivos]]:Tabla2[[#This Row],[Positivos]])," ")</f>
        <v xml:space="preserve"> </v>
      </c>
      <c r="Q2734" s="4" t="str">
        <f>IF(Tabla2[[#This Row],[Fecha]],Tabla2[[#This Row],[Media 14 días]]/E2733," ")</f>
        <v xml:space="preserve"> </v>
      </c>
    </row>
    <row r="2735" spans="3:17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 7 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 14 días]]-E2734,"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3" t="str" cm="1">
        <f t="array" ref="I2735">IF(Tabla2[[#This Row],[Fecha]],m_RiesgoBajo," ")</f>
        <v xml:space="preserve"> </v>
      </c>
      <c r="J2735" s="3" t="str" cm="1">
        <f t="array" ref="J2735">IF(Tabla2[[#This Row],[Fecha]],m_RiesgoMedio," ")</f>
        <v xml:space="preserve"> </v>
      </c>
      <c r="K2735" s="3" t="str" cm="1">
        <f t="array" ref="K2735">IF(Tabla2[[#This Row],[Fecha]],m_RiesgoAlto," ")</f>
        <v xml:space="preserve"> </v>
      </c>
      <c r="L2735" s="3" t="str" cm="1">
        <f t="array" ref="L2735">IF(Tabla2[[#This Row],[Fecha]],m_RiesgoExtremo," ")</f>
        <v xml:space="preserve"> </v>
      </c>
      <c r="M2735" s="4" t="str">
        <f>IF(Tabla2[[#This Row],[Fecha]],AVERAGE(D2729:D2735)," ")</f>
        <v xml:space="preserve"> </v>
      </c>
      <c r="N2735" s="4" t="str">
        <f>IF(Tabla2[[#This Row],[Fecha]],AVERAGE(Q2729:Q2735)," ")</f>
        <v xml:space="preserve"> </v>
      </c>
      <c r="O2735" s="6" t="str">
        <f>IF(Tabla2[[#This Row],[Fecha]],TEXT(Tabla2[[#This Row],[Fecha]],"DDDD"),"")</f>
        <v/>
      </c>
      <c r="P2735" s="2" t="str">
        <f>IF(Tabla2[[#This Row],[Fecha]],SUM(Tabla2[[#Headers],[Positivos]]:Tabla2[[#This Row],[Positivos]])," ")</f>
        <v xml:space="preserve"> </v>
      </c>
      <c r="Q2735" s="4" t="str">
        <f>IF(Tabla2[[#This Row],[Fecha]],Tabla2[[#This Row],[Media 14 días]]/E2734," ")</f>
        <v xml:space="preserve"> </v>
      </c>
    </row>
    <row r="2736" spans="3:17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 7 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 14 días]]-E2735,"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3" t="str" cm="1">
        <f t="array" ref="I2736">IF(Tabla2[[#This Row],[Fecha]],m_RiesgoBajo," ")</f>
        <v xml:space="preserve"> </v>
      </c>
      <c r="J2736" s="3" t="str" cm="1">
        <f t="array" ref="J2736">IF(Tabla2[[#This Row],[Fecha]],m_RiesgoMedio," ")</f>
        <v xml:space="preserve"> </v>
      </c>
      <c r="K2736" s="3" t="str" cm="1">
        <f t="array" ref="K2736">IF(Tabla2[[#This Row],[Fecha]],m_RiesgoAlto," ")</f>
        <v xml:space="preserve"> </v>
      </c>
      <c r="L2736" s="3" t="str" cm="1">
        <f t="array" ref="L2736">IF(Tabla2[[#This Row],[Fecha]],m_RiesgoExtremo," ")</f>
        <v xml:space="preserve"> </v>
      </c>
      <c r="M2736" s="4" t="str">
        <f>IF(Tabla2[[#This Row],[Fecha]],AVERAGE(D2730:D2736)," ")</f>
        <v xml:space="preserve"> </v>
      </c>
      <c r="N2736" s="4" t="str">
        <f>IF(Tabla2[[#This Row],[Fecha]],AVERAGE(Q2730:Q2736)," ")</f>
        <v xml:space="preserve"> </v>
      </c>
      <c r="O2736" s="6" t="str">
        <f>IF(Tabla2[[#This Row],[Fecha]],TEXT(Tabla2[[#This Row],[Fecha]],"DDDD"),"")</f>
        <v/>
      </c>
      <c r="P2736" s="2" t="str">
        <f>IF(Tabla2[[#This Row],[Fecha]],SUM(Tabla2[[#Headers],[Positivos]]:Tabla2[[#This Row],[Positivos]])," ")</f>
        <v xml:space="preserve"> </v>
      </c>
      <c r="Q2736" s="4" t="str">
        <f>IF(Tabla2[[#This Row],[Fecha]],Tabla2[[#This Row],[Media 14 días]]/E2735," ")</f>
        <v xml:space="preserve"> </v>
      </c>
    </row>
    <row r="2737" spans="3:17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 7 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 14 días]]-E2736,"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3" t="str" cm="1">
        <f t="array" ref="I2737">IF(Tabla2[[#This Row],[Fecha]],m_RiesgoBajo," ")</f>
        <v xml:space="preserve"> </v>
      </c>
      <c r="J2737" s="3" t="str" cm="1">
        <f t="array" ref="J2737">IF(Tabla2[[#This Row],[Fecha]],m_RiesgoMedio," ")</f>
        <v xml:space="preserve"> </v>
      </c>
      <c r="K2737" s="3" t="str" cm="1">
        <f t="array" ref="K2737">IF(Tabla2[[#This Row],[Fecha]],m_RiesgoAlto," ")</f>
        <v xml:space="preserve"> </v>
      </c>
      <c r="L2737" s="3" t="str" cm="1">
        <f t="array" ref="L2737">IF(Tabla2[[#This Row],[Fecha]],m_RiesgoExtremo," ")</f>
        <v xml:space="preserve"> </v>
      </c>
      <c r="M2737" s="4" t="str">
        <f>IF(Tabla2[[#This Row],[Fecha]],AVERAGE(D2731:D2737)," ")</f>
        <v xml:space="preserve"> </v>
      </c>
      <c r="N2737" s="4" t="str">
        <f>IF(Tabla2[[#This Row],[Fecha]],AVERAGE(Q2731:Q2737)," ")</f>
        <v xml:space="preserve"> </v>
      </c>
      <c r="O2737" s="6" t="str">
        <f>IF(Tabla2[[#This Row],[Fecha]],TEXT(Tabla2[[#This Row],[Fecha]],"DDDD"),"")</f>
        <v/>
      </c>
      <c r="P2737" s="2" t="str">
        <f>IF(Tabla2[[#This Row],[Fecha]],SUM(Tabla2[[#Headers],[Positivos]]:Tabla2[[#This Row],[Positivos]])," ")</f>
        <v xml:space="preserve"> </v>
      </c>
      <c r="Q2737" s="4" t="str">
        <f>IF(Tabla2[[#This Row],[Fecha]],Tabla2[[#This Row],[Media 14 días]]/E2736," ")</f>
        <v xml:space="preserve"> </v>
      </c>
    </row>
    <row r="2738" spans="3:17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 7 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 14 días]]-E2737,"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3" t="str" cm="1">
        <f t="array" ref="I2738">IF(Tabla2[[#This Row],[Fecha]],m_RiesgoBajo," ")</f>
        <v xml:space="preserve"> </v>
      </c>
      <c r="J2738" s="3" t="str" cm="1">
        <f t="array" ref="J2738">IF(Tabla2[[#This Row],[Fecha]],m_RiesgoMedio," ")</f>
        <v xml:space="preserve"> </v>
      </c>
      <c r="K2738" s="3" t="str" cm="1">
        <f t="array" ref="K2738">IF(Tabla2[[#This Row],[Fecha]],m_RiesgoAlto," ")</f>
        <v xml:space="preserve"> </v>
      </c>
      <c r="L2738" s="3" t="str" cm="1">
        <f t="array" ref="L2738">IF(Tabla2[[#This Row],[Fecha]],m_RiesgoExtremo," ")</f>
        <v xml:space="preserve"> </v>
      </c>
      <c r="M2738" s="4" t="str">
        <f>IF(Tabla2[[#This Row],[Fecha]],AVERAGE(D2732:D2738)," ")</f>
        <v xml:space="preserve"> </v>
      </c>
      <c r="N2738" s="4" t="str">
        <f>IF(Tabla2[[#This Row],[Fecha]],AVERAGE(Q2732:Q2738)," ")</f>
        <v xml:space="preserve"> </v>
      </c>
      <c r="O2738" s="6" t="str">
        <f>IF(Tabla2[[#This Row],[Fecha]],TEXT(Tabla2[[#This Row],[Fecha]],"DDDD"),"")</f>
        <v/>
      </c>
      <c r="P2738" s="2" t="str">
        <f>IF(Tabla2[[#This Row],[Fecha]],SUM(Tabla2[[#Headers],[Positivos]]:Tabla2[[#This Row],[Positivos]])," ")</f>
        <v xml:space="preserve"> </v>
      </c>
      <c r="Q2738" s="4" t="str">
        <f>IF(Tabla2[[#This Row],[Fecha]],Tabla2[[#This Row],[Media 14 días]]/E2737," ")</f>
        <v xml:space="preserve"> </v>
      </c>
    </row>
    <row r="2739" spans="3:17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 7 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 14 días]]-E2738,"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3" t="str" cm="1">
        <f t="array" ref="I2739">IF(Tabla2[[#This Row],[Fecha]],m_RiesgoBajo," ")</f>
        <v xml:space="preserve"> </v>
      </c>
      <c r="J2739" s="3" t="str" cm="1">
        <f t="array" ref="J2739">IF(Tabla2[[#This Row],[Fecha]],m_RiesgoMedio," ")</f>
        <v xml:space="preserve"> </v>
      </c>
      <c r="K2739" s="3" t="str" cm="1">
        <f t="array" ref="K2739">IF(Tabla2[[#This Row],[Fecha]],m_RiesgoAlto," ")</f>
        <v xml:space="preserve"> </v>
      </c>
      <c r="L2739" s="3" t="str" cm="1">
        <f t="array" ref="L2739">IF(Tabla2[[#This Row],[Fecha]],m_RiesgoExtremo," ")</f>
        <v xml:space="preserve"> </v>
      </c>
      <c r="M2739" s="4" t="str">
        <f>IF(Tabla2[[#This Row],[Fecha]],AVERAGE(D2733:D2739)," ")</f>
        <v xml:space="preserve"> </v>
      </c>
      <c r="N2739" s="4" t="str">
        <f>IF(Tabla2[[#This Row],[Fecha]],AVERAGE(Q2733:Q2739)," ")</f>
        <v xml:space="preserve"> </v>
      </c>
      <c r="O2739" s="6" t="str">
        <f>IF(Tabla2[[#This Row],[Fecha]],TEXT(Tabla2[[#This Row],[Fecha]],"DDDD"),"")</f>
        <v/>
      </c>
      <c r="P2739" s="2" t="str">
        <f>IF(Tabla2[[#This Row],[Fecha]],SUM(Tabla2[[#Headers],[Positivos]]:Tabla2[[#This Row],[Positivos]])," ")</f>
        <v xml:space="preserve"> </v>
      </c>
      <c r="Q2739" s="4" t="str">
        <f>IF(Tabla2[[#This Row],[Fecha]],Tabla2[[#This Row],[Media 14 días]]/E2738," ")</f>
        <v xml:space="preserve"> </v>
      </c>
    </row>
    <row r="2740" spans="3:17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 7 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 14 días]]-E2739,"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3" t="str" cm="1">
        <f t="array" ref="I2740">IF(Tabla2[[#This Row],[Fecha]],m_RiesgoBajo," ")</f>
        <v xml:space="preserve"> </v>
      </c>
      <c r="J2740" s="3" t="str" cm="1">
        <f t="array" ref="J2740">IF(Tabla2[[#This Row],[Fecha]],m_RiesgoMedio," ")</f>
        <v xml:space="preserve"> </v>
      </c>
      <c r="K2740" s="3" t="str" cm="1">
        <f t="array" ref="K2740">IF(Tabla2[[#This Row],[Fecha]],m_RiesgoAlto," ")</f>
        <v xml:space="preserve"> </v>
      </c>
      <c r="L2740" s="3" t="str" cm="1">
        <f t="array" ref="L2740">IF(Tabla2[[#This Row],[Fecha]],m_RiesgoExtremo," ")</f>
        <v xml:space="preserve"> </v>
      </c>
      <c r="M2740" s="4" t="str">
        <f>IF(Tabla2[[#This Row],[Fecha]],AVERAGE(D2734:D2740)," ")</f>
        <v xml:space="preserve"> </v>
      </c>
      <c r="N2740" s="4" t="str">
        <f>IF(Tabla2[[#This Row],[Fecha]],AVERAGE(Q2734:Q2740)," ")</f>
        <v xml:space="preserve"> </v>
      </c>
      <c r="O2740" s="6" t="str">
        <f>IF(Tabla2[[#This Row],[Fecha]],TEXT(Tabla2[[#This Row],[Fecha]],"DDDD"),"")</f>
        <v/>
      </c>
      <c r="P2740" s="2" t="str">
        <f>IF(Tabla2[[#This Row],[Fecha]],SUM(Tabla2[[#Headers],[Positivos]]:Tabla2[[#This Row],[Positivos]])," ")</f>
        <v xml:space="preserve"> </v>
      </c>
      <c r="Q2740" s="4" t="str">
        <f>IF(Tabla2[[#This Row],[Fecha]],Tabla2[[#This Row],[Media 14 días]]/E2739," ")</f>
        <v xml:space="preserve"> </v>
      </c>
    </row>
    <row r="2741" spans="3:17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 7 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 14 días]]-E2740,"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3" t="str" cm="1">
        <f t="array" ref="I2741">IF(Tabla2[[#This Row],[Fecha]],m_RiesgoBajo," ")</f>
        <v xml:space="preserve"> </v>
      </c>
      <c r="J2741" s="3" t="str" cm="1">
        <f t="array" ref="J2741">IF(Tabla2[[#This Row],[Fecha]],m_RiesgoMedio," ")</f>
        <v xml:space="preserve"> </v>
      </c>
      <c r="K2741" s="3" t="str" cm="1">
        <f t="array" ref="K2741">IF(Tabla2[[#This Row],[Fecha]],m_RiesgoAlto," ")</f>
        <v xml:space="preserve"> </v>
      </c>
      <c r="L2741" s="3" t="str" cm="1">
        <f t="array" ref="L2741">IF(Tabla2[[#This Row],[Fecha]],m_RiesgoExtremo," ")</f>
        <v xml:space="preserve"> </v>
      </c>
      <c r="M2741" s="4" t="str">
        <f>IF(Tabla2[[#This Row],[Fecha]],AVERAGE(D2735:D2741)," ")</f>
        <v xml:space="preserve"> </v>
      </c>
      <c r="N2741" s="4" t="str">
        <f>IF(Tabla2[[#This Row],[Fecha]],AVERAGE(Q2735:Q2741)," ")</f>
        <v xml:space="preserve"> </v>
      </c>
      <c r="O2741" s="6" t="str">
        <f>IF(Tabla2[[#This Row],[Fecha]],TEXT(Tabla2[[#This Row],[Fecha]],"DDDD"),"")</f>
        <v/>
      </c>
      <c r="P2741" s="2" t="str">
        <f>IF(Tabla2[[#This Row],[Fecha]],SUM(Tabla2[[#Headers],[Positivos]]:Tabla2[[#This Row],[Positivos]])," ")</f>
        <v xml:space="preserve"> </v>
      </c>
      <c r="Q2741" s="4" t="str">
        <f>IF(Tabla2[[#This Row],[Fecha]],Tabla2[[#This Row],[Media 14 días]]/E2740," ")</f>
        <v xml:space="preserve"> </v>
      </c>
    </row>
    <row r="2742" spans="3:17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 7 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 14 días]]-E2741,"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3" t="str" cm="1">
        <f t="array" ref="I2742">IF(Tabla2[[#This Row],[Fecha]],m_RiesgoBajo," ")</f>
        <v xml:space="preserve"> </v>
      </c>
      <c r="J2742" s="3" t="str" cm="1">
        <f t="array" ref="J2742">IF(Tabla2[[#This Row],[Fecha]],m_RiesgoMedio," ")</f>
        <v xml:space="preserve"> </v>
      </c>
      <c r="K2742" s="3" t="str" cm="1">
        <f t="array" ref="K2742">IF(Tabla2[[#This Row],[Fecha]],m_RiesgoAlto," ")</f>
        <v xml:space="preserve"> </v>
      </c>
      <c r="L2742" s="3" t="str" cm="1">
        <f t="array" ref="L2742">IF(Tabla2[[#This Row],[Fecha]],m_RiesgoExtremo," ")</f>
        <v xml:space="preserve"> </v>
      </c>
      <c r="M2742" s="4" t="str">
        <f>IF(Tabla2[[#This Row],[Fecha]],AVERAGE(D2736:D2742)," ")</f>
        <v xml:space="preserve"> </v>
      </c>
      <c r="N2742" s="4" t="str">
        <f>IF(Tabla2[[#This Row],[Fecha]],AVERAGE(Q2736:Q2742)," ")</f>
        <v xml:space="preserve"> </v>
      </c>
      <c r="O2742" s="6" t="str">
        <f>IF(Tabla2[[#This Row],[Fecha]],TEXT(Tabla2[[#This Row],[Fecha]],"DDDD"),"")</f>
        <v/>
      </c>
      <c r="P2742" s="2" t="str">
        <f>IF(Tabla2[[#This Row],[Fecha]],SUM(Tabla2[[#Headers],[Positivos]]:Tabla2[[#This Row],[Positivos]])," ")</f>
        <v xml:space="preserve"> </v>
      </c>
      <c r="Q2742" s="4" t="str">
        <f>IF(Tabla2[[#This Row],[Fecha]],Tabla2[[#This Row],[Media 14 días]]/E2741," ")</f>
        <v xml:space="preserve"> </v>
      </c>
    </row>
    <row r="2743" spans="3:17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 7 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 14 días]]-E2742,"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3" t="str" cm="1">
        <f t="array" ref="I2743">IF(Tabla2[[#This Row],[Fecha]],m_RiesgoBajo," ")</f>
        <v xml:space="preserve"> </v>
      </c>
      <c r="J2743" s="3" t="str" cm="1">
        <f t="array" ref="J2743">IF(Tabla2[[#This Row],[Fecha]],m_RiesgoMedio," ")</f>
        <v xml:space="preserve"> </v>
      </c>
      <c r="K2743" s="3" t="str" cm="1">
        <f t="array" ref="K2743">IF(Tabla2[[#This Row],[Fecha]],m_RiesgoAlto," ")</f>
        <v xml:space="preserve"> </v>
      </c>
      <c r="L2743" s="3" t="str" cm="1">
        <f t="array" ref="L2743">IF(Tabla2[[#This Row],[Fecha]],m_RiesgoExtremo," ")</f>
        <v xml:space="preserve"> </v>
      </c>
      <c r="M2743" s="4" t="str">
        <f>IF(Tabla2[[#This Row],[Fecha]],AVERAGE(D2737:D2743)," ")</f>
        <v xml:space="preserve"> </v>
      </c>
      <c r="N2743" s="4" t="str">
        <f>IF(Tabla2[[#This Row],[Fecha]],AVERAGE(Q2737:Q2743)," ")</f>
        <v xml:space="preserve"> </v>
      </c>
      <c r="O2743" s="6" t="str">
        <f>IF(Tabla2[[#This Row],[Fecha]],TEXT(Tabla2[[#This Row],[Fecha]],"DDDD"),"")</f>
        <v/>
      </c>
      <c r="P2743" s="2" t="str">
        <f>IF(Tabla2[[#This Row],[Fecha]],SUM(Tabla2[[#Headers],[Positivos]]:Tabla2[[#This Row],[Positivos]])," ")</f>
        <v xml:space="preserve"> </v>
      </c>
      <c r="Q2743" s="4" t="str">
        <f>IF(Tabla2[[#This Row],[Fecha]],Tabla2[[#This Row],[Media 14 días]]/E2742," ")</f>
        <v xml:space="preserve"> </v>
      </c>
    </row>
    <row r="2744" spans="3:17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 7 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 14 días]]-E2743,"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3" t="str" cm="1">
        <f t="array" ref="I2744">IF(Tabla2[[#This Row],[Fecha]],m_RiesgoBajo," ")</f>
        <v xml:space="preserve"> </v>
      </c>
      <c r="J2744" s="3" t="str" cm="1">
        <f t="array" ref="J2744">IF(Tabla2[[#This Row],[Fecha]],m_RiesgoMedio," ")</f>
        <v xml:space="preserve"> </v>
      </c>
      <c r="K2744" s="3" t="str" cm="1">
        <f t="array" ref="K2744">IF(Tabla2[[#This Row],[Fecha]],m_RiesgoAlto," ")</f>
        <v xml:space="preserve"> </v>
      </c>
      <c r="L2744" s="3" t="str" cm="1">
        <f t="array" ref="L2744">IF(Tabla2[[#This Row],[Fecha]],m_RiesgoExtremo," ")</f>
        <v xml:space="preserve"> </v>
      </c>
      <c r="M2744" s="4" t="str">
        <f>IF(Tabla2[[#This Row],[Fecha]],AVERAGE(D2738:D2744)," ")</f>
        <v xml:space="preserve"> </v>
      </c>
      <c r="N2744" s="4" t="str">
        <f>IF(Tabla2[[#This Row],[Fecha]],AVERAGE(Q2738:Q2744)," ")</f>
        <v xml:space="preserve"> </v>
      </c>
      <c r="O2744" s="6" t="str">
        <f>IF(Tabla2[[#This Row],[Fecha]],TEXT(Tabla2[[#This Row],[Fecha]],"DDDD"),"")</f>
        <v/>
      </c>
      <c r="P2744" s="2" t="str">
        <f>IF(Tabla2[[#This Row],[Fecha]],SUM(Tabla2[[#Headers],[Positivos]]:Tabla2[[#This Row],[Positivos]])," ")</f>
        <v xml:space="preserve"> </v>
      </c>
      <c r="Q2744" s="4" t="str">
        <f>IF(Tabla2[[#This Row],[Fecha]],Tabla2[[#This Row],[Media 14 días]]/E2743," ")</f>
        <v xml:space="preserve"> </v>
      </c>
    </row>
    <row r="2745" spans="3:17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 7 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 14 días]]-E2744,"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3" t="str" cm="1">
        <f t="array" ref="I2745">IF(Tabla2[[#This Row],[Fecha]],m_RiesgoBajo," ")</f>
        <v xml:space="preserve"> </v>
      </c>
      <c r="J2745" s="3" t="str" cm="1">
        <f t="array" ref="J2745">IF(Tabla2[[#This Row],[Fecha]],m_RiesgoMedio," ")</f>
        <v xml:space="preserve"> </v>
      </c>
      <c r="K2745" s="3" t="str" cm="1">
        <f t="array" ref="K2745">IF(Tabla2[[#This Row],[Fecha]],m_RiesgoAlto," ")</f>
        <v xml:space="preserve"> </v>
      </c>
      <c r="L2745" s="3" t="str" cm="1">
        <f t="array" ref="L2745">IF(Tabla2[[#This Row],[Fecha]],m_RiesgoExtremo," ")</f>
        <v xml:space="preserve"> </v>
      </c>
      <c r="M2745" s="4" t="str">
        <f>IF(Tabla2[[#This Row],[Fecha]],AVERAGE(D2739:D2745)," ")</f>
        <v xml:space="preserve"> </v>
      </c>
      <c r="N2745" s="4" t="str">
        <f>IF(Tabla2[[#This Row],[Fecha]],AVERAGE(Q2739:Q2745)," ")</f>
        <v xml:space="preserve"> </v>
      </c>
      <c r="O2745" s="6" t="str">
        <f>IF(Tabla2[[#This Row],[Fecha]],TEXT(Tabla2[[#This Row],[Fecha]],"DDDD"),"")</f>
        <v/>
      </c>
      <c r="P2745" s="2" t="str">
        <f>IF(Tabla2[[#This Row],[Fecha]],SUM(Tabla2[[#Headers],[Positivos]]:Tabla2[[#This Row],[Positivos]])," ")</f>
        <v xml:space="preserve"> </v>
      </c>
      <c r="Q2745" s="4" t="str">
        <f>IF(Tabla2[[#This Row],[Fecha]],Tabla2[[#This Row],[Media 14 días]]/E2744," ")</f>
        <v xml:space="preserve"> </v>
      </c>
    </row>
    <row r="2746" spans="3:17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 7 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 14 días]]-E2745,"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3" t="str" cm="1">
        <f t="array" ref="I2746">IF(Tabla2[[#This Row],[Fecha]],m_RiesgoBajo," ")</f>
        <v xml:space="preserve"> </v>
      </c>
      <c r="J2746" s="3" t="str" cm="1">
        <f t="array" ref="J2746">IF(Tabla2[[#This Row],[Fecha]],m_RiesgoMedio," ")</f>
        <v xml:space="preserve"> </v>
      </c>
      <c r="K2746" s="3" t="str" cm="1">
        <f t="array" ref="K2746">IF(Tabla2[[#This Row],[Fecha]],m_RiesgoAlto," ")</f>
        <v xml:space="preserve"> </v>
      </c>
      <c r="L2746" s="3" t="str" cm="1">
        <f t="array" ref="L2746">IF(Tabla2[[#This Row],[Fecha]],m_RiesgoExtremo," ")</f>
        <v xml:space="preserve"> </v>
      </c>
      <c r="M2746" s="4" t="str">
        <f>IF(Tabla2[[#This Row],[Fecha]],AVERAGE(D2740:D2746)," ")</f>
        <v xml:space="preserve"> </v>
      </c>
      <c r="N2746" s="4" t="str">
        <f>IF(Tabla2[[#This Row],[Fecha]],AVERAGE(Q2740:Q2746)," ")</f>
        <v xml:space="preserve"> </v>
      </c>
      <c r="O2746" s="6" t="str">
        <f>IF(Tabla2[[#This Row],[Fecha]],TEXT(Tabla2[[#This Row],[Fecha]],"DDDD"),"")</f>
        <v/>
      </c>
      <c r="P2746" s="2" t="str">
        <f>IF(Tabla2[[#This Row],[Fecha]],SUM(Tabla2[[#Headers],[Positivos]]:Tabla2[[#This Row],[Positivos]])," ")</f>
        <v xml:space="preserve"> </v>
      </c>
      <c r="Q2746" s="4" t="str">
        <f>IF(Tabla2[[#This Row],[Fecha]],Tabla2[[#This Row],[Media 14 días]]/E2745," ")</f>
        <v xml:space="preserve"> </v>
      </c>
    </row>
    <row r="2747" spans="3:17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 7 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 14 días]]-E2746,"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3" t="str" cm="1">
        <f t="array" ref="I2747">IF(Tabla2[[#This Row],[Fecha]],m_RiesgoBajo," ")</f>
        <v xml:space="preserve"> </v>
      </c>
      <c r="J2747" s="3" t="str" cm="1">
        <f t="array" ref="J2747">IF(Tabla2[[#This Row],[Fecha]],m_RiesgoMedio," ")</f>
        <v xml:space="preserve"> </v>
      </c>
      <c r="K2747" s="3" t="str" cm="1">
        <f t="array" ref="K2747">IF(Tabla2[[#This Row],[Fecha]],m_RiesgoAlto," ")</f>
        <v xml:space="preserve"> </v>
      </c>
      <c r="L2747" s="3" t="str" cm="1">
        <f t="array" ref="L2747">IF(Tabla2[[#This Row],[Fecha]],m_RiesgoExtremo," ")</f>
        <v xml:space="preserve"> </v>
      </c>
      <c r="M2747" s="4" t="str">
        <f>IF(Tabla2[[#This Row],[Fecha]],AVERAGE(D2741:D2747)," ")</f>
        <v xml:space="preserve"> </v>
      </c>
      <c r="N2747" s="4" t="str">
        <f>IF(Tabla2[[#This Row],[Fecha]],AVERAGE(Q2741:Q2747)," ")</f>
        <v xml:space="preserve"> </v>
      </c>
      <c r="O2747" s="6" t="str">
        <f>IF(Tabla2[[#This Row],[Fecha]],TEXT(Tabla2[[#This Row],[Fecha]],"DDDD"),"")</f>
        <v/>
      </c>
      <c r="P2747" s="2" t="str">
        <f>IF(Tabla2[[#This Row],[Fecha]],SUM(Tabla2[[#Headers],[Positivos]]:Tabla2[[#This Row],[Positivos]])," ")</f>
        <v xml:space="preserve"> </v>
      </c>
      <c r="Q2747" s="4" t="str">
        <f>IF(Tabla2[[#This Row],[Fecha]],Tabla2[[#This Row],[Media 14 días]]/E2746," ")</f>
        <v xml:space="preserve"> </v>
      </c>
    </row>
    <row r="2748" spans="3:17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 7 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 14 días]]-E2747,"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3" t="str" cm="1">
        <f t="array" ref="I2748">IF(Tabla2[[#This Row],[Fecha]],m_RiesgoBajo," ")</f>
        <v xml:space="preserve"> </v>
      </c>
      <c r="J2748" s="3" t="str" cm="1">
        <f t="array" ref="J2748">IF(Tabla2[[#This Row],[Fecha]],m_RiesgoMedio," ")</f>
        <v xml:space="preserve"> </v>
      </c>
      <c r="K2748" s="3" t="str" cm="1">
        <f t="array" ref="K2748">IF(Tabla2[[#This Row],[Fecha]],m_RiesgoAlto," ")</f>
        <v xml:space="preserve"> </v>
      </c>
      <c r="L2748" s="3" t="str" cm="1">
        <f t="array" ref="L2748">IF(Tabla2[[#This Row],[Fecha]],m_RiesgoExtremo," ")</f>
        <v xml:space="preserve"> </v>
      </c>
      <c r="M2748" s="4" t="str">
        <f>IF(Tabla2[[#This Row],[Fecha]],AVERAGE(D2742:D2748)," ")</f>
        <v xml:space="preserve"> </v>
      </c>
      <c r="N2748" s="4" t="str">
        <f>IF(Tabla2[[#This Row],[Fecha]],AVERAGE(Q2742:Q2748)," ")</f>
        <v xml:space="preserve"> </v>
      </c>
      <c r="O2748" s="6" t="str">
        <f>IF(Tabla2[[#This Row],[Fecha]],TEXT(Tabla2[[#This Row],[Fecha]],"DDDD"),"")</f>
        <v/>
      </c>
      <c r="P2748" s="2" t="str">
        <f>IF(Tabla2[[#This Row],[Fecha]],SUM(Tabla2[[#Headers],[Positivos]]:Tabla2[[#This Row],[Positivos]])," ")</f>
        <v xml:space="preserve"> </v>
      </c>
      <c r="Q2748" s="4" t="str">
        <f>IF(Tabla2[[#This Row],[Fecha]],Tabla2[[#This Row],[Media 14 días]]/E2747," ")</f>
        <v xml:space="preserve"> </v>
      </c>
    </row>
    <row r="2749" spans="3:17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 7 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 14 días]]-E2748,"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3" t="str" cm="1">
        <f t="array" ref="I2749">IF(Tabla2[[#This Row],[Fecha]],m_RiesgoBajo," ")</f>
        <v xml:space="preserve"> </v>
      </c>
      <c r="J2749" s="3" t="str" cm="1">
        <f t="array" ref="J2749">IF(Tabla2[[#This Row],[Fecha]],m_RiesgoMedio," ")</f>
        <v xml:space="preserve"> </v>
      </c>
      <c r="K2749" s="3" t="str" cm="1">
        <f t="array" ref="K2749">IF(Tabla2[[#This Row],[Fecha]],m_RiesgoAlto," ")</f>
        <v xml:space="preserve"> </v>
      </c>
      <c r="L2749" s="3" t="str" cm="1">
        <f t="array" ref="L2749">IF(Tabla2[[#This Row],[Fecha]],m_RiesgoExtremo," ")</f>
        <v xml:space="preserve"> </v>
      </c>
      <c r="M2749" s="4" t="str">
        <f>IF(Tabla2[[#This Row],[Fecha]],AVERAGE(D2743:D2749)," ")</f>
        <v xml:space="preserve"> </v>
      </c>
      <c r="N2749" s="4" t="str">
        <f>IF(Tabla2[[#This Row],[Fecha]],AVERAGE(Q2743:Q2749)," ")</f>
        <v xml:space="preserve"> </v>
      </c>
      <c r="O2749" s="6" t="str">
        <f>IF(Tabla2[[#This Row],[Fecha]],TEXT(Tabla2[[#This Row],[Fecha]],"DDDD"),"")</f>
        <v/>
      </c>
      <c r="P2749" s="2" t="str">
        <f>IF(Tabla2[[#This Row],[Fecha]],SUM(Tabla2[[#Headers],[Positivos]]:Tabla2[[#This Row],[Positivos]])," ")</f>
        <v xml:space="preserve"> </v>
      </c>
      <c r="Q2749" s="4" t="str">
        <f>IF(Tabla2[[#This Row],[Fecha]],Tabla2[[#This Row],[Media 14 días]]/E2748," ")</f>
        <v xml:space="preserve"> </v>
      </c>
    </row>
    <row r="2750" spans="3:17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 7 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 14 días]]-E2749,"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3" t="str" cm="1">
        <f t="array" ref="I2750">IF(Tabla2[[#This Row],[Fecha]],m_RiesgoBajo," ")</f>
        <v xml:space="preserve"> </v>
      </c>
      <c r="J2750" s="3" t="str" cm="1">
        <f t="array" ref="J2750">IF(Tabla2[[#This Row],[Fecha]],m_RiesgoMedio," ")</f>
        <v xml:space="preserve"> </v>
      </c>
      <c r="K2750" s="3" t="str" cm="1">
        <f t="array" ref="K2750">IF(Tabla2[[#This Row],[Fecha]],m_RiesgoAlto," ")</f>
        <v xml:space="preserve"> </v>
      </c>
      <c r="L2750" s="3" t="str" cm="1">
        <f t="array" ref="L2750">IF(Tabla2[[#This Row],[Fecha]],m_RiesgoExtremo," ")</f>
        <v xml:space="preserve"> </v>
      </c>
      <c r="M2750" s="4" t="str">
        <f>IF(Tabla2[[#This Row],[Fecha]],AVERAGE(D2744:D2750)," ")</f>
        <v xml:space="preserve"> </v>
      </c>
      <c r="N2750" s="4" t="str">
        <f>IF(Tabla2[[#This Row],[Fecha]],AVERAGE(Q2744:Q2750)," ")</f>
        <v xml:space="preserve"> </v>
      </c>
      <c r="O2750" s="6" t="str">
        <f>IF(Tabla2[[#This Row],[Fecha]],TEXT(Tabla2[[#This Row],[Fecha]],"DDDD"),"")</f>
        <v/>
      </c>
      <c r="P2750" s="2" t="str">
        <f>IF(Tabla2[[#This Row],[Fecha]],SUM(Tabla2[[#Headers],[Positivos]]:Tabla2[[#This Row],[Positivos]])," ")</f>
        <v xml:space="preserve"> </v>
      </c>
      <c r="Q2750" s="4" t="str">
        <f>IF(Tabla2[[#This Row],[Fecha]],Tabla2[[#This Row],[Media 14 días]]/E2749," ")</f>
        <v xml:space="preserve"> </v>
      </c>
    </row>
    <row r="2751" spans="3:17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 7 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 14 días]]-E2750,"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3" t="str" cm="1">
        <f t="array" ref="I2751">IF(Tabla2[[#This Row],[Fecha]],m_RiesgoBajo," ")</f>
        <v xml:space="preserve"> </v>
      </c>
      <c r="J2751" s="3" t="str" cm="1">
        <f t="array" ref="J2751">IF(Tabla2[[#This Row],[Fecha]],m_RiesgoMedio," ")</f>
        <v xml:space="preserve"> </v>
      </c>
      <c r="K2751" s="3" t="str" cm="1">
        <f t="array" ref="K2751">IF(Tabla2[[#This Row],[Fecha]],m_RiesgoAlto," ")</f>
        <v xml:space="preserve"> </v>
      </c>
      <c r="L2751" s="3" t="str" cm="1">
        <f t="array" ref="L2751">IF(Tabla2[[#This Row],[Fecha]],m_RiesgoExtremo," ")</f>
        <v xml:space="preserve"> </v>
      </c>
      <c r="M2751" s="4" t="str">
        <f>IF(Tabla2[[#This Row],[Fecha]],AVERAGE(D2745:D2751)," ")</f>
        <v xml:space="preserve"> </v>
      </c>
      <c r="N2751" s="4" t="str">
        <f>IF(Tabla2[[#This Row],[Fecha]],AVERAGE(Q2745:Q2751)," ")</f>
        <v xml:space="preserve"> </v>
      </c>
      <c r="O2751" s="6" t="str">
        <f>IF(Tabla2[[#This Row],[Fecha]],TEXT(Tabla2[[#This Row],[Fecha]],"DDDD"),"")</f>
        <v/>
      </c>
      <c r="P2751" s="2" t="str">
        <f>IF(Tabla2[[#This Row],[Fecha]],SUM(Tabla2[[#Headers],[Positivos]]:Tabla2[[#This Row],[Positivos]])," ")</f>
        <v xml:space="preserve"> </v>
      </c>
      <c r="Q2751" s="4" t="str">
        <f>IF(Tabla2[[#This Row],[Fecha]],Tabla2[[#This Row],[Media 14 días]]/E2750," ")</f>
        <v xml:space="preserve"> </v>
      </c>
    </row>
    <row r="2752" spans="3:17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 7 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 14 días]]-E2751,"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3" t="str" cm="1">
        <f t="array" ref="I2752">IF(Tabla2[[#This Row],[Fecha]],m_RiesgoBajo," ")</f>
        <v xml:space="preserve"> </v>
      </c>
      <c r="J2752" s="3" t="str" cm="1">
        <f t="array" ref="J2752">IF(Tabla2[[#This Row],[Fecha]],m_RiesgoMedio," ")</f>
        <v xml:space="preserve"> </v>
      </c>
      <c r="K2752" s="3" t="str" cm="1">
        <f t="array" ref="K2752">IF(Tabla2[[#This Row],[Fecha]],m_RiesgoAlto," ")</f>
        <v xml:space="preserve"> </v>
      </c>
      <c r="L2752" s="3" t="str" cm="1">
        <f t="array" ref="L2752">IF(Tabla2[[#This Row],[Fecha]],m_RiesgoExtremo," ")</f>
        <v xml:space="preserve"> </v>
      </c>
      <c r="M2752" s="4" t="str">
        <f>IF(Tabla2[[#This Row],[Fecha]],AVERAGE(D2746:D2752)," ")</f>
        <v xml:space="preserve"> </v>
      </c>
      <c r="N2752" s="4" t="str">
        <f>IF(Tabla2[[#This Row],[Fecha]],AVERAGE(Q2746:Q2752)," ")</f>
        <v xml:space="preserve"> </v>
      </c>
      <c r="O2752" s="6" t="str">
        <f>IF(Tabla2[[#This Row],[Fecha]],TEXT(Tabla2[[#This Row],[Fecha]],"DDDD"),"")</f>
        <v/>
      </c>
      <c r="P2752" s="2" t="str">
        <f>IF(Tabla2[[#This Row],[Fecha]],SUM(Tabla2[[#Headers],[Positivos]]:Tabla2[[#This Row],[Positivos]])," ")</f>
        <v xml:space="preserve"> </v>
      </c>
      <c r="Q2752" s="4" t="str">
        <f>IF(Tabla2[[#This Row],[Fecha]],Tabla2[[#This Row],[Media 14 días]]/E2751," ")</f>
        <v xml:space="preserve"> </v>
      </c>
    </row>
    <row r="2753" spans="3:17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 7 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 14 días]]-E2752,"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3" t="str" cm="1">
        <f t="array" ref="I2753">IF(Tabla2[[#This Row],[Fecha]],m_RiesgoBajo," ")</f>
        <v xml:space="preserve"> </v>
      </c>
      <c r="J2753" s="3" t="str" cm="1">
        <f t="array" ref="J2753">IF(Tabla2[[#This Row],[Fecha]],m_RiesgoMedio," ")</f>
        <v xml:space="preserve"> </v>
      </c>
      <c r="K2753" s="3" t="str" cm="1">
        <f t="array" ref="K2753">IF(Tabla2[[#This Row],[Fecha]],m_RiesgoAlto," ")</f>
        <v xml:space="preserve"> </v>
      </c>
      <c r="L2753" s="3" t="str" cm="1">
        <f t="array" ref="L2753">IF(Tabla2[[#This Row],[Fecha]],m_RiesgoExtremo," ")</f>
        <v xml:space="preserve"> </v>
      </c>
      <c r="M2753" s="4" t="str">
        <f>IF(Tabla2[[#This Row],[Fecha]],AVERAGE(D2747:D2753)," ")</f>
        <v xml:space="preserve"> </v>
      </c>
      <c r="N2753" s="4" t="str">
        <f>IF(Tabla2[[#This Row],[Fecha]],AVERAGE(Q2747:Q2753)," ")</f>
        <v xml:space="preserve"> </v>
      </c>
      <c r="O2753" s="6" t="str">
        <f>IF(Tabla2[[#This Row],[Fecha]],TEXT(Tabla2[[#This Row],[Fecha]],"DDDD"),"")</f>
        <v/>
      </c>
      <c r="P2753" s="2" t="str">
        <f>IF(Tabla2[[#This Row],[Fecha]],SUM(Tabla2[[#Headers],[Positivos]]:Tabla2[[#This Row],[Positivos]])," ")</f>
        <v xml:space="preserve"> </v>
      </c>
      <c r="Q2753" s="4" t="str">
        <f>IF(Tabla2[[#This Row],[Fecha]],Tabla2[[#This Row],[Media 14 días]]/E2752," ")</f>
        <v xml:space="preserve"> </v>
      </c>
    </row>
    <row r="2754" spans="3:17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 7 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 14 días]]-E2753,"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3" t="str" cm="1">
        <f t="array" ref="I2754">IF(Tabla2[[#This Row],[Fecha]],m_RiesgoBajo," ")</f>
        <v xml:space="preserve"> </v>
      </c>
      <c r="J2754" s="3" t="str" cm="1">
        <f t="array" ref="J2754">IF(Tabla2[[#This Row],[Fecha]],m_RiesgoMedio," ")</f>
        <v xml:space="preserve"> </v>
      </c>
      <c r="K2754" s="3" t="str" cm="1">
        <f t="array" ref="K2754">IF(Tabla2[[#This Row],[Fecha]],m_RiesgoAlto," ")</f>
        <v xml:space="preserve"> </v>
      </c>
      <c r="L2754" s="3" t="str" cm="1">
        <f t="array" ref="L2754">IF(Tabla2[[#This Row],[Fecha]],m_RiesgoExtremo," ")</f>
        <v xml:space="preserve"> </v>
      </c>
      <c r="M2754" s="4" t="str">
        <f>IF(Tabla2[[#This Row],[Fecha]],AVERAGE(D2748:D2754)," ")</f>
        <v xml:space="preserve"> </v>
      </c>
      <c r="N2754" s="4" t="str">
        <f>IF(Tabla2[[#This Row],[Fecha]],AVERAGE(Q2748:Q2754)," ")</f>
        <v xml:space="preserve"> </v>
      </c>
      <c r="O2754" s="6" t="str">
        <f>IF(Tabla2[[#This Row],[Fecha]],TEXT(Tabla2[[#This Row],[Fecha]],"DDDD"),"")</f>
        <v/>
      </c>
      <c r="P2754" s="2" t="str">
        <f>IF(Tabla2[[#This Row],[Fecha]],SUM(Tabla2[[#Headers],[Positivos]]:Tabla2[[#This Row],[Positivos]])," ")</f>
        <v xml:space="preserve"> </v>
      </c>
      <c r="Q2754" s="4" t="str">
        <f>IF(Tabla2[[#This Row],[Fecha]],Tabla2[[#This Row],[Media 14 días]]/E2753," ")</f>
        <v xml:space="preserve"> </v>
      </c>
    </row>
    <row r="2755" spans="3:17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 7 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 14 días]]-E2754,"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3" t="str" cm="1">
        <f t="array" ref="I2755">IF(Tabla2[[#This Row],[Fecha]],m_RiesgoBajo," ")</f>
        <v xml:space="preserve"> </v>
      </c>
      <c r="J2755" s="3" t="str" cm="1">
        <f t="array" ref="J2755">IF(Tabla2[[#This Row],[Fecha]],m_RiesgoMedio," ")</f>
        <v xml:space="preserve"> </v>
      </c>
      <c r="K2755" s="3" t="str" cm="1">
        <f t="array" ref="K2755">IF(Tabla2[[#This Row],[Fecha]],m_RiesgoAlto," ")</f>
        <v xml:space="preserve"> </v>
      </c>
      <c r="L2755" s="3" t="str" cm="1">
        <f t="array" ref="L2755">IF(Tabla2[[#This Row],[Fecha]],m_RiesgoExtremo," ")</f>
        <v xml:space="preserve"> </v>
      </c>
      <c r="M2755" s="4" t="str">
        <f>IF(Tabla2[[#This Row],[Fecha]],AVERAGE(D2749:D2755)," ")</f>
        <v xml:space="preserve"> </v>
      </c>
      <c r="N2755" s="4" t="str">
        <f>IF(Tabla2[[#This Row],[Fecha]],AVERAGE(Q2749:Q2755)," ")</f>
        <v xml:space="preserve"> </v>
      </c>
      <c r="O2755" s="6" t="str">
        <f>IF(Tabla2[[#This Row],[Fecha]],TEXT(Tabla2[[#This Row],[Fecha]],"DDDD"),"")</f>
        <v/>
      </c>
      <c r="P2755" s="2" t="str">
        <f>IF(Tabla2[[#This Row],[Fecha]],SUM(Tabla2[[#Headers],[Positivos]]:Tabla2[[#This Row],[Positivos]])," ")</f>
        <v xml:space="preserve"> </v>
      </c>
      <c r="Q2755" s="4" t="str">
        <f>IF(Tabla2[[#This Row],[Fecha]],Tabla2[[#This Row],[Media 14 días]]/E2754," ")</f>
        <v xml:space="preserve"> </v>
      </c>
    </row>
    <row r="2756" spans="3:17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 7 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 14 días]]-E2755,"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3" t="str" cm="1">
        <f t="array" ref="I2756">IF(Tabla2[[#This Row],[Fecha]],m_RiesgoBajo," ")</f>
        <v xml:space="preserve"> </v>
      </c>
      <c r="J2756" s="3" t="str" cm="1">
        <f t="array" ref="J2756">IF(Tabla2[[#This Row],[Fecha]],m_RiesgoMedio," ")</f>
        <v xml:space="preserve"> </v>
      </c>
      <c r="K2756" s="3" t="str" cm="1">
        <f t="array" ref="K2756">IF(Tabla2[[#This Row],[Fecha]],m_RiesgoAlto," ")</f>
        <v xml:space="preserve"> </v>
      </c>
      <c r="L2756" s="3" t="str" cm="1">
        <f t="array" ref="L2756">IF(Tabla2[[#This Row],[Fecha]],m_RiesgoExtremo," ")</f>
        <v xml:space="preserve"> </v>
      </c>
      <c r="M2756" s="4" t="str">
        <f>IF(Tabla2[[#This Row],[Fecha]],AVERAGE(D2750:D2756)," ")</f>
        <v xml:space="preserve"> </v>
      </c>
      <c r="N2756" s="4" t="str">
        <f>IF(Tabla2[[#This Row],[Fecha]],AVERAGE(Q2750:Q2756)," ")</f>
        <v xml:space="preserve"> </v>
      </c>
      <c r="O2756" s="6" t="str">
        <f>IF(Tabla2[[#This Row],[Fecha]],TEXT(Tabla2[[#This Row],[Fecha]],"DDDD"),"")</f>
        <v/>
      </c>
      <c r="P2756" s="2" t="str">
        <f>IF(Tabla2[[#This Row],[Fecha]],SUM(Tabla2[[#Headers],[Positivos]]:Tabla2[[#This Row],[Positivos]])," ")</f>
        <v xml:space="preserve"> </v>
      </c>
      <c r="Q2756" s="4" t="str">
        <f>IF(Tabla2[[#This Row],[Fecha]],Tabla2[[#This Row],[Media 14 días]]/E2755," ")</f>
        <v xml:space="preserve"> </v>
      </c>
    </row>
    <row r="2757" spans="3:17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 7 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 14 días]]-E2756,"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3" t="str" cm="1">
        <f t="array" ref="I2757">IF(Tabla2[[#This Row],[Fecha]],m_RiesgoBajo," ")</f>
        <v xml:space="preserve"> </v>
      </c>
      <c r="J2757" s="3" t="str" cm="1">
        <f t="array" ref="J2757">IF(Tabla2[[#This Row],[Fecha]],m_RiesgoMedio," ")</f>
        <v xml:space="preserve"> </v>
      </c>
      <c r="K2757" s="3" t="str" cm="1">
        <f t="array" ref="K2757">IF(Tabla2[[#This Row],[Fecha]],m_RiesgoAlto," ")</f>
        <v xml:space="preserve"> </v>
      </c>
      <c r="L2757" s="3" t="str" cm="1">
        <f t="array" ref="L2757">IF(Tabla2[[#This Row],[Fecha]],m_RiesgoExtremo," ")</f>
        <v xml:space="preserve"> </v>
      </c>
      <c r="M2757" s="4" t="str">
        <f>IF(Tabla2[[#This Row],[Fecha]],AVERAGE(D2751:D2757)," ")</f>
        <v xml:space="preserve"> </v>
      </c>
      <c r="N2757" s="4" t="str">
        <f>IF(Tabla2[[#This Row],[Fecha]],AVERAGE(Q2751:Q2757)," ")</f>
        <v xml:space="preserve"> </v>
      </c>
      <c r="O2757" s="6" t="str">
        <f>IF(Tabla2[[#This Row],[Fecha]],TEXT(Tabla2[[#This Row],[Fecha]],"DDDD"),"")</f>
        <v/>
      </c>
      <c r="P2757" s="2" t="str">
        <f>IF(Tabla2[[#This Row],[Fecha]],SUM(Tabla2[[#Headers],[Positivos]]:Tabla2[[#This Row],[Positivos]])," ")</f>
        <v xml:space="preserve"> </v>
      </c>
      <c r="Q2757" s="4" t="str">
        <f>IF(Tabla2[[#This Row],[Fecha]],Tabla2[[#This Row],[Media 14 días]]/E2756," ")</f>
        <v xml:space="preserve"> </v>
      </c>
    </row>
    <row r="2758" spans="3:17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 7 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 14 días]]-E2757,"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3" t="str" cm="1">
        <f t="array" ref="I2758">IF(Tabla2[[#This Row],[Fecha]],m_RiesgoBajo," ")</f>
        <v xml:space="preserve"> </v>
      </c>
      <c r="J2758" s="3" t="str" cm="1">
        <f t="array" ref="J2758">IF(Tabla2[[#This Row],[Fecha]],m_RiesgoMedio," ")</f>
        <v xml:space="preserve"> </v>
      </c>
      <c r="K2758" s="3" t="str" cm="1">
        <f t="array" ref="K2758">IF(Tabla2[[#This Row],[Fecha]],m_RiesgoAlto," ")</f>
        <v xml:space="preserve"> </v>
      </c>
      <c r="L2758" s="3" t="str" cm="1">
        <f t="array" ref="L2758">IF(Tabla2[[#This Row],[Fecha]],m_RiesgoExtremo," ")</f>
        <v xml:space="preserve"> </v>
      </c>
      <c r="M2758" s="4" t="str">
        <f>IF(Tabla2[[#This Row],[Fecha]],AVERAGE(D2752:D2758)," ")</f>
        <v xml:space="preserve"> </v>
      </c>
      <c r="N2758" s="4" t="str">
        <f>IF(Tabla2[[#This Row],[Fecha]],AVERAGE(Q2752:Q2758)," ")</f>
        <v xml:space="preserve"> </v>
      </c>
      <c r="O2758" s="6" t="str">
        <f>IF(Tabla2[[#This Row],[Fecha]],TEXT(Tabla2[[#This Row],[Fecha]],"DDDD"),"")</f>
        <v/>
      </c>
      <c r="P2758" s="2" t="str">
        <f>IF(Tabla2[[#This Row],[Fecha]],SUM(Tabla2[[#Headers],[Positivos]]:Tabla2[[#This Row],[Positivos]])," ")</f>
        <v xml:space="preserve"> </v>
      </c>
      <c r="Q2758" s="4" t="str">
        <f>IF(Tabla2[[#This Row],[Fecha]],Tabla2[[#This Row],[Media 14 días]]/E2757," ")</f>
        <v xml:space="preserve"> </v>
      </c>
    </row>
    <row r="2759" spans="3:17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 7 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 14 días]]-E2758,"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3" t="str" cm="1">
        <f t="array" ref="I2759">IF(Tabla2[[#This Row],[Fecha]],m_RiesgoBajo," ")</f>
        <v xml:space="preserve"> </v>
      </c>
      <c r="J2759" s="3" t="str" cm="1">
        <f t="array" ref="J2759">IF(Tabla2[[#This Row],[Fecha]],m_RiesgoMedio," ")</f>
        <v xml:space="preserve"> </v>
      </c>
      <c r="K2759" s="3" t="str" cm="1">
        <f t="array" ref="K2759">IF(Tabla2[[#This Row],[Fecha]],m_RiesgoAlto," ")</f>
        <v xml:space="preserve"> </v>
      </c>
      <c r="L2759" s="3" t="str" cm="1">
        <f t="array" ref="L2759">IF(Tabla2[[#This Row],[Fecha]],m_RiesgoExtremo," ")</f>
        <v xml:space="preserve"> </v>
      </c>
      <c r="M2759" s="4" t="str">
        <f>IF(Tabla2[[#This Row],[Fecha]],AVERAGE(D2753:D2759)," ")</f>
        <v xml:space="preserve"> </v>
      </c>
      <c r="N2759" s="4" t="str">
        <f>IF(Tabla2[[#This Row],[Fecha]],AVERAGE(Q2753:Q2759)," ")</f>
        <v xml:space="preserve"> </v>
      </c>
      <c r="O2759" s="6" t="str">
        <f>IF(Tabla2[[#This Row],[Fecha]],TEXT(Tabla2[[#This Row],[Fecha]],"DDDD"),"")</f>
        <v/>
      </c>
      <c r="P2759" s="2" t="str">
        <f>IF(Tabla2[[#This Row],[Fecha]],SUM(Tabla2[[#Headers],[Positivos]]:Tabla2[[#This Row],[Positivos]])," ")</f>
        <v xml:space="preserve"> </v>
      </c>
      <c r="Q2759" s="4" t="str">
        <f>IF(Tabla2[[#This Row],[Fecha]],Tabla2[[#This Row],[Media 14 días]]/E2758," ")</f>
        <v xml:space="preserve"> </v>
      </c>
    </row>
    <row r="2760" spans="3:17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 7 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 14 días]]-E2759,"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3" t="str" cm="1">
        <f t="array" ref="I2760">IF(Tabla2[[#This Row],[Fecha]],m_RiesgoBajo," ")</f>
        <v xml:space="preserve"> </v>
      </c>
      <c r="J2760" s="3" t="str" cm="1">
        <f t="array" ref="J2760">IF(Tabla2[[#This Row],[Fecha]],m_RiesgoMedio," ")</f>
        <v xml:space="preserve"> </v>
      </c>
      <c r="K2760" s="3" t="str" cm="1">
        <f t="array" ref="K2760">IF(Tabla2[[#This Row],[Fecha]],m_RiesgoAlto," ")</f>
        <v xml:space="preserve"> </v>
      </c>
      <c r="L2760" s="3" t="str" cm="1">
        <f t="array" ref="L2760">IF(Tabla2[[#This Row],[Fecha]],m_RiesgoExtremo," ")</f>
        <v xml:space="preserve"> </v>
      </c>
      <c r="M2760" s="4" t="str">
        <f>IF(Tabla2[[#This Row],[Fecha]],AVERAGE(D2754:D2760)," ")</f>
        <v xml:space="preserve"> </v>
      </c>
      <c r="N2760" s="4" t="str">
        <f>IF(Tabla2[[#This Row],[Fecha]],AVERAGE(Q2754:Q2760)," ")</f>
        <v xml:space="preserve"> </v>
      </c>
      <c r="O2760" s="6" t="str">
        <f>IF(Tabla2[[#This Row],[Fecha]],TEXT(Tabla2[[#This Row],[Fecha]],"DDDD"),"")</f>
        <v/>
      </c>
      <c r="P2760" s="2" t="str">
        <f>IF(Tabla2[[#This Row],[Fecha]],SUM(Tabla2[[#Headers],[Positivos]]:Tabla2[[#This Row],[Positivos]])," ")</f>
        <v xml:space="preserve"> </v>
      </c>
      <c r="Q2760" s="4" t="str">
        <f>IF(Tabla2[[#This Row],[Fecha]],Tabla2[[#This Row],[Media 14 días]]/E2759," ")</f>
        <v xml:space="preserve"> </v>
      </c>
    </row>
    <row r="2761" spans="3:17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 7 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 14 días]]-E2760,"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3" t="str" cm="1">
        <f t="array" ref="I2761">IF(Tabla2[[#This Row],[Fecha]],m_RiesgoBajo," ")</f>
        <v xml:space="preserve"> </v>
      </c>
      <c r="J2761" s="3" t="str" cm="1">
        <f t="array" ref="J2761">IF(Tabla2[[#This Row],[Fecha]],m_RiesgoMedio," ")</f>
        <v xml:space="preserve"> </v>
      </c>
      <c r="K2761" s="3" t="str" cm="1">
        <f t="array" ref="K2761">IF(Tabla2[[#This Row],[Fecha]],m_RiesgoAlto," ")</f>
        <v xml:space="preserve"> </v>
      </c>
      <c r="L2761" s="3" t="str" cm="1">
        <f t="array" ref="L2761">IF(Tabla2[[#This Row],[Fecha]],m_RiesgoExtremo," ")</f>
        <v xml:space="preserve"> </v>
      </c>
      <c r="M2761" s="4" t="str">
        <f>IF(Tabla2[[#This Row],[Fecha]],AVERAGE(D2755:D2761)," ")</f>
        <v xml:space="preserve"> </v>
      </c>
      <c r="N2761" s="4" t="str">
        <f>IF(Tabla2[[#This Row],[Fecha]],AVERAGE(Q2755:Q2761)," ")</f>
        <v xml:space="preserve"> </v>
      </c>
      <c r="O2761" s="6" t="str">
        <f>IF(Tabla2[[#This Row],[Fecha]],TEXT(Tabla2[[#This Row],[Fecha]],"DDDD"),"")</f>
        <v/>
      </c>
      <c r="P2761" s="2" t="str">
        <f>IF(Tabla2[[#This Row],[Fecha]],SUM(Tabla2[[#Headers],[Positivos]]:Tabla2[[#This Row],[Positivos]])," ")</f>
        <v xml:space="preserve"> </v>
      </c>
      <c r="Q2761" s="4" t="str">
        <f>IF(Tabla2[[#This Row],[Fecha]],Tabla2[[#This Row],[Media 14 días]]/E2760," ")</f>
        <v xml:space="preserve"> </v>
      </c>
    </row>
    <row r="2762" spans="3:17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 7 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 14 días]]-E2761,"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3" t="str" cm="1">
        <f t="array" ref="I2762">IF(Tabla2[[#This Row],[Fecha]],m_RiesgoBajo," ")</f>
        <v xml:space="preserve"> </v>
      </c>
      <c r="J2762" s="3" t="str" cm="1">
        <f t="array" ref="J2762">IF(Tabla2[[#This Row],[Fecha]],m_RiesgoMedio," ")</f>
        <v xml:space="preserve"> </v>
      </c>
      <c r="K2762" s="3" t="str" cm="1">
        <f t="array" ref="K2762">IF(Tabla2[[#This Row],[Fecha]],m_RiesgoAlto," ")</f>
        <v xml:space="preserve"> </v>
      </c>
      <c r="L2762" s="3" t="str" cm="1">
        <f t="array" ref="L2762">IF(Tabla2[[#This Row],[Fecha]],m_RiesgoExtremo," ")</f>
        <v xml:space="preserve"> </v>
      </c>
      <c r="M2762" s="4" t="str">
        <f>IF(Tabla2[[#This Row],[Fecha]],AVERAGE(D2756:D2762)," ")</f>
        <v xml:space="preserve"> </v>
      </c>
      <c r="N2762" s="4" t="str">
        <f>IF(Tabla2[[#This Row],[Fecha]],AVERAGE(Q2756:Q2762)," ")</f>
        <v xml:space="preserve"> </v>
      </c>
      <c r="O2762" s="6" t="str">
        <f>IF(Tabla2[[#This Row],[Fecha]],TEXT(Tabla2[[#This Row],[Fecha]],"DDDD"),"")</f>
        <v/>
      </c>
      <c r="P2762" s="2" t="str">
        <f>IF(Tabla2[[#This Row],[Fecha]],SUM(Tabla2[[#Headers],[Positivos]]:Tabla2[[#This Row],[Positivos]])," ")</f>
        <v xml:space="preserve"> </v>
      </c>
      <c r="Q2762" s="4" t="str">
        <f>IF(Tabla2[[#This Row],[Fecha]],Tabla2[[#This Row],[Media 14 días]]/E2761," ")</f>
        <v xml:space="preserve"> </v>
      </c>
    </row>
    <row r="2763" spans="3:17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 7 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 14 días]]-E2762,"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3" t="str" cm="1">
        <f t="array" ref="I2763">IF(Tabla2[[#This Row],[Fecha]],m_RiesgoBajo," ")</f>
        <v xml:space="preserve"> </v>
      </c>
      <c r="J2763" s="3" t="str" cm="1">
        <f t="array" ref="J2763">IF(Tabla2[[#This Row],[Fecha]],m_RiesgoMedio," ")</f>
        <v xml:space="preserve"> </v>
      </c>
      <c r="K2763" s="3" t="str" cm="1">
        <f t="array" ref="K2763">IF(Tabla2[[#This Row],[Fecha]],m_RiesgoAlto," ")</f>
        <v xml:space="preserve"> </v>
      </c>
      <c r="L2763" s="3" t="str" cm="1">
        <f t="array" ref="L2763">IF(Tabla2[[#This Row],[Fecha]],m_RiesgoExtremo," ")</f>
        <v xml:space="preserve"> </v>
      </c>
      <c r="M2763" s="4" t="str">
        <f>IF(Tabla2[[#This Row],[Fecha]],AVERAGE(D2757:D2763)," ")</f>
        <v xml:space="preserve"> </v>
      </c>
      <c r="N2763" s="4" t="str">
        <f>IF(Tabla2[[#This Row],[Fecha]],AVERAGE(Q2757:Q2763)," ")</f>
        <v xml:space="preserve"> </v>
      </c>
      <c r="O2763" s="6" t="str">
        <f>IF(Tabla2[[#This Row],[Fecha]],TEXT(Tabla2[[#This Row],[Fecha]],"DDDD"),"")</f>
        <v/>
      </c>
      <c r="P2763" s="2" t="str">
        <f>IF(Tabla2[[#This Row],[Fecha]],SUM(Tabla2[[#Headers],[Positivos]]:Tabla2[[#This Row],[Positivos]])," ")</f>
        <v xml:space="preserve"> </v>
      </c>
      <c r="Q2763" s="4" t="str">
        <f>IF(Tabla2[[#This Row],[Fecha]],Tabla2[[#This Row],[Media 14 días]]/E2762," ")</f>
        <v xml:space="preserve"> </v>
      </c>
    </row>
    <row r="2764" spans="3:17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 7 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 14 días]]-E2763,"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3" t="str" cm="1">
        <f t="array" ref="I2764">IF(Tabla2[[#This Row],[Fecha]],m_RiesgoBajo," ")</f>
        <v xml:space="preserve"> </v>
      </c>
      <c r="J2764" s="3" t="str" cm="1">
        <f t="array" ref="J2764">IF(Tabla2[[#This Row],[Fecha]],m_RiesgoMedio," ")</f>
        <v xml:space="preserve"> </v>
      </c>
      <c r="K2764" s="3" t="str" cm="1">
        <f t="array" ref="K2764">IF(Tabla2[[#This Row],[Fecha]],m_RiesgoAlto," ")</f>
        <v xml:space="preserve"> </v>
      </c>
      <c r="L2764" s="3" t="str" cm="1">
        <f t="array" ref="L2764">IF(Tabla2[[#This Row],[Fecha]],m_RiesgoExtremo," ")</f>
        <v xml:space="preserve"> </v>
      </c>
      <c r="M2764" s="4" t="str">
        <f>IF(Tabla2[[#This Row],[Fecha]],AVERAGE(D2758:D2764)," ")</f>
        <v xml:space="preserve"> </v>
      </c>
      <c r="N2764" s="4" t="str">
        <f>IF(Tabla2[[#This Row],[Fecha]],AVERAGE(Q2758:Q2764)," ")</f>
        <v xml:space="preserve"> </v>
      </c>
      <c r="O2764" s="6" t="str">
        <f>IF(Tabla2[[#This Row],[Fecha]],TEXT(Tabla2[[#This Row],[Fecha]],"DDDD"),"")</f>
        <v/>
      </c>
      <c r="P2764" s="2" t="str">
        <f>IF(Tabla2[[#This Row],[Fecha]],SUM(Tabla2[[#Headers],[Positivos]]:Tabla2[[#This Row],[Positivos]])," ")</f>
        <v xml:space="preserve"> </v>
      </c>
      <c r="Q2764" s="4" t="str">
        <f>IF(Tabla2[[#This Row],[Fecha]],Tabla2[[#This Row],[Media 14 días]]/E2763," ")</f>
        <v xml:space="preserve"> </v>
      </c>
    </row>
    <row r="2765" spans="3:17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 7 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 14 días]]-E2764,"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3" t="str" cm="1">
        <f t="array" ref="I2765">IF(Tabla2[[#This Row],[Fecha]],m_RiesgoBajo," ")</f>
        <v xml:space="preserve"> </v>
      </c>
      <c r="J2765" s="3" t="str" cm="1">
        <f t="array" ref="J2765">IF(Tabla2[[#This Row],[Fecha]],m_RiesgoMedio," ")</f>
        <v xml:space="preserve"> </v>
      </c>
      <c r="K2765" s="3" t="str" cm="1">
        <f t="array" ref="K2765">IF(Tabla2[[#This Row],[Fecha]],m_RiesgoAlto," ")</f>
        <v xml:space="preserve"> </v>
      </c>
      <c r="L2765" s="3" t="str" cm="1">
        <f t="array" ref="L2765">IF(Tabla2[[#This Row],[Fecha]],m_RiesgoExtremo," ")</f>
        <v xml:space="preserve"> </v>
      </c>
      <c r="M2765" s="4" t="str">
        <f>IF(Tabla2[[#This Row],[Fecha]],AVERAGE(D2759:D2765)," ")</f>
        <v xml:space="preserve"> </v>
      </c>
      <c r="N2765" s="4" t="str">
        <f>IF(Tabla2[[#This Row],[Fecha]],AVERAGE(Q2759:Q2765)," ")</f>
        <v xml:space="preserve"> </v>
      </c>
      <c r="O2765" s="6" t="str">
        <f>IF(Tabla2[[#This Row],[Fecha]],TEXT(Tabla2[[#This Row],[Fecha]],"DDDD"),"")</f>
        <v/>
      </c>
      <c r="P2765" s="2" t="str">
        <f>IF(Tabla2[[#This Row],[Fecha]],SUM(Tabla2[[#Headers],[Positivos]]:Tabla2[[#This Row],[Positivos]])," ")</f>
        <v xml:space="preserve"> </v>
      </c>
      <c r="Q2765" s="4" t="str">
        <f>IF(Tabla2[[#This Row],[Fecha]],Tabla2[[#This Row],[Media 14 días]]/E2764," ")</f>
        <v xml:space="preserve"> </v>
      </c>
    </row>
    <row r="2766" spans="3:17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 7 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 14 días]]-E2765,"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3" t="str" cm="1">
        <f t="array" ref="I2766">IF(Tabla2[[#This Row],[Fecha]],m_RiesgoBajo," ")</f>
        <v xml:space="preserve"> </v>
      </c>
      <c r="J2766" s="3" t="str" cm="1">
        <f t="array" ref="J2766">IF(Tabla2[[#This Row],[Fecha]],m_RiesgoMedio," ")</f>
        <v xml:space="preserve"> </v>
      </c>
      <c r="K2766" s="3" t="str" cm="1">
        <f t="array" ref="K2766">IF(Tabla2[[#This Row],[Fecha]],m_RiesgoAlto," ")</f>
        <v xml:space="preserve"> </v>
      </c>
      <c r="L2766" s="3" t="str" cm="1">
        <f t="array" ref="L2766">IF(Tabla2[[#This Row],[Fecha]],m_RiesgoExtremo," ")</f>
        <v xml:space="preserve"> </v>
      </c>
      <c r="M2766" s="4" t="str">
        <f>IF(Tabla2[[#This Row],[Fecha]],AVERAGE(D2760:D2766)," ")</f>
        <v xml:space="preserve"> </v>
      </c>
      <c r="N2766" s="4" t="str">
        <f>IF(Tabla2[[#This Row],[Fecha]],AVERAGE(Q2760:Q2766)," ")</f>
        <v xml:space="preserve"> </v>
      </c>
      <c r="O2766" s="6" t="str">
        <f>IF(Tabla2[[#This Row],[Fecha]],TEXT(Tabla2[[#This Row],[Fecha]],"DDDD"),"")</f>
        <v/>
      </c>
      <c r="P2766" s="2" t="str">
        <f>IF(Tabla2[[#This Row],[Fecha]],SUM(Tabla2[[#Headers],[Positivos]]:Tabla2[[#This Row],[Positivos]])," ")</f>
        <v xml:space="preserve"> </v>
      </c>
      <c r="Q2766" s="4" t="str">
        <f>IF(Tabla2[[#This Row],[Fecha]],Tabla2[[#This Row],[Media 14 días]]/E2765," ")</f>
        <v xml:space="preserve"> </v>
      </c>
    </row>
    <row r="2767" spans="3:17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 7 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 14 días]]-E2766,"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3" t="str" cm="1">
        <f t="array" ref="I2767">IF(Tabla2[[#This Row],[Fecha]],m_RiesgoBajo," ")</f>
        <v xml:space="preserve"> </v>
      </c>
      <c r="J2767" s="3" t="str" cm="1">
        <f t="array" ref="J2767">IF(Tabla2[[#This Row],[Fecha]],m_RiesgoMedio," ")</f>
        <v xml:space="preserve"> </v>
      </c>
      <c r="K2767" s="3" t="str" cm="1">
        <f t="array" ref="K2767">IF(Tabla2[[#This Row],[Fecha]],m_RiesgoAlto," ")</f>
        <v xml:space="preserve"> </v>
      </c>
      <c r="L2767" s="3" t="str" cm="1">
        <f t="array" ref="L2767">IF(Tabla2[[#This Row],[Fecha]],m_RiesgoExtremo," ")</f>
        <v xml:space="preserve"> </v>
      </c>
      <c r="M2767" s="4" t="str">
        <f>IF(Tabla2[[#This Row],[Fecha]],AVERAGE(D2761:D2767)," ")</f>
        <v xml:space="preserve"> </v>
      </c>
      <c r="N2767" s="4" t="str">
        <f>IF(Tabla2[[#This Row],[Fecha]],AVERAGE(Q2761:Q2767)," ")</f>
        <v xml:space="preserve"> </v>
      </c>
      <c r="O2767" s="6" t="str">
        <f>IF(Tabla2[[#This Row],[Fecha]],TEXT(Tabla2[[#This Row],[Fecha]],"DDDD"),"")</f>
        <v/>
      </c>
      <c r="P2767" s="2" t="str">
        <f>IF(Tabla2[[#This Row],[Fecha]],SUM(Tabla2[[#Headers],[Positivos]]:Tabla2[[#This Row],[Positivos]])," ")</f>
        <v xml:space="preserve"> </v>
      </c>
      <c r="Q2767" s="4" t="str">
        <f>IF(Tabla2[[#This Row],[Fecha]],Tabla2[[#This Row],[Media 14 días]]/E2766," ")</f>
        <v xml:space="preserve"> </v>
      </c>
    </row>
    <row r="2768" spans="3:17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 7 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 14 días]]-E2767,"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3" t="str" cm="1">
        <f t="array" ref="I2768">IF(Tabla2[[#This Row],[Fecha]],m_RiesgoBajo," ")</f>
        <v xml:space="preserve"> </v>
      </c>
      <c r="J2768" s="3" t="str" cm="1">
        <f t="array" ref="J2768">IF(Tabla2[[#This Row],[Fecha]],m_RiesgoMedio," ")</f>
        <v xml:space="preserve"> </v>
      </c>
      <c r="K2768" s="3" t="str" cm="1">
        <f t="array" ref="K2768">IF(Tabla2[[#This Row],[Fecha]],m_RiesgoAlto," ")</f>
        <v xml:space="preserve"> </v>
      </c>
      <c r="L2768" s="3" t="str" cm="1">
        <f t="array" ref="L2768">IF(Tabla2[[#This Row],[Fecha]],m_RiesgoExtremo," ")</f>
        <v xml:space="preserve"> </v>
      </c>
      <c r="M2768" s="4" t="str">
        <f>IF(Tabla2[[#This Row],[Fecha]],AVERAGE(D2762:D2768)," ")</f>
        <v xml:space="preserve"> </v>
      </c>
      <c r="N2768" s="4" t="str">
        <f>IF(Tabla2[[#This Row],[Fecha]],AVERAGE(Q2762:Q2768)," ")</f>
        <v xml:space="preserve"> </v>
      </c>
      <c r="O2768" s="6" t="str">
        <f>IF(Tabla2[[#This Row],[Fecha]],TEXT(Tabla2[[#This Row],[Fecha]],"DDDD"),"")</f>
        <v/>
      </c>
      <c r="P2768" s="2" t="str">
        <f>IF(Tabla2[[#This Row],[Fecha]],SUM(Tabla2[[#Headers],[Positivos]]:Tabla2[[#This Row],[Positivos]])," ")</f>
        <v xml:space="preserve"> </v>
      </c>
      <c r="Q2768" s="4" t="str">
        <f>IF(Tabla2[[#This Row],[Fecha]],Tabla2[[#This Row],[Media 14 días]]/E2767," ")</f>
        <v xml:space="preserve"> </v>
      </c>
    </row>
    <row r="2769" spans="3:17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 7 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 14 días]]-E2768,"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3" t="str" cm="1">
        <f t="array" ref="I2769">IF(Tabla2[[#This Row],[Fecha]],m_RiesgoBajo," ")</f>
        <v xml:space="preserve"> </v>
      </c>
      <c r="J2769" s="3" t="str" cm="1">
        <f t="array" ref="J2769">IF(Tabla2[[#This Row],[Fecha]],m_RiesgoMedio," ")</f>
        <v xml:space="preserve"> </v>
      </c>
      <c r="K2769" s="3" t="str" cm="1">
        <f t="array" ref="K2769">IF(Tabla2[[#This Row],[Fecha]],m_RiesgoAlto," ")</f>
        <v xml:space="preserve"> </v>
      </c>
      <c r="L2769" s="3" t="str" cm="1">
        <f t="array" ref="L2769">IF(Tabla2[[#This Row],[Fecha]],m_RiesgoExtremo," ")</f>
        <v xml:space="preserve"> </v>
      </c>
      <c r="M2769" s="4" t="str">
        <f>IF(Tabla2[[#This Row],[Fecha]],AVERAGE(D2763:D2769)," ")</f>
        <v xml:space="preserve"> </v>
      </c>
      <c r="N2769" s="4" t="str">
        <f>IF(Tabla2[[#This Row],[Fecha]],AVERAGE(Q2763:Q2769)," ")</f>
        <v xml:space="preserve"> </v>
      </c>
      <c r="O2769" s="6" t="str">
        <f>IF(Tabla2[[#This Row],[Fecha]],TEXT(Tabla2[[#This Row],[Fecha]],"DDDD"),"")</f>
        <v/>
      </c>
      <c r="P2769" s="2" t="str">
        <f>IF(Tabla2[[#This Row],[Fecha]],SUM(Tabla2[[#Headers],[Positivos]]:Tabla2[[#This Row],[Positivos]])," ")</f>
        <v xml:space="preserve"> </v>
      </c>
      <c r="Q2769" s="4" t="str">
        <f>IF(Tabla2[[#This Row],[Fecha]],Tabla2[[#This Row],[Media 14 días]]/E2768," ")</f>
        <v xml:space="preserve"> </v>
      </c>
    </row>
    <row r="2770" spans="3:17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 7 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 14 días]]-E2769,"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3" t="str" cm="1">
        <f t="array" ref="I2770">IF(Tabla2[[#This Row],[Fecha]],m_RiesgoBajo," ")</f>
        <v xml:space="preserve"> </v>
      </c>
      <c r="J2770" s="3" t="str" cm="1">
        <f t="array" ref="J2770">IF(Tabla2[[#This Row],[Fecha]],m_RiesgoMedio," ")</f>
        <v xml:space="preserve"> </v>
      </c>
      <c r="K2770" s="3" t="str" cm="1">
        <f t="array" ref="K2770">IF(Tabla2[[#This Row],[Fecha]],m_RiesgoAlto," ")</f>
        <v xml:space="preserve"> </v>
      </c>
      <c r="L2770" s="3" t="str" cm="1">
        <f t="array" ref="L2770">IF(Tabla2[[#This Row],[Fecha]],m_RiesgoExtremo," ")</f>
        <v xml:space="preserve"> </v>
      </c>
      <c r="M2770" s="4" t="str">
        <f>IF(Tabla2[[#This Row],[Fecha]],AVERAGE(D2764:D2770)," ")</f>
        <v xml:space="preserve"> </v>
      </c>
      <c r="N2770" s="4" t="str">
        <f>IF(Tabla2[[#This Row],[Fecha]],AVERAGE(Q2764:Q2770)," ")</f>
        <v xml:space="preserve"> </v>
      </c>
      <c r="O2770" s="6" t="str">
        <f>IF(Tabla2[[#This Row],[Fecha]],TEXT(Tabla2[[#This Row],[Fecha]],"DDDD"),"")</f>
        <v/>
      </c>
      <c r="P2770" s="2" t="str">
        <f>IF(Tabla2[[#This Row],[Fecha]],SUM(Tabla2[[#Headers],[Positivos]]:Tabla2[[#This Row],[Positivos]])," ")</f>
        <v xml:space="preserve"> </v>
      </c>
      <c r="Q2770" s="4" t="str">
        <f>IF(Tabla2[[#This Row],[Fecha]],Tabla2[[#This Row],[Media 14 días]]/E2769," ")</f>
        <v xml:space="preserve"> </v>
      </c>
    </row>
    <row r="2771" spans="3:17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 7 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 14 días]]-E2770,"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3" t="str" cm="1">
        <f t="array" ref="I2771">IF(Tabla2[[#This Row],[Fecha]],m_RiesgoBajo," ")</f>
        <v xml:space="preserve"> </v>
      </c>
      <c r="J2771" s="3" t="str" cm="1">
        <f t="array" ref="J2771">IF(Tabla2[[#This Row],[Fecha]],m_RiesgoMedio," ")</f>
        <v xml:space="preserve"> </v>
      </c>
      <c r="K2771" s="3" t="str" cm="1">
        <f t="array" ref="K2771">IF(Tabla2[[#This Row],[Fecha]],m_RiesgoAlto," ")</f>
        <v xml:space="preserve"> </v>
      </c>
      <c r="L2771" s="3" t="str" cm="1">
        <f t="array" ref="L2771">IF(Tabla2[[#This Row],[Fecha]],m_RiesgoExtremo," ")</f>
        <v xml:space="preserve"> </v>
      </c>
      <c r="M2771" s="4" t="str">
        <f>IF(Tabla2[[#This Row],[Fecha]],AVERAGE(D2765:D2771)," ")</f>
        <v xml:space="preserve"> </v>
      </c>
      <c r="N2771" s="4" t="str">
        <f>IF(Tabla2[[#This Row],[Fecha]],AVERAGE(Q2765:Q2771)," ")</f>
        <v xml:space="preserve"> </v>
      </c>
      <c r="O2771" s="6" t="str">
        <f>IF(Tabla2[[#This Row],[Fecha]],TEXT(Tabla2[[#This Row],[Fecha]],"DDDD"),"")</f>
        <v/>
      </c>
      <c r="P2771" s="2" t="str">
        <f>IF(Tabla2[[#This Row],[Fecha]],SUM(Tabla2[[#Headers],[Positivos]]:Tabla2[[#This Row],[Positivos]])," ")</f>
        <v xml:space="preserve"> </v>
      </c>
      <c r="Q2771" s="4" t="str">
        <f>IF(Tabla2[[#This Row],[Fecha]],Tabla2[[#This Row],[Media 14 días]]/E2770," ")</f>
        <v xml:space="preserve"> </v>
      </c>
    </row>
    <row r="2772" spans="3:17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 7 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 14 días]]-E2771,"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3" t="str" cm="1">
        <f t="array" ref="I2772">IF(Tabla2[[#This Row],[Fecha]],m_RiesgoBajo," ")</f>
        <v xml:space="preserve"> </v>
      </c>
      <c r="J2772" s="3" t="str" cm="1">
        <f t="array" ref="J2772">IF(Tabla2[[#This Row],[Fecha]],m_RiesgoMedio," ")</f>
        <v xml:space="preserve"> </v>
      </c>
      <c r="K2772" s="3" t="str" cm="1">
        <f t="array" ref="K2772">IF(Tabla2[[#This Row],[Fecha]],m_RiesgoAlto," ")</f>
        <v xml:space="preserve"> </v>
      </c>
      <c r="L2772" s="3" t="str" cm="1">
        <f t="array" ref="L2772">IF(Tabla2[[#This Row],[Fecha]],m_RiesgoExtremo," ")</f>
        <v xml:space="preserve"> </v>
      </c>
      <c r="M2772" s="4" t="str">
        <f>IF(Tabla2[[#This Row],[Fecha]],AVERAGE(D2766:D2772)," ")</f>
        <v xml:space="preserve"> </v>
      </c>
      <c r="N2772" s="4" t="str">
        <f>IF(Tabla2[[#This Row],[Fecha]],AVERAGE(Q2766:Q2772)," ")</f>
        <v xml:space="preserve"> </v>
      </c>
      <c r="O2772" s="6" t="str">
        <f>IF(Tabla2[[#This Row],[Fecha]],TEXT(Tabla2[[#This Row],[Fecha]],"DDDD"),"")</f>
        <v/>
      </c>
      <c r="P2772" s="2" t="str">
        <f>IF(Tabla2[[#This Row],[Fecha]],SUM(Tabla2[[#Headers],[Positivos]]:Tabla2[[#This Row],[Positivos]])," ")</f>
        <v xml:space="preserve"> </v>
      </c>
      <c r="Q2772" s="4" t="str">
        <f>IF(Tabla2[[#This Row],[Fecha]],Tabla2[[#This Row],[Media 14 días]]/E2771," ")</f>
        <v xml:space="preserve"> </v>
      </c>
    </row>
    <row r="2773" spans="3:17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 7 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 14 días]]-E2772,"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3" t="str" cm="1">
        <f t="array" ref="I2773">IF(Tabla2[[#This Row],[Fecha]],m_RiesgoBajo," ")</f>
        <v xml:space="preserve"> </v>
      </c>
      <c r="J2773" s="3" t="str" cm="1">
        <f t="array" ref="J2773">IF(Tabla2[[#This Row],[Fecha]],m_RiesgoMedio," ")</f>
        <v xml:space="preserve"> </v>
      </c>
      <c r="K2773" s="3" t="str" cm="1">
        <f t="array" ref="K2773">IF(Tabla2[[#This Row],[Fecha]],m_RiesgoAlto," ")</f>
        <v xml:space="preserve"> </v>
      </c>
      <c r="L2773" s="3" t="str" cm="1">
        <f t="array" ref="L2773">IF(Tabla2[[#This Row],[Fecha]],m_RiesgoExtremo," ")</f>
        <v xml:space="preserve"> </v>
      </c>
      <c r="M2773" s="4" t="str">
        <f>IF(Tabla2[[#This Row],[Fecha]],AVERAGE(D2767:D2773)," ")</f>
        <v xml:space="preserve"> </v>
      </c>
      <c r="N2773" s="4" t="str">
        <f>IF(Tabla2[[#This Row],[Fecha]],AVERAGE(Q2767:Q2773)," ")</f>
        <v xml:space="preserve"> </v>
      </c>
      <c r="O2773" s="6" t="str">
        <f>IF(Tabla2[[#This Row],[Fecha]],TEXT(Tabla2[[#This Row],[Fecha]],"DDDD"),"")</f>
        <v/>
      </c>
      <c r="P2773" s="2" t="str">
        <f>IF(Tabla2[[#This Row],[Fecha]],SUM(Tabla2[[#Headers],[Positivos]]:Tabla2[[#This Row],[Positivos]])," ")</f>
        <v xml:space="preserve"> </v>
      </c>
      <c r="Q2773" s="4" t="str">
        <f>IF(Tabla2[[#This Row],[Fecha]],Tabla2[[#This Row],[Media 14 días]]/E2772," ")</f>
        <v xml:space="preserve"> </v>
      </c>
    </row>
    <row r="2774" spans="3:17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 7 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 14 días]]-E2773,"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3" t="str" cm="1">
        <f t="array" ref="I2774">IF(Tabla2[[#This Row],[Fecha]],m_RiesgoBajo," ")</f>
        <v xml:space="preserve"> </v>
      </c>
      <c r="J2774" s="3" t="str" cm="1">
        <f t="array" ref="J2774">IF(Tabla2[[#This Row],[Fecha]],m_RiesgoMedio," ")</f>
        <v xml:space="preserve"> </v>
      </c>
      <c r="K2774" s="3" t="str" cm="1">
        <f t="array" ref="K2774">IF(Tabla2[[#This Row],[Fecha]],m_RiesgoAlto," ")</f>
        <v xml:space="preserve"> </v>
      </c>
      <c r="L2774" s="3" t="str" cm="1">
        <f t="array" ref="L2774">IF(Tabla2[[#This Row],[Fecha]],m_RiesgoExtremo," ")</f>
        <v xml:space="preserve"> </v>
      </c>
      <c r="M2774" s="4" t="str">
        <f>IF(Tabla2[[#This Row],[Fecha]],AVERAGE(D2768:D2774)," ")</f>
        <v xml:space="preserve"> </v>
      </c>
      <c r="N2774" s="4" t="str">
        <f>IF(Tabla2[[#This Row],[Fecha]],AVERAGE(Q2768:Q2774)," ")</f>
        <v xml:space="preserve"> </v>
      </c>
      <c r="O2774" s="6" t="str">
        <f>IF(Tabla2[[#This Row],[Fecha]],TEXT(Tabla2[[#This Row],[Fecha]],"DDDD"),"")</f>
        <v/>
      </c>
      <c r="P2774" s="2" t="str">
        <f>IF(Tabla2[[#This Row],[Fecha]],SUM(Tabla2[[#Headers],[Positivos]]:Tabla2[[#This Row],[Positivos]])," ")</f>
        <v xml:space="preserve"> </v>
      </c>
      <c r="Q2774" s="4" t="str">
        <f>IF(Tabla2[[#This Row],[Fecha]],Tabla2[[#This Row],[Media 14 días]]/E2773," ")</f>
        <v xml:space="preserve"> </v>
      </c>
    </row>
    <row r="2775" spans="3:17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 7 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 14 días]]-E2774,"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3" t="str" cm="1">
        <f t="array" ref="I2775">IF(Tabla2[[#This Row],[Fecha]],m_RiesgoBajo," ")</f>
        <v xml:space="preserve"> </v>
      </c>
      <c r="J2775" s="3" t="str" cm="1">
        <f t="array" ref="J2775">IF(Tabla2[[#This Row],[Fecha]],m_RiesgoMedio," ")</f>
        <v xml:space="preserve"> </v>
      </c>
      <c r="K2775" s="3" t="str" cm="1">
        <f t="array" ref="K2775">IF(Tabla2[[#This Row],[Fecha]],m_RiesgoAlto," ")</f>
        <v xml:space="preserve"> </v>
      </c>
      <c r="L2775" s="3" t="str" cm="1">
        <f t="array" ref="L2775">IF(Tabla2[[#This Row],[Fecha]],m_RiesgoExtremo," ")</f>
        <v xml:space="preserve"> </v>
      </c>
      <c r="M2775" s="4" t="str">
        <f>IF(Tabla2[[#This Row],[Fecha]],AVERAGE(D2769:D2775)," ")</f>
        <v xml:space="preserve"> </v>
      </c>
      <c r="N2775" s="4" t="str">
        <f>IF(Tabla2[[#This Row],[Fecha]],AVERAGE(Q2769:Q2775)," ")</f>
        <v xml:space="preserve"> </v>
      </c>
      <c r="O2775" s="6" t="str">
        <f>IF(Tabla2[[#This Row],[Fecha]],TEXT(Tabla2[[#This Row],[Fecha]],"DDDD"),"")</f>
        <v/>
      </c>
      <c r="P2775" s="2" t="str">
        <f>IF(Tabla2[[#This Row],[Fecha]],SUM(Tabla2[[#Headers],[Positivos]]:Tabla2[[#This Row],[Positivos]])," ")</f>
        <v xml:space="preserve"> </v>
      </c>
      <c r="Q2775" s="4" t="str">
        <f>IF(Tabla2[[#This Row],[Fecha]],Tabla2[[#This Row],[Media 14 días]]/E2774," ")</f>
        <v xml:space="preserve"> </v>
      </c>
    </row>
    <row r="2776" spans="3:17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 7 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 14 días]]-E2775,"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3" t="str" cm="1">
        <f t="array" ref="I2776">IF(Tabla2[[#This Row],[Fecha]],m_RiesgoBajo," ")</f>
        <v xml:space="preserve"> </v>
      </c>
      <c r="J2776" s="3" t="str" cm="1">
        <f t="array" ref="J2776">IF(Tabla2[[#This Row],[Fecha]],m_RiesgoMedio," ")</f>
        <v xml:space="preserve"> </v>
      </c>
      <c r="K2776" s="3" t="str" cm="1">
        <f t="array" ref="K2776">IF(Tabla2[[#This Row],[Fecha]],m_RiesgoAlto," ")</f>
        <v xml:space="preserve"> </v>
      </c>
      <c r="L2776" s="3" t="str" cm="1">
        <f t="array" ref="L2776">IF(Tabla2[[#This Row],[Fecha]],m_RiesgoExtremo," ")</f>
        <v xml:space="preserve"> </v>
      </c>
      <c r="M2776" s="4" t="str">
        <f>IF(Tabla2[[#This Row],[Fecha]],AVERAGE(D2770:D2776)," ")</f>
        <v xml:space="preserve"> </v>
      </c>
      <c r="N2776" s="4" t="str">
        <f>IF(Tabla2[[#This Row],[Fecha]],AVERAGE(Q2770:Q2776)," ")</f>
        <v xml:space="preserve"> </v>
      </c>
      <c r="O2776" s="6" t="str">
        <f>IF(Tabla2[[#This Row],[Fecha]],TEXT(Tabla2[[#This Row],[Fecha]],"DDDD"),"")</f>
        <v/>
      </c>
      <c r="P2776" s="2" t="str">
        <f>IF(Tabla2[[#This Row],[Fecha]],SUM(Tabla2[[#Headers],[Positivos]]:Tabla2[[#This Row],[Positivos]])," ")</f>
        <v xml:space="preserve"> </v>
      </c>
      <c r="Q2776" s="4" t="str">
        <f>IF(Tabla2[[#This Row],[Fecha]],Tabla2[[#This Row],[Media 14 días]]/E2775," ")</f>
        <v xml:space="preserve"> </v>
      </c>
    </row>
    <row r="2777" spans="3:17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 7 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 14 días]]-E2776,"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3" t="str" cm="1">
        <f t="array" ref="I2777">IF(Tabla2[[#This Row],[Fecha]],m_RiesgoBajo," ")</f>
        <v xml:space="preserve"> </v>
      </c>
      <c r="J2777" s="3" t="str" cm="1">
        <f t="array" ref="J2777">IF(Tabla2[[#This Row],[Fecha]],m_RiesgoMedio," ")</f>
        <v xml:space="preserve"> </v>
      </c>
      <c r="K2777" s="3" t="str" cm="1">
        <f t="array" ref="K2777">IF(Tabla2[[#This Row],[Fecha]],m_RiesgoAlto," ")</f>
        <v xml:space="preserve"> </v>
      </c>
      <c r="L2777" s="3" t="str" cm="1">
        <f t="array" ref="L2777">IF(Tabla2[[#This Row],[Fecha]],m_RiesgoExtremo," ")</f>
        <v xml:space="preserve"> </v>
      </c>
      <c r="M2777" s="4" t="str">
        <f>IF(Tabla2[[#This Row],[Fecha]],AVERAGE(D2771:D2777)," ")</f>
        <v xml:space="preserve"> </v>
      </c>
      <c r="N2777" s="4" t="str">
        <f>IF(Tabla2[[#This Row],[Fecha]],AVERAGE(Q2771:Q2777)," ")</f>
        <v xml:space="preserve"> </v>
      </c>
      <c r="O2777" s="6" t="str">
        <f>IF(Tabla2[[#This Row],[Fecha]],TEXT(Tabla2[[#This Row],[Fecha]],"DDDD"),"")</f>
        <v/>
      </c>
      <c r="P2777" s="2" t="str">
        <f>IF(Tabla2[[#This Row],[Fecha]],SUM(Tabla2[[#Headers],[Positivos]]:Tabla2[[#This Row],[Positivos]])," ")</f>
        <v xml:space="preserve"> </v>
      </c>
      <c r="Q2777" s="4" t="str">
        <f>IF(Tabla2[[#This Row],[Fecha]],Tabla2[[#This Row],[Media 14 días]]/E2776," ")</f>
        <v xml:space="preserve"> </v>
      </c>
    </row>
    <row r="2778" spans="3:17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 7 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 14 días]]-E2777,"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3" t="str" cm="1">
        <f t="array" ref="I2778">IF(Tabla2[[#This Row],[Fecha]],m_RiesgoBajo," ")</f>
        <v xml:space="preserve"> </v>
      </c>
      <c r="J2778" s="3" t="str" cm="1">
        <f t="array" ref="J2778">IF(Tabla2[[#This Row],[Fecha]],m_RiesgoMedio," ")</f>
        <v xml:space="preserve"> </v>
      </c>
      <c r="K2778" s="3" t="str" cm="1">
        <f t="array" ref="K2778">IF(Tabla2[[#This Row],[Fecha]],m_RiesgoAlto," ")</f>
        <v xml:space="preserve"> </v>
      </c>
      <c r="L2778" s="3" t="str" cm="1">
        <f t="array" ref="L2778">IF(Tabla2[[#This Row],[Fecha]],m_RiesgoExtremo," ")</f>
        <v xml:space="preserve"> </v>
      </c>
      <c r="M2778" s="4" t="str">
        <f>IF(Tabla2[[#This Row],[Fecha]],AVERAGE(D2772:D2778)," ")</f>
        <v xml:space="preserve"> </v>
      </c>
      <c r="N2778" s="4" t="str">
        <f>IF(Tabla2[[#This Row],[Fecha]],AVERAGE(Q2772:Q2778)," ")</f>
        <v xml:space="preserve"> </v>
      </c>
      <c r="O2778" s="6" t="str">
        <f>IF(Tabla2[[#This Row],[Fecha]],TEXT(Tabla2[[#This Row],[Fecha]],"DDDD"),"")</f>
        <v/>
      </c>
      <c r="P2778" s="2" t="str">
        <f>IF(Tabla2[[#This Row],[Fecha]],SUM(Tabla2[[#Headers],[Positivos]]:Tabla2[[#This Row],[Positivos]])," ")</f>
        <v xml:space="preserve"> </v>
      </c>
      <c r="Q2778" s="4" t="str">
        <f>IF(Tabla2[[#This Row],[Fecha]],Tabla2[[#This Row],[Media 14 días]]/E2777," ")</f>
        <v xml:space="preserve"> </v>
      </c>
    </row>
    <row r="2779" spans="3:17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 7 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 14 días]]-E2778,"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3" t="str" cm="1">
        <f t="array" ref="I2779">IF(Tabla2[[#This Row],[Fecha]],m_RiesgoBajo," ")</f>
        <v xml:space="preserve"> </v>
      </c>
      <c r="J2779" s="3" t="str" cm="1">
        <f t="array" ref="J2779">IF(Tabla2[[#This Row],[Fecha]],m_RiesgoMedio," ")</f>
        <v xml:space="preserve"> </v>
      </c>
      <c r="K2779" s="3" t="str" cm="1">
        <f t="array" ref="K2779">IF(Tabla2[[#This Row],[Fecha]],m_RiesgoAlto," ")</f>
        <v xml:space="preserve"> </v>
      </c>
      <c r="L2779" s="3" t="str" cm="1">
        <f t="array" ref="L2779">IF(Tabla2[[#This Row],[Fecha]],m_RiesgoExtremo," ")</f>
        <v xml:space="preserve"> </v>
      </c>
      <c r="M2779" s="4" t="str">
        <f>IF(Tabla2[[#This Row],[Fecha]],AVERAGE(D2773:D2779)," ")</f>
        <v xml:space="preserve"> </v>
      </c>
      <c r="N2779" s="4" t="str">
        <f>IF(Tabla2[[#This Row],[Fecha]],AVERAGE(Q2773:Q2779)," ")</f>
        <v xml:space="preserve"> </v>
      </c>
      <c r="O2779" s="6" t="str">
        <f>IF(Tabla2[[#This Row],[Fecha]],TEXT(Tabla2[[#This Row],[Fecha]],"DDDD"),"")</f>
        <v/>
      </c>
      <c r="P2779" s="2" t="str">
        <f>IF(Tabla2[[#This Row],[Fecha]],SUM(Tabla2[[#Headers],[Positivos]]:Tabla2[[#This Row],[Positivos]])," ")</f>
        <v xml:space="preserve"> </v>
      </c>
      <c r="Q2779" s="4" t="str">
        <f>IF(Tabla2[[#This Row],[Fecha]],Tabla2[[#This Row],[Media 14 días]]/E2778," ")</f>
        <v xml:space="preserve"> </v>
      </c>
    </row>
    <row r="2780" spans="3:17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 7 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 14 días]]-E2779,"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3" t="str" cm="1">
        <f t="array" ref="I2780">IF(Tabla2[[#This Row],[Fecha]],m_RiesgoBajo," ")</f>
        <v xml:space="preserve"> </v>
      </c>
      <c r="J2780" s="3" t="str" cm="1">
        <f t="array" ref="J2780">IF(Tabla2[[#This Row],[Fecha]],m_RiesgoMedio," ")</f>
        <v xml:space="preserve"> </v>
      </c>
      <c r="K2780" s="3" t="str" cm="1">
        <f t="array" ref="K2780">IF(Tabla2[[#This Row],[Fecha]],m_RiesgoAlto," ")</f>
        <v xml:space="preserve"> </v>
      </c>
      <c r="L2780" s="3" t="str" cm="1">
        <f t="array" ref="L2780">IF(Tabla2[[#This Row],[Fecha]],m_RiesgoExtremo," ")</f>
        <v xml:space="preserve"> </v>
      </c>
      <c r="M2780" s="4" t="str">
        <f>IF(Tabla2[[#This Row],[Fecha]],AVERAGE(D2774:D2780)," ")</f>
        <v xml:space="preserve"> </v>
      </c>
      <c r="N2780" s="4" t="str">
        <f>IF(Tabla2[[#This Row],[Fecha]],AVERAGE(Q2774:Q2780)," ")</f>
        <v xml:space="preserve"> </v>
      </c>
      <c r="O2780" s="6" t="str">
        <f>IF(Tabla2[[#This Row],[Fecha]],TEXT(Tabla2[[#This Row],[Fecha]],"DDDD"),"")</f>
        <v/>
      </c>
      <c r="P2780" s="2" t="str">
        <f>IF(Tabla2[[#This Row],[Fecha]],SUM(Tabla2[[#Headers],[Positivos]]:Tabla2[[#This Row],[Positivos]])," ")</f>
        <v xml:space="preserve"> </v>
      </c>
      <c r="Q2780" s="4" t="str">
        <f>IF(Tabla2[[#This Row],[Fecha]],Tabla2[[#This Row],[Media 14 días]]/E2779," ")</f>
        <v xml:space="preserve"> </v>
      </c>
    </row>
    <row r="2781" spans="3:17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 7 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 14 días]]-E2780,"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3" t="str" cm="1">
        <f t="array" ref="I2781">IF(Tabla2[[#This Row],[Fecha]],m_RiesgoBajo," ")</f>
        <v xml:space="preserve"> </v>
      </c>
      <c r="J2781" s="3" t="str" cm="1">
        <f t="array" ref="J2781">IF(Tabla2[[#This Row],[Fecha]],m_RiesgoMedio," ")</f>
        <v xml:space="preserve"> </v>
      </c>
      <c r="K2781" s="3" t="str" cm="1">
        <f t="array" ref="K2781">IF(Tabla2[[#This Row],[Fecha]],m_RiesgoAlto," ")</f>
        <v xml:space="preserve"> </v>
      </c>
      <c r="L2781" s="3" t="str" cm="1">
        <f t="array" ref="L2781">IF(Tabla2[[#This Row],[Fecha]],m_RiesgoExtremo," ")</f>
        <v xml:space="preserve"> </v>
      </c>
      <c r="M2781" s="4" t="str">
        <f>IF(Tabla2[[#This Row],[Fecha]],AVERAGE(D2775:D2781)," ")</f>
        <v xml:space="preserve"> </v>
      </c>
      <c r="N2781" s="4" t="str">
        <f>IF(Tabla2[[#This Row],[Fecha]],AVERAGE(Q2775:Q2781)," ")</f>
        <v xml:space="preserve"> </v>
      </c>
      <c r="O2781" s="6" t="str">
        <f>IF(Tabla2[[#This Row],[Fecha]],TEXT(Tabla2[[#This Row],[Fecha]],"DDDD"),"")</f>
        <v/>
      </c>
      <c r="P2781" s="2" t="str">
        <f>IF(Tabla2[[#This Row],[Fecha]],SUM(Tabla2[[#Headers],[Positivos]]:Tabla2[[#This Row],[Positivos]])," ")</f>
        <v xml:space="preserve"> </v>
      </c>
      <c r="Q2781" s="4" t="str">
        <f>IF(Tabla2[[#This Row],[Fecha]],Tabla2[[#This Row],[Media 14 días]]/E2780," ")</f>
        <v xml:space="preserve"> </v>
      </c>
    </row>
    <row r="2782" spans="3:17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 7 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 14 días]]-E2781,"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3" t="str" cm="1">
        <f t="array" ref="I2782">IF(Tabla2[[#This Row],[Fecha]],m_RiesgoBajo," ")</f>
        <v xml:space="preserve"> </v>
      </c>
      <c r="J2782" s="3" t="str" cm="1">
        <f t="array" ref="J2782">IF(Tabla2[[#This Row],[Fecha]],m_RiesgoMedio," ")</f>
        <v xml:space="preserve"> </v>
      </c>
      <c r="K2782" s="3" t="str" cm="1">
        <f t="array" ref="K2782">IF(Tabla2[[#This Row],[Fecha]],m_RiesgoAlto," ")</f>
        <v xml:space="preserve"> </v>
      </c>
      <c r="L2782" s="3" t="str" cm="1">
        <f t="array" ref="L2782">IF(Tabla2[[#This Row],[Fecha]],m_RiesgoExtremo," ")</f>
        <v xml:space="preserve"> </v>
      </c>
      <c r="M2782" s="4" t="str">
        <f>IF(Tabla2[[#This Row],[Fecha]],AVERAGE(D2776:D2782)," ")</f>
        <v xml:space="preserve"> </v>
      </c>
      <c r="N2782" s="4" t="str">
        <f>IF(Tabla2[[#This Row],[Fecha]],AVERAGE(Q2776:Q2782)," ")</f>
        <v xml:space="preserve"> </v>
      </c>
      <c r="O2782" s="6" t="str">
        <f>IF(Tabla2[[#This Row],[Fecha]],TEXT(Tabla2[[#This Row],[Fecha]],"DDDD"),"")</f>
        <v/>
      </c>
      <c r="P2782" s="2" t="str">
        <f>IF(Tabla2[[#This Row],[Fecha]],SUM(Tabla2[[#Headers],[Positivos]]:Tabla2[[#This Row],[Positivos]])," ")</f>
        <v xml:space="preserve"> </v>
      </c>
      <c r="Q2782" s="4" t="str">
        <f>IF(Tabla2[[#This Row],[Fecha]],Tabla2[[#This Row],[Media 14 días]]/E2781," ")</f>
        <v xml:space="preserve"> </v>
      </c>
    </row>
    <row r="2783" spans="3:17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 7 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 14 días]]-E2782,"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3" t="str" cm="1">
        <f t="array" ref="I2783">IF(Tabla2[[#This Row],[Fecha]],m_RiesgoBajo," ")</f>
        <v xml:space="preserve"> </v>
      </c>
      <c r="J2783" s="3" t="str" cm="1">
        <f t="array" ref="J2783">IF(Tabla2[[#This Row],[Fecha]],m_RiesgoMedio," ")</f>
        <v xml:space="preserve"> </v>
      </c>
      <c r="K2783" s="3" t="str" cm="1">
        <f t="array" ref="K2783">IF(Tabla2[[#This Row],[Fecha]],m_RiesgoAlto," ")</f>
        <v xml:space="preserve"> </v>
      </c>
      <c r="L2783" s="3" t="str" cm="1">
        <f t="array" ref="L2783">IF(Tabla2[[#This Row],[Fecha]],m_RiesgoExtremo," ")</f>
        <v xml:space="preserve"> </v>
      </c>
      <c r="M2783" s="4" t="str">
        <f>IF(Tabla2[[#This Row],[Fecha]],AVERAGE(D2777:D2783)," ")</f>
        <v xml:space="preserve"> </v>
      </c>
      <c r="N2783" s="4" t="str">
        <f>IF(Tabla2[[#This Row],[Fecha]],AVERAGE(Q2777:Q2783)," ")</f>
        <v xml:space="preserve"> </v>
      </c>
      <c r="O2783" s="6" t="str">
        <f>IF(Tabla2[[#This Row],[Fecha]],TEXT(Tabla2[[#This Row],[Fecha]],"DDDD"),"")</f>
        <v/>
      </c>
      <c r="P2783" s="2" t="str">
        <f>IF(Tabla2[[#This Row],[Fecha]],SUM(Tabla2[[#Headers],[Positivos]]:Tabla2[[#This Row],[Positivos]])," ")</f>
        <v xml:space="preserve"> </v>
      </c>
      <c r="Q2783" s="4" t="str">
        <f>IF(Tabla2[[#This Row],[Fecha]],Tabla2[[#This Row],[Media 14 días]]/E2782," ")</f>
        <v xml:space="preserve"> </v>
      </c>
    </row>
    <row r="2784" spans="3:17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 7 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 14 días]]-E2783,"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3" t="str" cm="1">
        <f t="array" ref="I2784">IF(Tabla2[[#This Row],[Fecha]],m_RiesgoBajo," ")</f>
        <v xml:space="preserve"> </v>
      </c>
      <c r="J2784" s="3" t="str" cm="1">
        <f t="array" ref="J2784">IF(Tabla2[[#This Row],[Fecha]],m_RiesgoMedio," ")</f>
        <v xml:space="preserve"> </v>
      </c>
      <c r="K2784" s="3" t="str" cm="1">
        <f t="array" ref="K2784">IF(Tabla2[[#This Row],[Fecha]],m_RiesgoAlto," ")</f>
        <v xml:space="preserve"> </v>
      </c>
      <c r="L2784" s="3" t="str" cm="1">
        <f t="array" ref="L2784">IF(Tabla2[[#This Row],[Fecha]],m_RiesgoExtremo," ")</f>
        <v xml:space="preserve"> </v>
      </c>
      <c r="M2784" s="4" t="str">
        <f>IF(Tabla2[[#This Row],[Fecha]],AVERAGE(D2778:D2784)," ")</f>
        <v xml:space="preserve"> </v>
      </c>
      <c r="N2784" s="4" t="str">
        <f>IF(Tabla2[[#This Row],[Fecha]],AVERAGE(Q2778:Q2784)," ")</f>
        <v xml:space="preserve"> </v>
      </c>
      <c r="O2784" s="6" t="str">
        <f>IF(Tabla2[[#This Row],[Fecha]],TEXT(Tabla2[[#This Row],[Fecha]],"DDDD"),"")</f>
        <v/>
      </c>
      <c r="P2784" s="2" t="str">
        <f>IF(Tabla2[[#This Row],[Fecha]],SUM(Tabla2[[#Headers],[Positivos]]:Tabla2[[#This Row],[Positivos]])," ")</f>
        <v xml:space="preserve"> </v>
      </c>
      <c r="Q2784" s="4" t="str">
        <f>IF(Tabla2[[#This Row],[Fecha]],Tabla2[[#This Row],[Media 14 días]]/E2783," ")</f>
        <v xml:space="preserve"> </v>
      </c>
    </row>
    <row r="2785" spans="3:17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 7 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 14 días]]-E2784,"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3" t="str" cm="1">
        <f t="array" ref="I2785">IF(Tabla2[[#This Row],[Fecha]],m_RiesgoBajo," ")</f>
        <v xml:space="preserve"> </v>
      </c>
      <c r="J2785" s="3" t="str" cm="1">
        <f t="array" ref="J2785">IF(Tabla2[[#This Row],[Fecha]],m_RiesgoMedio," ")</f>
        <v xml:space="preserve"> </v>
      </c>
      <c r="K2785" s="3" t="str" cm="1">
        <f t="array" ref="K2785">IF(Tabla2[[#This Row],[Fecha]],m_RiesgoAlto," ")</f>
        <v xml:space="preserve"> </v>
      </c>
      <c r="L2785" s="3" t="str" cm="1">
        <f t="array" ref="L2785">IF(Tabla2[[#This Row],[Fecha]],m_RiesgoExtremo," ")</f>
        <v xml:space="preserve"> </v>
      </c>
      <c r="M2785" s="4" t="str">
        <f>IF(Tabla2[[#This Row],[Fecha]],AVERAGE(D2779:D2785)," ")</f>
        <v xml:space="preserve"> </v>
      </c>
      <c r="N2785" s="4" t="str">
        <f>IF(Tabla2[[#This Row],[Fecha]],AVERAGE(Q2779:Q2785)," ")</f>
        <v xml:space="preserve"> </v>
      </c>
      <c r="O2785" s="6" t="str">
        <f>IF(Tabla2[[#This Row],[Fecha]],TEXT(Tabla2[[#This Row],[Fecha]],"DDDD"),"")</f>
        <v/>
      </c>
      <c r="P2785" s="2" t="str">
        <f>IF(Tabla2[[#This Row],[Fecha]],SUM(Tabla2[[#Headers],[Positivos]]:Tabla2[[#This Row],[Positivos]])," ")</f>
        <v xml:space="preserve"> </v>
      </c>
      <c r="Q2785" s="4" t="str">
        <f>IF(Tabla2[[#This Row],[Fecha]],Tabla2[[#This Row],[Media 14 días]]/E2784," ")</f>
        <v xml:space="preserve"> </v>
      </c>
    </row>
    <row r="2786" spans="3:17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 7 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 14 días]]-E2785,"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3" t="str" cm="1">
        <f t="array" ref="I2786">IF(Tabla2[[#This Row],[Fecha]],m_RiesgoBajo," ")</f>
        <v xml:space="preserve"> </v>
      </c>
      <c r="J2786" s="3" t="str" cm="1">
        <f t="array" ref="J2786">IF(Tabla2[[#This Row],[Fecha]],m_RiesgoMedio," ")</f>
        <v xml:space="preserve"> </v>
      </c>
      <c r="K2786" s="3" t="str" cm="1">
        <f t="array" ref="K2786">IF(Tabla2[[#This Row],[Fecha]],m_RiesgoAlto," ")</f>
        <v xml:space="preserve"> </v>
      </c>
      <c r="L2786" s="3" t="str" cm="1">
        <f t="array" ref="L2786">IF(Tabla2[[#This Row],[Fecha]],m_RiesgoExtremo," ")</f>
        <v xml:space="preserve"> </v>
      </c>
      <c r="M2786" s="4" t="str">
        <f>IF(Tabla2[[#This Row],[Fecha]],AVERAGE(D2780:D2786)," ")</f>
        <v xml:space="preserve"> </v>
      </c>
      <c r="N2786" s="4" t="str">
        <f>IF(Tabla2[[#This Row],[Fecha]],AVERAGE(Q2780:Q2786)," ")</f>
        <v xml:space="preserve"> </v>
      </c>
      <c r="O2786" s="6" t="str">
        <f>IF(Tabla2[[#This Row],[Fecha]],TEXT(Tabla2[[#This Row],[Fecha]],"DDDD"),"")</f>
        <v/>
      </c>
      <c r="P2786" s="2" t="str">
        <f>IF(Tabla2[[#This Row],[Fecha]],SUM(Tabla2[[#Headers],[Positivos]]:Tabla2[[#This Row],[Positivos]])," ")</f>
        <v xml:space="preserve"> </v>
      </c>
      <c r="Q2786" s="4" t="str">
        <f>IF(Tabla2[[#This Row],[Fecha]],Tabla2[[#This Row],[Media 14 días]]/E2785," ")</f>
        <v xml:space="preserve"> </v>
      </c>
    </row>
    <row r="2787" spans="3:17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 7 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 14 días]]-E2786,"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3" t="str" cm="1">
        <f t="array" ref="I2787">IF(Tabla2[[#This Row],[Fecha]],m_RiesgoBajo," ")</f>
        <v xml:space="preserve"> </v>
      </c>
      <c r="J2787" s="3" t="str" cm="1">
        <f t="array" ref="J2787">IF(Tabla2[[#This Row],[Fecha]],m_RiesgoMedio," ")</f>
        <v xml:space="preserve"> </v>
      </c>
      <c r="K2787" s="3" t="str" cm="1">
        <f t="array" ref="K2787">IF(Tabla2[[#This Row],[Fecha]],m_RiesgoAlto," ")</f>
        <v xml:space="preserve"> </v>
      </c>
      <c r="L2787" s="3" t="str" cm="1">
        <f t="array" ref="L2787">IF(Tabla2[[#This Row],[Fecha]],m_RiesgoExtremo," ")</f>
        <v xml:space="preserve"> </v>
      </c>
      <c r="M2787" s="4" t="str">
        <f>IF(Tabla2[[#This Row],[Fecha]],AVERAGE(D2781:D2787)," ")</f>
        <v xml:space="preserve"> </v>
      </c>
      <c r="N2787" s="4" t="str">
        <f>IF(Tabla2[[#This Row],[Fecha]],AVERAGE(Q2781:Q2787)," ")</f>
        <v xml:space="preserve"> </v>
      </c>
      <c r="O2787" s="6" t="str">
        <f>IF(Tabla2[[#This Row],[Fecha]],TEXT(Tabla2[[#This Row],[Fecha]],"DDDD"),"")</f>
        <v/>
      </c>
      <c r="P2787" s="2" t="str">
        <f>IF(Tabla2[[#This Row],[Fecha]],SUM(Tabla2[[#Headers],[Positivos]]:Tabla2[[#This Row],[Positivos]])," ")</f>
        <v xml:space="preserve"> </v>
      </c>
      <c r="Q2787" s="4" t="str">
        <f>IF(Tabla2[[#This Row],[Fecha]],Tabla2[[#This Row],[Media 14 días]]/E2786," ")</f>
        <v xml:space="preserve"> </v>
      </c>
    </row>
    <row r="2788" spans="3:17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 7 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 14 días]]-E2787,"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3" t="str" cm="1">
        <f t="array" ref="I2788">IF(Tabla2[[#This Row],[Fecha]],m_RiesgoBajo," ")</f>
        <v xml:space="preserve"> </v>
      </c>
      <c r="J2788" s="3" t="str" cm="1">
        <f t="array" ref="J2788">IF(Tabla2[[#This Row],[Fecha]],m_RiesgoMedio," ")</f>
        <v xml:space="preserve"> </v>
      </c>
      <c r="K2788" s="3" t="str" cm="1">
        <f t="array" ref="K2788">IF(Tabla2[[#This Row],[Fecha]],m_RiesgoAlto," ")</f>
        <v xml:space="preserve"> </v>
      </c>
      <c r="L2788" s="3" t="str" cm="1">
        <f t="array" ref="L2788">IF(Tabla2[[#This Row],[Fecha]],m_RiesgoExtremo," ")</f>
        <v xml:space="preserve"> </v>
      </c>
      <c r="M2788" s="4" t="str">
        <f>IF(Tabla2[[#This Row],[Fecha]],AVERAGE(D2782:D2788)," ")</f>
        <v xml:space="preserve"> </v>
      </c>
      <c r="N2788" s="4" t="str">
        <f>IF(Tabla2[[#This Row],[Fecha]],AVERAGE(Q2782:Q2788)," ")</f>
        <v xml:space="preserve"> </v>
      </c>
      <c r="O2788" s="6" t="str">
        <f>IF(Tabla2[[#This Row],[Fecha]],TEXT(Tabla2[[#This Row],[Fecha]],"DDDD"),"")</f>
        <v/>
      </c>
      <c r="P2788" s="2" t="str">
        <f>IF(Tabla2[[#This Row],[Fecha]],SUM(Tabla2[[#Headers],[Positivos]]:Tabla2[[#This Row],[Positivos]])," ")</f>
        <v xml:space="preserve"> </v>
      </c>
      <c r="Q2788" s="4" t="str">
        <f>IF(Tabla2[[#This Row],[Fecha]],Tabla2[[#This Row],[Media 14 días]]/E2787," ")</f>
        <v xml:space="preserve"> </v>
      </c>
    </row>
    <row r="2789" spans="3:17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 7 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 14 días]]-E2788,"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3" t="str" cm="1">
        <f t="array" ref="I2789">IF(Tabla2[[#This Row],[Fecha]],m_RiesgoBajo," ")</f>
        <v xml:space="preserve"> </v>
      </c>
      <c r="J2789" s="3" t="str" cm="1">
        <f t="array" ref="J2789">IF(Tabla2[[#This Row],[Fecha]],m_RiesgoMedio," ")</f>
        <v xml:space="preserve"> </v>
      </c>
      <c r="K2789" s="3" t="str" cm="1">
        <f t="array" ref="K2789">IF(Tabla2[[#This Row],[Fecha]],m_RiesgoAlto," ")</f>
        <v xml:space="preserve"> </v>
      </c>
      <c r="L2789" s="3" t="str" cm="1">
        <f t="array" ref="L2789">IF(Tabla2[[#This Row],[Fecha]],m_RiesgoExtremo," ")</f>
        <v xml:space="preserve"> </v>
      </c>
      <c r="M2789" s="4" t="str">
        <f>IF(Tabla2[[#This Row],[Fecha]],AVERAGE(D2783:D2789)," ")</f>
        <v xml:space="preserve"> </v>
      </c>
      <c r="N2789" s="4" t="str">
        <f>IF(Tabla2[[#This Row],[Fecha]],AVERAGE(Q2783:Q2789)," ")</f>
        <v xml:space="preserve"> </v>
      </c>
      <c r="O2789" s="6" t="str">
        <f>IF(Tabla2[[#This Row],[Fecha]],TEXT(Tabla2[[#This Row],[Fecha]],"DDDD"),"")</f>
        <v/>
      </c>
      <c r="P2789" s="2" t="str">
        <f>IF(Tabla2[[#This Row],[Fecha]],SUM(Tabla2[[#Headers],[Positivos]]:Tabla2[[#This Row],[Positivos]])," ")</f>
        <v xml:space="preserve"> </v>
      </c>
      <c r="Q2789" s="4" t="str">
        <f>IF(Tabla2[[#This Row],[Fecha]],Tabla2[[#This Row],[Media 14 días]]/E2788," ")</f>
        <v xml:space="preserve"> </v>
      </c>
    </row>
    <row r="2790" spans="3:17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 7 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 14 días]]-E2789,"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3" t="str" cm="1">
        <f t="array" ref="I2790">IF(Tabla2[[#This Row],[Fecha]],m_RiesgoBajo," ")</f>
        <v xml:space="preserve"> </v>
      </c>
      <c r="J2790" s="3" t="str" cm="1">
        <f t="array" ref="J2790">IF(Tabla2[[#This Row],[Fecha]],m_RiesgoMedio," ")</f>
        <v xml:space="preserve"> </v>
      </c>
      <c r="K2790" s="3" t="str" cm="1">
        <f t="array" ref="K2790">IF(Tabla2[[#This Row],[Fecha]],m_RiesgoAlto," ")</f>
        <v xml:space="preserve"> </v>
      </c>
      <c r="L2790" s="3" t="str" cm="1">
        <f t="array" ref="L2790">IF(Tabla2[[#This Row],[Fecha]],m_RiesgoExtremo," ")</f>
        <v xml:space="preserve"> </v>
      </c>
      <c r="M2790" s="4" t="str">
        <f>IF(Tabla2[[#This Row],[Fecha]],AVERAGE(D2784:D2790)," ")</f>
        <v xml:space="preserve"> </v>
      </c>
      <c r="N2790" s="4" t="str">
        <f>IF(Tabla2[[#This Row],[Fecha]],AVERAGE(Q2784:Q2790)," ")</f>
        <v xml:space="preserve"> </v>
      </c>
      <c r="O2790" s="6" t="str">
        <f>IF(Tabla2[[#This Row],[Fecha]],TEXT(Tabla2[[#This Row],[Fecha]],"DDDD"),"")</f>
        <v/>
      </c>
      <c r="P2790" s="2" t="str">
        <f>IF(Tabla2[[#This Row],[Fecha]],SUM(Tabla2[[#Headers],[Positivos]]:Tabla2[[#This Row],[Positivos]])," ")</f>
        <v xml:space="preserve"> </v>
      </c>
      <c r="Q2790" s="4" t="str">
        <f>IF(Tabla2[[#This Row],[Fecha]],Tabla2[[#This Row],[Media 14 días]]/E2789," ")</f>
        <v xml:space="preserve"> </v>
      </c>
    </row>
    <row r="2791" spans="3:17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 7 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 14 días]]-E2790,"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3" t="str" cm="1">
        <f t="array" ref="I2791">IF(Tabla2[[#This Row],[Fecha]],m_RiesgoBajo," ")</f>
        <v xml:space="preserve"> </v>
      </c>
      <c r="J2791" s="3" t="str" cm="1">
        <f t="array" ref="J2791">IF(Tabla2[[#This Row],[Fecha]],m_RiesgoMedio," ")</f>
        <v xml:space="preserve"> </v>
      </c>
      <c r="K2791" s="3" t="str" cm="1">
        <f t="array" ref="K2791">IF(Tabla2[[#This Row],[Fecha]],m_RiesgoAlto," ")</f>
        <v xml:space="preserve"> </v>
      </c>
      <c r="L2791" s="3" t="str" cm="1">
        <f t="array" ref="L2791">IF(Tabla2[[#This Row],[Fecha]],m_RiesgoExtremo," ")</f>
        <v xml:space="preserve"> </v>
      </c>
      <c r="M2791" s="4" t="str">
        <f>IF(Tabla2[[#This Row],[Fecha]],AVERAGE(D2785:D2791)," ")</f>
        <v xml:space="preserve"> </v>
      </c>
      <c r="N2791" s="4" t="str">
        <f>IF(Tabla2[[#This Row],[Fecha]],AVERAGE(Q2785:Q2791)," ")</f>
        <v xml:space="preserve"> </v>
      </c>
      <c r="O2791" s="6" t="str">
        <f>IF(Tabla2[[#This Row],[Fecha]],TEXT(Tabla2[[#This Row],[Fecha]],"DDDD"),"")</f>
        <v/>
      </c>
      <c r="P2791" s="2" t="str">
        <f>IF(Tabla2[[#This Row],[Fecha]],SUM(Tabla2[[#Headers],[Positivos]]:Tabla2[[#This Row],[Positivos]])," ")</f>
        <v xml:space="preserve"> </v>
      </c>
      <c r="Q2791" s="4" t="str">
        <f>IF(Tabla2[[#This Row],[Fecha]],Tabla2[[#This Row],[Media 14 días]]/E2790," ")</f>
        <v xml:space="preserve"> </v>
      </c>
    </row>
    <row r="2792" spans="3:17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 7 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 14 días]]-E2791,"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3" t="str" cm="1">
        <f t="array" ref="I2792">IF(Tabla2[[#This Row],[Fecha]],m_RiesgoBajo," ")</f>
        <v xml:space="preserve"> </v>
      </c>
      <c r="J2792" s="3" t="str" cm="1">
        <f t="array" ref="J2792">IF(Tabla2[[#This Row],[Fecha]],m_RiesgoMedio," ")</f>
        <v xml:space="preserve"> </v>
      </c>
      <c r="K2792" s="3" t="str" cm="1">
        <f t="array" ref="K2792">IF(Tabla2[[#This Row],[Fecha]],m_RiesgoAlto," ")</f>
        <v xml:space="preserve"> </v>
      </c>
      <c r="L2792" s="3" t="str" cm="1">
        <f t="array" ref="L2792">IF(Tabla2[[#This Row],[Fecha]],m_RiesgoExtremo," ")</f>
        <v xml:space="preserve"> </v>
      </c>
      <c r="M2792" s="4" t="str">
        <f>IF(Tabla2[[#This Row],[Fecha]],AVERAGE(D2786:D2792)," ")</f>
        <v xml:space="preserve"> </v>
      </c>
      <c r="N2792" s="4" t="str">
        <f>IF(Tabla2[[#This Row],[Fecha]],AVERAGE(Q2786:Q2792)," ")</f>
        <v xml:space="preserve"> </v>
      </c>
      <c r="O2792" s="6" t="str">
        <f>IF(Tabla2[[#This Row],[Fecha]],TEXT(Tabla2[[#This Row],[Fecha]],"DDDD"),"")</f>
        <v/>
      </c>
      <c r="P2792" s="2" t="str">
        <f>IF(Tabla2[[#This Row],[Fecha]],SUM(Tabla2[[#Headers],[Positivos]]:Tabla2[[#This Row],[Positivos]])," ")</f>
        <v xml:space="preserve"> </v>
      </c>
      <c r="Q2792" s="4" t="str">
        <f>IF(Tabla2[[#This Row],[Fecha]],Tabla2[[#This Row],[Media 14 días]]/E2791," ")</f>
        <v xml:space="preserve"> </v>
      </c>
    </row>
    <row r="2793" spans="3:17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 7 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 14 días]]-E2792,"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3" t="str" cm="1">
        <f t="array" ref="I2793">IF(Tabla2[[#This Row],[Fecha]],m_RiesgoBajo," ")</f>
        <v xml:space="preserve"> </v>
      </c>
      <c r="J2793" s="3" t="str" cm="1">
        <f t="array" ref="J2793">IF(Tabla2[[#This Row],[Fecha]],m_RiesgoMedio," ")</f>
        <v xml:space="preserve"> </v>
      </c>
      <c r="K2793" s="3" t="str" cm="1">
        <f t="array" ref="K2793">IF(Tabla2[[#This Row],[Fecha]],m_RiesgoAlto," ")</f>
        <v xml:space="preserve"> </v>
      </c>
      <c r="L2793" s="3" t="str" cm="1">
        <f t="array" ref="L2793">IF(Tabla2[[#This Row],[Fecha]],m_RiesgoExtremo," ")</f>
        <v xml:space="preserve"> </v>
      </c>
      <c r="M2793" s="4" t="str">
        <f>IF(Tabla2[[#This Row],[Fecha]],AVERAGE(D2787:D2793)," ")</f>
        <v xml:space="preserve"> </v>
      </c>
      <c r="N2793" s="4" t="str">
        <f>IF(Tabla2[[#This Row],[Fecha]],AVERAGE(Q2787:Q2793)," ")</f>
        <v xml:space="preserve"> </v>
      </c>
      <c r="O2793" s="6" t="str">
        <f>IF(Tabla2[[#This Row],[Fecha]],TEXT(Tabla2[[#This Row],[Fecha]],"DDDD"),"")</f>
        <v/>
      </c>
      <c r="P2793" s="2" t="str">
        <f>IF(Tabla2[[#This Row],[Fecha]],SUM(Tabla2[[#Headers],[Positivos]]:Tabla2[[#This Row],[Positivos]])," ")</f>
        <v xml:space="preserve"> </v>
      </c>
      <c r="Q2793" s="4" t="str">
        <f>IF(Tabla2[[#This Row],[Fecha]],Tabla2[[#This Row],[Media 14 días]]/E2792," ")</f>
        <v xml:space="preserve"> </v>
      </c>
    </row>
    <row r="2794" spans="3:17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 7 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 14 días]]-E2793,"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3" t="str" cm="1">
        <f t="array" ref="I2794">IF(Tabla2[[#This Row],[Fecha]],m_RiesgoBajo," ")</f>
        <v xml:space="preserve"> </v>
      </c>
      <c r="J2794" s="3" t="str" cm="1">
        <f t="array" ref="J2794">IF(Tabla2[[#This Row],[Fecha]],m_RiesgoMedio," ")</f>
        <v xml:space="preserve"> </v>
      </c>
      <c r="K2794" s="3" t="str" cm="1">
        <f t="array" ref="K2794">IF(Tabla2[[#This Row],[Fecha]],m_RiesgoAlto," ")</f>
        <v xml:space="preserve"> </v>
      </c>
      <c r="L2794" s="3" t="str" cm="1">
        <f t="array" ref="L2794">IF(Tabla2[[#This Row],[Fecha]],m_RiesgoExtremo," ")</f>
        <v xml:space="preserve"> </v>
      </c>
      <c r="M2794" s="4" t="str">
        <f>IF(Tabla2[[#This Row],[Fecha]],AVERAGE(D2788:D2794)," ")</f>
        <v xml:space="preserve"> </v>
      </c>
      <c r="N2794" s="4" t="str">
        <f>IF(Tabla2[[#This Row],[Fecha]],AVERAGE(Q2788:Q2794)," ")</f>
        <v xml:space="preserve"> </v>
      </c>
      <c r="O2794" s="6" t="str">
        <f>IF(Tabla2[[#This Row],[Fecha]],TEXT(Tabla2[[#This Row],[Fecha]],"DDDD"),"")</f>
        <v/>
      </c>
      <c r="P2794" s="2" t="str">
        <f>IF(Tabla2[[#This Row],[Fecha]],SUM(Tabla2[[#Headers],[Positivos]]:Tabla2[[#This Row],[Positivos]])," ")</f>
        <v xml:space="preserve"> </v>
      </c>
      <c r="Q2794" s="4" t="str">
        <f>IF(Tabla2[[#This Row],[Fecha]],Tabla2[[#This Row],[Media 14 días]]/E2793," ")</f>
        <v xml:space="preserve"> </v>
      </c>
    </row>
    <row r="2795" spans="3:17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 7 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 14 días]]-E2794,"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3" t="str" cm="1">
        <f t="array" ref="I2795">IF(Tabla2[[#This Row],[Fecha]],m_RiesgoBajo," ")</f>
        <v xml:space="preserve"> </v>
      </c>
      <c r="J2795" s="3" t="str" cm="1">
        <f t="array" ref="J2795">IF(Tabla2[[#This Row],[Fecha]],m_RiesgoMedio," ")</f>
        <v xml:space="preserve"> </v>
      </c>
      <c r="K2795" s="3" t="str" cm="1">
        <f t="array" ref="K2795">IF(Tabla2[[#This Row],[Fecha]],m_RiesgoAlto," ")</f>
        <v xml:space="preserve"> </v>
      </c>
      <c r="L2795" s="3" t="str" cm="1">
        <f t="array" ref="L2795">IF(Tabla2[[#This Row],[Fecha]],m_RiesgoExtremo," ")</f>
        <v xml:space="preserve"> </v>
      </c>
      <c r="M2795" s="4" t="str">
        <f>IF(Tabla2[[#This Row],[Fecha]],AVERAGE(D2789:D2795)," ")</f>
        <v xml:space="preserve"> </v>
      </c>
      <c r="N2795" s="4" t="str">
        <f>IF(Tabla2[[#This Row],[Fecha]],AVERAGE(Q2789:Q2795)," ")</f>
        <v xml:space="preserve"> </v>
      </c>
      <c r="O2795" s="6" t="str">
        <f>IF(Tabla2[[#This Row],[Fecha]],TEXT(Tabla2[[#This Row],[Fecha]],"DDDD"),"")</f>
        <v/>
      </c>
      <c r="P2795" s="2" t="str">
        <f>IF(Tabla2[[#This Row],[Fecha]],SUM(Tabla2[[#Headers],[Positivos]]:Tabla2[[#This Row],[Positivos]])," ")</f>
        <v xml:space="preserve"> </v>
      </c>
      <c r="Q2795" s="4" t="str">
        <f>IF(Tabla2[[#This Row],[Fecha]],Tabla2[[#This Row],[Media 14 días]]/E2794," ")</f>
        <v xml:space="preserve"> </v>
      </c>
    </row>
    <row r="2796" spans="3:17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 7 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 14 días]]-E2795,"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3" t="str" cm="1">
        <f t="array" ref="I2796">IF(Tabla2[[#This Row],[Fecha]],m_RiesgoBajo," ")</f>
        <v xml:space="preserve"> </v>
      </c>
      <c r="J2796" s="3" t="str" cm="1">
        <f t="array" ref="J2796">IF(Tabla2[[#This Row],[Fecha]],m_RiesgoMedio," ")</f>
        <v xml:space="preserve"> </v>
      </c>
      <c r="K2796" s="3" t="str" cm="1">
        <f t="array" ref="K2796">IF(Tabla2[[#This Row],[Fecha]],m_RiesgoAlto," ")</f>
        <v xml:space="preserve"> </v>
      </c>
      <c r="L2796" s="3" t="str" cm="1">
        <f t="array" ref="L2796">IF(Tabla2[[#This Row],[Fecha]],m_RiesgoExtremo," ")</f>
        <v xml:space="preserve"> </v>
      </c>
      <c r="M2796" s="4" t="str">
        <f>IF(Tabla2[[#This Row],[Fecha]],AVERAGE(D2790:D2796)," ")</f>
        <v xml:space="preserve"> </v>
      </c>
      <c r="N2796" s="4" t="str">
        <f>IF(Tabla2[[#This Row],[Fecha]],AVERAGE(Q2790:Q2796)," ")</f>
        <v xml:space="preserve"> </v>
      </c>
      <c r="O2796" s="6" t="str">
        <f>IF(Tabla2[[#This Row],[Fecha]],TEXT(Tabla2[[#This Row],[Fecha]],"DDDD"),"")</f>
        <v/>
      </c>
      <c r="P2796" s="2" t="str">
        <f>IF(Tabla2[[#This Row],[Fecha]],SUM(Tabla2[[#Headers],[Positivos]]:Tabla2[[#This Row],[Positivos]])," ")</f>
        <v xml:space="preserve"> </v>
      </c>
      <c r="Q2796" s="4" t="str">
        <f>IF(Tabla2[[#This Row],[Fecha]],Tabla2[[#This Row],[Media 14 días]]/E2795," ")</f>
        <v xml:space="preserve"> </v>
      </c>
    </row>
    <row r="2797" spans="3:17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 7 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 14 días]]-E2796,"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3" t="str" cm="1">
        <f t="array" ref="I2797">IF(Tabla2[[#This Row],[Fecha]],m_RiesgoBajo," ")</f>
        <v xml:space="preserve"> </v>
      </c>
      <c r="J2797" s="3" t="str" cm="1">
        <f t="array" ref="J2797">IF(Tabla2[[#This Row],[Fecha]],m_RiesgoMedio," ")</f>
        <v xml:space="preserve"> </v>
      </c>
      <c r="K2797" s="3" t="str" cm="1">
        <f t="array" ref="K2797">IF(Tabla2[[#This Row],[Fecha]],m_RiesgoAlto," ")</f>
        <v xml:space="preserve"> </v>
      </c>
      <c r="L2797" s="3" t="str" cm="1">
        <f t="array" ref="L2797">IF(Tabla2[[#This Row],[Fecha]],m_RiesgoExtremo," ")</f>
        <v xml:space="preserve"> </v>
      </c>
      <c r="M2797" s="4" t="str">
        <f>IF(Tabla2[[#This Row],[Fecha]],AVERAGE(D2791:D2797)," ")</f>
        <v xml:space="preserve"> </v>
      </c>
      <c r="N2797" s="4" t="str">
        <f>IF(Tabla2[[#This Row],[Fecha]],AVERAGE(Q2791:Q2797)," ")</f>
        <v xml:space="preserve"> </v>
      </c>
      <c r="O2797" s="6" t="str">
        <f>IF(Tabla2[[#This Row],[Fecha]],TEXT(Tabla2[[#This Row],[Fecha]],"DDDD"),"")</f>
        <v/>
      </c>
      <c r="P2797" s="2" t="str">
        <f>IF(Tabla2[[#This Row],[Fecha]],SUM(Tabla2[[#Headers],[Positivos]]:Tabla2[[#This Row],[Positivos]])," ")</f>
        <v xml:space="preserve"> </v>
      </c>
      <c r="Q2797" s="4" t="str">
        <f>IF(Tabla2[[#This Row],[Fecha]],Tabla2[[#This Row],[Media 14 días]]/E2796," ")</f>
        <v xml:space="preserve"> </v>
      </c>
    </row>
    <row r="2798" spans="3:17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 7 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 14 días]]-E2797,"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3" t="str" cm="1">
        <f t="array" ref="I2798">IF(Tabla2[[#This Row],[Fecha]],m_RiesgoBajo," ")</f>
        <v xml:space="preserve"> </v>
      </c>
      <c r="J2798" s="3" t="str" cm="1">
        <f t="array" ref="J2798">IF(Tabla2[[#This Row],[Fecha]],m_RiesgoMedio," ")</f>
        <v xml:space="preserve"> </v>
      </c>
      <c r="K2798" s="3" t="str" cm="1">
        <f t="array" ref="K2798">IF(Tabla2[[#This Row],[Fecha]],m_RiesgoAlto," ")</f>
        <v xml:space="preserve"> </v>
      </c>
      <c r="L2798" s="3" t="str" cm="1">
        <f t="array" ref="L2798">IF(Tabla2[[#This Row],[Fecha]],m_RiesgoExtremo," ")</f>
        <v xml:space="preserve"> </v>
      </c>
      <c r="M2798" s="4" t="str">
        <f>IF(Tabla2[[#This Row],[Fecha]],AVERAGE(D2792:D2798)," ")</f>
        <v xml:space="preserve"> </v>
      </c>
      <c r="N2798" s="4" t="str">
        <f>IF(Tabla2[[#This Row],[Fecha]],AVERAGE(Q2792:Q2798)," ")</f>
        <v xml:space="preserve"> </v>
      </c>
      <c r="O2798" s="6" t="str">
        <f>IF(Tabla2[[#This Row],[Fecha]],TEXT(Tabla2[[#This Row],[Fecha]],"DDDD"),"")</f>
        <v/>
      </c>
      <c r="P2798" s="2" t="str">
        <f>IF(Tabla2[[#This Row],[Fecha]],SUM(Tabla2[[#Headers],[Positivos]]:Tabla2[[#This Row],[Positivos]])," ")</f>
        <v xml:space="preserve"> </v>
      </c>
      <c r="Q2798" s="4" t="str">
        <f>IF(Tabla2[[#This Row],[Fecha]],Tabla2[[#This Row],[Media 14 días]]/E2797," ")</f>
        <v xml:space="preserve"> </v>
      </c>
    </row>
    <row r="2799" spans="3:17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 7 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 14 días]]-E2798,"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3" t="str" cm="1">
        <f t="array" ref="I2799">IF(Tabla2[[#This Row],[Fecha]],m_RiesgoBajo," ")</f>
        <v xml:space="preserve"> </v>
      </c>
      <c r="J2799" s="3" t="str" cm="1">
        <f t="array" ref="J2799">IF(Tabla2[[#This Row],[Fecha]],m_RiesgoMedio," ")</f>
        <v xml:space="preserve"> </v>
      </c>
      <c r="K2799" s="3" t="str" cm="1">
        <f t="array" ref="K2799">IF(Tabla2[[#This Row],[Fecha]],m_RiesgoAlto," ")</f>
        <v xml:space="preserve"> </v>
      </c>
      <c r="L2799" s="3" t="str" cm="1">
        <f t="array" ref="L2799">IF(Tabla2[[#This Row],[Fecha]],m_RiesgoExtremo," ")</f>
        <v xml:space="preserve"> </v>
      </c>
      <c r="M2799" s="4" t="str">
        <f>IF(Tabla2[[#This Row],[Fecha]],AVERAGE(D2793:D2799)," ")</f>
        <v xml:space="preserve"> </v>
      </c>
      <c r="N2799" s="4" t="str">
        <f>IF(Tabla2[[#This Row],[Fecha]],AVERAGE(Q2793:Q2799)," ")</f>
        <v xml:space="preserve"> </v>
      </c>
      <c r="O2799" s="6" t="str">
        <f>IF(Tabla2[[#This Row],[Fecha]],TEXT(Tabla2[[#This Row],[Fecha]],"DDDD"),"")</f>
        <v/>
      </c>
      <c r="P2799" s="2" t="str">
        <f>IF(Tabla2[[#This Row],[Fecha]],SUM(Tabla2[[#Headers],[Positivos]]:Tabla2[[#This Row],[Positivos]])," ")</f>
        <v xml:space="preserve"> </v>
      </c>
      <c r="Q2799" s="4" t="str">
        <f>IF(Tabla2[[#This Row],[Fecha]],Tabla2[[#This Row],[Media 14 días]]/E2798," ")</f>
        <v xml:space="preserve"> </v>
      </c>
    </row>
    <row r="2800" spans="3:17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 7 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 14 días]]-E2799,"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3" t="str" cm="1">
        <f t="array" ref="I2800">IF(Tabla2[[#This Row],[Fecha]],m_RiesgoBajo," ")</f>
        <v xml:space="preserve"> </v>
      </c>
      <c r="J2800" s="3" t="str" cm="1">
        <f t="array" ref="J2800">IF(Tabla2[[#This Row],[Fecha]],m_RiesgoMedio," ")</f>
        <v xml:space="preserve"> </v>
      </c>
      <c r="K2800" s="3" t="str" cm="1">
        <f t="array" ref="K2800">IF(Tabla2[[#This Row],[Fecha]],m_RiesgoAlto," ")</f>
        <v xml:space="preserve"> </v>
      </c>
      <c r="L2800" s="3" t="str" cm="1">
        <f t="array" ref="L2800">IF(Tabla2[[#This Row],[Fecha]],m_RiesgoExtremo," ")</f>
        <v xml:space="preserve"> </v>
      </c>
      <c r="M2800" s="4" t="str">
        <f>IF(Tabla2[[#This Row],[Fecha]],AVERAGE(D2794:D2800)," ")</f>
        <v xml:space="preserve"> </v>
      </c>
      <c r="N2800" s="4" t="str">
        <f>IF(Tabla2[[#This Row],[Fecha]],AVERAGE(Q2794:Q2800)," ")</f>
        <v xml:space="preserve"> </v>
      </c>
      <c r="O2800" s="6" t="str">
        <f>IF(Tabla2[[#This Row],[Fecha]],TEXT(Tabla2[[#This Row],[Fecha]],"DDDD"),"")</f>
        <v/>
      </c>
      <c r="P2800" s="2" t="str">
        <f>IF(Tabla2[[#This Row],[Fecha]],SUM(Tabla2[[#Headers],[Positivos]]:Tabla2[[#This Row],[Positivos]])," ")</f>
        <v xml:space="preserve"> </v>
      </c>
      <c r="Q2800" s="4" t="str">
        <f>IF(Tabla2[[#This Row],[Fecha]],Tabla2[[#This Row],[Media 14 días]]/E2799," ")</f>
        <v xml:space="preserve"> </v>
      </c>
    </row>
    <row r="2801" spans="3:17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 7 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 14 días]]-E2800,"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3" t="str" cm="1">
        <f t="array" ref="I2801">IF(Tabla2[[#This Row],[Fecha]],m_RiesgoBajo," ")</f>
        <v xml:space="preserve"> </v>
      </c>
      <c r="J2801" s="3" t="str" cm="1">
        <f t="array" ref="J2801">IF(Tabla2[[#This Row],[Fecha]],m_RiesgoMedio," ")</f>
        <v xml:space="preserve"> </v>
      </c>
      <c r="K2801" s="3" t="str" cm="1">
        <f t="array" ref="K2801">IF(Tabla2[[#This Row],[Fecha]],m_RiesgoAlto," ")</f>
        <v xml:space="preserve"> </v>
      </c>
      <c r="L2801" s="3" t="str" cm="1">
        <f t="array" ref="L2801">IF(Tabla2[[#This Row],[Fecha]],m_RiesgoExtremo," ")</f>
        <v xml:space="preserve"> </v>
      </c>
      <c r="M2801" s="4" t="str">
        <f>IF(Tabla2[[#This Row],[Fecha]],AVERAGE(D2795:D2801)," ")</f>
        <v xml:space="preserve"> </v>
      </c>
      <c r="N2801" s="4" t="str">
        <f>IF(Tabla2[[#This Row],[Fecha]],AVERAGE(Q2795:Q2801)," ")</f>
        <v xml:space="preserve"> </v>
      </c>
      <c r="O2801" s="6" t="str">
        <f>IF(Tabla2[[#This Row],[Fecha]],TEXT(Tabla2[[#This Row],[Fecha]],"DDDD"),"")</f>
        <v/>
      </c>
      <c r="P2801" s="2" t="str">
        <f>IF(Tabla2[[#This Row],[Fecha]],SUM(Tabla2[[#Headers],[Positivos]]:Tabla2[[#This Row],[Positivos]])," ")</f>
        <v xml:space="preserve"> </v>
      </c>
      <c r="Q2801" s="4" t="str">
        <f>IF(Tabla2[[#This Row],[Fecha]],Tabla2[[#This Row],[Media 14 días]]/E2800," ")</f>
        <v xml:space="preserve"> </v>
      </c>
    </row>
    <row r="2802" spans="3:17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 7 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 14 días]]-E2801,"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3" t="str" cm="1">
        <f t="array" ref="I2802">IF(Tabla2[[#This Row],[Fecha]],m_RiesgoBajo," ")</f>
        <v xml:space="preserve"> </v>
      </c>
      <c r="J2802" s="3" t="str" cm="1">
        <f t="array" ref="J2802">IF(Tabla2[[#This Row],[Fecha]],m_RiesgoMedio," ")</f>
        <v xml:space="preserve"> </v>
      </c>
      <c r="K2802" s="3" t="str" cm="1">
        <f t="array" ref="K2802">IF(Tabla2[[#This Row],[Fecha]],m_RiesgoAlto," ")</f>
        <v xml:space="preserve"> </v>
      </c>
      <c r="L2802" s="3" t="str" cm="1">
        <f t="array" ref="L2802">IF(Tabla2[[#This Row],[Fecha]],m_RiesgoExtremo," ")</f>
        <v xml:space="preserve"> </v>
      </c>
      <c r="M2802" s="4" t="str">
        <f>IF(Tabla2[[#This Row],[Fecha]],AVERAGE(D2796:D2802)," ")</f>
        <v xml:space="preserve"> </v>
      </c>
      <c r="N2802" s="4" t="str">
        <f>IF(Tabla2[[#This Row],[Fecha]],AVERAGE(Q2796:Q2802)," ")</f>
        <v xml:space="preserve"> </v>
      </c>
      <c r="O2802" s="6" t="str">
        <f>IF(Tabla2[[#This Row],[Fecha]],TEXT(Tabla2[[#This Row],[Fecha]],"DDDD"),"")</f>
        <v/>
      </c>
      <c r="P2802" s="2" t="str">
        <f>IF(Tabla2[[#This Row],[Fecha]],SUM(Tabla2[[#Headers],[Positivos]]:Tabla2[[#This Row],[Positivos]])," ")</f>
        <v xml:space="preserve"> </v>
      </c>
      <c r="Q2802" s="4" t="str">
        <f>IF(Tabla2[[#This Row],[Fecha]],Tabla2[[#This Row],[Media 14 días]]/E2801," ")</f>
        <v xml:space="preserve"> </v>
      </c>
    </row>
    <row r="2803" spans="3:17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 7 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 14 días]]-E2802,"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3" t="str" cm="1">
        <f t="array" ref="I2803">IF(Tabla2[[#This Row],[Fecha]],m_RiesgoBajo," ")</f>
        <v xml:space="preserve"> </v>
      </c>
      <c r="J2803" s="3" t="str" cm="1">
        <f t="array" ref="J2803">IF(Tabla2[[#This Row],[Fecha]],m_RiesgoMedio," ")</f>
        <v xml:space="preserve"> </v>
      </c>
      <c r="K2803" s="3" t="str" cm="1">
        <f t="array" ref="K2803">IF(Tabla2[[#This Row],[Fecha]],m_RiesgoAlto," ")</f>
        <v xml:space="preserve"> </v>
      </c>
      <c r="L2803" s="3" t="str" cm="1">
        <f t="array" ref="L2803">IF(Tabla2[[#This Row],[Fecha]],m_RiesgoExtremo," ")</f>
        <v xml:space="preserve"> </v>
      </c>
      <c r="M2803" s="4" t="str">
        <f>IF(Tabla2[[#This Row],[Fecha]],AVERAGE(D2797:D2803)," ")</f>
        <v xml:space="preserve"> </v>
      </c>
      <c r="N2803" s="4" t="str">
        <f>IF(Tabla2[[#This Row],[Fecha]],AVERAGE(Q2797:Q2803)," ")</f>
        <v xml:space="preserve"> </v>
      </c>
      <c r="O2803" s="6" t="str">
        <f>IF(Tabla2[[#This Row],[Fecha]],TEXT(Tabla2[[#This Row],[Fecha]],"DDDD"),"")</f>
        <v/>
      </c>
      <c r="P2803" s="2" t="str">
        <f>IF(Tabla2[[#This Row],[Fecha]],SUM(Tabla2[[#Headers],[Positivos]]:Tabla2[[#This Row],[Positivos]])," ")</f>
        <v xml:space="preserve"> </v>
      </c>
      <c r="Q2803" s="4" t="str">
        <f>IF(Tabla2[[#This Row],[Fecha]],Tabla2[[#This Row],[Media 14 días]]/E2802," ")</f>
        <v xml:space="preserve"> </v>
      </c>
    </row>
    <row r="2804" spans="3:17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 7 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 14 días]]-E2803,"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3" t="str" cm="1">
        <f t="array" ref="I2804">IF(Tabla2[[#This Row],[Fecha]],m_RiesgoBajo," ")</f>
        <v xml:space="preserve"> </v>
      </c>
      <c r="J2804" s="3" t="str" cm="1">
        <f t="array" ref="J2804">IF(Tabla2[[#This Row],[Fecha]],m_RiesgoMedio," ")</f>
        <v xml:space="preserve"> </v>
      </c>
      <c r="K2804" s="3" t="str" cm="1">
        <f t="array" ref="K2804">IF(Tabla2[[#This Row],[Fecha]],m_RiesgoAlto," ")</f>
        <v xml:space="preserve"> </v>
      </c>
      <c r="L2804" s="3" t="str" cm="1">
        <f t="array" ref="L2804">IF(Tabla2[[#This Row],[Fecha]],m_RiesgoExtremo," ")</f>
        <v xml:space="preserve"> </v>
      </c>
      <c r="M2804" s="4" t="str">
        <f>IF(Tabla2[[#This Row],[Fecha]],AVERAGE(D2798:D2804)," ")</f>
        <v xml:space="preserve"> </v>
      </c>
      <c r="N2804" s="4" t="str">
        <f>IF(Tabla2[[#This Row],[Fecha]],AVERAGE(Q2798:Q2804)," ")</f>
        <v xml:space="preserve"> </v>
      </c>
      <c r="O2804" s="6" t="str">
        <f>IF(Tabla2[[#This Row],[Fecha]],TEXT(Tabla2[[#This Row],[Fecha]],"DDDD"),"")</f>
        <v/>
      </c>
      <c r="P2804" s="2" t="str">
        <f>IF(Tabla2[[#This Row],[Fecha]],SUM(Tabla2[[#Headers],[Positivos]]:Tabla2[[#This Row],[Positivos]])," ")</f>
        <v xml:space="preserve"> </v>
      </c>
      <c r="Q2804" s="4" t="str">
        <f>IF(Tabla2[[#This Row],[Fecha]],Tabla2[[#This Row],[Media 14 días]]/E2803," ")</f>
        <v xml:space="preserve"> </v>
      </c>
    </row>
    <row r="2805" spans="3:17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 7 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 14 días]]-E2804,"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3" t="str" cm="1">
        <f t="array" ref="I2805">IF(Tabla2[[#This Row],[Fecha]],m_RiesgoBajo," ")</f>
        <v xml:space="preserve"> </v>
      </c>
      <c r="J2805" s="3" t="str" cm="1">
        <f t="array" ref="J2805">IF(Tabla2[[#This Row],[Fecha]],m_RiesgoMedio," ")</f>
        <v xml:space="preserve"> </v>
      </c>
      <c r="K2805" s="3" t="str" cm="1">
        <f t="array" ref="K2805">IF(Tabla2[[#This Row],[Fecha]],m_RiesgoAlto," ")</f>
        <v xml:space="preserve"> </v>
      </c>
      <c r="L2805" s="3" t="str" cm="1">
        <f t="array" ref="L2805">IF(Tabla2[[#This Row],[Fecha]],m_RiesgoExtremo," ")</f>
        <v xml:space="preserve"> </v>
      </c>
      <c r="M2805" s="4" t="str">
        <f>IF(Tabla2[[#This Row],[Fecha]],AVERAGE(D2799:D2805)," ")</f>
        <v xml:space="preserve"> </v>
      </c>
      <c r="N2805" s="4" t="str">
        <f>IF(Tabla2[[#This Row],[Fecha]],AVERAGE(Q2799:Q2805)," ")</f>
        <v xml:space="preserve"> </v>
      </c>
      <c r="O2805" s="6" t="str">
        <f>IF(Tabla2[[#This Row],[Fecha]],TEXT(Tabla2[[#This Row],[Fecha]],"DDDD"),"")</f>
        <v/>
      </c>
      <c r="P2805" s="2" t="str">
        <f>IF(Tabla2[[#This Row],[Fecha]],SUM(Tabla2[[#Headers],[Positivos]]:Tabla2[[#This Row],[Positivos]])," ")</f>
        <v xml:space="preserve"> </v>
      </c>
      <c r="Q2805" s="4" t="str">
        <f>IF(Tabla2[[#This Row],[Fecha]],Tabla2[[#This Row],[Media 14 días]]/E2804," ")</f>
        <v xml:space="preserve"> </v>
      </c>
    </row>
    <row r="2806" spans="3:17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 7 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 14 días]]-E2805,"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3" t="str" cm="1">
        <f t="array" ref="I2806">IF(Tabla2[[#This Row],[Fecha]],m_RiesgoBajo," ")</f>
        <v xml:space="preserve"> </v>
      </c>
      <c r="J2806" s="3" t="str" cm="1">
        <f t="array" ref="J2806">IF(Tabla2[[#This Row],[Fecha]],m_RiesgoMedio," ")</f>
        <v xml:space="preserve"> </v>
      </c>
      <c r="K2806" s="3" t="str" cm="1">
        <f t="array" ref="K2806">IF(Tabla2[[#This Row],[Fecha]],m_RiesgoAlto," ")</f>
        <v xml:space="preserve"> </v>
      </c>
      <c r="L2806" s="3" t="str" cm="1">
        <f t="array" ref="L2806">IF(Tabla2[[#This Row],[Fecha]],m_RiesgoExtremo," ")</f>
        <v xml:space="preserve"> </v>
      </c>
      <c r="M2806" s="4" t="str">
        <f>IF(Tabla2[[#This Row],[Fecha]],AVERAGE(D2800:D2806)," ")</f>
        <v xml:space="preserve"> </v>
      </c>
      <c r="N2806" s="4" t="str">
        <f>IF(Tabla2[[#This Row],[Fecha]],AVERAGE(Q2800:Q2806)," ")</f>
        <v xml:space="preserve"> </v>
      </c>
      <c r="O2806" s="6" t="str">
        <f>IF(Tabla2[[#This Row],[Fecha]],TEXT(Tabla2[[#This Row],[Fecha]],"DDDD"),"")</f>
        <v/>
      </c>
      <c r="P2806" s="2" t="str">
        <f>IF(Tabla2[[#This Row],[Fecha]],SUM(Tabla2[[#Headers],[Positivos]]:Tabla2[[#This Row],[Positivos]])," ")</f>
        <v xml:space="preserve"> </v>
      </c>
      <c r="Q2806" s="4" t="str">
        <f>IF(Tabla2[[#This Row],[Fecha]],Tabla2[[#This Row],[Media 14 días]]/E2805," ")</f>
        <v xml:space="preserve"> </v>
      </c>
    </row>
    <row r="2807" spans="3:17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 7 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 14 días]]-E2806,"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3" t="str" cm="1">
        <f t="array" ref="I2807">IF(Tabla2[[#This Row],[Fecha]],m_RiesgoBajo," ")</f>
        <v xml:space="preserve"> </v>
      </c>
      <c r="J2807" s="3" t="str" cm="1">
        <f t="array" ref="J2807">IF(Tabla2[[#This Row],[Fecha]],m_RiesgoMedio," ")</f>
        <v xml:space="preserve"> </v>
      </c>
      <c r="K2807" s="3" t="str" cm="1">
        <f t="array" ref="K2807">IF(Tabla2[[#This Row],[Fecha]],m_RiesgoAlto," ")</f>
        <v xml:space="preserve"> </v>
      </c>
      <c r="L2807" s="3" t="str" cm="1">
        <f t="array" ref="L2807">IF(Tabla2[[#This Row],[Fecha]],m_RiesgoExtremo," ")</f>
        <v xml:space="preserve"> </v>
      </c>
      <c r="M2807" s="4" t="str">
        <f>IF(Tabla2[[#This Row],[Fecha]],AVERAGE(D2801:D2807)," ")</f>
        <v xml:space="preserve"> </v>
      </c>
      <c r="N2807" s="4" t="str">
        <f>IF(Tabla2[[#This Row],[Fecha]],AVERAGE(Q2801:Q2807)," ")</f>
        <v xml:space="preserve"> </v>
      </c>
      <c r="O2807" s="6" t="str">
        <f>IF(Tabla2[[#This Row],[Fecha]],TEXT(Tabla2[[#This Row],[Fecha]],"DDDD"),"")</f>
        <v/>
      </c>
      <c r="P2807" s="2" t="str">
        <f>IF(Tabla2[[#This Row],[Fecha]],SUM(Tabla2[[#Headers],[Positivos]]:Tabla2[[#This Row],[Positivos]])," ")</f>
        <v xml:space="preserve"> </v>
      </c>
      <c r="Q2807" s="4" t="str">
        <f>IF(Tabla2[[#This Row],[Fecha]],Tabla2[[#This Row],[Media 14 días]]/E2806," ")</f>
        <v xml:space="preserve"> </v>
      </c>
    </row>
    <row r="2808" spans="3:17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 7 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 14 días]]-E2807,"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3" t="str" cm="1">
        <f t="array" ref="I2808">IF(Tabla2[[#This Row],[Fecha]],m_RiesgoBajo," ")</f>
        <v xml:space="preserve"> </v>
      </c>
      <c r="J2808" s="3" t="str" cm="1">
        <f t="array" ref="J2808">IF(Tabla2[[#This Row],[Fecha]],m_RiesgoMedio," ")</f>
        <v xml:space="preserve"> </v>
      </c>
      <c r="K2808" s="3" t="str" cm="1">
        <f t="array" ref="K2808">IF(Tabla2[[#This Row],[Fecha]],m_RiesgoAlto," ")</f>
        <v xml:space="preserve"> </v>
      </c>
      <c r="L2808" s="3" t="str" cm="1">
        <f t="array" ref="L2808">IF(Tabla2[[#This Row],[Fecha]],m_RiesgoExtremo," ")</f>
        <v xml:space="preserve"> </v>
      </c>
      <c r="M2808" s="4" t="str">
        <f>IF(Tabla2[[#This Row],[Fecha]],AVERAGE(D2802:D2808)," ")</f>
        <v xml:space="preserve"> </v>
      </c>
      <c r="N2808" s="4" t="str">
        <f>IF(Tabla2[[#This Row],[Fecha]],AVERAGE(Q2802:Q2808)," ")</f>
        <v xml:space="preserve"> </v>
      </c>
      <c r="O2808" s="6" t="str">
        <f>IF(Tabla2[[#This Row],[Fecha]],TEXT(Tabla2[[#This Row],[Fecha]],"DDDD"),"")</f>
        <v/>
      </c>
      <c r="P2808" s="2" t="str">
        <f>IF(Tabla2[[#This Row],[Fecha]],SUM(Tabla2[[#Headers],[Positivos]]:Tabla2[[#This Row],[Positivos]])," ")</f>
        <v xml:space="preserve"> </v>
      </c>
      <c r="Q2808" s="4" t="str">
        <f>IF(Tabla2[[#This Row],[Fecha]],Tabla2[[#This Row],[Media 14 días]]/E2807," ")</f>
        <v xml:space="preserve"> </v>
      </c>
    </row>
    <row r="2809" spans="3:17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 7 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 14 días]]-E2808,"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3" t="str" cm="1">
        <f t="array" ref="I2809">IF(Tabla2[[#This Row],[Fecha]],m_RiesgoBajo," ")</f>
        <v xml:space="preserve"> </v>
      </c>
      <c r="J2809" s="3" t="str" cm="1">
        <f t="array" ref="J2809">IF(Tabla2[[#This Row],[Fecha]],m_RiesgoMedio," ")</f>
        <v xml:space="preserve"> </v>
      </c>
      <c r="K2809" s="3" t="str" cm="1">
        <f t="array" ref="K2809">IF(Tabla2[[#This Row],[Fecha]],m_RiesgoAlto," ")</f>
        <v xml:space="preserve"> </v>
      </c>
      <c r="L2809" s="3" t="str" cm="1">
        <f t="array" ref="L2809">IF(Tabla2[[#This Row],[Fecha]],m_RiesgoExtremo," ")</f>
        <v xml:space="preserve"> </v>
      </c>
      <c r="M2809" s="4" t="str">
        <f>IF(Tabla2[[#This Row],[Fecha]],AVERAGE(D2803:D2809)," ")</f>
        <v xml:space="preserve"> </v>
      </c>
      <c r="N2809" s="4" t="str">
        <f>IF(Tabla2[[#This Row],[Fecha]],AVERAGE(Q2803:Q2809)," ")</f>
        <v xml:space="preserve"> </v>
      </c>
      <c r="O2809" s="6" t="str">
        <f>IF(Tabla2[[#This Row],[Fecha]],TEXT(Tabla2[[#This Row],[Fecha]],"DDDD"),"")</f>
        <v/>
      </c>
      <c r="P2809" s="2" t="str">
        <f>IF(Tabla2[[#This Row],[Fecha]],SUM(Tabla2[[#Headers],[Positivos]]:Tabla2[[#This Row],[Positivos]])," ")</f>
        <v xml:space="preserve"> </v>
      </c>
      <c r="Q2809" s="4" t="str">
        <f>IF(Tabla2[[#This Row],[Fecha]],Tabla2[[#This Row],[Media 14 días]]/E2808," ")</f>
        <v xml:space="preserve"> </v>
      </c>
    </row>
    <row r="2810" spans="3:17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 7 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 14 días]]-E2809,"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3" t="str" cm="1">
        <f t="array" ref="I2810">IF(Tabla2[[#This Row],[Fecha]],m_RiesgoBajo," ")</f>
        <v xml:space="preserve"> </v>
      </c>
      <c r="J2810" s="3" t="str" cm="1">
        <f t="array" ref="J2810">IF(Tabla2[[#This Row],[Fecha]],m_RiesgoMedio," ")</f>
        <v xml:space="preserve"> </v>
      </c>
      <c r="K2810" s="3" t="str" cm="1">
        <f t="array" ref="K2810">IF(Tabla2[[#This Row],[Fecha]],m_RiesgoAlto," ")</f>
        <v xml:space="preserve"> </v>
      </c>
      <c r="L2810" s="3" t="str" cm="1">
        <f t="array" ref="L2810">IF(Tabla2[[#This Row],[Fecha]],m_RiesgoExtremo," ")</f>
        <v xml:space="preserve"> </v>
      </c>
      <c r="M2810" s="4" t="str">
        <f>IF(Tabla2[[#This Row],[Fecha]],AVERAGE(D2804:D2810)," ")</f>
        <v xml:space="preserve"> </v>
      </c>
      <c r="N2810" s="4" t="str">
        <f>IF(Tabla2[[#This Row],[Fecha]],AVERAGE(Q2804:Q2810)," ")</f>
        <v xml:space="preserve"> </v>
      </c>
      <c r="O2810" s="6" t="str">
        <f>IF(Tabla2[[#This Row],[Fecha]],TEXT(Tabla2[[#This Row],[Fecha]],"DDDD"),"")</f>
        <v/>
      </c>
      <c r="P2810" s="2" t="str">
        <f>IF(Tabla2[[#This Row],[Fecha]],SUM(Tabla2[[#Headers],[Positivos]]:Tabla2[[#This Row],[Positivos]])," ")</f>
        <v xml:space="preserve"> </v>
      </c>
      <c r="Q2810" s="4" t="str">
        <f>IF(Tabla2[[#This Row],[Fecha]],Tabla2[[#This Row],[Media 14 días]]/E2809," ")</f>
        <v xml:space="preserve"> </v>
      </c>
    </row>
    <row r="2811" spans="3:17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 7 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 14 días]]-E2810,"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3" t="str" cm="1">
        <f t="array" ref="I2811">IF(Tabla2[[#This Row],[Fecha]],m_RiesgoBajo," ")</f>
        <v xml:space="preserve"> </v>
      </c>
      <c r="J2811" s="3" t="str" cm="1">
        <f t="array" ref="J2811">IF(Tabla2[[#This Row],[Fecha]],m_RiesgoMedio," ")</f>
        <v xml:space="preserve"> </v>
      </c>
      <c r="K2811" s="3" t="str" cm="1">
        <f t="array" ref="K2811">IF(Tabla2[[#This Row],[Fecha]],m_RiesgoAlto," ")</f>
        <v xml:space="preserve"> </v>
      </c>
      <c r="L2811" s="3" t="str" cm="1">
        <f t="array" ref="L2811">IF(Tabla2[[#This Row],[Fecha]],m_RiesgoExtremo," ")</f>
        <v xml:space="preserve"> </v>
      </c>
      <c r="M2811" s="4" t="str">
        <f>IF(Tabla2[[#This Row],[Fecha]],AVERAGE(D2805:D2811)," ")</f>
        <v xml:space="preserve"> </v>
      </c>
      <c r="N2811" s="4" t="str">
        <f>IF(Tabla2[[#This Row],[Fecha]],AVERAGE(Q2805:Q2811)," ")</f>
        <v xml:space="preserve"> </v>
      </c>
      <c r="O2811" s="6" t="str">
        <f>IF(Tabla2[[#This Row],[Fecha]],TEXT(Tabla2[[#This Row],[Fecha]],"DDDD"),"")</f>
        <v/>
      </c>
      <c r="P2811" s="2" t="str">
        <f>IF(Tabla2[[#This Row],[Fecha]],SUM(Tabla2[[#Headers],[Positivos]]:Tabla2[[#This Row],[Positivos]])," ")</f>
        <v xml:space="preserve"> </v>
      </c>
      <c r="Q2811" s="4" t="str">
        <f>IF(Tabla2[[#This Row],[Fecha]],Tabla2[[#This Row],[Media 14 días]]/E2810," ")</f>
        <v xml:space="preserve"> </v>
      </c>
    </row>
    <row r="2812" spans="3:17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 7 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 14 días]]-E2811,"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3" t="str" cm="1">
        <f t="array" ref="I2812">IF(Tabla2[[#This Row],[Fecha]],m_RiesgoBajo," ")</f>
        <v xml:space="preserve"> </v>
      </c>
      <c r="J2812" s="3" t="str" cm="1">
        <f t="array" ref="J2812">IF(Tabla2[[#This Row],[Fecha]],m_RiesgoMedio," ")</f>
        <v xml:space="preserve"> </v>
      </c>
      <c r="K2812" s="3" t="str" cm="1">
        <f t="array" ref="K2812">IF(Tabla2[[#This Row],[Fecha]],m_RiesgoAlto," ")</f>
        <v xml:space="preserve"> </v>
      </c>
      <c r="L2812" s="3" t="str" cm="1">
        <f t="array" ref="L2812">IF(Tabla2[[#This Row],[Fecha]],m_RiesgoExtremo," ")</f>
        <v xml:space="preserve"> </v>
      </c>
      <c r="M2812" s="4" t="str">
        <f>IF(Tabla2[[#This Row],[Fecha]],AVERAGE(D2806:D2812)," ")</f>
        <v xml:space="preserve"> </v>
      </c>
      <c r="N2812" s="4" t="str">
        <f>IF(Tabla2[[#This Row],[Fecha]],AVERAGE(Q2806:Q2812)," ")</f>
        <v xml:space="preserve"> </v>
      </c>
      <c r="O2812" s="6" t="str">
        <f>IF(Tabla2[[#This Row],[Fecha]],TEXT(Tabla2[[#This Row],[Fecha]],"DDDD"),"")</f>
        <v/>
      </c>
      <c r="P2812" s="2" t="str">
        <f>IF(Tabla2[[#This Row],[Fecha]],SUM(Tabla2[[#Headers],[Positivos]]:Tabla2[[#This Row],[Positivos]])," ")</f>
        <v xml:space="preserve"> </v>
      </c>
      <c r="Q2812" s="4" t="str">
        <f>IF(Tabla2[[#This Row],[Fecha]],Tabla2[[#This Row],[Media 14 días]]/E2811," ")</f>
        <v xml:space="preserve"> </v>
      </c>
    </row>
    <row r="2813" spans="3:17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 7 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 14 días]]-E2812,"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3" t="str" cm="1">
        <f t="array" ref="I2813">IF(Tabla2[[#This Row],[Fecha]],m_RiesgoBajo," ")</f>
        <v xml:space="preserve"> </v>
      </c>
      <c r="J2813" s="3" t="str" cm="1">
        <f t="array" ref="J2813">IF(Tabla2[[#This Row],[Fecha]],m_RiesgoMedio," ")</f>
        <v xml:space="preserve"> </v>
      </c>
      <c r="K2813" s="3" t="str" cm="1">
        <f t="array" ref="K2813">IF(Tabla2[[#This Row],[Fecha]],m_RiesgoAlto," ")</f>
        <v xml:space="preserve"> </v>
      </c>
      <c r="L2813" s="3" t="str" cm="1">
        <f t="array" ref="L2813">IF(Tabla2[[#This Row],[Fecha]],m_RiesgoExtremo," ")</f>
        <v xml:space="preserve"> </v>
      </c>
      <c r="M2813" s="4" t="str">
        <f>IF(Tabla2[[#This Row],[Fecha]],AVERAGE(D2807:D2813)," ")</f>
        <v xml:space="preserve"> </v>
      </c>
      <c r="N2813" s="4" t="str">
        <f>IF(Tabla2[[#This Row],[Fecha]],AVERAGE(Q2807:Q2813)," ")</f>
        <v xml:space="preserve"> </v>
      </c>
      <c r="O2813" s="6" t="str">
        <f>IF(Tabla2[[#This Row],[Fecha]],TEXT(Tabla2[[#This Row],[Fecha]],"DDDD"),"")</f>
        <v/>
      </c>
      <c r="P2813" s="2" t="str">
        <f>IF(Tabla2[[#This Row],[Fecha]],SUM(Tabla2[[#Headers],[Positivos]]:Tabla2[[#This Row],[Positivos]])," ")</f>
        <v xml:space="preserve"> </v>
      </c>
      <c r="Q2813" s="4" t="str">
        <f>IF(Tabla2[[#This Row],[Fecha]],Tabla2[[#This Row],[Media 14 días]]/E2812," ")</f>
        <v xml:space="preserve"> </v>
      </c>
    </row>
    <row r="2814" spans="3:17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 7 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 14 días]]-E2813,"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3" t="str" cm="1">
        <f t="array" ref="I2814">IF(Tabla2[[#This Row],[Fecha]],m_RiesgoBajo," ")</f>
        <v xml:space="preserve"> </v>
      </c>
      <c r="J2814" s="3" t="str" cm="1">
        <f t="array" ref="J2814">IF(Tabla2[[#This Row],[Fecha]],m_RiesgoMedio," ")</f>
        <v xml:space="preserve"> </v>
      </c>
      <c r="K2814" s="3" t="str" cm="1">
        <f t="array" ref="K2814">IF(Tabla2[[#This Row],[Fecha]],m_RiesgoAlto," ")</f>
        <v xml:space="preserve"> </v>
      </c>
      <c r="L2814" s="3" t="str" cm="1">
        <f t="array" ref="L2814">IF(Tabla2[[#This Row],[Fecha]],m_RiesgoExtremo," ")</f>
        <v xml:space="preserve"> </v>
      </c>
      <c r="M2814" s="4" t="str">
        <f>IF(Tabla2[[#This Row],[Fecha]],AVERAGE(D2808:D2814)," ")</f>
        <v xml:space="preserve"> </v>
      </c>
      <c r="N2814" s="4" t="str">
        <f>IF(Tabla2[[#This Row],[Fecha]],AVERAGE(Q2808:Q2814)," ")</f>
        <v xml:space="preserve"> </v>
      </c>
      <c r="O2814" s="6" t="str">
        <f>IF(Tabla2[[#This Row],[Fecha]],TEXT(Tabla2[[#This Row],[Fecha]],"DDDD"),"")</f>
        <v/>
      </c>
      <c r="P2814" s="2" t="str">
        <f>IF(Tabla2[[#This Row],[Fecha]],SUM(Tabla2[[#Headers],[Positivos]]:Tabla2[[#This Row],[Positivos]])," ")</f>
        <v xml:space="preserve"> </v>
      </c>
      <c r="Q2814" s="4" t="str">
        <f>IF(Tabla2[[#This Row],[Fecha]],Tabla2[[#This Row],[Media 14 días]]/E2813," ")</f>
        <v xml:space="preserve"> </v>
      </c>
    </row>
    <row r="2815" spans="3:17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 7 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 14 días]]-E2814,"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3" t="str" cm="1">
        <f t="array" ref="I2815">IF(Tabla2[[#This Row],[Fecha]],m_RiesgoBajo," ")</f>
        <v xml:space="preserve"> </v>
      </c>
      <c r="J2815" s="3" t="str" cm="1">
        <f t="array" ref="J2815">IF(Tabla2[[#This Row],[Fecha]],m_RiesgoMedio," ")</f>
        <v xml:space="preserve"> </v>
      </c>
      <c r="K2815" s="3" t="str" cm="1">
        <f t="array" ref="K2815">IF(Tabla2[[#This Row],[Fecha]],m_RiesgoAlto," ")</f>
        <v xml:space="preserve"> </v>
      </c>
      <c r="L2815" s="3" t="str" cm="1">
        <f t="array" ref="L2815">IF(Tabla2[[#This Row],[Fecha]],m_RiesgoExtremo," ")</f>
        <v xml:space="preserve"> </v>
      </c>
      <c r="M2815" s="4" t="str">
        <f>IF(Tabla2[[#This Row],[Fecha]],AVERAGE(D2809:D2815)," ")</f>
        <v xml:space="preserve"> </v>
      </c>
      <c r="N2815" s="4" t="str">
        <f>IF(Tabla2[[#This Row],[Fecha]],AVERAGE(Q2809:Q2815)," ")</f>
        <v xml:space="preserve"> </v>
      </c>
      <c r="O2815" s="6" t="str">
        <f>IF(Tabla2[[#This Row],[Fecha]],TEXT(Tabla2[[#This Row],[Fecha]],"DDDD"),"")</f>
        <v/>
      </c>
      <c r="P2815" s="2" t="str">
        <f>IF(Tabla2[[#This Row],[Fecha]],SUM(Tabla2[[#Headers],[Positivos]]:Tabla2[[#This Row],[Positivos]])," ")</f>
        <v xml:space="preserve"> </v>
      </c>
      <c r="Q2815" s="4" t="str">
        <f>IF(Tabla2[[#This Row],[Fecha]],Tabla2[[#This Row],[Media 14 días]]/E2814," ")</f>
        <v xml:space="preserve"> </v>
      </c>
    </row>
    <row r="2816" spans="3:17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 7 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 14 días]]-E2815,"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3" t="str" cm="1">
        <f t="array" ref="I2816">IF(Tabla2[[#This Row],[Fecha]],m_RiesgoBajo," ")</f>
        <v xml:space="preserve"> </v>
      </c>
      <c r="J2816" s="3" t="str" cm="1">
        <f t="array" ref="J2816">IF(Tabla2[[#This Row],[Fecha]],m_RiesgoMedio," ")</f>
        <v xml:space="preserve"> </v>
      </c>
      <c r="K2816" s="3" t="str" cm="1">
        <f t="array" ref="K2816">IF(Tabla2[[#This Row],[Fecha]],m_RiesgoAlto," ")</f>
        <v xml:space="preserve"> </v>
      </c>
      <c r="L2816" s="3" t="str" cm="1">
        <f t="array" ref="L2816">IF(Tabla2[[#This Row],[Fecha]],m_RiesgoExtremo," ")</f>
        <v xml:space="preserve"> </v>
      </c>
      <c r="M2816" s="4" t="str">
        <f>IF(Tabla2[[#This Row],[Fecha]],AVERAGE(D2810:D2816)," ")</f>
        <v xml:space="preserve"> </v>
      </c>
      <c r="N2816" s="4" t="str">
        <f>IF(Tabla2[[#This Row],[Fecha]],AVERAGE(Q2810:Q2816)," ")</f>
        <v xml:space="preserve"> </v>
      </c>
      <c r="O2816" s="6" t="str">
        <f>IF(Tabla2[[#This Row],[Fecha]],TEXT(Tabla2[[#This Row],[Fecha]],"DDDD"),"")</f>
        <v/>
      </c>
      <c r="P2816" s="2" t="str">
        <f>IF(Tabla2[[#This Row],[Fecha]],SUM(Tabla2[[#Headers],[Positivos]]:Tabla2[[#This Row],[Positivos]])," ")</f>
        <v xml:space="preserve"> </v>
      </c>
      <c r="Q2816" s="4" t="str">
        <f>IF(Tabla2[[#This Row],[Fecha]],Tabla2[[#This Row],[Media 14 días]]/E2815," ")</f>
        <v xml:space="preserve"> </v>
      </c>
    </row>
    <row r="2817" spans="3:17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 7 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 14 días]]-E2816,"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3" t="str" cm="1">
        <f t="array" ref="I2817">IF(Tabla2[[#This Row],[Fecha]],m_RiesgoBajo," ")</f>
        <v xml:space="preserve"> </v>
      </c>
      <c r="J2817" s="3" t="str" cm="1">
        <f t="array" ref="J2817">IF(Tabla2[[#This Row],[Fecha]],m_RiesgoMedio," ")</f>
        <v xml:space="preserve"> </v>
      </c>
      <c r="K2817" s="3" t="str" cm="1">
        <f t="array" ref="K2817">IF(Tabla2[[#This Row],[Fecha]],m_RiesgoAlto," ")</f>
        <v xml:space="preserve"> </v>
      </c>
      <c r="L2817" s="3" t="str" cm="1">
        <f t="array" ref="L2817">IF(Tabla2[[#This Row],[Fecha]],m_RiesgoExtremo," ")</f>
        <v xml:space="preserve"> </v>
      </c>
      <c r="M2817" s="4" t="str">
        <f>IF(Tabla2[[#This Row],[Fecha]],AVERAGE(D2811:D2817)," ")</f>
        <v xml:space="preserve"> </v>
      </c>
      <c r="N2817" s="4" t="str">
        <f>IF(Tabla2[[#This Row],[Fecha]],AVERAGE(Q2811:Q2817)," ")</f>
        <v xml:space="preserve"> </v>
      </c>
      <c r="O2817" s="6" t="str">
        <f>IF(Tabla2[[#This Row],[Fecha]],TEXT(Tabla2[[#This Row],[Fecha]],"DDDD"),"")</f>
        <v/>
      </c>
      <c r="P2817" s="2" t="str">
        <f>IF(Tabla2[[#This Row],[Fecha]],SUM(Tabla2[[#Headers],[Positivos]]:Tabla2[[#This Row],[Positivos]])," ")</f>
        <v xml:space="preserve"> </v>
      </c>
      <c r="Q2817" s="4" t="str">
        <f>IF(Tabla2[[#This Row],[Fecha]],Tabla2[[#This Row],[Media 14 días]]/E2816," ")</f>
        <v xml:space="preserve"> </v>
      </c>
    </row>
    <row r="2818" spans="3:17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 7 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 14 días]]-E2817,"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3" t="str" cm="1">
        <f t="array" ref="I2818">IF(Tabla2[[#This Row],[Fecha]],m_RiesgoBajo," ")</f>
        <v xml:space="preserve"> </v>
      </c>
      <c r="J2818" s="3" t="str" cm="1">
        <f t="array" ref="J2818">IF(Tabla2[[#This Row],[Fecha]],m_RiesgoMedio," ")</f>
        <v xml:space="preserve"> </v>
      </c>
      <c r="K2818" s="3" t="str" cm="1">
        <f t="array" ref="K2818">IF(Tabla2[[#This Row],[Fecha]],m_RiesgoAlto," ")</f>
        <v xml:space="preserve"> </v>
      </c>
      <c r="L2818" s="3" t="str" cm="1">
        <f t="array" ref="L2818">IF(Tabla2[[#This Row],[Fecha]],m_RiesgoExtremo," ")</f>
        <v xml:space="preserve"> </v>
      </c>
      <c r="M2818" s="4" t="str">
        <f>IF(Tabla2[[#This Row],[Fecha]],AVERAGE(D2812:D2818)," ")</f>
        <v xml:space="preserve"> </v>
      </c>
      <c r="N2818" s="4" t="str">
        <f>IF(Tabla2[[#This Row],[Fecha]],AVERAGE(Q2812:Q2818)," ")</f>
        <v xml:space="preserve"> </v>
      </c>
      <c r="O2818" s="6" t="str">
        <f>IF(Tabla2[[#This Row],[Fecha]],TEXT(Tabla2[[#This Row],[Fecha]],"DDDD"),"")</f>
        <v/>
      </c>
      <c r="P2818" s="2" t="str">
        <f>IF(Tabla2[[#This Row],[Fecha]],SUM(Tabla2[[#Headers],[Positivos]]:Tabla2[[#This Row],[Positivos]])," ")</f>
        <v xml:space="preserve"> </v>
      </c>
      <c r="Q2818" s="4" t="str">
        <f>IF(Tabla2[[#This Row],[Fecha]],Tabla2[[#This Row],[Media 14 días]]/E2817," ")</f>
        <v xml:space="preserve"> </v>
      </c>
    </row>
    <row r="2819" spans="3:17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 7 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 14 días]]-E2818,"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3" t="str" cm="1">
        <f t="array" ref="I2819">IF(Tabla2[[#This Row],[Fecha]],m_RiesgoBajo," ")</f>
        <v xml:space="preserve"> </v>
      </c>
      <c r="J2819" s="3" t="str" cm="1">
        <f t="array" ref="J2819">IF(Tabla2[[#This Row],[Fecha]],m_RiesgoMedio," ")</f>
        <v xml:space="preserve"> </v>
      </c>
      <c r="K2819" s="3" t="str" cm="1">
        <f t="array" ref="K2819">IF(Tabla2[[#This Row],[Fecha]],m_RiesgoAlto," ")</f>
        <v xml:space="preserve"> </v>
      </c>
      <c r="L2819" s="3" t="str" cm="1">
        <f t="array" ref="L2819">IF(Tabla2[[#This Row],[Fecha]],m_RiesgoExtremo," ")</f>
        <v xml:space="preserve"> </v>
      </c>
      <c r="M2819" s="4" t="str">
        <f>IF(Tabla2[[#This Row],[Fecha]],AVERAGE(D2813:D2819)," ")</f>
        <v xml:space="preserve"> </v>
      </c>
      <c r="N2819" s="4" t="str">
        <f>IF(Tabla2[[#This Row],[Fecha]],AVERAGE(Q2813:Q2819)," ")</f>
        <v xml:space="preserve"> </v>
      </c>
      <c r="O2819" s="6" t="str">
        <f>IF(Tabla2[[#This Row],[Fecha]],TEXT(Tabla2[[#This Row],[Fecha]],"DDDD"),"")</f>
        <v/>
      </c>
      <c r="P2819" s="2" t="str">
        <f>IF(Tabla2[[#This Row],[Fecha]],SUM(Tabla2[[#Headers],[Positivos]]:Tabla2[[#This Row],[Positivos]])," ")</f>
        <v xml:space="preserve"> </v>
      </c>
      <c r="Q2819" s="4" t="str">
        <f>IF(Tabla2[[#This Row],[Fecha]],Tabla2[[#This Row],[Media 14 días]]/E2818," ")</f>
        <v xml:space="preserve"> </v>
      </c>
    </row>
    <row r="2820" spans="3:17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 7 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 14 días]]-E2819,"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3" t="str" cm="1">
        <f t="array" ref="I2820">IF(Tabla2[[#This Row],[Fecha]],m_RiesgoBajo," ")</f>
        <v xml:space="preserve"> </v>
      </c>
      <c r="J2820" s="3" t="str" cm="1">
        <f t="array" ref="J2820">IF(Tabla2[[#This Row],[Fecha]],m_RiesgoMedio," ")</f>
        <v xml:space="preserve"> </v>
      </c>
      <c r="K2820" s="3" t="str" cm="1">
        <f t="array" ref="K2820">IF(Tabla2[[#This Row],[Fecha]],m_RiesgoAlto," ")</f>
        <v xml:space="preserve"> </v>
      </c>
      <c r="L2820" s="3" t="str" cm="1">
        <f t="array" ref="L2820">IF(Tabla2[[#This Row],[Fecha]],m_RiesgoExtremo," ")</f>
        <v xml:space="preserve"> </v>
      </c>
      <c r="M2820" s="4" t="str">
        <f>IF(Tabla2[[#This Row],[Fecha]],AVERAGE(D2814:D2820)," ")</f>
        <v xml:space="preserve"> </v>
      </c>
      <c r="N2820" s="4" t="str">
        <f>IF(Tabla2[[#This Row],[Fecha]],AVERAGE(Q2814:Q2820)," ")</f>
        <v xml:space="preserve"> </v>
      </c>
      <c r="O2820" s="6" t="str">
        <f>IF(Tabla2[[#This Row],[Fecha]],TEXT(Tabla2[[#This Row],[Fecha]],"DDDD"),"")</f>
        <v/>
      </c>
      <c r="P2820" s="2" t="str">
        <f>IF(Tabla2[[#This Row],[Fecha]],SUM(Tabla2[[#Headers],[Positivos]]:Tabla2[[#This Row],[Positivos]])," ")</f>
        <v xml:space="preserve"> </v>
      </c>
      <c r="Q2820" s="4" t="str">
        <f>IF(Tabla2[[#This Row],[Fecha]],Tabla2[[#This Row],[Media 14 días]]/E2819," ")</f>
        <v xml:space="preserve"> </v>
      </c>
    </row>
    <row r="2821" spans="3:17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 7 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 14 días]]-E2820,"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3" t="str" cm="1">
        <f t="array" ref="I2821">IF(Tabla2[[#This Row],[Fecha]],m_RiesgoBajo," ")</f>
        <v xml:space="preserve"> </v>
      </c>
      <c r="J2821" s="3" t="str" cm="1">
        <f t="array" ref="J2821">IF(Tabla2[[#This Row],[Fecha]],m_RiesgoMedio," ")</f>
        <v xml:space="preserve"> </v>
      </c>
      <c r="K2821" s="3" t="str" cm="1">
        <f t="array" ref="K2821">IF(Tabla2[[#This Row],[Fecha]],m_RiesgoAlto," ")</f>
        <v xml:space="preserve"> </v>
      </c>
      <c r="L2821" s="3" t="str" cm="1">
        <f t="array" ref="L2821">IF(Tabla2[[#This Row],[Fecha]],m_RiesgoExtremo," ")</f>
        <v xml:space="preserve"> </v>
      </c>
      <c r="M2821" s="4" t="str">
        <f>IF(Tabla2[[#This Row],[Fecha]],AVERAGE(D2815:D2821)," ")</f>
        <v xml:space="preserve"> </v>
      </c>
      <c r="N2821" s="4" t="str">
        <f>IF(Tabla2[[#This Row],[Fecha]],AVERAGE(Q2815:Q2821)," ")</f>
        <v xml:space="preserve"> </v>
      </c>
      <c r="O2821" s="6" t="str">
        <f>IF(Tabla2[[#This Row],[Fecha]],TEXT(Tabla2[[#This Row],[Fecha]],"DDDD"),"")</f>
        <v/>
      </c>
      <c r="P2821" s="2" t="str">
        <f>IF(Tabla2[[#This Row],[Fecha]],SUM(Tabla2[[#Headers],[Positivos]]:Tabla2[[#This Row],[Positivos]])," ")</f>
        <v xml:space="preserve"> </v>
      </c>
      <c r="Q2821" s="4" t="str">
        <f>IF(Tabla2[[#This Row],[Fecha]],Tabla2[[#This Row],[Media 14 días]]/E2820," ")</f>
        <v xml:space="preserve"> </v>
      </c>
    </row>
    <row r="2822" spans="3:17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 7 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 14 días]]-E2821,"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3" t="str" cm="1">
        <f t="array" ref="I2822">IF(Tabla2[[#This Row],[Fecha]],m_RiesgoBajo," ")</f>
        <v xml:space="preserve"> </v>
      </c>
      <c r="J2822" s="3" t="str" cm="1">
        <f t="array" ref="J2822">IF(Tabla2[[#This Row],[Fecha]],m_RiesgoMedio," ")</f>
        <v xml:space="preserve"> </v>
      </c>
      <c r="K2822" s="3" t="str" cm="1">
        <f t="array" ref="K2822">IF(Tabla2[[#This Row],[Fecha]],m_RiesgoAlto," ")</f>
        <v xml:space="preserve"> </v>
      </c>
      <c r="L2822" s="3" t="str" cm="1">
        <f t="array" ref="L2822">IF(Tabla2[[#This Row],[Fecha]],m_RiesgoExtremo," ")</f>
        <v xml:space="preserve"> </v>
      </c>
      <c r="M2822" s="4" t="str">
        <f>IF(Tabla2[[#This Row],[Fecha]],AVERAGE(D2816:D2822)," ")</f>
        <v xml:space="preserve"> </v>
      </c>
      <c r="N2822" s="4" t="str">
        <f>IF(Tabla2[[#This Row],[Fecha]],AVERAGE(Q2816:Q2822)," ")</f>
        <v xml:space="preserve"> </v>
      </c>
      <c r="O2822" s="6" t="str">
        <f>IF(Tabla2[[#This Row],[Fecha]],TEXT(Tabla2[[#This Row],[Fecha]],"DDDD"),"")</f>
        <v/>
      </c>
      <c r="P2822" s="2" t="str">
        <f>IF(Tabla2[[#This Row],[Fecha]],SUM(Tabla2[[#Headers],[Positivos]]:Tabla2[[#This Row],[Positivos]])," ")</f>
        <v xml:space="preserve"> </v>
      </c>
      <c r="Q2822" s="4" t="str">
        <f>IF(Tabla2[[#This Row],[Fecha]],Tabla2[[#This Row],[Media 14 días]]/E2821," ")</f>
        <v xml:space="preserve"> </v>
      </c>
    </row>
    <row r="2823" spans="3:17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 7 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 14 días]]-E2822,"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3" t="str" cm="1">
        <f t="array" ref="I2823">IF(Tabla2[[#This Row],[Fecha]],m_RiesgoBajo," ")</f>
        <v xml:space="preserve"> </v>
      </c>
      <c r="J2823" s="3" t="str" cm="1">
        <f t="array" ref="J2823">IF(Tabla2[[#This Row],[Fecha]],m_RiesgoMedio," ")</f>
        <v xml:space="preserve"> </v>
      </c>
      <c r="K2823" s="3" t="str" cm="1">
        <f t="array" ref="K2823">IF(Tabla2[[#This Row],[Fecha]],m_RiesgoAlto," ")</f>
        <v xml:space="preserve"> </v>
      </c>
      <c r="L2823" s="3" t="str" cm="1">
        <f t="array" ref="L2823">IF(Tabla2[[#This Row],[Fecha]],m_RiesgoExtremo," ")</f>
        <v xml:space="preserve"> </v>
      </c>
      <c r="M2823" s="4" t="str">
        <f>IF(Tabla2[[#This Row],[Fecha]],AVERAGE(D2817:D2823)," ")</f>
        <v xml:space="preserve"> </v>
      </c>
      <c r="N2823" s="4" t="str">
        <f>IF(Tabla2[[#This Row],[Fecha]],AVERAGE(Q2817:Q2823)," ")</f>
        <v xml:space="preserve"> </v>
      </c>
      <c r="O2823" s="6" t="str">
        <f>IF(Tabla2[[#This Row],[Fecha]],TEXT(Tabla2[[#This Row],[Fecha]],"DDDD"),"")</f>
        <v/>
      </c>
      <c r="P2823" s="2" t="str">
        <f>IF(Tabla2[[#This Row],[Fecha]],SUM(Tabla2[[#Headers],[Positivos]]:Tabla2[[#This Row],[Positivos]])," ")</f>
        <v xml:space="preserve"> </v>
      </c>
      <c r="Q2823" s="4" t="str">
        <f>IF(Tabla2[[#This Row],[Fecha]],Tabla2[[#This Row],[Media 14 días]]/E2822," ")</f>
        <v xml:space="preserve"> </v>
      </c>
    </row>
    <row r="2824" spans="3:17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 7 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 14 días]]-E2823,"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3" t="str" cm="1">
        <f t="array" ref="I2824">IF(Tabla2[[#This Row],[Fecha]],m_RiesgoBajo," ")</f>
        <v xml:space="preserve"> </v>
      </c>
      <c r="J2824" s="3" t="str" cm="1">
        <f t="array" ref="J2824">IF(Tabla2[[#This Row],[Fecha]],m_RiesgoMedio," ")</f>
        <v xml:space="preserve"> </v>
      </c>
      <c r="K2824" s="3" t="str" cm="1">
        <f t="array" ref="K2824">IF(Tabla2[[#This Row],[Fecha]],m_RiesgoAlto," ")</f>
        <v xml:space="preserve"> </v>
      </c>
      <c r="L2824" s="3" t="str" cm="1">
        <f t="array" ref="L2824">IF(Tabla2[[#This Row],[Fecha]],m_RiesgoExtremo," ")</f>
        <v xml:space="preserve"> </v>
      </c>
      <c r="M2824" s="4" t="str">
        <f>IF(Tabla2[[#This Row],[Fecha]],AVERAGE(D2818:D2824)," ")</f>
        <v xml:space="preserve"> </v>
      </c>
      <c r="N2824" s="4" t="str">
        <f>IF(Tabla2[[#This Row],[Fecha]],AVERAGE(Q2818:Q2824)," ")</f>
        <v xml:space="preserve"> </v>
      </c>
      <c r="O2824" s="6" t="str">
        <f>IF(Tabla2[[#This Row],[Fecha]],TEXT(Tabla2[[#This Row],[Fecha]],"DDDD"),"")</f>
        <v/>
      </c>
      <c r="P2824" s="2" t="str">
        <f>IF(Tabla2[[#This Row],[Fecha]],SUM(Tabla2[[#Headers],[Positivos]]:Tabla2[[#This Row],[Positivos]])," ")</f>
        <v xml:space="preserve"> </v>
      </c>
      <c r="Q2824" s="4" t="str">
        <f>IF(Tabla2[[#This Row],[Fecha]],Tabla2[[#This Row],[Media 14 días]]/E2823," ")</f>
        <v xml:space="preserve"> </v>
      </c>
    </row>
    <row r="2825" spans="3:17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 7 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 14 días]]-E2824,"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3" t="str" cm="1">
        <f t="array" ref="I2825">IF(Tabla2[[#This Row],[Fecha]],m_RiesgoBajo," ")</f>
        <v xml:space="preserve"> </v>
      </c>
      <c r="J2825" s="3" t="str" cm="1">
        <f t="array" ref="J2825">IF(Tabla2[[#This Row],[Fecha]],m_RiesgoMedio," ")</f>
        <v xml:space="preserve"> </v>
      </c>
      <c r="K2825" s="3" t="str" cm="1">
        <f t="array" ref="K2825">IF(Tabla2[[#This Row],[Fecha]],m_RiesgoAlto," ")</f>
        <v xml:space="preserve"> </v>
      </c>
      <c r="L2825" s="3" t="str" cm="1">
        <f t="array" ref="L2825">IF(Tabla2[[#This Row],[Fecha]],m_RiesgoExtremo," ")</f>
        <v xml:space="preserve"> </v>
      </c>
      <c r="M2825" s="4" t="str">
        <f>IF(Tabla2[[#This Row],[Fecha]],AVERAGE(D2819:D2825)," ")</f>
        <v xml:space="preserve"> </v>
      </c>
      <c r="N2825" s="4" t="str">
        <f>IF(Tabla2[[#This Row],[Fecha]],AVERAGE(Q2819:Q2825)," ")</f>
        <v xml:space="preserve"> </v>
      </c>
      <c r="O2825" s="6" t="str">
        <f>IF(Tabla2[[#This Row],[Fecha]],TEXT(Tabla2[[#This Row],[Fecha]],"DDDD"),"")</f>
        <v/>
      </c>
      <c r="P2825" s="2" t="str">
        <f>IF(Tabla2[[#This Row],[Fecha]],SUM(Tabla2[[#Headers],[Positivos]]:Tabla2[[#This Row],[Positivos]])," ")</f>
        <v xml:space="preserve"> </v>
      </c>
      <c r="Q2825" s="4" t="str">
        <f>IF(Tabla2[[#This Row],[Fecha]],Tabla2[[#This Row],[Media 14 días]]/E2824," ")</f>
        <v xml:space="preserve"> </v>
      </c>
    </row>
    <row r="2826" spans="3:17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 7 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 14 días]]-E2825,"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3" t="str" cm="1">
        <f t="array" ref="I2826">IF(Tabla2[[#This Row],[Fecha]],m_RiesgoBajo," ")</f>
        <v xml:space="preserve"> </v>
      </c>
      <c r="J2826" s="3" t="str" cm="1">
        <f t="array" ref="J2826">IF(Tabla2[[#This Row],[Fecha]],m_RiesgoMedio," ")</f>
        <v xml:space="preserve"> </v>
      </c>
      <c r="K2826" s="3" t="str" cm="1">
        <f t="array" ref="K2826">IF(Tabla2[[#This Row],[Fecha]],m_RiesgoAlto," ")</f>
        <v xml:space="preserve"> </v>
      </c>
      <c r="L2826" s="3" t="str" cm="1">
        <f t="array" ref="L2826">IF(Tabla2[[#This Row],[Fecha]],m_RiesgoExtremo," ")</f>
        <v xml:space="preserve"> </v>
      </c>
      <c r="M2826" s="4" t="str">
        <f>IF(Tabla2[[#This Row],[Fecha]],AVERAGE(D2820:D2826)," ")</f>
        <v xml:space="preserve"> </v>
      </c>
      <c r="N2826" s="4" t="str">
        <f>IF(Tabla2[[#This Row],[Fecha]],AVERAGE(Q2820:Q2826)," ")</f>
        <v xml:space="preserve"> </v>
      </c>
      <c r="O2826" s="6" t="str">
        <f>IF(Tabla2[[#This Row],[Fecha]],TEXT(Tabla2[[#This Row],[Fecha]],"DDDD"),"")</f>
        <v/>
      </c>
      <c r="P2826" s="2" t="str">
        <f>IF(Tabla2[[#This Row],[Fecha]],SUM(Tabla2[[#Headers],[Positivos]]:Tabla2[[#This Row],[Positivos]])," ")</f>
        <v xml:space="preserve"> </v>
      </c>
      <c r="Q2826" s="4" t="str">
        <f>IF(Tabla2[[#This Row],[Fecha]],Tabla2[[#This Row],[Media 14 días]]/E2825," ")</f>
        <v xml:space="preserve"> </v>
      </c>
    </row>
    <row r="2827" spans="3:17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 7 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 14 días]]-E2826,"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3" t="str" cm="1">
        <f t="array" ref="I2827">IF(Tabla2[[#This Row],[Fecha]],m_RiesgoBajo," ")</f>
        <v xml:space="preserve"> </v>
      </c>
      <c r="J2827" s="3" t="str" cm="1">
        <f t="array" ref="J2827">IF(Tabla2[[#This Row],[Fecha]],m_RiesgoMedio," ")</f>
        <v xml:space="preserve"> </v>
      </c>
      <c r="K2827" s="3" t="str" cm="1">
        <f t="array" ref="K2827">IF(Tabla2[[#This Row],[Fecha]],m_RiesgoAlto," ")</f>
        <v xml:space="preserve"> </v>
      </c>
      <c r="L2827" s="3" t="str" cm="1">
        <f t="array" ref="L2827">IF(Tabla2[[#This Row],[Fecha]],m_RiesgoExtremo," ")</f>
        <v xml:space="preserve"> </v>
      </c>
      <c r="M2827" s="4" t="str">
        <f>IF(Tabla2[[#This Row],[Fecha]],AVERAGE(D2821:D2827)," ")</f>
        <v xml:space="preserve"> </v>
      </c>
      <c r="N2827" s="4" t="str">
        <f>IF(Tabla2[[#This Row],[Fecha]],AVERAGE(Q2821:Q2827)," ")</f>
        <v xml:space="preserve"> </v>
      </c>
      <c r="O2827" s="6" t="str">
        <f>IF(Tabla2[[#This Row],[Fecha]],TEXT(Tabla2[[#This Row],[Fecha]],"DDDD"),"")</f>
        <v/>
      </c>
      <c r="P2827" s="2" t="str">
        <f>IF(Tabla2[[#This Row],[Fecha]],SUM(Tabla2[[#Headers],[Positivos]]:Tabla2[[#This Row],[Positivos]])," ")</f>
        <v xml:space="preserve"> </v>
      </c>
      <c r="Q2827" s="4" t="str">
        <f>IF(Tabla2[[#This Row],[Fecha]],Tabla2[[#This Row],[Media 14 días]]/E2826," ")</f>
        <v xml:space="preserve"> </v>
      </c>
    </row>
    <row r="2828" spans="3:17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 7 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 14 días]]-E2827,"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3" t="str" cm="1">
        <f t="array" ref="I2828">IF(Tabla2[[#This Row],[Fecha]],m_RiesgoBajo," ")</f>
        <v xml:space="preserve"> </v>
      </c>
      <c r="J2828" s="3" t="str" cm="1">
        <f t="array" ref="J2828">IF(Tabla2[[#This Row],[Fecha]],m_RiesgoMedio," ")</f>
        <v xml:space="preserve"> </v>
      </c>
      <c r="K2828" s="3" t="str" cm="1">
        <f t="array" ref="K2828">IF(Tabla2[[#This Row],[Fecha]],m_RiesgoAlto," ")</f>
        <v xml:space="preserve"> </v>
      </c>
      <c r="L2828" s="3" t="str" cm="1">
        <f t="array" ref="L2828">IF(Tabla2[[#This Row],[Fecha]],m_RiesgoExtremo," ")</f>
        <v xml:space="preserve"> </v>
      </c>
      <c r="M2828" s="4" t="str">
        <f>IF(Tabla2[[#This Row],[Fecha]],AVERAGE(D2822:D2828)," ")</f>
        <v xml:space="preserve"> </v>
      </c>
      <c r="N2828" s="4" t="str">
        <f>IF(Tabla2[[#This Row],[Fecha]],AVERAGE(Q2822:Q2828)," ")</f>
        <v xml:space="preserve"> </v>
      </c>
      <c r="O2828" s="6" t="str">
        <f>IF(Tabla2[[#This Row],[Fecha]],TEXT(Tabla2[[#This Row],[Fecha]],"DDDD"),"")</f>
        <v/>
      </c>
      <c r="P2828" s="2" t="str">
        <f>IF(Tabla2[[#This Row],[Fecha]],SUM(Tabla2[[#Headers],[Positivos]]:Tabla2[[#This Row],[Positivos]])," ")</f>
        <v xml:space="preserve"> </v>
      </c>
      <c r="Q2828" s="4" t="str">
        <f>IF(Tabla2[[#This Row],[Fecha]],Tabla2[[#This Row],[Media 14 días]]/E2827," ")</f>
        <v xml:space="preserve"> </v>
      </c>
    </row>
    <row r="2829" spans="3:17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 7 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 14 días]]-E2828,"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3" t="str" cm="1">
        <f t="array" ref="I2829">IF(Tabla2[[#This Row],[Fecha]],m_RiesgoBajo," ")</f>
        <v xml:space="preserve"> </v>
      </c>
      <c r="J2829" s="3" t="str" cm="1">
        <f t="array" ref="J2829">IF(Tabla2[[#This Row],[Fecha]],m_RiesgoMedio," ")</f>
        <v xml:space="preserve"> </v>
      </c>
      <c r="K2829" s="3" t="str" cm="1">
        <f t="array" ref="K2829">IF(Tabla2[[#This Row],[Fecha]],m_RiesgoAlto," ")</f>
        <v xml:space="preserve"> </v>
      </c>
      <c r="L2829" s="3" t="str" cm="1">
        <f t="array" ref="L2829">IF(Tabla2[[#This Row],[Fecha]],m_RiesgoExtremo," ")</f>
        <v xml:space="preserve"> </v>
      </c>
      <c r="M2829" s="4" t="str">
        <f>IF(Tabla2[[#This Row],[Fecha]],AVERAGE(D2823:D2829)," ")</f>
        <v xml:space="preserve"> </v>
      </c>
      <c r="N2829" s="4" t="str">
        <f>IF(Tabla2[[#This Row],[Fecha]],AVERAGE(Q2823:Q2829)," ")</f>
        <v xml:space="preserve"> </v>
      </c>
      <c r="O2829" s="6" t="str">
        <f>IF(Tabla2[[#This Row],[Fecha]],TEXT(Tabla2[[#This Row],[Fecha]],"DDDD"),"")</f>
        <v/>
      </c>
      <c r="P2829" s="2" t="str">
        <f>IF(Tabla2[[#This Row],[Fecha]],SUM(Tabla2[[#Headers],[Positivos]]:Tabla2[[#This Row],[Positivos]])," ")</f>
        <v xml:space="preserve"> </v>
      </c>
      <c r="Q2829" s="4" t="str">
        <f>IF(Tabla2[[#This Row],[Fecha]],Tabla2[[#This Row],[Media 14 días]]/E2828," ")</f>
        <v xml:space="preserve"> </v>
      </c>
    </row>
    <row r="2830" spans="3:17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 7 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 14 días]]-E2829,"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3" t="str" cm="1">
        <f t="array" ref="I2830">IF(Tabla2[[#This Row],[Fecha]],m_RiesgoBajo," ")</f>
        <v xml:space="preserve"> </v>
      </c>
      <c r="J2830" s="3" t="str" cm="1">
        <f t="array" ref="J2830">IF(Tabla2[[#This Row],[Fecha]],m_RiesgoMedio," ")</f>
        <v xml:space="preserve"> </v>
      </c>
      <c r="K2830" s="3" t="str" cm="1">
        <f t="array" ref="K2830">IF(Tabla2[[#This Row],[Fecha]],m_RiesgoAlto," ")</f>
        <v xml:space="preserve"> </v>
      </c>
      <c r="L2830" s="3" t="str" cm="1">
        <f t="array" ref="L2830">IF(Tabla2[[#This Row],[Fecha]],m_RiesgoExtremo," ")</f>
        <v xml:space="preserve"> </v>
      </c>
      <c r="M2830" s="4" t="str">
        <f>IF(Tabla2[[#This Row],[Fecha]],AVERAGE(D2824:D2830)," ")</f>
        <v xml:space="preserve"> </v>
      </c>
      <c r="N2830" s="4" t="str">
        <f>IF(Tabla2[[#This Row],[Fecha]],AVERAGE(Q2824:Q2830)," ")</f>
        <v xml:space="preserve"> </v>
      </c>
      <c r="O2830" s="6" t="str">
        <f>IF(Tabla2[[#This Row],[Fecha]],TEXT(Tabla2[[#This Row],[Fecha]],"DDDD"),"")</f>
        <v/>
      </c>
      <c r="P2830" s="2" t="str">
        <f>IF(Tabla2[[#This Row],[Fecha]],SUM(Tabla2[[#Headers],[Positivos]]:Tabla2[[#This Row],[Positivos]])," ")</f>
        <v xml:space="preserve"> </v>
      </c>
      <c r="Q2830" s="4" t="str">
        <f>IF(Tabla2[[#This Row],[Fecha]],Tabla2[[#This Row],[Media 14 días]]/E2829," ")</f>
        <v xml:space="preserve"> </v>
      </c>
    </row>
    <row r="2831" spans="3:17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 7 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 14 días]]-E2830,"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3" t="str" cm="1">
        <f t="array" ref="I2831">IF(Tabla2[[#This Row],[Fecha]],m_RiesgoBajo," ")</f>
        <v xml:space="preserve"> </v>
      </c>
      <c r="J2831" s="3" t="str" cm="1">
        <f t="array" ref="J2831">IF(Tabla2[[#This Row],[Fecha]],m_RiesgoMedio," ")</f>
        <v xml:space="preserve"> </v>
      </c>
      <c r="K2831" s="3" t="str" cm="1">
        <f t="array" ref="K2831">IF(Tabla2[[#This Row],[Fecha]],m_RiesgoAlto," ")</f>
        <v xml:space="preserve"> </v>
      </c>
      <c r="L2831" s="3" t="str" cm="1">
        <f t="array" ref="L2831">IF(Tabla2[[#This Row],[Fecha]],m_RiesgoExtremo," ")</f>
        <v xml:space="preserve"> </v>
      </c>
      <c r="M2831" s="4" t="str">
        <f>IF(Tabla2[[#This Row],[Fecha]],AVERAGE(D2825:D2831)," ")</f>
        <v xml:space="preserve"> </v>
      </c>
      <c r="N2831" s="4" t="str">
        <f>IF(Tabla2[[#This Row],[Fecha]],AVERAGE(Q2825:Q2831)," ")</f>
        <v xml:space="preserve"> </v>
      </c>
      <c r="O2831" s="6" t="str">
        <f>IF(Tabla2[[#This Row],[Fecha]],TEXT(Tabla2[[#This Row],[Fecha]],"DDDD"),"")</f>
        <v/>
      </c>
      <c r="P2831" s="2" t="str">
        <f>IF(Tabla2[[#This Row],[Fecha]],SUM(Tabla2[[#Headers],[Positivos]]:Tabla2[[#This Row],[Positivos]])," ")</f>
        <v xml:space="preserve"> </v>
      </c>
      <c r="Q2831" s="4" t="str">
        <f>IF(Tabla2[[#This Row],[Fecha]],Tabla2[[#This Row],[Media 14 días]]/E2830," ")</f>
        <v xml:space="preserve"> </v>
      </c>
    </row>
    <row r="2832" spans="3:17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 7 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 14 días]]-E2831,"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3" t="str" cm="1">
        <f t="array" ref="I2832">IF(Tabla2[[#This Row],[Fecha]],m_RiesgoBajo," ")</f>
        <v xml:space="preserve"> </v>
      </c>
      <c r="J2832" s="3" t="str" cm="1">
        <f t="array" ref="J2832">IF(Tabla2[[#This Row],[Fecha]],m_RiesgoMedio," ")</f>
        <v xml:space="preserve"> </v>
      </c>
      <c r="K2832" s="3" t="str" cm="1">
        <f t="array" ref="K2832">IF(Tabla2[[#This Row],[Fecha]],m_RiesgoAlto," ")</f>
        <v xml:space="preserve"> </v>
      </c>
      <c r="L2832" s="3" t="str" cm="1">
        <f t="array" ref="L2832">IF(Tabla2[[#This Row],[Fecha]],m_RiesgoExtremo," ")</f>
        <v xml:space="preserve"> </v>
      </c>
      <c r="M2832" s="4" t="str">
        <f>IF(Tabla2[[#This Row],[Fecha]],AVERAGE(D2826:D2832)," ")</f>
        <v xml:space="preserve"> </v>
      </c>
      <c r="N2832" s="4" t="str">
        <f>IF(Tabla2[[#This Row],[Fecha]],AVERAGE(Q2826:Q2832)," ")</f>
        <v xml:space="preserve"> </v>
      </c>
      <c r="O2832" s="6" t="str">
        <f>IF(Tabla2[[#This Row],[Fecha]],TEXT(Tabla2[[#This Row],[Fecha]],"DDDD"),"")</f>
        <v/>
      </c>
      <c r="P2832" s="2" t="str">
        <f>IF(Tabla2[[#This Row],[Fecha]],SUM(Tabla2[[#Headers],[Positivos]]:Tabla2[[#This Row],[Positivos]])," ")</f>
        <v xml:space="preserve"> </v>
      </c>
      <c r="Q2832" s="4" t="str">
        <f>IF(Tabla2[[#This Row],[Fecha]],Tabla2[[#This Row],[Media 14 días]]/E2831," ")</f>
        <v xml:space="preserve"> </v>
      </c>
    </row>
    <row r="2833" spans="3:17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 7 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 14 días]]-E2832,"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3" t="str" cm="1">
        <f t="array" ref="I2833">IF(Tabla2[[#This Row],[Fecha]],m_RiesgoBajo," ")</f>
        <v xml:space="preserve"> </v>
      </c>
      <c r="J2833" s="3" t="str" cm="1">
        <f t="array" ref="J2833">IF(Tabla2[[#This Row],[Fecha]],m_RiesgoMedio," ")</f>
        <v xml:space="preserve"> </v>
      </c>
      <c r="K2833" s="3" t="str" cm="1">
        <f t="array" ref="K2833">IF(Tabla2[[#This Row],[Fecha]],m_RiesgoAlto," ")</f>
        <v xml:space="preserve"> </v>
      </c>
      <c r="L2833" s="3" t="str" cm="1">
        <f t="array" ref="L2833">IF(Tabla2[[#This Row],[Fecha]],m_RiesgoExtremo," ")</f>
        <v xml:space="preserve"> </v>
      </c>
      <c r="M2833" s="4" t="str">
        <f>IF(Tabla2[[#This Row],[Fecha]],AVERAGE(D2827:D2833)," ")</f>
        <v xml:space="preserve"> </v>
      </c>
      <c r="N2833" s="4" t="str">
        <f>IF(Tabla2[[#This Row],[Fecha]],AVERAGE(Q2827:Q2833)," ")</f>
        <v xml:space="preserve"> </v>
      </c>
      <c r="O2833" s="6" t="str">
        <f>IF(Tabla2[[#This Row],[Fecha]],TEXT(Tabla2[[#This Row],[Fecha]],"DDDD"),"")</f>
        <v/>
      </c>
      <c r="P2833" s="2" t="str">
        <f>IF(Tabla2[[#This Row],[Fecha]],SUM(Tabla2[[#Headers],[Positivos]]:Tabla2[[#This Row],[Positivos]])," ")</f>
        <v xml:space="preserve"> </v>
      </c>
      <c r="Q2833" s="4" t="str">
        <f>IF(Tabla2[[#This Row],[Fecha]],Tabla2[[#This Row],[Media 14 días]]/E2832," ")</f>
        <v xml:space="preserve"> </v>
      </c>
    </row>
    <row r="2834" spans="3:17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 7 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 14 días]]-E2833,"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3" t="str" cm="1">
        <f t="array" ref="I2834">IF(Tabla2[[#This Row],[Fecha]],m_RiesgoBajo," ")</f>
        <v xml:space="preserve"> </v>
      </c>
      <c r="J2834" s="3" t="str" cm="1">
        <f t="array" ref="J2834">IF(Tabla2[[#This Row],[Fecha]],m_RiesgoMedio," ")</f>
        <v xml:space="preserve"> </v>
      </c>
      <c r="K2834" s="3" t="str" cm="1">
        <f t="array" ref="K2834">IF(Tabla2[[#This Row],[Fecha]],m_RiesgoAlto," ")</f>
        <v xml:space="preserve"> </v>
      </c>
      <c r="L2834" s="3" t="str" cm="1">
        <f t="array" ref="L2834">IF(Tabla2[[#This Row],[Fecha]],m_RiesgoExtremo," ")</f>
        <v xml:space="preserve"> </v>
      </c>
      <c r="M2834" s="4" t="str">
        <f>IF(Tabla2[[#This Row],[Fecha]],AVERAGE(D2828:D2834)," ")</f>
        <v xml:space="preserve"> </v>
      </c>
      <c r="N2834" s="4" t="str">
        <f>IF(Tabla2[[#This Row],[Fecha]],AVERAGE(Q2828:Q2834)," ")</f>
        <v xml:space="preserve"> </v>
      </c>
      <c r="O2834" s="6" t="str">
        <f>IF(Tabla2[[#This Row],[Fecha]],TEXT(Tabla2[[#This Row],[Fecha]],"DDDD"),"")</f>
        <v/>
      </c>
      <c r="P2834" s="2" t="str">
        <f>IF(Tabla2[[#This Row],[Fecha]],SUM(Tabla2[[#Headers],[Positivos]]:Tabla2[[#This Row],[Positivos]])," ")</f>
        <v xml:space="preserve"> </v>
      </c>
      <c r="Q2834" s="4" t="str">
        <f>IF(Tabla2[[#This Row],[Fecha]],Tabla2[[#This Row],[Media 14 días]]/E2833," ")</f>
        <v xml:space="preserve"> </v>
      </c>
    </row>
    <row r="2835" spans="3:17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 7 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 14 días]]-E2834,"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3" t="str" cm="1">
        <f t="array" ref="I2835">IF(Tabla2[[#This Row],[Fecha]],m_RiesgoBajo," ")</f>
        <v xml:space="preserve"> </v>
      </c>
      <c r="J2835" s="3" t="str" cm="1">
        <f t="array" ref="J2835">IF(Tabla2[[#This Row],[Fecha]],m_RiesgoMedio," ")</f>
        <v xml:space="preserve"> </v>
      </c>
      <c r="K2835" s="3" t="str" cm="1">
        <f t="array" ref="K2835">IF(Tabla2[[#This Row],[Fecha]],m_RiesgoAlto," ")</f>
        <v xml:space="preserve"> </v>
      </c>
      <c r="L2835" s="3" t="str" cm="1">
        <f t="array" ref="L2835">IF(Tabla2[[#This Row],[Fecha]],m_RiesgoExtremo," ")</f>
        <v xml:space="preserve"> </v>
      </c>
      <c r="M2835" s="4" t="str">
        <f>IF(Tabla2[[#This Row],[Fecha]],AVERAGE(D2829:D2835)," ")</f>
        <v xml:space="preserve"> </v>
      </c>
      <c r="N2835" s="4" t="str">
        <f>IF(Tabla2[[#This Row],[Fecha]],AVERAGE(Q2829:Q2835)," ")</f>
        <v xml:space="preserve"> </v>
      </c>
      <c r="O2835" s="6" t="str">
        <f>IF(Tabla2[[#This Row],[Fecha]],TEXT(Tabla2[[#This Row],[Fecha]],"DDDD"),"")</f>
        <v/>
      </c>
      <c r="P2835" s="2" t="str">
        <f>IF(Tabla2[[#This Row],[Fecha]],SUM(Tabla2[[#Headers],[Positivos]]:Tabla2[[#This Row],[Positivos]])," ")</f>
        <v xml:space="preserve"> </v>
      </c>
      <c r="Q2835" s="4" t="str">
        <f>IF(Tabla2[[#This Row],[Fecha]],Tabla2[[#This Row],[Media 14 días]]/E2834," ")</f>
        <v xml:space="preserve"> </v>
      </c>
    </row>
    <row r="2836" spans="3:17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 7 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 14 días]]-E2835,"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3" t="str" cm="1">
        <f t="array" ref="I2836">IF(Tabla2[[#This Row],[Fecha]],m_RiesgoBajo," ")</f>
        <v xml:space="preserve"> </v>
      </c>
      <c r="J2836" s="3" t="str" cm="1">
        <f t="array" ref="J2836">IF(Tabla2[[#This Row],[Fecha]],m_RiesgoMedio," ")</f>
        <v xml:space="preserve"> </v>
      </c>
      <c r="K2836" s="3" t="str" cm="1">
        <f t="array" ref="K2836">IF(Tabla2[[#This Row],[Fecha]],m_RiesgoAlto," ")</f>
        <v xml:space="preserve"> </v>
      </c>
      <c r="L2836" s="3" t="str" cm="1">
        <f t="array" ref="L2836">IF(Tabla2[[#This Row],[Fecha]],m_RiesgoExtremo," ")</f>
        <v xml:space="preserve"> </v>
      </c>
      <c r="M2836" s="4" t="str">
        <f>IF(Tabla2[[#This Row],[Fecha]],AVERAGE(D2830:D2836)," ")</f>
        <v xml:space="preserve"> </v>
      </c>
      <c r="N2836" s="4" t="str">
        <f>IF(Tabla2[[#This Row],[Fecha]],AVERAGE(Q2830:Q2836)," ")</f>
        <v xml:space="preserve"> </v>
      </c>
      <c r="O2836" s="6" t="str">
        <f>IF(Tabla2[[#This Row],[Fecha]],TEXT(Tabla2[[#This Row],[Fecha]],"DDDD"),"")</f>
        <v/>
      </c>
      <c r="P2836" s="2" t="str">
        <f>IF(Tabla2[[#This Row],[Fecha]],SUM(Tabla2[[#Headers],[Positivos]]:Tabla2[[#This Row],[Positivos]])," ")</f>
        <v xml:space="preserve"> </v>
      </c>
      <c r="Q2836" s="4" t="str">
        <f>IF(Tabla2[[#This Row],[Fecha]],Tabla2[[#This Row],[Media 14 días]]/E2835," ")</f>
        <v xml:space="preserve"> </v>
      </c>
    </row>
    <row r="2837" spans="3:17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 7 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 14 días]]-E2836,"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3" t="str" cm="1">
        <f t="array" ref="I2837">IF(Tabla2[[#This Row],[Fecha]],m_RiesgoBajo," ")</f>
        <v xml:space="preserve"> </v>
      </c>
      <c r="J2837" s="3" t="str" cm="1">
        <f t="array" ref="J2837">IF(Tabla2[[#This Row],[Fecha]],m_RiesgoMedio," ")</f>
        <v xml:space="preserve"> </v>
      </c>
      <c r="K2837" s="3" t="str" cm="1">
        <f t="array" ref="K2837">IF(Tabla2[[#This Row],[Fecha]],m_RiesgoAlto," ")</f>
        <v xml:space="preserve"> </v>
      </c>
      <c r="L2837" s="3" t="str" cm="1">
        <f t="array" ref="L2837">IF(Tabla2[[#This Row],[Fecha]],m_RiesgoExtremo," ")</f>
        <v xml:space="preserve"> </v>
      </c>
      <c r="M2837" s="4" t="str">
        <f>IF(Tabla2[[#This Row],[Fecha]],AVERAGE(D2831:D2837)," ")</f>
        <v xml:space="preserve"> </v>
      </c>
      <c r="N2837" s="4" t="str">
        <f>IF(Tabla2[[#This Row],[Fecha]],AVERAGE(Q2831:Q2837)," ")</f>
        <v xml:space="preserve"> </v>
      </c>
      <c r="O2837" s="6" t="str">
        <f>IF(Tabla2[[#This Row],[Fecha]],TEXT(Tabla2[[#This Row],[Fecha]],"DDDD"),"")</f>
        <v/>
      </c>
      <c r="P2837" s="2" t="str">
        <f>IF(Tabla2[[#This Row],[Fecha]],SUM(Tabla2[[#Headers],[Positivos]]:Tabla2[[#This Row],[Positivos]])," ")</f>
        <v xml:space="preserve"> </v>
      </c>
      <c r="Q2837" s="4" t="str">
        <f>IF(Tabla2[[#This Row],[Fecha]],Tabla2[[#This Row],[Media 14 días]]/E2836," ")</f>
        <v xml:space="preserve"> </v>
      </c>
    </row>
    <row r="2838" spans="3:17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 7 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 14 días]]-E2837,"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3" t="str" cm="1">
        <f t="array" ref="I2838">IF(Tabla2[[#This Row],[Fecha]],m_RiesgoBajo," ")</f>
        <v xml:space="preserve"> </v>
      </c>
      <c r="J2838" s="3" t="str" cm="1">
        <f t="array" ref="J2838">IF(Tabla2[[#This Row],[Fecha]],m_RiesgoMedio," ")</f>
        <v xml:space="preserve"> </v>
      </c>
      <c r="K2838" s="3" t="str" cm="1">
        <f t="array" ref="K2838">IF(Tabla2[[#This Row],[Fecha]],m_RiesgoAlto," ")</f>
        <v xml:space="preserve"> </v>
      </c>
      <c r="L2838" s="3" t="str" cm="1">
        <f t="array" ref="L2838">IF(Tabla2[[#This Row],[Fecha]],m_RiesgoExtremo," ")</f>
        <v xml:space="preserve"> </v>
      </c>
      <c r="M2838" s="4" t="str">
        <f>IF(Tabla2[[#This Row],[Fecha]],AVERAGE(D2832:D2838)," ")</f>
        <v xml:space="preserve"> </v>
      </c>
      <c r="N2838" s="4" t="str">
        <f>IF(Tabla2[[#This Row],[Fecha]],AVERAGE(Q2832:Q2838)," ")</f>
        <v xml:space="preserve"> </v>
      </c>
      <c r="O2838" s="6" t="str">
        <f>IF(Tabla2[[#This Row],[Fecha]],TEXT(Tabla2[[#This Row],[Fecha]],"DDDD"),"")</f>
        <v/>
      </c>
      <c r="P2838" s="2" t="str">
        <f>IF(Tabla2[[#This Row],[Fecha]],SUM(Tabla2[[#Headers],[Positivos]]:Tabla2[[#This Row],[Positivos]])," ")</f>
        <v xml:space="preserve"> </v>
      </c>
      <c r="Q2838" s="4" t="str">
        <f>IF(Tabla2[[#This Row],[Fecha]],Tabla2[[#This Row],[Media 14 días]]/E2837," ")</f>
        <v xml:space="preserve"> </v>
      </c>
    </row>
    <row r="2839" spans="3:17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 7 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 14 días]]-E2838,"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3" t="str" cm="1">
        <f t="array" ref="I2839">IF(Tabla2[[#This Row],[Fecha]],m_RiesgoBajo," ")</f>
        <v xml:space="preserve"> </v>
      </c>
      <c r="J2839" s="3" t="str" cm="1">
        <f t="array" ref="J2839">IF(Tabla2[[#This Row],[Fecha]],m_RiesgoMedio," ")</f>
        <v xml:space="preserve"> </v>
      </c>
      <c r="K2839" s="3" t="str" cm="1">
        <f t="array" ref="K2839">IF(Tabla2[[#This Row],[Fecha]],m_RiesgoAlto," ")</f>
        <v xml:space="preserve"> </v>
      </c>
      <c r="L2839" s="3" t="str" cm="1">
        <f t="array" ref="L2839">IF(Tabla2[[#This Row],[Fecha]],m_RiesgoExtremo," ")</f>
        <v xml:space="preserve"> </v>
      </c>
      <c r="M2839" s="4" t="str">
        <f>IF(Tabla2[[#This Row],[Fecha]],AVERAGE(D2833:D2839)," ")</f>
        <v xml:space="preserve"> </v>
      </c>
      <c r="N2839" s="4" t="str">
        <f>IF(Tabla2[[#This Row],[Fecha]],AVERAGE(Q2833:Q2839)," ")</f>
        <v xml:space="preserve"> </v>
      </c>
      <c r="O2839" s="6" t="str">
        <f>IF(Tabla2[[#This Row],[Fecha]],TEXT(Tabla2[[#This Row],[Fecha]],"DDDD"),"")</f>
        <v/>
      </c>
      <c r="P2839" s="2" t="str">
        <f>IF(Tabla2[[#This Row],[Fecha]],SUM(Tabla2[[#Headers],[Positivos]]:Tabla2[[#This Row],[Positivos]])," ")</f>
        <v xml:space="preserve"> </v>
      </c>
      <c r="Q2839" s="4" t="str">
        <f>IF(Tabla2[[#This Row],[Fecha]],Tabla2[[#This Row],[Media 14 días]]/E2838," ")</f>
        <v xml:space="preserve"> </v>
      </c>
    </row>
    <row r="2840" spans="3:17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 7 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 14 días]]-E2839,"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3" t="str" cm="1">
        <f t="array" ref="I2840">IF(Tabla2[[#This Row],[Fecha]],m_RiesgoBajo," ")</f>
        <v xml:space="preserve"> </v>
      </c>
      <c r="J2840" s="3" t="str" cm="1">
        <f t="array" ref="J2840">IF(Tabla2[[#This Row],[Fecha]],m_RiesgoMedio," ")</f>
        <v xml:space="preserve"> </v>
      </c>
      <c r="K2840" s="3" t="str" cm="1">
        <f t="array" ref="K2840">IF(Tabla2[[#This Row],[Fecha]],m_RiesgoAlto," ")</f>
        <v xml:space="preserve"> </v>
      </c>
      <c r="L2840" s="3" t="str" cm="1">
        <f t="array" ref="L2840">IF(Tabla2[[#This Row],[Fecha]],m_RiesgoExtremo," ")</f>
        <v xml:space="preserve"> </v>
      </c>
      <c r="M2840" s="4" t="str">
        <f>IF(Tabla2[[#This Row],[Fecha]],AVERAGE(D2834:D2840)," ")</f>
        <v xml:space="preserve"> </v>
      </c>
      <c r="N2840" s="4" t="str">
        <f>IF(Tabla2[[#This Row],[Fecha]],AVERAGE(Q2834:Q2840)," ")</f>
        <v xml:space="preserve"> </v>
      </c>
      <c r="O2840" s="6" t="str">
        <f>IF(Tabla2[[#This Row],[Fecha]],TEXT(Tabla2[[#This Row],[Fecha]],"DDDD"),"")</f>
        <v/>
      </c>
      <c r="P2840" s="2" t="str">
        <f>IF(Tabla2[[#This Row],[Fecha]],SUM(Tabla2[[#Headers],[Positivos]]:Tabla2[[#This Row],[Positivos]])," ")</f>
        <v xml:space="preserve"> </v>
      </c>
      <c r="Q2840" s="4" t="str">
        <f>IF(Tabla2[[#This Row],[Fecha]],Tabla2[[#This Row],[Media 14 días]]/E2839," ")</f>
        <v xml:space="preserve"> </v>
      </c>
    </row>
    <row r="2841" spans="3:17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 7 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 14 días]]-E2840,"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3" t="str" cm="1">
        <f t="array" ref="I2841">IF(Tabla2[[#This Row],[Fecha]],m_RiesgoBajo," ")</f>
        <v xml:space="preserve"> </v>
      </c>
      <c r="J2841" s="3" t="str" cm="1">
        <f t="array" ref="J2841">IF(Tabla2[[#This Row],[Fecha]],m_RiesgoMedio," ")</f>
        <v xml:space="preserve"> </v>
      </c>
      <c r="K2841" s="3" t="str" cm="1">
        <f t="array" ref="K2841">IF(Tabla2[[#This Row],[Fecha]],m_RiesgoAlto," ")</f>
        <v xml:space="preserve"> </v>
      </c>
      <c r="L2841" s="3" t="str" cm="1">
        <f t="array" ref="L2841">IF(Tabla2[[#This Row],[Fecha]],m_RiesgoExtremo," ")</f>
        <v xml:space="preserve"> </v>
      </c>
      <c r="M2841" s="4" t="str">
        <f>IF(Tabla2[[#This Row],[Fecha]],AVERAGE(D2835:D2841)," ")</f>
        <v xml:space="preserve"> </v>
      </c>
      <c r="N2841" s="4" t="str">
        <f>IF(Tabla2[[#This Row],[Fecha]],AVERAGE(Q2835:Q2841)," ")</f>
        <v xml:space="preserve"> </v>
      </c>
      <c r="O2841" s="6" t="str">
        <f>IF(Tabla2[[#This Row],[Fecha]],TEXT(Tabla2[[#This Row],[Fecha]],"DDDD"),"")</f>
        <v/>
      </c>
      <c r="P2841" s="2" t="str">
        <f>IF(Tabla2[[#This Row],[Fecha]],SUM(Tabla2[[#Headers],[Positivos]]:Tabla2[[#This Row],[Positivos]])," ")</f>
        <v xml:space="preserve"> </v>
      </c>
      <c r="Q2841" s="4" t="str">
        <f>IF(Tabla2[[#This Row],[Fecha]],Tabla2[[#This Row],[Media 14 días]]/E2840," ")</f>
        <v xml:space="preserve"> </v>
      </c>
    </row>
    <row r="2842" spans="3:17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 7 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 14 días]]-E2841,"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3" t="str" cm="1">
        <f t="array" ref="I2842">IF(Tabla2[[#This Row],[Fecha]],m_RiesgoBajo," ")</f>
        <v xml:space="preserve"> </v>
      </c>
      <c r="J2842" s="3" t="str" cm="1">
        <f t="array" ref="J2842">IF(Tabla2[[#This Row],[Fecha]],m_RiesgoMedio," ")</f>
        <v xml:space="preserve"> </v>
      </c>
      <c r="K2842" s="3" t="str" cm="1">
        <f t="array" ref="K2842">IF(Tabla2[[#This Row],[Fecha]],m_RiesgoAlto," ")</f>
        <v xml:space="preserve"> </v>
      </c>
      <c r="L2842" s="3" t="str" cm="1">
        <f t="array" ref="L2842">IF(Tabla2[[#This Row],[Fecha]],m_RiesgoExtremo," ")</f>
        <v xml:space="preserve"> </v>
      </c>
      <c r="M2842" s="4" t="str">
        <f>IF(Tabla2[[#This Row],[Fecha]],AVERAGE(D2836:D2842)," ")</f>
        <v xml:space="preserve"> </v>
      </c>
      <c r="N2842" s="4" t="str">
        <f>IF(Tabla2[[#This Row],[Fecha]],AVERAGE(Q2836:Q2842)," ")</f>
        <v xml:space="preserve"> </v>
      </c>
      <c r="O2842" s="6" t="str">
        <f>IF(Tabla2[[#This Row],[Fecha]],TEXT(Tabla2[[#This Row],[Fecha]],"DDDD"),"")</f>
        <v/>
      </c>
      <c r="P2842" s="2" t="str">
        <f>IF(Tabla2[[#This Row],[Fecha]],SUM(Tabla2[[#Headers],[Positivos]]:Tabla2[[#This Row],[Positivos]])," ")</f>
        <v xml:space="preserve"> </v>
      </c>
      <c r="Q2842" s="4" t="str">
        <f>IF(Tabla2[[#This Row],[Fecha]],Tabla2[[#This Row],[Media 14 días]]/E2841," ")</f>
        <v xml:space="preserve"> </v>
      </c>
    </row>
    <row r="2843" spans="3:17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 7 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 14 días]]-E2842,"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3" t="str" cm="1">
        <f t="array" ref="I2843">IF(Tabla2[[#This Row],[Fecha]],m_RiesgoBajo," ")</f>
        <v xml:space="preserve"> </v>
      </c>
      <c r="J2843" s="3" t="str" cm="1">
        <f t="array" ref="J2843">IF(Tabla2[[#This Row],[Fecha]],m_RiesgoMedio," ")</f>
        <v xml:space="preserve"> </v>
      </c>
      <c r="K2843" s="3" t="str" cm="1">
        <f t="array" ref="K2843">IF(Tabla2[[#This Row],[Fecha]],m_RiesgoAlto," ")</f>
        <v xml:space="preserve"> </v>
      </c>
      <c r="L2843" s="3" t="str" cm="1">
        <f t="array" ref="L2843">IF(Tabla2[[#This Row],[Fecha]],m_RiesgoExtremo," ")</f>
        <v xml:space="preserve"> </v>
      </c>
      <c r="M2843" s="4" t="str">
        <f>IF(Tabla2[[#This Row],[Fecha]],AVERAGE(D2837:D2843)," ")</f>
        <v xml:space="preserve"> </v>
      </c>
      <c r="N2843" s="4" t="str">
        <f>IF(Tabla2[[#This Row],[Fecha]],AVERAGE(Q2837:Q2843)," ")</f>
        <v xml:space="preserve"> </v>
      </c>
      <c r="O2843" s="6" t="str">
        <f>IF(Tabla2[[#This Row],[Fecha]],TEXT(Tabla2[[#This Row],[Fecha]],"DDDD"),"")</f>
        <v/>
      </c>
      <c r="P2843" s="2" t="str">
        <f>IF(Tabla2[[#This Row],[Fecha]],SUM(Tabla2[[#Headers],[Positivos]]:Tabla2[[#This Row],[Positivos]])," ")</f>
        <v xml:space="preserve"> </v>
      </c>
      <c r="Q2843" s="4" t="str">
        <f>IF(Tabla2[[#This Row],[Fecha]],Tabla2[[#This Row],[Media 14 días]]/E2842," ")</f>
        <v xml:space="preserve"> </v>
      </c>
    </row>
    <row r="2844" spans="3:17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 7 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 14 días]]-E2843,"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3" t="str" cm="1">
        <f t="array" ref="I2844">IF(Tabla2[[#This Row],[Fecha]],m_RiesgoBajo," ")</f>
        <v xml:space="preserve"> </v>
      </c>
      <c r="J2844" s="3" t="str" cm="1">
        <f t="array" ref="J2844">IF(Tabla2[[#This Row],[Fecha]],m_RiesgoMedio," ")</f>
        <v xml:space="preserve"> </v>
      </c>
      <c r="K2844" s="3" t="str" cm="1">
        <f t="array" ref="K2844">IF(Tabla2[[#This Row],[Fecha]],m_RiesgoAlto," ")</f>
        <v xml:space="preserve"> </v>
      </c>
      <c r="L2844" s="3" t="str" cm="1">
        <f t="array" ref="L2844">IF(Tabla2[[#This Row],[Fecha]],m_RiesgoExtremo," ")</f>
        <v xml:space="preserve"> </v>
      </c>
      <c r="M2844" s="4" t="str">
        <f>IF(Tabla2[[#This Row],[Fecha]],AVERAGE(D2838:D2844)," ")</f>
        <v xml:space="preserve"> </v>
      </c>
      <c r="N2844" s="4" t="str">
        <f>IF(Tabla2[[#This Row],[Fecha]],AVERAGE(Q2838:Q2844)," ")</f>
        <v xml:space="preserve"> </v>
      </c>
      <c r="O2844" s="6" t="str">
        <f>IF(Tabla2[[#This Row],[Fecha]],TEXT(Tabla2[[#This Row],[Fecha]],"DDDD"),"")</f>
        <v/>
      </c>
      <c r="P2844" s="2" t="str">
        <f>IF(Tabla2[[#This Row],[Fecha]],SUM(Tabla2[[#Headers],[Positivos]]:Tabla2[[#This Row],[Positivos]])," ")</f>
        <v xml:space="preserve"> </v>
      </c>
      <c r="Q2844" s="4" t="str">
        <f>IF(Tabla2[[#This Row],[Fecha]],Tabla2[[#This Row],[Media 14 días]]/E2843," ")</f>
        <v xml:space="preserve"> </v>
      </c>
    </row>
    <row r="2845" spans="3:17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 7 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 14 días]]-E2844,"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3" t="str" cm="1">
        <f t="array" ref="I2845">IF(Tabla2[[#This Row],[Fecha]],m_RiesgoBajo," ")</f>
        <v xml:space="preserve"> </v>
      </c>
      <c r="J2845" s="3" t="str" cm="1">
        <f t="array" ref="J2845">IF(Tabla2[[#This Row],[Fecha]],m_RiesgoMedio," ")</f>
        <v xml:space="preserve"> </v>
      </c>
      <c r="K2845" s="3" t="str" cm="1">
        <f t="array" ref="K2845">IF(Tabla2[[#This Row],[Fecha]],m_RiesgoAlto," ")</f>
        <v xml:space="preserve"> </v>
      </c>
      <c r="L2845" s="3" t="str" cm="1">
        <f t="array" ref="L2845">IF(Tabla2[[#This Row],[Fecha]],m_RiesgoExtremo," ")</f>
        <v xml:space="preserve"> </v>
      </c>
      <c r="M2845" s="4" t="str">
        <f>IF(Tabla2[[#This Row],[Fecha]],AVERAGE(D2839:D2845)," ")</f>
        <v xml:space="preserve"> </v>
      </c>
      <c r="N2845" s="4" t="str">
        <f>IF(Tabla2[[#This Row],[Fecha]],AVERAGE(Q2839:Q2845)," ")</f>
        <v xml:space="preserve"> </v>
      </c>
      <c r="O2845" s="6" t="str">
        <f>IF(Tabla2[[#This Row],[Fecha]],TEXT(Tabla2[[#This Row],[Fecha]],"DDDD"),"")</f>
        <v/>
      </c>
      <c r="P2845" s="2" t="str">
        <f>IF(Tabla2[[#This Row],[Fecha]],SUM(Tabla2[[#Headers],[Positivos]]:Tabla2[[#This Row],[Positivos]])," ")</f>
        <v xml:space="preserve"> </v>
      </c>
      <c r="Q2845" s="4" t="str">
        <f>IF(Tabla2[[#This Row],[Fecha]],Tabla2[[#This Row],[Media 14 días]]/E2844," ")</f>
        <v xml:space="preserve"> </v>
      </c>
    </row>
    <row r="2846" spans="3:17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 7 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 14 días]]-E2845,"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3" t="str" cm="1">
        <f t="array" ref="I2846">IF(Tabla2[[#This Row],[Fecha]],m_RiesgoBajo," ")</f>
        <v xml:space="preserve"> </v>
      </c>
      <c r="J2846" s="3" t="str" cm="1">
        <f t="array" ref="J2846">IF(Tabla2[[#This Row],[Fecha]],m_RiesgoMedio," ")</f>
        <v xml:space="preserve"> </v>
      </c>
      <c r="K2846" s="3" t="str" cm="1">
        <f t="array" ref="K2846">IF(Tabla2[[#This Row],[Fecha]],m_RiesgoAlto," ")</f>
        <v xml:space="preserve"> </v>
      </c>
      <c r="L2846" s="3" t="str" cm="1">
        <f t="array" ref="L2846">IF(Tabla2[[#This Row],[Fecha]],m_RiesgoExtremo," ")</f>
        <v xml:space="preserve"> </v>
      </c>
      <c r="M2846" s="4" t="str">
        <f>IF(Tabla2[[#This Row],[Fecha]],AVERAGE(D2840:D2846)," ")</f>
        <v xml:space="preserve"> </v>
      </c>
      <c r="N2846" s="4" t="str">
        <f>IF(Tabla2[[#This Row],[Fecha]],AVERAGE(Q2840:Q2846)," ")</f>
        <v xml:space="preserve"> </v>
      </c>
      <c r="O2846" s="6" t="str">
        <f>IF(Tabla2[[#This Row],[Fecha]],TEXT(Tabla2[[#This Row],[Fecha]],"DDDD"),"")</f>
        <v/>
      </c>
      <c r="P2846" s="2" t="str">
        <f>IF(Tabla2[[#This Row],[Fecha]],SUM(Tabla2[[#Headers],[Positivos]]:Tabla2[[#This Row],[Positivos]])," ")</f>
        <v xml:space="preserve"> </v>
      </c>
      <c r="Q2846" s="4" t="str">
        <f>IF(Tabla2[[#This Row],[Fecha]],Tabla2[[#This Row],[Media 14 días]]/E2845," ")</f>
        <v xml:space="preserve"> </v>
      </c>
    </row>
    <row r="2847" spans="3:17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 7 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 14 días]]-E2846,"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3" t="str" cm="1">
        <f t="array" ref="I2847">IF(Tabla2[[#This Row],[Fecha]],m_RiesgoBajo," ")</f>
        <v xml:space="preserve"> </v>
      </c>
      <c r="J2847" s="3" t="str" cm="1">
        <f t="array" ref="J2847">IF(Tabla2[[#This Row],[Fecha]],m_RiesgoMedio," ")</f>
        <v xml:space="preserve"> </v>
      </c>
      <c r="K2847" s="3" t="str" cm="1">
        <f t="array" ref="K2847">IF(Tabla2[[#This Row],[Fecha]],m_RiesgoAlto," ")</f>
        <v xml:space="preserve"> </v>
      </c>
      <c r="L2847" s="3" t="str" cm="1">
        <f t="array" ref="L2847">IF(Tabla2[[#This Row],[Fecha]],m_RiesgoExtremo," ")</f>
        <v xml:space="preserve"> </v>
      </c>
      <c r="M2847" s="4" t="str">
        <f>IF(Tabla2[[#This Row],[Fecha]],AVERAGE(D2841:D2847)," ")</f>
        <v xml:space="preserve"> </v>
      </c>
      <c r="N2847" s="4" t="str">
        <f>IF(Tabla2[[#This Row],[Fecha]],AVERAGE(Q2841:Q2847)," ")</f>
        <v xml:space="preserve"> </v>
      </c>
      <c r="O2847" s="6" t="str">
        <f>IF(Tabla2[[#This Row],[Fecha]],TEXT(Tabla2[[#This Row],[Fecha]],"DDDD"),"")</f>
        <v/>
      </c>
      <c r="P2847" s="2" t="str">
        <f>IF(Tabla2[[#This Row],[Fecha]],SUM(Tabla2[[#Headers],[Positivos]]:Tabla2[[#This Row],[Positivos]])," ")</f>
        <v xml:space="preserve"> </v>
      </c>
      <c r="Q2847" s="4" t="str">
        <f>IF(Tabla2[[#This Row],[Fecha]],Tabla2[[#This Row],[Media 14 días]]/E2846," ")</f>
        <v xml:space="preserve"> </v>
      </c>
    </row>
    <row r="2848" spans="3:17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 7 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 14 días]]-E2847,"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3" t="str" cm="1">
        <f t="array" ref="I2848">IF(Tabla2[[#This Row],[Fecha]],m_RiesgoBajo," ")</f>
        <v xml:space="preserve"> </v>
      </c>
      <c r="J2848" s="3" t="str" cm="1">
        <f t="array" ref="J2848">IF(Tabla2[[#This Row],[Fecha]],m_RiesgoMedio," ")</f>
        <v xml:space="preserve"> </v>
      </c>
      <c r="K2848" s="3" t="str" cm="1">
        <f t="array" ref="K2848">IF(Tabla2[[#This Row],[Fecha]],m_RiesgoAlto," ")</f>
        <v xml:space="preserve"> </v>
      </c>
      <c r="L2848" s="3" t="str" cm="1">
        <f t="array" ref="L2848">IF(Tabla2[[#This Row],[Fecha]],m_RiesgoExtremo," ")</f>
        <v xml:space="preserve"> </v>
      </c>
      <c r="M2848" s="4" t="str">
        <f>IF(Tabla2[[#This Row],[Fecha]],AVERAGE(D2842:D2848)," ")</f>
        <v xml:space="preserve"> </v>
      </c>
      <c r="N2848" s="4" t="str">
        <f>IF(Tabla2[[#This Row],[Fecha]],AVERAGE(Q2842:Q2848)," ")</f>
        <v xml:space="preserve"> </v>
      </c>
      <c r="O2848" s="6" t="str">
        <f>IF(Tabla2[[#This Row],[Fecha]],TEXT(Tabla2[[#This Row],[Fecha]],"DDDD"),"")</f>
        <v/>
      </c>
      <c r="P2848" s="2" t="str">
        <f>IF(Tabla2[[#This Row],[Fecha]],SUM(Tabla2[[#Headers],[Positivos]]:Tabla2[[#This Row],[Positivos]])," ")</f>
        <v xml:space="preserve"> </v>
      </c>
      <c r="Q2848" s="4" t="str">
        <f>IF(Tabla2[[#This Row],[Fecha]],Tabla2[[#This Row],[Media 14 días]]/E2847," ")</f>
        <v xml:space="preserve"> </v>
      </c>
    </row>
    <row r="2849" spans="3:17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 7 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 14 días]]-E2848,"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3" t="str" cm="1">
        <f t="array" ref="I2849">IF(Tabla2[[#This Row],[Fecha]],m_RiesgoBajo," ")</f>
        <v xml:space="preserve"> </v>
      </c>
      <c r="J2849" s="3" t="str" cm="1">
        <f t="array" ref="J2849">IF(Tabla2[[#This Row],[Fecha]],m_RiesgoMedio," ")</f>
        <v xml:space="preserve"> </v>
      </c>
      <c r="K2849" s="3" t="str" cm="1">
        <f t="array" ref="K2849">IF(Tabla2[[#This Row],[Fecha]],m_RiesgoAlto," ")</f>
        <v xml:space="preserve"> </v>
      </c>
      <c r="L2849" s="3" t="str" cm="1">
        <f t="array" ref="L2849">IF(Tabla2[[#This Row],[Fecha]],m_RiesgoExtremo," ")</f>
        <v xml:space="preserve"> </v>
      </c>
      <c r="M2849" s="4" t="str">
        <f>IF(Tabla2[[#This Row],[Fecha]],AVERAGE(D2843:D2849)," ")</f>
        <v xml:space="preserve"> </v>
      </c>
      <c r="N2849" s="4" t="str">
        <f>IF(Tabla2[[#This Row],[Fecha]],AVERAGE(Q2843:Q2849)," ")</f>
        <v xml:space="preserve"> </v>
      </c>
      <c r="O2849" s="6" t="str">
        <f>IF(Tabla2[[#This Row],[Fecha]],TEXT(Tabla2[[#This Row],[Fecha]],"DDDD"),"")</f>
        <v/>
      </c>
      <c r="P2849" s="2" t="str">
        <f>IF(Tabla2[[#This Row],[Fecha]],SUM(Tabla2[[#Headers],[Positivos]]:Tabla2[[#This Row],[Positivos]])," ")</f>
        <v xml:space="preserve"> </v>
      </c>
      <c r="Q2849" s="4" t="str">
        <f>IF(Tabla2[[#This Row],[Fecha]],Tabla2[[#This Row],[Media 14 días]]/E2848," ")</f>
        <v xml:space="preserve"> </v>
      </c>
    </row>
    <row r="2850" spans="3:17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 7 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 14 días]]-E2849,"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3" t="str" cm="1">
        <f t="array" ref="I2850">IF(Tabla2[[#This Row],[Fecha]],m_RiesgoBajo," ")</f>
        <v xml:space="preserve"> </v>
      </c>
      <c r="J2850" s="3" t="str" cm="1">
        <f t="array" ref="J2850">IF(Tabla2[[#This Row],[Fecha]],m_RiesgoMedio," ")</f>
        <v xml:space="preserve"> </v>
      </c>
      <c r="K2850" s="3" t="str" cm="1">
        <f t="array" ref="K2850">IF(Tabla2[[#This Row],[Fecha]],m_RiesgoAlto," ")</f>
        <v xml:space="preserve"> </v>
      </c>
      <c r="L2850" s="3" t="str" cm="1">
        <f t="array" ref="L2850">IF(Tabla2[[#This Row],[Fecha]],m_RiesgoExtremo," ")</f>
        <v xml:space="preserve"> </v>
      </c>
      <c r="M2850" s="4" t="str">
        <f>IF(Tabla2[[#This Row],[Fecha]],AVERAGE(D2844:D2850)," ")</f>
        <v xml:space="preserve"> </v>
      </c>
      <c r="N2850" s="4" t="str">
        <f>IF(Tabla2[[#This Row],[Fecha]],AVERAGE(Q2844:Q2850)," ")</f>
        <v xml:space="preserve"> </v>
      </c>
      <c r="O2850" s="6" t="str">
        <f>IF(Tabla2[[#This Row],[Fecha]],TEXT(Tabla2[[#This Row],[Fecha]],"DDDD"),"")</f>
        <v/>
      </c>
      <c r="P2850" s="2" t="str">
        <f>IF(Tabla2[[#This Row],[Fecha]],SUM(Tabla2[[#Headers],[Positivos]]:Tabla2[[#This Row],[Positivos]])," ")</f>
        <v xml:space="preserve"> </v>
      </c>
      <c r="Q2850" s="4" t="str">
        <f>IF(Tabla2[[#This Row],[Fecha]],Tabla2[[#This Row],[Media 14 días]]/E2849," ")</f>
        <v xml:space="preserve"> </v>
      </c>
    </row>
    <row r="2851" spans="3:17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 7 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 14 días]]-E2850,"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3" t="str" cm="1">
        <f t="array" ref="I2851">IF(Tabla2[[#This Row],[Fecha]],m_RiesgoBajo," ")</f>
        <v xml:space="preserve"> </v>
      </c>
      <c r="J2851" s="3" t="str" cm="1">
        <f t="array" ref="J2851">IF(Tabla2[[#This Row],[Fecha]],m_RiesgoMedio," ")</f>
        <v xml:space="preserve"> </v>
      </c>
      <c r="K2851" s="3" t="str" cm="1">
        <f t="array" ref="K2851">IF(Tabla2[[#This Row],[Fecha]],m_RiesgoAlto," ")</f>
        <v xml:space="preserve"> </v>
      </c>
      <c r="L2851" s="3" t="str" cm="1">
        <f t="array" ref="L2851">IF(Tabla2[[#This Row],[Fecha]],m_RiesgoExtremo," ")</f>
        <v xml:space="preserve"> </v>
      </c>
      <c r="M2851" s="4" t="str">
        <f>IF(Tabla2[[#This Row],[Fecha]],AVERAGE(D2845:D2851)," ")</f>
        <v xml:space="preserve"> </v>
      </c>
      <c r="N2851" s="4" t="str">
        <f>IF(Tabla2[[#This Row],[Fecha]],AVERAGE(Q2845:Q2851)," ")</f>
        <v xml:space="preserve"> </v>
      </c>
      <c r="O2851" s="6" t="str">
        <f>IF(Tabla2[[#This Row],[Fecha]],TEXT(Tabla2[[#This Row],[Fecha]],"DDDD"),"")</f>
        <v/>
      </c>
      <c r="P2851" s="2" t="str">
        <f>IF(Tabla2[[#This Row],[Fecha]],SUM(Tabla2[[#Headers],[Positivos]]:Tabla2[[#This Row],[Positivos]])," ")</f>
        <v xml:space="preserve"> </v>
      </c>
      <c r="Q2851" s="4" t="str">
        <f>IF(Tabla2[[#This Row],[Fecha]],Tabla2[[#This Row],[Media 14 días]]/E2850," ")</f>
        <v xml:space="preserve"> </v>
      </c>
    </row>
    <row r="2852" spans="3:17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 7 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 14 días]]-E2851,"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3" t="str" cm="1">
        <f t="array" ref="I2852">IF(Tabla2[[#This Row],[Fecha]],m_RiesgoBajo," ")</f>
        <v xml:space="preserve"> </v>
      </c>
      <c r="J2852" s="3" t="str" cm="1">
        <f t="array" ref="J2852">IF(Tabla2[[#This Row],[Fecha]],m_RiesgoMedio," ")</f>
        <v xml:space="preserve"> </v>
      </c>
      <c r="K2852" s="3" t="str" cm="1">
        <f t="array" ref="K2852">IF(Tabla2[[#This Row],[Fecha]],m_RiesgoAlto," ")</f>
        <v xml:space="preserve"> </v>
      </c>
      <c r="L2852" s="3" t="str" cm="1">
        <f t="array" ref="L2852">IF(Tabla2[[#This Row],[Fecha]],m_RiesgoExtremo," ")</f>
        <v xml:space="preserve"> </v>
      </c>
      <c r="M2852" s="4" t="str">
        <f>IF(Tabla2[[#This Row],[Fecha]],AVERAGE(D2846:D2852)," ")</f>
        <v xml:space="preserve"> </v>
      </c>
      <c r="N2852" s="4" t="str">
        <f>IF(Tabla2[[#This Row],[Fecha]],AVERAGE(Q2846:Q2852)," ")</f>
        <v xml:space="preserve"> </v>
      </c>
      <c r="O2852" s="6" t="str">
        <f>IF(Tabla2[[#This Row],[Fecha]],TEXT(Tabla2[[#This Row],[Fecha]],"DDDD"),"")</f>
        <v/>
      </c>
      <c r="P2852" s="2" t="str">
        <f>IF(Tabla2[[#This Row],[Fecha]],SUM(Tabla2[[#Headers],[Positivos]]:Tabla2[[#This Row],[Positivos]])," ")</f>
        <v xml:space="preserve"> </v>
      </c>
      <c r="Q2852" s="4" t="str">
        <f>IF(Tabla2[[#This Row],[Fecha]],Tabla2[[#This Row],[Media 14 días]]/E2851," ")</f>
        <v xml:space="preserve"> </v>
      </c>
    </row>
    <row r="2853" spans="3:17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 7 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 14 días]]-E2852,"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3" t="str" cm="1">
        <f t="array" ref="I2853">IF(Tabla2[[#This Row],[Fecha]],m_RiesgoBajo," ")</f>
        <v xml:space="preserve"> </v>
      </c>
      <c r="J2853" s="3" t="str" cm="1">
        <f t="array" ref="J2853">IF(Tabla2[[#This Row],[Fecha]],m_RiesgoMedio," ")</f>
        <v xml:space="preserve"> </v>
      </c>
      <c r="K2853" s="3" t="str" cm="1">
        <f t="array" ref="K2853">IF(Tabla2[[#This Row],[Fecha]],m_RiesgoAlto," ")</f>
        <v xml:space="preserve"> </v>
      </c>
      <c r="L2853" s="3" t="str" cm="1">
        <f t="array" ref="L2853">IF(Tabla2[[#This Row],[Fecha]],m_RiesgoExtremo," ")</f>
        <v xml:space="preserve"> </v>
      </c>
      <c r="M2853" s="4" t="str">
        <f>IF(Tabla2[[#This Row],[Fecha]],AVERAGE(D2847:D2853)," ")</f>
        <v xml:space="preserve"> </v>
      </c>
      <c r="N2853" s="4" t="str">
        <f>IF(Tabla2[[#This Row],[Fecha]],AVERAGE(Q2847:Q2853)," ")</f>
        <v xml:space="preserve"> </v>
      </c>
      <c r="O2853" s="6" t="str">
        <f>IF(Tabla2[[#This Row],[Fecha]],TEXT(Tabla2[[#This Row],[Fecha]],"DDDD"),"")</f>
        <v/>
      </c>
      <c r="P2853" s="2" t="str">
        <f>IF(Tabla2[[#This Row],[Fecha]],SUM(Tabla2[[#Headers],[Positivos]]:Tabla2[[#This Row],[Positivos]])," ")</f>
        <v xml:space="preserve"> </v>
      </c>
      <c r="Q2853" s="4" t="str">
        <f>IF(Tabla2[[#This Row],[Fecha]],Tabla2[[#This Row],[Media 14 días]]/E2852," ")</f>
        <v xml:space="preserve"> </v>
      </c>
    </row>
    <row r="2854" spans="3:17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 7 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 14 días]]-E2853,"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3" t="str" cm="1">
        <f t="array" ref="I2854">IF(Tabla2[[#This Row],[Fecha]],m_RiesgoBajo," ")</f>
        <v xml:space="preserve"> </v>
      </c>
      <c r="J2854" s="3" t="str" cm="1">
        <f t="array" ref="J2854">IF(Tabla2[[#This Row],[Fecha]],m_RiesgoMedio," ")</f>
        <v xml:space="preserve"> </v>
      </c>
      <c r="K2854" s="3" t="str" cm="1">
        <f t="array" ref="K2854">IF(Tabla2[[#This Row],[Fecha]],m_RiesgoAlto," ")</f>
        <v xml:space="preserve"> </v>
      </c>
      <c r="L2854" s="3" t="str" cm="1">
        <f t="array" ref="L2854">IF(Tabla2[[#This Row],[Fecha]],m_RiesgoExtremo," ")</f>
        <v xml:space="preserve"> </v>
      </c>
      <c r="M2854" s="4" t="str">
        <f>IF(Tabla2[[#This Row],[Fecha]],AVERAGE(D2848:D2854)," ")</f>
        <v xml:space="preserve"> </v>
      </c>
      <c r="N2854" s="4" t="str">
        <f>IF(Tabla2[[#This Row],[Fecha]],AVERAGE(Q2848:Q2854)," ")</f>
        <v xml:space="preserve"> </v>
      </c>
      <c r="O2854" s="6" t="str">
        <f>IF(Tabla2[[#This Row],[Fecha]],TEXT(Tabla2[[#This Row],[Fecha]],"DDDD"),"")</f>
        <v/>
      </c>
      <c r="P2854" s="2" t="str">
        <f>IF(Tabla2[[#This Row],[Fecha]],SUM(Tabla2[[#Headers],[Positivos]]:Tabla2[[#This Row],[Positivos]])," ")</f>
        <v xml:space="preserve"> </v>
      </c>
      <c r="Q2854" s="4" t="str">
        <f>IF(Tabla2[[#This Row],[Fecha]],Tabla2[[#This Row],[Media 14 días]]/E2853," ")</f>
        <v xml:space="preserve"> </v>
      </c>
    </row>
    <row r="2855" spans="3:17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 7 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 14 días]]-E2854,"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3" t="str" cm="1">
        <f t="array" ref="I2855">IF(Tabla2[[#This Row],[Fecha]],m_RiesgoBajo," ")</f>
        <v xml:space="preserve"> </v>
      </c>
      <c r="J2855" s="3" t="str" cm="1">
        <f t="array" ref="J2855">IF(Tabla2[[#This Row],[Fecha]],m_RiesgoMedio," ")</f>
        <v xml:space="preserve"> </v>
      </c>
      <c r="K2855" s="3" t="str" cm="1">
        <f t="array" ref="K2855">IF(Tabla2[[#This Row],[Fecha]],m_RiesgoAlto," ")</f>
        <v xml:space="preserve"> </v>
      </c>
      <c r="L2855" s="3" t="str" cm="1">
        <f t="array" ref="L2855">IF(Tabla2[[#This Row],[Fecha]],m_RiesgoExtremo," ")</f>
        <v xml:space="preserve"> </v>
      </c>
      <c r="M2855" s="4" t="str">
        <f>IF(Tabla2[[#This Row],[Fecha]],AVERAGE(D2849:D2855)," ")</f>
        <v xml:space="preserve"> </v>
      </c>
      <c r="N2855" s="4" t="str">
        <f>IF(Tabla2[[#This Row],[Fecha]],AVERAGE(Q2849:Q2855)," ")</f>
        <v xml:space="preserve"> </v>
      </c>
      <c r="O2855" s="6" t="str">
        <f>IF(Tabla2[[#This Row],[Fecha]],TEXT(Tabla2[[#This Row],[Fecha]],"DDDD"),"")</f>
        <v/>
      </c>
      <c r="P2855" s="2" t="str">
        <f>IF(Tabla2[[#This Row],[Fecha]],SUM(Tabla2[[#Headers],[Positivos]]:Tabla2[[#This Row],[Positivos]])," ")</f>
        <v xml:space="preserve"> </v>
      </c>
      <c r="Q2855" s="4" t="str">
        <f>IF(Tabla2[[#This Row],[Fecha]],Tabla2[[#This Row],[Media 14 días]]/E2854," ")</f>
        <v xml:space="preserve"> </v>
      </c>
    </row>
    <row r="2856" spans="3:17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 7 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 14 días]]-E2855,"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3" t="str" cm="1">
        <f t="array" ref="I2856">IF(Tabla2[[#This Row],[Fecha]],m_RiesgoBajo," ")</f>
        <v xml:space="preserve"> </v>
      </c>
      <c r="J2856" s="3" t="str" cm="1">
        <f t="array" ref="J2856">IF(Tabla2[[#This Row],[Fecha]],m_RiesgoMedio," ")</f>
        <v xml:space="preserve"> </v>
      </c>
      <c r="K2856" s="3" t="str" cm="1">
        <f t="array" ref="K2856">IF(Tabla2[[#This Row],[Fecha]],m_RiesgoAlto," ")</f>
        <v xml:space="preserve"> </v>
      </c>
      <c r="L2856" s="3" t="str" cm="1">
        <f t="array" ref="L2856">IF(Tabla2[[#This Row],[Fecha]],m_RiesgoExtremo," ")</f>
        <v xml:space="preserve"> </v>
      </c>
      <c r="M2856" s="4" t="str">
        <f>IF(Tabla2[[#This Row],[Fecha]],AVERAGE(D2850:D2856)," ")</f>
        <v xml:space="preserve"> </v>
      </c>
      <c r="N2856" s="4" t="str">
        <f>IF(Tabla2[[#This Row],[Fecha]],AVERAGE(Q2850:Q2856)," ")</f>
        <v xml:space="preserve"> </v>
      </c>
      <c r="O2856" s="6" t="str">
        <f>IF(Tabla2[[#This Row],[Fecha]],TEXT(Tabla2[[#This Row],[Fecha]],"DDDD"),"")</f>
        <v/>
      </c>
      <c r="P2856" s="2" t="str">
        <f>IF(Tabla2[[#This Row],[Fecha]],SUM(Tabla2[[#Headers],[Positivos]]:Tabla2[[#This Row],[Positivos]])," ")</f>
        <v xml:space="preserve"> </v>
      </c>
      <c r="Q2856" s="4" t="str">
        <f>IF(Tabla2[[#This Row],[Fecha]],Tabla2[[#This Row],[Media 14 días]]/E2855," ")</f>
        <v xml:space="preserve"> </v>
      </c>
    </row>
    <row r="2857" spans="3:17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 7 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 14 días]]-E2856,"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3" t="str" cm="1">
        <f t="array" ref="I2857">IF(Tabla2[[#This Row],[Fecha]],m_RiesgoBajo," ")</f>
        <v xml:space="preserve"> </v>
      </c>
      <c r="J2857" s="3" t="str" cm="1">
        <f t="array" ref="J2857">IF(Tabla2[[#This Row],[Fecha]],m_RiesgoMedio," ")</f>
        <v xml:space="preserve"> </v>
      </c>
      <c r="K2857" s="3" t="str" cm="1">
        <f t="array" ref="K2857">IF(Tabla2[[#This Row],[Fecha]],m_RiesgoAlto," ")</f>
        <v xml:space="preserve"> </v>
      </c>
      <c r="L2857" s="3" t="str" cm="1">
        <f t="array" ref="L2857">IF(Tabla2[[#This Row],[Fecha]],m_RiesgoExtremo," ")</f>
        <v xml:space="preserve"> </v>
      </c>
      <c r="M2857" s="4" t="str">
        <f>IF(Tabla2[[#This Row],[Fecha]],AVERAGE(D2851:D2857)," ")</f>
        <v xml:space="preserve"> </v>
      </c>
      <c r="N2857" s="4" t="str">
        <f>IF(Tabla2[[#This Row],[Fecha]],AVERAGE(Q2851:Q2857)," ")</f>
        <v xml:space="preserve"> </v>
      </c>
      <c r="O2857" s="6" t="str">
        <f>IF(Tabla2[[#This Row],[Fecha]],TEXT(Tabla2[[#This Row],[Fecha]],"DDDD"),"")</f>
        <v/>
      </c>
      <c r="P2857" s="2" t="str">
        <f>IF(Tabla2[[#This Row],[Fecha]],SUM(Tabla2[[#Headers],[Positivos]]:Tabla2[[#This Row],[Positivos]])," ")</f>
        <v xml:space="preserve"> </v>
      </c>
      <c r="Q2857" s="4" t="str">
        <f>IF(Tabla2[[#This Row],[Fecha]],Tabla2[[#This Row],[Media 14 días]]/E2856," ")</f>
        <v xml:space="preserve"> </v>
      </c>
    </row>
    <row r="2858" spans="3:17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 7 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 14 días]]-E2857,"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3" t="str" cm="1">
        <f t="array" ref="I2858">IF(Tabla2[[#This Row],[Fecha]],m_RiesgoBajo," ")</f>
        <v xml:space="preserve"> </v>
      </c>
      <c r="J2858" s="3" t="str" cm="1">
        <f t="array" ref="J2858">IF(Tabla2[[#This Row],[Fecha]],m_RiesgoMedio," ")</f>
        <v xml:space="preserve"> </v>
      </c>
      <c r="K2858" s="3" t="str" cm="1">
        <f t="array" ref="K2858">IF(Tabla2[[#This Row],[Fecha]],m_RiesgoAlto," ")</f>
        <v xml:space="preserve"> </v>
      </c>
      <c r="L2858" s="3" t="str" cm="1">
        <f t="array" ref="L2858">IF(Tabla2[[#This Row],[Fecha]],m_RiesgoExtremo," ")</f>
        <v xml:space="preserve"> </v>
      </c>
      <c r="M2858" s="4" t="str">
        <f>IF(Tabla2[[#This Row],[Fecha]],AVERAGE(D2852:D2858)," ")</f>
        <v xml:space="preserve"> </v>
      </c>
      <c r="N2858" s="4" t="str">
        <f>IF(Tabla2[[#This Row],[Fecha]],AVERAGE(Q2852:Q2858)," ")</f>
        <v xml:space="preserve"> </v>
      </c>
      <c r="O2858" s="6" t="str">
        <f>IF(Tabla2[[#This Row],[Fecha]],TEXT(Tabla2[[#This Row],[Fecha]],"DDDD"),"")</f>
        <v/>
      </c>
      <c r="P2858" s="2" t="str">
        <f>IF(Tabla2[[#This Row],[Fecha]],SUM(Tabla2[[#Headers],[Positivos]]:Tabla2[[#This Row],[Positivos]])," ")</f>
        <v xml:space="preserve"> </v>
      </c>
      <c r="Q2858" s="4" t="str">
        <f>IF(Tabla2[[#This Row],[Fecha]],Tabla2[[#This Row],[Media 14 días]]/E2857," ")</f>
        <v xml:space="preserve"> </v>
      </c>
    </row>
    <row r="2859" spans="3:17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 7 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 14 días]]-E2858,"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3" t="str" cm="1">
        <f t="array" ref="I2859">IF(Tabla2[[#This Row],[Fecha]],m_RiesgoBajo," ")</f>
        <v xml:space="preserve"> </v>
      </c>
      <c r="J2859" s="3" t="str" cm="1">
        <f t="array" ref="J2859">IF(Tabla2[[#This Row],[Fecha]],m_RiesgoMedio," ")</f>
        <v xml:space="preserve"> </v>
      </c>
      <c r="K2859" s="3" t="str" cm="1">
        <f t="array" ref="K2859">IF(Tabla2[[#This Row],[Fecha]],m_RiesgoAlto," ")</f>
        <v xml:space="preserve"> </v>
      </c>
      <c r="L2859" s="3" t="str" cm="1">
        <f t="array" ref="L2859">IF(Tabla2[[#This Row],[Fecha]],m_RiesgoExtremo," ")</f>
        <v xml:space="preserve"> </v>
      </c>
      <c r="M2859" s="4" t="str">
        <f>IF(Tabla2[[#This Row],[Fecha]],AVERAGE(D2853:D2859)," ")</f>
        <v xml:space="preserve"> </v>
      </c>
      <c r="N2859" s="4" t="str">
        <f>IF(Tabla2[[#This Row],[Fecha]],AVERAGE(Q2853:Q2859)," ")</f>
        <v xml:space="preserve"> </v>
      </c>
      <c r="O2859" s="6" t="str">
        <f>IF(Tabla2[[#This Row],[Fecha]],TEXT(Tabla2[[#This Row],[Fecha]],"DDDD"),"")</f>
        <v/>
      </c>
      <c r="P2859" s="2" t="str">
        <f>IF(Tabla2[[#This Row],[Fecha]],SUM(Tabla2[[#Headers],[Positivos]]:Tabla2[[#This Row],[Positivos]])," ")</f>
        <v xml:space="preserve"> </v>
      </c>
      <c r="Q2859" s="4" t="str">
        <f>IF(Tabla2[[#This Row],[Fecha]],Tabla2[[#This Row],[Media 14 días]]/E2858," ")</f>
        <v xml:space="preserve"> </v>
      </c>
    </row>
    <row r="2860" spans="3:17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 7 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 14 días]]-E2859,"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3" t="str" cm="1">
        <f t="array" ref="I2860">IF(Tabla2[[#This Row],[Fecha]],m_RiesgoBajo," ")</f>
        <v xml:space="preserve"> </v>
      </c>
      <c r="J2860" s="3" t="str" cm="1">
        <f t="array" ref="J2860">IF(Tabla2[[#This Row],[Fecha]],m_RiesgoMedio," ")</f>
        <v xml:space="preserve"> </v>
      </c>
      <c r="K2860" s="3" t="str" cm="1">
        <f t="array" ref="K2860">IF(Tabla2[[#This Row],[Fecha]],m_RiesgoAlto," ")</f>
        <v xml:space="preserve"> </v>
      </c>
      <c r="L2860" s="3" t="str" cm="1">
        <f t="array" ref="L2860">IF(Tabla2[[#This Row],[Fecha]],m_RiesgoExtremo," ")</f>
        <v xml:space="preserve"> </v>
      </c>
      <c r="M2860" s="4" t="str">
        <f>IF(Tabla2[[#This Row],[Fecha]],AVERAGE(D2854:D2860)," ")</f>
        <v xml:space="preserve"> </v>
      </c>
      <c r="N2860" s="4" t="str">
        <f>IF(Tabla2[[#This Row],[Fecha]],AVERAGE(Q2854:Q2860)," ")</f>
        <v xml:space="preserve"> </v>
      </c>
      <c r="O2860" s="6" t="str">
        <f>IF(Tabla2[[#This Row],[Fecha]],TEXT(Tabla2[[#This Row],[Fecha]],"DDDD"),"")</f>
        <v/>
      </c>
      <c r="P2860" s="2" t="str">
        <f>IF(Tabla2[[#This Row],[Fecha]],SUM(Tabla2[[#Headers],[Positivos]]:Tabla2[[#This Row],[Positivos]])," ")</f>
        <v xml:space="preserve"> </v>
      </c>
      <c r="Q2860" s="4" t="str">
        <f>IF(Tabla2[[#This Row],[Fecha]],Tabla2[[#This Row],[Media 14 días]]/E2859," ")</f>
        <v xml:space="preserve"> </v>
      </c>
    </row>
    <row r="2861" spans="3:17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 7 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 14 días]]-E2860,"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3" t="str" cm="1">
        <f t="array" ref="I2861">IF(Tabla2[[#This Row],[Fecha]],m_RiesgoBajo," ")</f>
        <v xml:space="preserve"> </v>
      </c>
      <c r="J2861" s="3" t="str" cm="1">
        <f t="array" ref="J2861">IF(Tabla2[[#This Row],[Fecha]],m_RiesgoMedio," ")</f>
        <v xml:space="preserve"> </v>
      </c>
      <c r="K2861" s="3" t="str" cm="1">
        <f t="array" ref="K2861">IF(Tabla2[[#This Row],[Fecha]],m_RiesgoAlto," ")</f>
        <v xml:space="preserve"> </v>
      </c>
      <c r="L2861" s="3" t="str" cm="1">
        <f t="array" ref="L2861">IF(Tabla2[[#This Row],[Fecha]],m_RiesgoExtremo," ")</f>
        <v xml:space="preserve"> </v>
      </c>
      <c r="M2861" s="4" t="str">
        <f>IF(Tabla2[[#This Row],[Fecha]],AVERAGE(D2855:D2861)," ")</f>
        <v xml:space="preserve"> </v>
      </c>
      <c r="N2861" s="4" t="str">
        <f>IF(Tabla2[[#This Row],[Fecha]],AVERAGE(Q2855:Q2861)," ")</f>
        <v xml:space="preserve"> </v>
      </c>
      <c r="O2861" s="6" t="str">
        <f>IF(Tabla2[[#This Row],[Fecha]],TEXT(Tabla2[[#This Row],[Fecha]],"DDDD"),"")</f>
        <v/>
      </c>
      <c r="P2861" s="2" t="str">
        <f>IF(Tabla2[[#This Row],[Fecha]],SUM(Tabla2[[#Headers],[Positivos]]:Tabla2[[#This Row],[Positivos]])," ")</f>
        <v xml:space="preserve"> </v>
      </c>
      <c r="Q2861" s="4" t="str">
        <f>IF(Tabla2[[#This Row],[Fecha]],Tabla2[[#This Row],[Media 14 días]]/E2860," ")</f>
        <v xml:space="preserve"> </v>
      </c>
    </row>
    <row r="2862" spans="3:17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 7 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 14 días]]-E2861,"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3" t="str" cm="1">
        <f t="array" ref="I2862">IF(Tabla2[[#This Row],[Fecha]],m_RiesgoBajo," ")</f>
        <v xml:space="preserve"> </v>
      </c>
      <c r="J2862" s="3" t="str" cm="1">
        <f t="array" ref="J2862">IF(Tabla2[[#This Row],[Fecha]],m_RiesgoMedio," ")</f>
        <v xml:space="preserve"> </v>
      </c>
      <c r="K2862" s="3" t="str" cm="1">
        <f t="array" ref="K2862">IF(Tabla2[[#This Row],[Fecha]],m_RiesgoAlto," ")</f>
        <v xml:space="preserve"> </v>
      </c>
      <c r="L2862" s="3" t="str" cm="1">
        <f t="array" ref="L2862">IF(Tabla2[[#This Row],[Fecha]],m_RiesgoExtremo," ")</f>
        <v xml:space="preserve"> </v>
      </c>
      <c r="M2862" s="4" t="str">
        <f>IF(Tabla2[[#This Row],[Fecha]],AVERAGE(D2856:D2862)," ")</f>
        <v xml:space="preserve"> </v>
      </c>
      <c r="N2862" s="4" t="str">
        <f>IF(Tabla2[[#This Row],[Fecha]],AVERAGE(Q2856:Q2862)," ")</f>
        <v xml:space="preserve"> </v>
      </c>
      <c r="O2862" s="6" t="str">
        <f>IF(Tabla2[[#This Row],[Fecha]],TEXT(Tabla2[[#This Row],[Fecha]],"DDDD"),"")</f>
        <v/>
      </c>
      <c r="P2862" s="2" t="str">
        <f>IF(Tabla2[[#This Row],[Fecha]],SUM(Tabla2[[#Headers],[Positivos]]:Tabla2[[#This Row],[Positivos]])," ")</f>
        <v xml:space="preserve"> </v>
      </c>
      <c r="Q2862" s="4" t="str">
        <f>IF(Tabla2[[#This Row],[Fecha]],Tabla2[[#This Row],[Media 14 días]]/E2861," ")</f>
        <v xml:space="preserve"> </v>
      </c>
    </row>
    <row r="2863" spans="3:17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 7 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 14 días]]-E2862,"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3" t="str" cm="1">
        <f t="array" ref="I2863">IF(Tabla2[[#This Row],[Fecha]],m_RiesgoBajo," ")</f>
        <v xml:space="preserve"> </v>
      </c>
      <c r="J2863" s="3" t="str" cm="1">
        <f t="array" ref="J2863">IF(Tabla2[[#This Row],[Fecha]],m_RiesgoMedio," ")</f>
        <v xml:space="preserve"> </v>
      </c>
      <c r="K2863" s="3" t="str" cm="1">
        <f t="array" ref="K2863">IF(Tabla2[[#This Row],[Fecha]],m_RiesgoAlto," ")</f>
        <v xml:space="preserve"> </v>
      </c>
      <c r="L2863" s="3" t="str" cm="1">
        <f t="array" ref="L2863">IF(Tabla2[[#This Row],[Fecha]],m_RiesgoExtremo," ")</f>
        <v xml:space="preserve"> </v>
      </c>
      <c r="M2863" s="4" t="str">
        <f>IF(Tabla2[[#This Row],[Fecha]],AVERAGE(D2857:D2863)," ")</f>
        <v xml:space="preserve"> </v>
      </c>
      <c r="N2863" s="4" t="str">
        <f>IF(Tabla2[[#This Row],[Fecha]],AVERAGE(Q2857:Q2863)," ")</f>
        <v xml:space="preserve"> </v>
      </c>
      <c r="O2863" s="6" t="str">
        <f>IF(Tabla2[[#This Row],[Fecha]],TEXT(Tabla2[[#This Row],[Fecha]],"DDDD"),"")</f>
        <v/>
      </c>
      <c r="P2863" s="2" t="str">
        <f>IF(Tabla2[[#This Row],[Fecha]],SUM(Tabla2[[#Headers],[Positivos]]:Tabla2[[#This Row],[Positivos]])," ")</f>
        <v xml:space="preserve"> </v>
      </c>
      <c r="Q2863" s="4" t="str">
        <f>IF(Tabla2[[#This Row],[Fecha]],Tabla2[[#This Row],[Media 14 días]]/E2862," ")</f>
        <v xml:space="preserve"> </v>
      </c>
    </row>
    <row r="2864" spans="3:17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 7 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 14 días]]-E2863,"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3" t="str" cm="1">
        <f t="array" ref="I2864">IF(Tabla2[[#This Row],[Fecha]],m_RiesgoBajo," ")</f>
        <v xml:space="preserve"> </v>
      </c>
      <c r="J2864" s="3" t="str" cm="1">
        <f t="array" ref="J2864">IF(Tabla2[[#This Row],[Fecha]],m_RiesgoMedio," ")</f>
        <v xml:space="preserve"> </v>
      </c>
      <c r="K2864" s="3" t="str" cm="1">
        <f t="array" ref="K2864">IF(Tabla2[[#This Row],[Fecha]],m_RiesgoAlto," ")</f>
        <v xml:space="preserve"> </v>
      </c>
      <c r="L2864" s="3" t="str" cm="1">
        <f t="array" ref="L2864">IF(Tabla2[[#This Row],[Fecha]],m_RiesgoExtremo," ")</f>
        <v xml:space="preserve"> </v>
      </c>
      <c r="M2864" s="4" t="str">
        <f>IF(Tabla2[[#This Row],[Fecha]],AVERAGE(D2858:D2864)," ")</f>
        <v xml:space="preserve"> </v>
      </c>
      <c r="N2864" s="4" t="str">
        <f>IF(Tabla2[[#This Row],[Fecha]],AVERAGE(Q2858:Q2864)," ")</f>
        <v xml:space="preserve"> </v>
      </c>
      <c r="O2864" s="6" t="str">
        <f>IF(Tabla2[[#This Row],[Fecha]],TEXT(Tabla2[[#This Row],[Fecha]],"DDDD"),"")</f>
        <v/>
      </c>
      <c r="P2864" s="2" t="str">
        <f>IF(Tabla2[[#This Row],[Fecha]],SUM(Tabla2[[#Headers],[Positivos]]:Tabla2[[#This Row],[Positivos]])," ")</f>
        <v xml:space="preserve"> </v>
      </c>
      <c r="Q2864" s="4" t="str">
        <f>IF(Tabla2[[#This Row],[Fecha]],Tabla2[[#This Row],[Media 14 días]]/E2863," ")</f>
        <v xml:space="preserve"> </v>
      </c>
    </row>
    <row r="2865" spans="3:17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 7 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 14 días]]-E2864,"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3" t="str" cm="1">
        <f t="array" ref="I2865">IF(Tabla2[[#This Row],[Fecha]],m_RiesgoBajo," ")</f>
        <v xml:space="preserve"> </v>
      </c>
      <c r="J2865" s="3" t="str" cm="1">
        <f t="array" ref="J2865">IF(Tabla2[[#This Row],[Fecha]],m_RiesgoMedio," ")</f>
        <v xml:space="preserve"> </v>
      </c>
      <c r="K2865" s="3" t="str" cm="1">
        <f t="array" ref="K2865">IF(Tabla2[[#This Row],[Fecha]],m_RiesgoAlto," ")</f>
        <v xml:space="preserve"> </v>
      </c>
      <c r="L2865" s="3" t="str" cm="1">
        <f t="array" ref="L2865">IF(Tabla2[[#This Row],[Fecha]],m_RiesgoExtremo," ")</f>
        <v xml:space="preserve"> </v>
      </c>
      <c r="M2865" s="4" t="str">
        <f>IF(Tabla2[[#This Row],[Fecha]],AVERAGE(D2859:D2865)," ")</f>
        <v xml:space="preserve"> </v>
      </c>
      <c r="N2865" s="4" t="str">
        <f>IF(Tabla2[[#This Row],[Fecha]],AVERAGE(Q2859:Q2865)," ")</f>
        <v xml:space="preserve"> </v>
      </c>
      <c r="O2865" s="6" t="str">
        <f>IF(Tabla2[[#This Row],[Fecha]],TEXT(Tabla2[[#This Row],[Fecha]],"DDDD"),"")</f>
        <v/>
      </c>
      <c r="P2865" s="2" t="str">
        <f>IF(Tabla2[[#This Row],[Fecha]],SUM(Tabla2[[#Headers],[Positivos]]:Tabla2[[#This Row],[Positivos]])," ")</f>
        <v xml:space="preserve"> </v>
      </c>
      <c r="Q2865" s="4" t="str">
        <f>IF(Tabla2[[#This Row],[Fecha]],Tabla2[[#This Row],[Media 14 días]]/E2864," ")</f>
        <v xml:space="preserve"> </v>
      </c>
    </row>
    <row r="2866" spans="3:17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 7 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 14 días]]-E2865,"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3" t="str" cm="1">
        <f t="array" ref="I2866">IF(Tabla2[[#This Row],[Fecha]],m_RiesgoBajo," ")</f>
        <v xml:space="preserve"> </v>
      </c>
      <c r="J2866" s="3" t="str" cm="1">
        <f t="array" ref="J2866">IF(Tabla2[[#This Row],[Fecha]],m_RiesgoMedio," ")</f>
        <v xml:space="preserve"> </v>
      </c>
      <c r="K2866" s="3" t="str" cm="1">
        <f t="array" ref="K2866">IF(Tabla2[[#This Row],[Fecha]],m_RiesgoAlto," ")</f>
        <v xml:space="preserve"> </v>
      </c>
      <c r="L2866" s="3" t="str" cm="1">
        <f t="array" ref="L2866">IF(Tabla2[[#This Row],[Fecha]],m_RiesgoExtremo," ")</f>
        <v xml:space="preserve"> </v>
      </c>
      <c r="M2866" s="4" t="str">
        <f>IF(Tabla2[[#This Row],[Fecha]],AVERAGE(D2860:D2866)," ")</f>
        <v xml:space="preserve"> </v>
      </c>
      <c r="N2866" s="4" t="str">
        <f>IF(Tabla2[[#This Row],[Fecha]],AVERAGE(Q2860:Q2866)," ")</f>
        <v xml:space="preserve"> </v>
      </c>
      <c r="O2866" s="6" t="str">
        <f>IF(Tabla2[[#This Row],[Fecha]],TEXT(Tabla2[[#This Row],[Fecha]],"DDDD"),"")</f>
        <v/>
      </c>
      <c r="P2866" s="2" t="str">
        <f>IF(Tabla2[[#This Row],[Fecha]],SUM(Tabla2[[#Headers],[Positivos]]:Tabla2[[#This Row],[Positivos]])," ")</f>
        <v xml:space="preserve"> </v>
      </c>
      <c r="Q2866" s="4" t="str">
        <f>IF(Tabla2[[#This Row],[Fecha]],Tabla2[[#This Row],[Media 14 días]]/E2865," ")</f>
        <v xml:space="preserve"> </v>
      </c>
    </row>
    <row r="2867" spans="3:17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 7 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 14 días]]-E2866,"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3" t="str" cm="1">
        <f t="array" ref="I2867">IF(Tabla2[[#This Row],[Fecha]],m_RiesgoBajo," ")</f>
        <v xml:space="preserve"> </v>
      </c>
      <c r="J2867" s="3" t="str" cm="1">
        <f t="array" ref="J2867">IF(Tabla2[[#This Row],[Fecha]],m_RiesgoMedio," ")</f>
        <v xml:space="preserve"> </v>
      </c>
      <c r="K2867" s="3" t="str" cm="1">
        <f t="array" ref="K2867">IF(Tabla2[[#This Row],[Fecha]],m_RiesgoAlto," ")</f>
        <v xml:space="preserve"> </v>
      </c>
      <c r="L2867" s="3" t="str" cm="1">
        <f t="array" ref="L2867">IF(Tabla2[[#This Row],[Fecha]],m_RiesgoExtremo," ")</f>
        <v xml:space="preserve"> </v>
      </c>
      <c r="M2867" s="4" t="str">
        <f>IF(Tabla2[[#This Row],[Fecha]],AVERAGE(D2861:D2867)," ")</f>
        <v xml:space="preserve"> </v>
      </c>
      <c r="N2867" s="4" t="str">
        <f>IF(Tabla2[[#This Row],[Fecha]],AVERAGE(Q2861:Q2867)," ")</f>
        <v xml:space="preserve"> </v>
      </c>
      <c r="O2867" s="6" t="str">
        <f>IF(Tabla2[[#This Row],[Fecha]],TEXT(Tabla2[[#This Row],[Fecha]],"DDDD"),"")</f>
        <v/>
      </c>
      <c r="P2867" s="2" t="str">
        <f>IF(Tabla2[[#This Row],[Fecha]],SUM(Tabla2[[#Headers],[Positivos]]:Tabla2[[#This Row],[Positivos]])," ")</f>
        <v xml:space="preserve"> </v>
      </c>
      <c r="Q2867" s="4" t="str">
        <f>IF(Tabla2[[#This Row],[Fecha]],Tabla2[[#This Row],[Media 14 días]]/E2866," ")</f>
        <v xml:space="preserve"> </v>
      </c>
    </row>
    <row r="2868" spans="3:17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 7 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 14 días]]-E2867,"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3" t="str" cm="1">
        <f t="array" ref="I2868">IF(Tabla2[[#This Row],[Fecha]],m_RiesgoBajo," ")</f>
        <v xml:space="preserve"> </v>
      </c>
      <c r="J2868" s="3" t="str" cm="1">
        <f t="array" ref="J2868">IF(Tabla2[[#This Row],[Fecha]],m_RiesgoMedio," ")</f>
        <v xml:space="preserve"> </v>
      </c>
      <c r="K2868" s="3" t="str" cm="1">
        <f t="array" ref="K2868">IF(Tabla2[[#This Row],[Fecha]],m_RiesgoAlto," ")</f>
        <v xml:space="preserve"> </v>
      </c>
      <c r="L2868" s="3" t="str" cm="1">
        <f t="array" ref="L2868">IF(Tabla2[[#This Row],[Fecha]],m_RiesgoExtremo," ")</f>
        <v xml:space="preserve"> </v>
      </c>
      <c r="M2868" s="4" t="str">
        <f>IF(Tabla2[[#This Row],[Fecha]],AVERAGE(D2862:D2868)," ")</f>
        <v xml:space="preserve"> </v>
      </c>
      <c r="N2868" s="4" t="str">
        <f>IF(Tabla2[[#This Row],[Fecha]],AVERAGE(Q2862:Q2868)," ")</f>
        <v xml:space="preserve"> </v>
      </c>
      <c r="O2868" s="6" t="str">
        <f>IF(Tabla2[[#This Row],[Fecha]],TEXT(Tabla2[[#This Row],[Fecha]],"DDDD"),"")</f>
        <v/>
      </c>
      <c r="P2868" s="2" t="str">
        <f>IF(Tabla2[[#This Row],[Fecha]],SUM(Tabla2[[#Headers],[Positivos]]:Tabla2[[#This Row],[Positivos]])," ")</f>
        <v xml:space="preserve"> </v>
      </c>
      <c r="Q2868" s="4" t="str">
        <f>IF(Tabla2[[#This Row],[Fecha]],Tabla2[[#This Row],[Media 14 días]]/E2867," ")</f>
        <v xml:space="preserve"> </v>
      </c>
    </row>
    <row r="2869" spans="3:17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 7 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 14 días]]-E2868,"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3" t="str" cm="1">
        <f t="array" ref="I2869">IF(Tabla2[[#This Row],[Fecha]],m_RiesgoBajo," ")</f>
        <v xml:space="preserve"> </v>
      </c>
      <c r="J2869" s="3" t="str" cm="1">
        <f t="array" ref="J2869">IF(Tabla2[[#This Row],[Fecha]],m_RiesgoMedio," ")</f>
        <v xml:space="preserve"> </v>
      </c>
      <c r="K2869" s="3" t="str" cm="1">
        <f t="array" ref="K2869">IF(Tabla2[[#This Row],[Fecha]],m_RiesgoAlto," ")</f>
        <v xml:space="preserve"> </v>
      </c>
      <c r="L2869" s="3" t="str" cm="1">
        <f t="array" ref="L2869">IF(Tabla2[[#This Row],[Fecha]],m_RiesgoExtremo," ")</f>
        <v xml:space="preserve"> </v>
      </c>
      <c r="M2869" s="4" t="str">
        <f>IF(Tabla2[[#This Row],[Fecha]],AVERAGE(D2863:D2869)," ")</f>
        <v xml:space="preserve"> </v>
      </c>
      <c r="N2869" s="4" t="str">
        <f>IF(Tabla2[[#This Row],[Fecha]],AVERAGE(Q2863:Q2869)," ")</f>
        <v xml:space="preserve"> </v>
      </c>
      <c r="O2869" s="6" t="str">
        <f>IF(Tabla2[[#This Row],[Fecha]],TEXT(Tabla2[[#This Row],[Fecha]],"DDDD"),"")</f>
        <v/>
      </c>
      <c r="P2869" s="2" t="str">
        <f>IF(Tabla2[[#This Row],[Fecha]],SUM(Tabla2[[#Headers],[Positivos]]:Tabla2[[#This Row],[Positivos]])," ")</f>
        <v xml:space="preserve"> </v>
      </c>
      <c r="Q2869" s="4" t="str">
        <f>IF(Tabla2[[#This Row],[Fecha]],Tabla2[[#This Row],[Media 14 días]]/E2868," ")</f>
        <v xml:space="preserve"> </v>
      </c>
    </row>
    <row r="2870" spans="3:17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 7 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 14 días]]-E2869,"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3" t="str" cm="1">
        <f t="array" ref="I2870">IF(Tabla2[[#This Row],[Fecha]],m_RiesgoBajo," ")</f>
        <v xml:space="preserve"> </v>
      </c>
      <c r="J2870" s="3" t="str" cm="1">
        <f t="array" ref="J2870">IF(Tabla2[[#This Row],[Fecha]],m_RiesgoMedio," ")</f>
        <v xml:space="preserve"> </v>
      </c>
      <c r="K2870" s="3" t="str" cm="1">
        <f t="array" ref="K2870">IF(Tabla2[[#This Row],[Fecha]],m_RiesgoAlto," ")</f>
        <v xml:space="preserve"> </v>
      </c>
      <c r="L2870" s="3" t="str" cm="1">
        <f t="array" ref="L2870">IF(Tabla2[[#This Row],[Fecha]],m_RiesgoExtremo," ")</f>
        <v xml:space="preserve"> </v>
      </c>
      <c r="M2870" s="4" t="str">
        <f>IF(Tabla2[[#This Row],[Fecha]],AVERAGE(D2864:D2870)," ")</f>
        <v xml:space="preserve"> </v>
      </c>
      <c r="N2870" s="4" t="str">
        <f>IF(Tabla2[[#This Row],[Fecha]],AVERAGE(Q2864:Q2870)," ")</f>
        <v xml:space="preserve"> </v>
      </c>
      <c r="O2870" s="6" t="str">
        <f>IF(Tabla2[[#This Row],[Fecha]],TEXT(Tabla2[[#This Row],[Fecha]],"DDDD"),"")</f>
        <v/>
      </c>
      <c r="P2870" s="2" t="str">
        <f>IF(Tabla2[[#This Row],[Fecha]],SUM(Tabla2[[#Headers],[Positivos]]:Tabla2[[#This Row],[Positivos]])," ")</f>
        <v xml:space="preserve"> </v>
      </c>
      <c r="Q2870" s="4" t="str">
        <f>IF(Tabla2[[#This Row],[Fecha]],Tabla2[[#This Row],[Media 14 días]]/E2869," ")</f>
        <v xml:space="preserve"> </v>
      </c>
    </row>
    <row r="2871" spans="3:17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 7 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 14 días]]-E2870,"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3" t="str" cm="1">
        <f t="array" ref="I2871">IF(Tabla2[[#This Row],[Fecha]],m_RiesgoBajo," ")</f>
        <v xml:space="preserve"> </v>
      </c>
      <c r="J2871" s="3" t="str" cm="1">
        <f t="array" ref="J2871">IF(Tabla2[[#This Row],[Fecha]],m_RiesgoMedio," ")</f>
        <v xml:space="preserve"> </v>
      </c>
      <c r="K2871" s="3" t="str" cm="1">
        <f t="array" ref="K2871">IF(Tabla2[[#This Row],[Fecha]],m_RiesgoAlto," ")</f>
        <v xml:space="preserve"> </v>
      </c>
      <c r="L2871" s="3" t="str" cm="1">
        <f t="array" ref="L2871">IF(Tabla2[[#This Row],[Fecha]],m_RiesgoExtremo," ")</f>
        <v xml:space="preserve"> </v>
      </c>
      <c r="M2871" s="4" t="str">
        <f>IF(Tabla2[[#This Row],[Fecha]],AVERAGE(D2865:D2871)," ")</f>
        <v xml:space="preserve"> </v>
      </c>
      <c r="N2871" s="4" t="str">
        <f>IF(Tabla2[[#This Row],[Fecha]],AVERAGE(Q2865:Q2871)," ")</f>
        <v xml:space="preserve"> </v>
      </c>
      <c r="O2871" s="6" t="str">
        <f>IF(Tabla2[[#This Row],[Fecha]],TEXT(Tabla2[[#This Row],[Fecha]],"DDDD"),"")</f>
        <v/>
      </c>
      <c r="P2871" s="2" t="str">
        <f>IF(Tabla2[[#This Row],[Fecha]],SUM(Tabla2[[#Headers],[Positivos]]:Tabla2[[#This Row],[Positivos]])," ")</f>
        <v xml:space="preserve"> </v>
      </c>
      <c r="Q2871" s="4" t="str">
        <f>IF(Tabla2[[#This Row],[Fecha]],Tabla2[[#This Row],[Media 14 días]]/E2870," ")</f>
        <v xml:space="preserve"> </v>
      </c>
    </row>
    <row r="2872" spans="3:17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 7 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 14 días]]-E2871,"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3" t="str" cm="1">
        <f t="array" ref="I2872">IF(Tabla2[[#This Row],[Fecha]],m_RiesgoBajo," ")</f>
        <v xml:space="preserve"> </v>
      </c>
      <c r="J2872" s="3" t="str" cm="1">
        <f t="array" ref="J2872">IF(Tabla2[[#This Row],[Fecha]],m_RiesgoMedio," ")</f>
        <v xml:space="preserve"> </v>
      </c>
      <c r="K2872" s="3" t="str" cm="1">
        <f t="array" ref="K2872">IF(Tabla2[[#This Row],[Fecha]],m_RiesgoAlto," ")</f>
        <v xml:space="preserve"> </v>
      </c>
      <c r="L2872" s="3" t="str" cm="1">
        <f t="array" ref="L2872">IF(Tabla2[[#This Row],[Fecha]],m_RiesgoExtremo," ")</f>
        <v xml:space="preserve"> </v>
      </c>
      <c r="M2872" s="4" t="str">
        <f>IF(Tabla2[[#This Row],[Fecha]],AVERAGE(D2866:D2872)," ")</f>
        <v xml:space="preserve"> </v>
      </c>
      <c r="N2872" s="4" t="str">
        <f>IF(Tabla2[[#This Row],[Fecha]],AVERAGE(Q2866:Q2872)," ")</f>
        <v xml:space="preserve"> </v>
      </c>
      <c r="O2872" s="6" t="str">
        <f>IF(Tabla2[[#This Row],[Fecha]],TEXT(Tabla2[[#This Row],[Fecha]],"DDDD"),"")</f>
        <v/>
      </c>
      <c r="P2872" s="2" t="str">
        <f>IF(Tabla2[[#This Row],[Fecha]],SUM(Tabla2[[#Headers],[Positivos]]:Tabla2[[#This Row],[Positivos]])," ")</f>
        <v xml:space="preserve"> </v>
      </c>
      <c r="Q2872" s="4" t="str">
        <f>IF(Tabla2[[#This Row],[Fecha]],Tabla2[[#This Row],[Media 14 días]]/E2871," ")</f>
        <v xml:space="preserve"> </v>
      </c>
    </row>
    <row r="2873" spans="3:17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 7 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 14 días]]-E2872,"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3" t="str" cm="1">
        <f t="array" ref="I2873">IF(Tabla2[[#This Row],[Fecha]],m_RiesgoBajo," ")</f>
        <v xml:space="preserve"> </v>
      </c>
      <c r="J2873" s="3" t="str" cm="1">
        <f t="array" ref="J2873">IF(Tabla2[[#This Row],[Fecha]],m_RiesgoMedio," ")</f>
        <v xml:space="preserve"> </v>
      </c>
      <c r="K2873" s="3" t="str" cm="1">
        <f t="array" ref="K2873">IF(Tabla2[[#This Row],[Fecha]],m_RiesgoAlto," ")</f>
        <v xml:space="preserve"> </v>
      </c>
      <c r="L2873" s="3" t="str" cm="1">
        <f t="array" ref="L2873">IF(Tabla2[[#This Row],[Fecha]],m_RiesgoExtremo," ")</f>
        <v xml:space="preserve"> </v>
      </c>
      <c r="M2873" s="4" t="str">
        <f>IF(Tabla2[[#This Row],[Fecha]],AVERAGE(D2867:D2873)," ")</f>
        <v xml:space="preserve"> </v>
      </c>
      <c r="N2873" s="4" t="str">
        <f>IF(Tabla2[[#This Row],[Fecha]],AVERAGE(Q2867:Q2873)," ")</f>
        <v xml:space="preserve"> </v>
      </c>
      <c r="O2873" s="6" t="str">
        <f>IF(Tabla2[[#This Row],[Fecha]],TEXT(Tabla2[[#This Row],[Fecha]],"DDDD"),"")</f>
        <v/>
      </c>
      <c r="P2873" s="2" t="str">
        <f>IF(Tabla2[[#This Row],[Fecha]],SUM(Tabla2[[#Headers],[Positivos]]:Tabla2[[#This Row],[Positivos]])," ")</f>
        <v xml:space="preserve"> </v>
      </c>
      <c r="Q2873" s="4" t="str">
        <f>IF(Tabla2[[#This Row],[Fecha]],Tabla2[[#This Row],[Media 14 días]]/E2872," ")</f>
        <v xml:space="preserve"> </v>
      </c>
    </row>
    <row r="2874" spans="3:17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 7 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 14 días]]-E2873,"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3" t="str" cm="1">
        <f t="array" ref="I2874">IF(Tabla2[[#This Row],[Fecha]],m_RiesgoBajo," ")</f>
        <v xml:space="preserve"> </v>
      </c>
      <c r="J2874" s="3" t="str" cm="1">
        <f t="array" ref="J2874">IF(Tabla2[[#This Row],[Fecha]],m_RiesgoMedio," ")</f>
        <v xml:space="preserve"> </v>
      </c>
      <c r="K2874" s="3" t="str" cm="1">
        <f t="array" ref="K2874">IF(Tabla2[[#This Row],[Fecha]],m_RiesgoAlto," ")</f>
        <v xml:space="preserve"> </v>
      </c>
      <c r="L2874" s="3" t="str" cm="1">
        <f t="array" ref="L2874">IF(Tabla2[[#This Row],[Fecha]],m_RiesgoExtremo," ")</f>
        <v xml:space="preserve"> </v>
      </c>
      <c r="M2874" s="4" t="str">
        <f>IF(Tabla2[[#This Row],[Fecha]],AVERAGE(D2868:D2874)," ")</f>
        <v xml:space="preserve"> </v>
      </c>
      <c r="N2874" s="4" t="str">
        <f>IF(Tabla2[[#This Row],[Fecha]],AVERAGE(Q2868:Q2874)," ")</f>
        <v xml:space="preserve"> </v>
      </c>
      <c r="O2874" s="6" t="str">
        <f>IF(Tabla2[[#This Row],[Fecha]],TEXT(Tabla2[[#This Row],[Fecha]],"DDDD"),"")</f>
        <v/>
      </c>
      <c r="P2874" s="2" t="str">
        <f>IF(Tabla2[[#This Row],[Fecha]],SUM(Tabla2[[#Headers],[Positivos]]:Tabla2[[#This Row],[Positivos]])," ")</f>
        <v xml:space="preserve"> </v>
      </c>
      <c r="Q2874" s="4" t="str">
        <f>IF(Tabla2[[#This Row],[Fecha]],Tabla2[[#This Row],[Media 14 días]]/E2873," ")</f>
        <v xml:space="preserve"> </v>
      </c>
    </row>
    <row r="2875" spans="3:17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 7 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 14 días]]-E2874,"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3" t="str" cm="1">
        <f t="array" ref="I2875">IF(Tabla2[[#This Row],[Fecha]],m_RiesgoBajo," ")</f>
        <v xml:space="preserve"> </v>
      </c>
      <c r="J2875" s="3" t="str" cm="1">
        <f t="array" ref="J2875">IF(Tabla2[[#This Row],[Fecha]],m_RiesgoMedio," ")</f>
        <v xml:space="preserve"> </v>
      </c>
      <c r="K2875" s="3" t="str" cm="1">
        <f t="array" ref="K2875">IF(Tabla2[[#This Row],[Fecha]],m_RiesgoAlto," ")</f>
        <v xml:space="preserve"> </v>
      </c>
      <c r="L2875" s="3" t="str" cm="1">
        <f t="array" ref="L2875">IF(Tabla2[[#This Row],[Fecha]],m_RiesgoExtremo," ")</f>
        <v xml:space="preserve"> </v>
      </c>
      <c r="M2875" s="4" t="str">
        <f>IF(Tabla2[[#This Row],[Fecha]],AVERAGE(D2869:D2875)," ")</f>
        <v xml:space="preserve"> </v>
      </c>
      <c r="N2875" s="4" t="str">
        <f>IF(Tabla2[[#This Row],[Fecha]],AVERAGE(Q2869:Q2875)," ")</f>
        <v xml:space="preserve"> </v>
      </c>
      <c r="O2875" s="6" t="str">
        <f>IF(Tabla2[[#This Row],[Fecha]],TEXT(Tabla2[[#This Row],[Fecha]],"DDDD"),"")</f>
        <v/>
      </c>
      <c r="P2875" s="2" t="str">
        <f>IF(Tabla2[[#This Row],[Fecha]],SUM(Tabla2[[#Headers],[Positivos]]:Tabla2[[#This Row],[Positivos]])," ")</f>
        <v xml:space="preserve"> </v>
      </c>
      <c r="Q2875" s="4" t="str">
        <f>IF(Tabla2[[#This Row],[Fecha]],Tabla2[[#This Row],[Media 14 días]]/E2874," ")</f>
        <v xml:space="preserve"> </v>
      </c>
    </row>
    <row r="2876" spans="3:17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 7 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 14 días]]-E2875,"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3" t="str" cm="1">
        <f t="array" ref="I2876">IF(Tabla2[[#This Row],[Fecha]],m_RiesgoBajo," ")</f>
        <v xml:space="preserve"> </v>
      </c>
      <c r="J2876" s="3" t="str" cm="1">
        <f t="array" ref="J2876">IF(Tabla2[[#This Row],[Fecha]],m_RiesgoMedio," ")</f>
        <v xml:space="preserve"> </v>
      </c>
      <c r="K2876" s="3" t="str" cm="1">
        <f t="array" ref="K2876">IF(Tabla2[[#This Row],[Fecha]],m_RiesgoAlto," ")</f>
        <v xml:space="preserve"> </v>
      </c>
      <c r="L2876" s="3" t="str" cm="1">
        <f t="array" ref="L2876">IF(Tabla2[[#This Row],[Fecha]],m_RiesgoExtremo," ")</f>
        <v xml:space="preserve"> </v>
      </c>
      <c r="M2876" s="4" t="str">
        <f>IF(Tabla2[[#This Row],[Fecha]],AVERAGE(D2870:D2876)," ")</f>
        <v xml:space="preserve"> </v>
      </c>
      <c r="N2876" s="4" t="str">
        <f>IF(Tabla2[[#This Row],[Fecha]],AVERAGE(Q2870:Q2876)," ")</f>
        <v xml:space="preserve"> </v>
      </c>
      <c r="O2876" s="6" t="str">
        <f>IF(Tabla2[[#This Row],[Fecha]],TEXT(Tabla2[[#This Row],[Fecha]],"DDDD"),"")</f>
        <v/>
      </c>
      <c r="P2876" s="2" t="str">
        <f>IF(Tabla2[[#This Row],[Fecha]],SUM(Tabla2[[#Headers],[Positivos]]:Tabla2[[#This Row],[Positivos]])," ")</f>
        <v xml:space="preserve"> </v>
      </c>
      <c r="Q2876" s="4" t="str">
        <f>IF(Tabla2[[#This Row],[Fecha]],Tabla2[[#This Row],[Media 14 días]]/E2875," ")</f>
        <v xml:space="preserve"> </v>
      </c>
    </row>
    <row r="2877" spans="3:17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 7 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 14 días]]-E2876,"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3" t="str" cm="1">
        <f t="array" ref="I2877">IF(Tabla2[[#This Row],[Fecha]],m_RiesgoBajo," ")</f>
        <v xml:space="preserve"> </v>
      </c>
      <c r="J2877" s="3" t="str" cm="1">
        <f t="array" ref="J2877">IF(Tabla2[[#This Row],[Fecha]],m_RiesgoMedio," ")</f>
        <v xml:space="preserve"> </v>
      </c>
      <c r="K2877" s="3" t="str" cm="1">
        <f t="array" ref="K2877">IF(Tabla2[[#This Row],[Fecha]],m_RiesgoAlto," ")</f>
        <v xml:space="preserve"> </v>
      </c>
      <c r="L2877" s="3" t="str" cm="1">
        <f t="array" ref="L2877">IF(Tabla2[[#This Row],[Fecha]],m_RiesgoExtremo," ")</f>
        <v xml:space="preserve"> </v>
      </c>
      <c r="M2877" s="4" t="str">
        <f>IF(Tabla2[[#This Row],[Fecha]],AVERAGE(D2871:D2877)," ")</f>
        <v xml:space="preserve"> </v>
      </c>
      <c r="N2877" s="4" t="str">
        <f>IF(Tabla2[[#This Row],[Fecha]],AVERAGE(Q2871:Q2877)," ")</f>
        <v xml:space="preserve"> </v>
      </c>
      <c r="O2877" s="6" t="str">
        <f>IF(Tabla2[[#This Row],[Fecha]],TEXT(Tabla2[[#This Row],[Fecha]],"DDDD"),"")</f>
        <v/>
      </c>
      <c r="P2877" s="2" t="str">
        <f>IF(Tabla2[[#This Row],[Fecha]],SUM(Tabla2[[#Headers],[Positivos]]:Tabla2[[#This Row],[Positivos]])," ")</f>
        <v xml:space="preserve"> </v>
      </c>
      <c r="Q2877" s="4" t="str">
        <f>IF(Tabla2[[#This Row],[Fecha]],Tabla2[[#This Row],[Media 14 días]]/E2876," ")</f>
        <v xml:space="preserve"> </v>
      </c>
    </row>
    <row r="2878" spans="3:17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 7 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 14 días]]-E2877,"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3" t="str" cm="1">
        <f t="array" ref="I2878">IF(Tabla2[[#This Row],[Fecha]],m_RiesgoBajo," ")</f>
        <v xml:space="preserve"> </v>
      </c>
      <c r="J2878" s="3" t="str" cm="1">
        <f t="array" ref="J2878">IF(Tabla2[[#This Row],[Fecha]],m_RiesgoMedio," ")</f>
        <v xml:space="preserve"> </v>
      </c>
      <c r="K2878" s="3" t="str" cm="1">
        <f t="array" ref="K2878">IF(Tabla2[[#This Row],[Fecha]],m_RiesgoAlto," ")</f>
        <v xml:space="preserve"> </v>
      </c>
      <c r="L2878" s="3" t="str" cm="1">
        <f t="array" ref="L2878">IF(Tabla2[[#This Row],[Fecha]],m_RiesgoExtremo," ")</f>
        <v xml:space="preserve"> </v>
      </c>
      <c r="M2878" s="4" t="str">
        <f>IF(Tabla2[[#This Row],[Fecha]],AVERAGE(D2872:D2878)," ")</f>
        <v xml:space="preserve"> </v>
      </c>
      <c r="N2878" s="4" t="str">
        <f>IF(Tabla2[[#This Row],[Fecha]],AVERAGE(Q2872:Q2878)," ")</f>
        <v xml:space="preserve"> </v>
      </c>
      <c r="O2878" s="6" t="str">
        <f>IF(Tabla2[[#This Row],[Fecha]],TEXT(Tabla2[[#This Row],[Fecha]],"DDDD"),"")</f>
        <v/>
      </c>
      <c r="P2878" s="2" t="str">
        <f>IF(Tabla2[[#This Row],[Fecha]],SUM(Tabla2[[#Headers],[Positivos]]:Tabla2[[#This Row],[Positivos]])," ")</f>
        <v xml:space="preserve"> </v>
      </c>
      <c r="Q2878" s="4" t="str">
        <f>IF(Tabla2[[#This Row],[Fecha]],Tabla2[[#This Row],[Media 14 días]]/E2877," ")</f>
        <v xml:space="preserve"> </v>
      </c>
    </row>
    <row r="2879" spans="3:17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 7 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 14 días]]-E2878,"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3" t="str" cm="1">
        <f t="array" ref="I2879">IF(Tabla2[[#This Row],[Fecha]],m_RiesgoBajo," ")</f>
        <v xml:space="preserve"> </v>
      </c>
      <c r="J2879" s="3" t="str" cm="1">
        <f t="array" ref="J2879">IF(Tabla2[[#This Row],[Fecha]],m_RiesgoMedio," ")</f>
        <v xml:space="preserve"> </v>
      </c>
      <c r="K2879" s="3" t="str" cm="1">
        <f t="array" ref="K2879">IF(Tabla2[[#This Row],[Fecha]],m_RiesgoAlto," ")</f>
        <v xml:space="preserve"> </v>
      </c>
      <c r="L2879" s="3" t="str" cm="1">
        <f t="array" ref="L2879">IF(Tabla2[[#This Row],[Fecha]],m_RiesgoExtremo," ")</f>
        <v xml:space="preserve"> </v>
      </c>
      <c r="M2879" s="4" t="str">
        <f>IF(Tabla2[[#This Row],[Fecha]],AVERAGE(D2873:D2879)," ")</f>
        <v xml:space="preserve"> </v>
      </c>
      <c r="N2879" s="4" t="str">
        <f>IF(Tabla2[[#This Row],[Fecha]],AVERAGE(Q2873:Q2879)," ")</f>
        <v xml:space="preserve"> </v>
      </c>
      <c r="O2879" s="6" t="str">
        <f>IF(Tabla2[[#This Row],[Fecha]],TEXT(Tabla2[[#This Row],[Fecha]],"DDDD"),"")</f>
        <v/>
      </c>
      <c r="P2879" s="2" t="str">
        <f>IF(Tabla2[[#This Row],[Fecha]],SUM(Tabla2[[#Headers],[Positivos]]:Tabla2[[#This Row],[Positivos]])," ")</f>
        <v xml:space="preserve"> </v>
      </c>
      <c r="Q2879" s="4" t="str">
        <f>IF(Tabla2[[#This Row],[Fecha]],Tabla2[[#This Row],[Media 14 días]]/E2878," ")</f>
        <v xml:space="preserve"> </v>
      </c>
    </row>
    <row r="2880" spans="3:17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 7 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 14 días]]-E2879,"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3" t="str" cm="1">
        <f t="array" ref="I2880">IF(Tabla2[[#This Row],[Fecha]],m_RiesgoBajo," ")</f>
        <v xml:space="preserve"> </v>
      </c>
      <c r="J2880" s="3" t="str" cm="1">
        <f t="array" ref="J2880">IF(Tabla2[[#This Row],[Fecha]],m_RiesgoMedio," ")</f>
        <v xml:space="preserve"> </v>
      </c>
      <c r="K2880" s="3" t="str" cm="1">
        <f t="array" ref="K2880">IF(Tabla2[[#This Row],[Fecha]],m_RiesgoAlto," ")</f>
        <v xml:space="preserve"> </v>
      </c>
      <c r="L2880" s="3" t="str" cm="1">
        <f t="array" ref="L2880">IF(Tabla2[[#This Row],[Fecha]],m_RiesgoExtremo," ")</f>
        <v xml:space="preserve"> </v>
      </c>
      <c r="M2880" s="4" t="str">
        <f>IF(Tabla2[[#This Row],[Fecha]],AVERAGE(D2874:D2880)," ")</f>
        <v xml:space="preserve"> </v>
      </c>
      <c r="N2880" s="4" t="str">
        <f>IF(Tabla2[[#This Row],[Fecha]],AVERAGE(Q2874:Q2880)," ")</f>
        <v xml:space="preserve"> </v>
      </c>
      <c r="O2880" s="6" t="str">
        <f>IF(Tabla2[[#This Row],[Fecha]],TEXT(Tabla2[[#This Row],[Fecha]],"DDDD"),"")</f>
        <v/>
      </c>
      <c r="P2880" s="2" t="str">
        <f>IF(Tabla2[[#This Row],[Fecha]],SUM(Tabla2[[#Headers],[Positivos]]:Tabla2[[#This Row],[Positivos]])," ")</f>
        <v xml:space="preserve"> </v>
      </c>
      <c r="Q2880" s="4" t="str">
        <f>IF(Tabla2[[#This Row],[Fecha]],Tabla2[[#This Row],[Media 14 días]]/E2879," ")</f>
        <v xml:space="preserve"> </v>
      </c>
    </row>
    <row r="2881" spans="3:17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 7 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 14 días]]-E2880,"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3" t="str" cm="1">
        <f t="array" ref="I2881">IF(Tabla2[[#This Row],[Fecha]],m_RiesgoBajo," ")</f>
        <v xml:space="preserve"> </v>
      </c>
      <c r="J2881" s="3" t="str" cm="1">
        <f t="array" ref="J2881">IF(Tabla2[[#This Row],[Fecha]],m_RiesgoMedio," ")</f>
        <v xml:space="preserve"> </v>
      </c>
      <c r="K2881" s="3" t="str" cm="1">
        <f t="array" ref="K2881">IF(Tabla2[[#This Row],[Fecha]],m_RiesgoAlto," ")</f>
        <v xml:space="preserve"> </v>
      </c>
      <c r="L2881" s="3" t="str" cm="1">
        <f t="array" ref="L2881">IF(Tabla2[[#This Row],[Fecha]],m_RiesgoExtremo," ")</f>
        <v xml:space="preserve"> </v>
      </c>
      <c r="M2881" s="4" t="str">
        <f>IF(Tabla2[[#This Row],[Fecha]],AVERAGE(D2875:D2881)," ")</f>
        <v xml:space="preserve"> </v>
      </c>
      <c r="N2881" s="4" t="str">
        <f>IF(Tabla2[[#This Row],[Fecha]],AVERAGE(Q2875:Q2881)," ")</f>
        <v xml:space="preserve"> </v>
      </c>
      <c r="O2881" s="6" t="str">
        <f>IF(Tabla2[[#This Row],[Fecha]],TEXT(Tabla2[[#This Row],[Fecha]],"DDDD"),"")</f>
        <v/>
      </c>
      <c r="P2881" s="2" t="str">
        <f>IF(Tabla2[[#This Row],[Fecha]],SUM(Tabla2[[#Headers],[Positivos]]:Tabla2[[#This Row],[Positivos]])," ")</f>
        <v xml:space="preserve"> </v>
      </c>
      <c r="Q2881" s="4" t="str">
        <f>IF(Tabla2[[#This Row],[Fecha]],Tabla2[[#This Row],[Media 14 días]]/E2880," ")</f>
        <v xml:space="preserve"> </v>
      </c>
    </row>
    <row r="2882" spans="3:17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 7 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 14 días]]-E2881,"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3" t="str" cm="1">
        <f t="array" ref="I2882">IF(Tabla2[[#This Row],[Fecha]],m_RiesgoBajo," ")</f>
        <v xml:space="preserve"> </v>
      </c>
      <c r="J2882" s="3" t="str" cm="1">
        <f t="array" ref="J2882">IF(Tabla2[[#This Row],[Fecha]],m_RiesgoMedio," ")</f>
        <v xml:space="preserve"> </v>
      </c>
      <c r="K2882" s="3" t="str" cm="1">
        <f t="array" ref="K2882">IF(Tabla2[[#This Row],[Fecha]],m_RiesgoAlto," ")</f>
        <v xml:space="preserve"> </v>
      </c>
      <c r="L2882" s="3" t="str" cm="1">
        <f t="array" ref="L2882">IF(Tabla2[[#This Row],[Fecha]],m_RiesgoExtremo," ")</f>
        <v xml:space="preserve"> </v>
      </c>
      <c r="M2882" s="4" t="str">
        <f>IF(Tabla2[[#This Row],[Fecha]],AVERAGE(D2876:D2882)," ")</f>
        <v xml:space="preserve"> </v>
      </c>
      <c r="N2882" s="4" t="str">
        <f>IF(Tabla2[[#This Row],[Fecha]],AVERAGE(Q2876:Q2882)," ")</f>
        <v xml:space="preserve"> </v>
      </c>
      <c r="O2882" s="6" t="str">
        <f>IF(Tabla2[[#This Row],[Fecha]],TEXT(Tabla2[[#This Row],[Fecha]],"DDDD"),"")</f>
        <v/>
      </c>
      <c r="P2882" s="2" t="str">
        <f>IF(Tabla2[[#This Row],[Fecha]],SUM(Tabla2[[#Headers],[Positivos]]:Tabla2[[#This Row],[Positivos]])," ")</f>
        <v xml:space="preserve"> </v>
      </c>
      <c r="Q2882" s="4" t="str">
        <f>IF(Tabla2[[#This Row],[Fecha]],Tabla2[[#This Row],[Media 14 días]]/E2881," ")</f>
        <v xml:space="preserve"> </v>
      </c>
    </row>
    <row r="2883" spans="3:17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 7 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 14 días]]-E2882,"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3" t="str" cm="1">
        <f t="array" ref="I2883">IF(Tabla2[[#This Row],[Fecha]],m_RiesgoBajo," ")</f>
        <v xml:space="preserve"> </v>
      </c>
      <c r="J2883" s="3" t="str" cm="1">
        <f t="array" ref="J2883">IF(Tabla2[[#This Row],[Fecha]],m_RiesgoMedio," ")</f>
        <v xml:space="preserve"> </v>
      </c>
      <c r="K2883" s="3" t="str" cm="1">
        <f t="array" ref="K2883">IF(Tabla2[[#This Row],[Fecha]],m_RiesgoAlto," ")</f>
        <v xml:space="preserve"> </v>
      </c>
      <c r="L2883" s="3" t="str" cm="1">
        <f t="array" ref="L2883">IF(Tabla2[[#This Row],[Fecha]],m_RiesgoExtremo," ")</f>
        <v xml:space="preserve"> </v>
      </c>
      <c r="M2883" s="4" t="str">
        <f>IF(Tabla2[[#This Row],[Fecha]],AVERAGE(D2877:D2883)," ")</f>
        <v xml:space="preserve"> </v>
      </c>
      <c r="N2883" s="4" t="str">
        <f>IF(Tabla2[[#This Row],[Fecha]],AVERAGE(Q2877:Q2883)," ")</f>
        <v xml:space="preserve"> </v>
      </c>
      <c r="O2883" s="6" t="str">
        <f>IF(Tabla2[[#This Row],[Fecha]],TEXT(Tabla2[[#This Row],[Fecha]],"DDDD"),"")</f>
        <v/>
      </c>
      <c r="P2883" s="2" t="str">
        <f>IF(Tabla2[[#This Row],[Fecha]],SUM(Tabla2[[#Headers],[Positivos]]:Tabla2[[#This Row],[Positivos]])," ")</f>
        <v xml:space="preserve"> </v>
      </c>
      <c r="Q2883" s="4" t="str">
        <f>IF(Tabla2[[#This Row],[Fecha]],Tabla2[[#This Row],[Media 14 días]]/E2882," ")</f>
        <v xml:space="preserve"> </v>
      </c>
    </row>
    <row r="2884" spans="3:17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 7 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 14 días]]-E2883,"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3" t="str" cm="1">
        <f t="array" ref="I2884">IF(Tabla2[[#This Row],[Fecha]],m_RiesgoBajo," ")</f>
        <v xml:space="preserve"> </v>
      </c>
      <c r="J2884" s="3" t="str" cm="1">
        <f t="array" ref="J2884">IF(Tabla2[[#This Row],[Fecha]],m_RiesgoMedio," ")</f>
        <v xml:space="preserve"> </v>
      </c>
      <c r="K2884" s="3" t="str" cm="1">
        <f t="array" ref="K2884">IF(Tabla2[[#This Row],[Fecha]],m_RiesgoAlto," ")</f>
        <v xml:space="preserve"> </v>
      </c>
      <c r="L2884" s="3" t="str" cm="1">
        <f t="array" ref="L2884">IF(Tabla2[[#This Row],[Fecha]],m_RiesgoExtremo," ")</f>
        <v xml:space="preserve"> </v>
      </c>
      <c r="M2884" s="4" t="str">
        <f>IF(Tabla2[[#This Row],[Fecha]],AVERAGE(D2878:D2884)," ")</f>
        <v xml:space="preserve"> </v>
      </c>
      <c r="N2884" s="4" t="str">
        <f>IF(Tabla2[[#This Row],[Fecha]],AVERAGE(Q2878:Q2884)," ")</f>
        <v xml:space="preserve"> </v>
      </c>
      <c r="O2884" s="6" t="str">
        <f>IF(Tabla2[[#This Row],[Fecha]],TEXT(Tabla2[[#This Row],[Fecha]],"DDDD"),"")</f>
        <v/>
      </c>
      <c r="P2884" s="2" t="str">
        <f>IF(Tabla2[[#This Row],[Fecha]],SUM(Tabla2[[#Headers],[Positivos]]:Tabla2[[#This Row],[Positivos]])," ")</f>
        <v xml:space="preserve"> </v>
      </c>
      <c r="Q2884" s="4" t="str">
        <f>IF(Tabla2[[#This Row],[Fecha]],Tabla2[[#This Row],[Media 14 días]]/E2883," ")</f>
        <v xml:space="preserve"> </v>
      </c>
    </row>
    <row r="2885" spans="3:17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 7 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 14 días]]-E2884,"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3" t="str" cm="1">
        <f t="array" ref="I2885">IF(Tabla2[[#This Row],[Fecha]],m_RiesgoBajo," ")</f>
        <v xml:space="preserve"> </v>
      </c>
      <c r="J2885" s="3" t="str" cm="1">
        <f t="array" ref="J2885">IF(Tabla2[[#This Row],[Fecha]],m_RiesgoMedio," ")</f>
        <v xml:space="preserve"> </v>
      </c>
      <c r="K2885" s="3" t="str" cm="1">
        <f t="array" ref="K2885">IF(Tabla2[[#This Row],[Fecha]],m_RiesgoAlto," ")</f>
        <v xml:space="preserve"> </v>
      </c>
      <c r="L2885" s="3" t="str" cm="1">
        <f t="array" ref="L2885">IF(Tabla2[[#This Row],[Fecha]],m_RiesgoExtremo," ")</f>
        <v xml:space="preserve"> </v>
      </c>
      <c r="M2885" s="4" t="str">
        <f>IF(Tabla2[[#This Row],[Fecha]],AVERAGE(D2879:D2885)," ")</f>
        <v xml:space="preserve"> </v>
      </c>
      <c r="N2885" s="4" t="str">
        <f>IF(Tabla2[[#This Row],[Fecha]],AVERAGE(Q2879:Q2885)," ")</f>
        <v xml:space="preserve"> </v>
      </c>
      <c r="O2885" s="6" t="str">
        <f>IF(Tabla2[[#This Row],[Fecha]],TEXT(Tabla2[[#This Row],[Fecha]],"DDDD"),"")</f>
        <v/>
      </c>
      <c r="P2885" s="2" t="str">
        <f>IF(Tabla2[[#This Row],[Fecha]],SUM(Tabla2[[#Headers],[Positivos]]:Tabla2[[#This Row],[Positivos]])," ")</f>
        <v xml:space="preserve"> </v>
      </c>
      <c r="Q2885" s="4" t="str">
        <f>IF(Tabla2[[#This Row],[Fecha]],Tabla2[[#This Row],[Media 14 días]]/E2884," ")</f>
        <v xml:space="preserve"> </v>
      </c>
    </row>
    <row r="2886" spans="3:17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 7 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 14 días]]-E2885,"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3" t="str" cm="1">
        <f t="array" ref="I2886">IF(Tabla2[[#This Row],[Fecha]],m_RiesgoBajo," ")</f>
        <v xml:space="preserve"> </v>
      </c>
      <c r="J2886" s="3" t="str" cm="1">
        <f t="array" ref="J2886">IF(Tabla2[[#This Row],[Fecha]],m_RiesgoMedio," ")</f>
        <v xml:space="preserve"> </v>
      </c>
      <c r="K2886" s="3" t="str" cm="1">
        <f t="array" ref="K2886">IF(Tabla2[[#This Row],[Fecha]],m_RiesgoAlto," ")</f>
        <v xml:space="preserve"> </v>
      </c>
      <c r="L2886" s="3" t="str" cm="1">
        <f t="array" ref="L2886">IF(Tabla2[[#This Row],[Fecha]],m_RiesgoExtremo," ")</f>
        <v xml:space="preserve"> </v>
      </c>
      <c r="M2886" s="4" t="str">
        <f>IF(Tabla2[[#This Row],[Fecha]],AVERAGE(D2880:D2886)," ")</f>
        <v xml:space="preserve"> </v>
      </c>
      <c r="N2886" s="4" t="str">
        <f>IF(Tabla2[[#This Row],[Fecha]],AVERAGE(Q2880:Q2886)," ")</f>
        <v xml:space="preserve"> </v>
      </c>
      <c r="O2886" s="6" t="str">
        <f>IF(Tabla2[[#This Row],[Fecha]],TEXT(Tabla2[[#This Row],[Fecha]],"DDDD"),"")</f>
        <v/>
      </c>
      <c r="P2886" s="2" t="str">
        <f>IF(Tabla2[[#This Row],[Fecha]],SUM(Tabla2[[#Headers],[Positivos]]:Tabla2[[#This Row],[Positivos]])," ")</f>
        <v xml:space="preserve"> </v>
      </c>
      <c r="Q2886" s="4" t="str">
        <f>IF(Tabla2[[#This Row],[Fecha]],Tabla2[[#This Row],[Media 14 días]]/E2885," ")</f>
        <v xml:space="preserve"> </v>
      </c>
    </row>
    <row r="2887" spans="3:17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 7 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 14 días]]-E2886,"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3" t="str" cm="1">
        <f t="array" ref="I2887">IF(Tabla2[[#This Row],[Fecha]],m_RiesgoBajo," ")</f>
        <v xml:space="preserve"> </v>
      </c>
      <c r="J2887" s="3" t="str" cm="1">
        <f t="array" ref="J2887">IF(Tabla2[[#This Row],[Fecha]],m_RiesgoMedio," ")</f>
        <v xml:space="preserve"> </v>
      </c>
      <c r="K2887" s="3" t="str" cm="1">
        <f t="array" ref="K2887">IF(Tabla2[[#This Row],[Fecha]],m_RiesgoAlto," ")</f>
        <v xml:space="preserve"> </v>
      </c>
      <c r="L2887" s="3" t="str" cm="1">
        <f t="array" ref="L2887">IF(Tabla2[[#This Row],[Fecha]],m_RiesgoExtremo," ")</f>
        <v xml:space="preserve"> </v>
      </c>
      <c r="M2887" s="4" t="str">
        <f>IF(Tabla2[[#This Row],[Fecha]],AVERAGE(D2881:D2887)," ")</f>
        <v xml:space="preserve"> </v>
      </c>
      <c r="N2887" s="4" t="str">
        <f>IF(Tabla2[[#This Row],[Fecha]],AVERAGE(Q2881:Q2887)," ")</f>
        <v xml:space="preserve"> </v>
      </c>
      <c r="O2887" s="6" t="str">
        <f>IF(Tabla2[[#This Row],[Fecha]],TEXT(Tabla2[[#This Row],[Fecha]],"DDDD"),"")</f>
        <v/>
      </c>
      <c r="P2887" s="2" t="str">
        <f>IF(Tabla2[[#This Row],[Fecha]],SUM(Tabla2[[#Headers],[Positivos]]:Tabla2[[#This Row],[Positivos]])," ")</f>
        <v xml:space="preserve"> </v>
      </c>
      <c r="Q2887" s="4" t="str">
        <f>IF(Tabla2[[#This Row],[Fecha]],Tabla2[[#This Row],[Media 14 días]]/E2886," ")</f>
        <v xml:space="preserve"> </v>
      </c>
    </row>
    <row r="2888" spans="3:17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 7 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 14 días]]-E2887,"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3" t="str" cm="1">
        <f t="array" ref="I2888">IF(Tabla2[[#This Row],[Fecha]],m_RiesgoBajo," ")</f>
        <v xml:space="preserve"> </v>
      </c>
      <c r="J2888" s="3" t="str" cm="1">
        <f t="array" ref="J2888">IF(Tabla2[[#This Row],[Fecha]],m_RiesgoMedio," ")</f>
        <v xml:space="preserve"> </v>
      </c>
      <c r="K2888" s="3" t="str" cm="1">
        <f t="array" ref="K2888">IF(Tabla2[[#This Row],[Fecha]],m_RiesgoAlto," ")</f>
        <v xml:space="preserve"> </v>
      </c>
      <c r="L2888" s="3" t="str" cm="1">
        <f t="array" ref="L2888">IF(Tabla2[[#This Row],[Fecha]],m_RiesgoExtremo," ")</f>
        <v xml:space="preserve"> </v>
      </c>
      <c r="M2888" s="4" t="str">
        <f>IF(Tabla2[[#This Row],[Fecha]],AVERAGE(D2882:D2888)," ")</f>
        <v xml:space="preserve"> </v>
      </c>
      <c r="N2888" s="4" t="str">
        <f>IF(Tabla2[[#This Row],[Fecha]],AVERAGE(Q2882:Q2888)," ")</f>
        <v xml:space="preserve"> </v>
      </c>
      <c r="O2888" s="6" t="str">
        <f>IF(Tabla2[[#This Row],[Fecha]],TEXT(Tabla2[[#This Row],[Fecha]],"DDDD"),"")</f>
        <v/>
      </c>
      <c r="P2888" s="2" t="str">
        <f>IF(Tabla2[[#This Row],[Fecha]],SUM(Tabla2[[#Headers],[Positivos]]:Tabla2[[#This Row],[Positivos]])," ")</f>
        <v xml:space="preserve"> </v>
      </c>
      <c r="Q2888" s="4" t="str">
        <f>IF(Tabla2[[#This Row],[Fecha]],Tabla2[[#This Row],[Media 14 días]]/E2887," ")</f>
        <v xml:space="preserve"> </v>
      </c>
    </row>
    <row r="2889" spans="3:17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 7 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 14 días]]-E2888,"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3" t="str" cm="1">
        <f t="array" ref="I2889">IF(Tabla2[[#This Row],[Fecha]],m_RiesgoBajo," ")</f>
        <v xml:space="preserve"> </v>
      </c>
      <c r="J2889" s="3" t="str" cm="1">
        <f t="array" ref="J2889">IF(Tabla2[[#This Row],[Fecha]],m_RiesgoMedio," ")</f>
        <v xml:space="preserve"> </v>
      </c>
      <c r="K2889" s="3" t="str" cm="1">
        <f t="array" ref="K2889">IF(Tabla2[[#This Row],[Fecha]],m_RiesgoAlto," ")</f>
        <v xml:space="preserve"> </v>
      </c>
      <c r="L2889" s="3" t="str" cm="1">
        <f t="array" ref="L2889">IF(Tabla2[[#This Row],[Fecha]],m_RiesgoExtremo," ")</f>
        <v xml:space="preserve"> </v>
      </c>
      <c r="M2889" s="4" t="str">
        <f>IF(Tabla2[[#This Row],[Fecha]],AVERAGE(D2883:D2889)," ")</f>
        <v xml:space="preserve"> </v>
      </c>
      <c r="N2889" s="4" t="str">
        <f>IF(Tabla2[[#This Row],[Fecha]],AVERAGE(Q2883:Q2889)," ")</f>
        <v xml:space="preserve"> </v>
      </c>
      <c r="O2889" s="6" t="str">
        <f>IF(Tabla2[[#This Row],[Fecha]],TEXT(Tabla2[[#This Row],[Fecha]],"DDDD"),"")</f>
        <v/>
      </c>
      <c r="P2889" s="2" t="str">
        <f>IF(Tabla2[[#This Row],[Fecha]],SUM(Tabla2[[#Headers],[Positivos]]:Tabla2[[#This Row],[Positivos]])," ")</f>
        <v xml:space="preserve"> </v>
      </c>
      <c r="Q2889" s="4" t="str">
        <f>IF(Tabla2[[#This Row],[Fecha]],Tabla2[[#This Row],[Media 14 días]]/E2888," ")</f>
        <v xml:space="preserve"> </v>
      </c>
    </row>
    <row r="2890" spans="3:17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 7 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 14 días]]-E2889,"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3" t="str" cm="1">
        <f t="array" ref="I2890">IF(Tabla2[[#This Row],[Fecha]],m_RiesgoBajo," ")</f>
        <v xml:space="preserve"> </v>
      </c>
      <c r="J2890" s="3" t="str" cm="1">
        <f t="array" ref="J2890">IF(Tabla2[[#This Row],[Fecha]],m_RiesgoMedio," ")</f>
        <v xml:space="preserve"> </v>
      </c>
      <c r="K2890" s="3" t="str" cm="1">
        <f t="array" ref="K2890">IF(Tabla2[[#This Row],[Fecha]],m_RiesgoAlto," ")</f>
        <v xml:space="preserve"> </v>
      </c>
      <c r="L2890" s="3" t="str" cm="1">
        <f t="array" ref="L2890">IF(Tabla2[[#This Row],[Fecha]],m_RiesgoExtremo," ")</f>
        <v xml:space="preserve"> </v>
      </c>
      <c r="M2890" s="4" t="str">
        <f>IF(Tabla2[[#This Row],[Fecha]],AVERAGE(D2884:D2890)," ")</f>
        <v xml:space="preserve"> </v>
      </c>
      <c r="N2890" s="4" t="str">
        <f>IF(Tabla2[[#This Row],[Fecha]],AVERAGE(Q2884:Q2890)," ")</f>
        <v xml:space="preserve"> </v>
      </c>
      <c r="O2890" s="6" t="str">
        <f>IF(Tabla2[[#This Row],[Fecha]],TEXT(Tabla2[[#This Row],[Fecha]],"DDDD"),"")</f>
        <v/>
      </c>
      <c r="P2890" s="2" t="str">
        <f>IF(Tabla2[[#This Row],[Fecha]],SUM(Tabla2[[#Headers],[Positivos]]:Tabla2[[#This Row],[Positivos]])," ")</f>
        <v xml:space="preserve"> </v>
      </c>
      <c r="Q2890" s="4" t="str">
        <f>IF(Tabla2[[#This Row],[Fecha]],Tabla2[[#This Row],[Media 14 días]]/E2889," ")</f>
        <v xml:space="preserve"> </v>
      </c>
    </row>
    <row r="2891" spans="3:17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 7 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 14 días]]-E2890,"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3" t="str" cm="1">
        <f t="array" ref="I2891">IF(Tabla2[[#This Row],[Fecha]],m_RiesgoBajo," ")</f>
        <v xml:space="preserve"> </v>
      </c>
      <c r="J2891" s="3" t="str" cm="1">
        <f t="array" ref="J2891">IF(Tabla2[[#This Row],[Fecha]],m_RiesgoMedio," ")</f>
        <v xml:space="preserve"> </v>
      </c>
      <c r="K2891" s="3" t="str" cm="1">
        <f t="array" ref="K2891">IF(Tabla2[[#This Row],[Fecha]],m_RiesgoAlto," ")</f>
        <v xml:space="preserve"> </v>
      </c>
      <c r="L2891" s="3" t="str" cm="1">
        <f t="array" ref="L2891">IF(Tabla2[[#This Row],[Fecha]],m_RiesgoExtremo," ")</f>
        <v xml:space="preserve"> </v>
      </c>
      <c r="M2891" s="4" t="str">
        <f>IF(Tabla2[[#This Row],[Fecha]],AVERAGE(D2885:D2891)," ")</f>
        <v xml:space="preserve"> </v>
      </c>
      <c r="N2891" s="4" t="str">
        <f>IF(Tabla2[[#This Row],[Fecha]],AVERAGE(Q2885:Q2891)," ")</f>
        <v xml:space="preserve"> </v>
      </c>
      <c r="O2891" s="6" t="str">
        <f>IF(Tabla2[[#This Row],[Fecha]],TEXT(Tabla2[[#This Row],[Fecha]],"DDDD"),"")</f>
        <v/>
      </c>
      <c r="P2891" s="2" t="str">
        <f>IF(Tabla2[[#This Row],[Fecha]],SUM(Tabla2[[#Headers],[Positivos]]:Tabla2[[#This Row],[Positivos]])," ")</f>
        <v xml:space="preserve"> </v>
      </c>
      <c r="Q2891" s="4" t="str">
        <f>IF(Tabla2[[#This Row],[Fecha]],Tabla2[[#This Row],[Media 14 días]]/E2890," ")</f>
        <v xml:space="preserve"> </v>
      </c>
    </row>
    <row r="2892" spans="3:17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 7 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 14 días]]-E2891,"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3" t="str" cm="1">
        <f t="array" ref="I2892">IF(Tabla2[[#This Row],[Fecha]],m_RiesgoBajo," ")</f>
        <v xml:space="preserve"> </v>
      </c>
      <c r="J2892" s="3" t="str" cm="1">
        <f t="array" ref="J2892">IF(Tabla2[[#This Row],[Fecha]],m_RiesgoMedio," ")</f>
        <v xml:space="preserve"> </v>
      </c>
      <c r="K2892" s="3" t="str" cm="1">
        <f t="array" ref="K2892">IF(Tabla2[[#This Row],[Fecha]],m_RiesgoAlto," ")</f>
        <v xml:space="preserve"> </v>
      </c>
      <c r="L2892" s="3" t="str" cm="1">
        <f t="array" ref="L2892">IF(Tabla2[[#This Row],[Fecha]],m_RiesgoExtremo," ")</f>
        <v xml:space="preserve"> </v>
      </c>
      <c r="M2892" s="4" t="str">
        <f>IF(Tabla2[[#This Row],[Fecha]],AVERAGE(D2886:D2892)," ")</f>
        <v xml:space="preserve"> </v>
      </c>
      <c r="N2892" s="4" t="str">
        <f>IF(Tabla2[[#This Row],[Fecha]],AVERAGE(Q2886:Q2892)," ")</f>
        <v xml:space="preserve"> </v>
      </c>
      <c r="O2892" s="6" t="str">
        <f>IF(Tabla2[[#This Row],[Fecha]],TEXT(Tabla2[[#This Row],[Fecha]],"DDDD"),"")</f>
        <v/>
      </c>
      <c r="P2892" s="2" t="str">
        <f>IF(Tabla2[[#This Row],[Fecha]],SUM(Tabla2[[#Headers],[Positivos]]:Tabla2[[#This Row],[Positivos]])," ")</f>
        <v xml:space="preserve"> </v>
      </c>
      <c r="Q2892" s="4" t="str">
        <f>IF(Tabla2[[#This Row],[Fecha]],Tabla2[[#This Row],[Media 14 días]]/E2891," ")</f>
        <v xml:space="preserve"> </v>
      </c>
    </row>
    <row r="2893" spans="3:17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 7 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 14 días]]-E2892,"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3" t="str" cm="1">
        <f t="array" ref="I2893">IF(Tabla2[[#This Row],[Fecha]],m_RiesgoBajo," ")</f>
        <v xml:space="preserve"> </v>
      </c>
      <c r="J2893" s="3" t="str" cm="1">
        <f t="array" ref="J2893">IF(Tabla2[[#This Row],[Fecha]],m_RiesgoMedio," ")</f>
        <v xml:space="preserve"> </v>
      </c>
      <c r="K2893" s="3" t="str" cm="1">
        <f t="array" ref="K2893">IF(Tabla2[[#This Row],[Fecha]],m_RiesgoAlto," ")</f>
        <v xml:space="preserve"> </v>
      </c>
      <c r="L2893" s="3" t="str" cm="1">
        <f t="array" ref="L2893">IF(Tabla2[[#This Row],[Fecha]],m_RiesgoExtremo," ")</f>
        <v xml:space="preserve"> </v>
      </c>
      <c r="M2893" s="4" t="str">
        <f>IF(Tabla2[[#This Row],[Fecha]],AVERAGE(D2887:D2893)," ")</f>
        <v xml:space="preserve"> </v>
      </c>
      <c r="N2893" s="4" t="str">
        <f>IF(Tabla2[[#This Row],[Fecha]],AVERAGE(Q2887:Q2893)," ")</f>
        <v xml:space="preserve"> </v>
      </c>
      <c r="O2893" s="6" t="str">
        <f>IF(Tabla2[[#This Row],[Fecha]],TEXT(Tabla2[[#This Row],[Fecha]],"DDDD"),"")</f>
        <v/>
      </c>
      <c r="P2893" s="2" t="str">
        <f>IF(Tabla2[[#This Row],[Fecha]],SUM(Tabla2[[#Headers],[Positivos]]:Tabla2[[#This Row],[Positivos]])," ")</f>
        <v xml:space="preserve"> </v>
      </c>
      <c r="Q2893" s="4" t="str">
        <f>IF(Tabla2[[#This Row],[Fecha]],Tabla2[[#This Row],[Media 14 días]]/E2892," ")</f>
        <v xml:space="preserve"> </v>
      </c>
    </row>
    <row r="2894" spans="3:17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 7 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 14 días]]-E2893,"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3" t="str" cm="1">
        <f t="array" ref="I2894">IF(Tabla2[[#This Row],[Fecha]],m_RiesgoBajo," ")</f>
        <v xml:space="preserve"> </v>
      </c>
      <c r="J2894" s="3" t="str" cm="1">
        <f t="array" ref="J2894">IF(Tabla2[[#This Row],[Fecha]],m_RiesgoMedio," ")</f>
        <v xml:space="preserve"> </v>
      </c>
      <c r="K2894" s="3" t="str" cm="1">
        <f t="array" ref="K2894">IF(Tabla2[[#This Row],[Fecha]],m_RiesgoAlto," ")</f>
        <v xml:space="preserve"> </v>
      </c>
      <c r="L2894" s="3" t="str" cm="1">
        <f t="array" ref="L2894">IF(Tabla2[[#This Row],[Fecha]],m_RiesgoExtremo," ")</f>
        <v xml:space="preserve"> </v>
      </c>
      <c r="M2894" s="4" t="str">
        <f>IF(Tabla2[[#This Row],[Fecha]],AVERAGE(D2888:D2894)," ")</f>
        <v xml:space="preserve"> </v>
      </c>
      <c r="N2894" s="4" t="str">
        <f>IF(Tabla2[[#This Row],[Fecha]],AVERAGE(Q2888:Q2894)," ")</f>
        <v xml:space="preserve"> </v>
      </c>
      <c r="O2894" s="6" t="str">
        <f>IF(Tabla2[[#This Row],[Fecha]],TEXT(Tabla2[[#This Row],[Fecha]],"DDDD"),"")</f>
        <v/>
      </c>
      <c r="P2894" s="2" t="str">
        <f>IF(Tabla2[[#This Row],[Fecha]],SUM(Tabla2[[#Headers],[Positivos]]:Tabla2[[#This Row],[Positivos]])," ")</f>
        <v xml:space="preserve"> </v>
      </c>
      <c r="Q2894" s="4" t="str">
        <f>IF(Tabla2[[#This Row],[Fecha]],Tabla2[[#This Row],[Media 14 días]]/E2893," ")</f>
        <v xml:space="preserve"> </v>
      </c>
    </row>
    <row r="2895" spans="3:17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 7 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 14 días]]-E2894,"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3" t="str" cm="1">
        <f t="array" ref="I2895">IF(Tabla2[[#This Row],[Fecha]],m_RiesgoBajo," ")</f>
        <v xml:space="preserve"> </v>
      </c>
      <c r="J2895" s="3" t="str" cm="1">
        <f t="array" ref="J2895">IF(Tabla2[[#This Row],[Fecha]],m_RiesgoMedio," ")</f>
        <v xml:space="preserve"> </v>
      </c>
      <c r="K2895" s="3" t="str" cm="1">
        <f t="array" ref="K2895">IF(Tabla2[[#This Row],[Fecha]],m_RiesgoAlto," ")</f>
        <v xml:space="preserve"> </v>
      </c>
      <c r="L2895" s="3" t="str" cm="1">
        <f t="array" ref="L2895">IF(Tabla2[[#This Row],[Fecha]],m_RiesgoExtremo," ")</f>
        <v xml:space="preserve"> </v>
      </c>
      <c r="M2895" s="4" t="str">
        <f>IF(Tabla2[[#This Row],[Fecha]],AVERAGE(D2889:D2895)," ")</f>
        <v xml:space="preserve"> </v>
      </c>
      <c r="N2895" s="4" t="str">
        <f>IF(Tabla2[[#This Row],[Fecha]],AVERAGE(Q2889:Q2895)," ")</f>
        <v xml:space="preserve"> </v>
      </c>
      <c r="O2895" s="6" t="str">
        <f>IF(Tabla2[[#This Row],[Fecha]],TEXT(Tabla2[[#This Row],[Fecha]],"DDDD"),"")</f>
        <v/>
      </c>
      <c r="P2895" s="2" t="str">
        <f>IF(Tabla2[[#This Row],[Fecha]],SUM(Tabla2[[#Headers],[Positivos]]:Tabla2[[#This Row],[Positivos]])," ")</f>
        <v xml:space="preserve"> </v>
      </c>
      <c r="Q2895" s="4" t="str">
        <f>IF(Tabla2[[#This Row],[Fecha]],Tabla2[[#This Row],[Media 14 días]]/E2894," ")</f>
        <v xml:space="preserve"> </v>
      </c>
    </row>
    <row r="2896" spans="3:17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 7 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 14 días]]-E2895,"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3" t="str" cm="1">
        <f t="array" ref="I2896">IF(Tabla2[[#This Row],[Fecha]],m_RiesgoBajo," ")</f>
        <v xml:space="preserve"> </v>
      </c>
      <c r="J2896" s="3" t="str" cm="1">
        <f t="array" ref="J2896">IF(Tabla2[[#This Row],[Fecha]],m_RiesgoMedio," ")</f>
        <v xml:space="preserve"> </v>
      </c>
      <c r="K2896" s="3" t="str" cm="1">
        <f t="array" ref="K2896">IF(Tabla2[[#This Row],[Fecha]],m_RiesgoAlto," ")</f>
        <v xml:space="preserve"> </v>
      </c>
      <c r="L2896" s="3" t="str" cm="1">
        <f t="array" ref="L2896">IF(Tabla2[[#This Row],[Fecha]],m_RiesgoExtremo," ")</f>
        <v xml:space="preserve"> </v>
      </c>
      <c r="M2896" s="4" t="str">
        <f>IF(Tabla2[[#This Row],[Fecha]],AVERAGE(D2890:D2896)," ")</f>
        <v xml:space="preserve"> </v>
      </c>
      <c r="N2896" s="4" t="str">
        <f>IF(Tabla2[[#This Row],[Fecha]],AVERAGE(Q2890:Q2896)," ")</f>
        <v xml:space="preserve"> </v>
      </c>
      <c r="O2896" s="6" t="str">
        <f>IF(Tabla2[[#This Row],[Fecha]],TEXT(Tabla2[[#This Row],[Fecha]],"DDDD"),"")</f>
        <v/>
      </c>
      <c r="P2896" s="2" t="str">
        <f>IF(Tabla2[[#This Row],[Fecha]],SUM(Tabla2[[#Headers],[Positivos]]:Tabla2[[#This Row],[Positivos]])," ")</f>
        <v xml:space="preserve"> </v>
      </c>
      <c r="Q2896" s="4" t="str">
        <f>IF(Tabla2[[#This Row],[Fecha]],Tabla2[[#This Row],[Media 14 días]]/E2895," ")</f>
        <v xml:space="preserve"> </v>
      </c>
    </row>
    <row r="2897" spans="3:17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 7 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 14 días]]-E2896,"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3" t="str" cm="1">
        <f t="array" ref="I2897">IF(Tabla2[[#This Row],[Fecha]],m_RiesgoBajo," ")</f>
        <v xml:space="preserve"> </v>
      </c>
      <c r="J2897" s="3" t="str" cm="1">
        <f t="array" ref="J2897">IF(Tabla2[[#This Row],[Fecha]],m_RiesgoMedio," ")</f>
        <v xml:space="preserve"> </v>
      </c>
      <c r="K2897" s="3" t="str" cm="1">
        <f t="array" ref="K2897">IF(Tabla2[[#This Row],[Fecha]],m_RiesgoAlto," ")</f>
        <v xml:space="preserve"> </v>
      </c>
      <c r="L2897" s="3" t="str" cm="1">
        <f t="array" ref="L2897">IF(Tabla2[[#This Row],[Fecha]],m_RiesgoExtremo," ")</f>
        <v xml:space="preserve"> </v>
      </c>
      <c r="M2897" s="4" t="str">
        <f>IF(Tabla2[[#This Row],[Fecha]],AVERAGE(D2891:D2897)," ")</f>
        <v xml:space="preserve"> </v>
      </c>
      <c r="N2897" s="4" t="str">
        <f>IF(Tabla2[[#This Row],[Fecha]],AVERAGE(Q2891:Q2897)," ")</f>
        <v xml:space="preserve"> </v>
      </c>
      <c r="O2897" s="6" t="str">
        <f>IF(Tabla2[[#This Row],[Fecha]],TEXT(Tabla2[[#This Row],[Fecha]],"DDDD"),"")</f>
        <v/>
      </c>
      <c r="P2897" s="2" t="str">
        <f>IF(Tabla2[[#This Row],[Fecha]],SUM(Tabla2[[#Headers],[Positivos]]:Tabla2[[#This Row],[Positivos]])," ")</f>
        <v xml:space="preserve"> </v>
      </c>
      <c r="Q2897" s="4" t="str">
        <f>IF(Tabla2[[#This Row],[Fecha]],Tabla2[[#This Row],[Media 14 días]]/E2896," ")</f>
        <v xml:space="preserve"> </v>
      </c>
    </row>
    <row r="2898" spans="3:17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 7 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 14 días]]-E2897,"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3" t="str" cm="1">
        <f t="array" ref="I2898">IF(Tabla2[[#This Row],[Fecha]],m_RiesgoBajo," ")</f>
        <v xml:space="preserve"> </v>
      </c>
      <c r="J2898" s="3" t="str" cm="1">
        <f t="array" ref="J2898">IF(Tabla2[[#This Row],[Fecha]],m_RiesgoMedio," ")</f>
        <v xml:space="preserve"> </v>
      </c>
      <c r="K2898" s="3" t="str" cm="1">
        <f t="array" ref="K2898">IF(Tabla2[[#This Row],[Fecha]],m_RiesgoAlto," ")</f>
        <v xml:space="preserve"> </v>
      </c>
      <c r="L2898" s="3" t="str" cm="1">
        <f t="array" ref="L2898">IF(Tabla2[[#This Row],[Fecha]],m_RiesgoExtremo," ")</f>
        <v xml:space="preserve"> </v>
      </c>
      <c r="M2898" s="4" t="str">
        <f>IF(Tabla2[[#This Row],[Fecha]],AVERAGE(D2892:D2898)," ")</f>
        <v xml:space="preserve"> </v>
      </c>
      <c r="N2898" s="4" t="str">
        <f>IF(Tabla2[[#This Row],[Fecha]],AVERAGE(Q2892:Q2898)," ")</f>
        <v xml:space="preserve"> </v>
      </c>
      <c r="O2898" s="6" t="str">
        <f>IF(Tabla2[[#This Row],[Fecha]],TEXT(Tabla2[[#This Row],[Fecha]],"DDDD"),"")</f>
        <v/>
      </c>
      <c r="P2898" s="2" t="str">
        <f>IF(Tabla2[[#This Row],[Fecha]],SUM(Tabla2[[#Headers],[Positivos]]:Tabla2[[#This Row],[Positivos]])," ")</f>
        <v xml:space="preserve"> </v>
      </c>
      <c r="Q2898" s="4" t="str">
        <f>IF(Tabla2[[#This Row],[Fecha]],Tabla2[[#This Row],[Media 14 días]]/E2897," ")</f>
        <v xml:space="preserve"> </v>
      </c>
    </row>
    <row r="2899" spans="3:17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 7 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 14 días]]-E2898,"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3" t="str" cm="1">
        <f t="array" ref="I2899">IF(Tabla2[[#This Row],[Fecha]],m_RiesgoBajo," ")</f>
        <v xml:space="preserve"> </v>
      </c>
      <c r="J2899" s="3" t="str" cm="1">
        <f t="array" ref="J2899">IF(Tabla2[[#This Row],[Fecha]],m_RiesgoMedio," ")</f>
        <v xml:space="preserve"> </v>
      </c>
      <c r="K2899" s="3" t="str" cm="1">
        <f t="array" ref="K2899">IF(Tabla2[[#This Row],[Fecha]],m_RiesgoAlto," ")</f>
        <v xml:space="preserve"> </v>
      </c>
      <c r="L2899" s="3" t="str" cm="1">
        <f t="array" ref="L2899">IF(Tabla2[[#This Row],[Fecha]],m_RiesgoExtremo," ")</f>
        <v xml:space="preserve"> </v>
      </c>
      <c r="M2899" s="4" t="str">
        <f>IF(Tabla2[[#This Row],[Fecha]],AVERAGE(D2893:D2899)," ")</f>
        <v xml:space="preserve"> </v>
      </c>
      <c r="N2899" s="4" t="str">
        <f>IF(Tabla2[[#This Row],[Fecha]],AVERAGE(Q2893:Q2899)," ")</f>
        <v xml:space="preserve"> </v>
      </c>
      <c r="O2899" s="6" t="str">
        <f>IF(Tabla2[[#This Row],[Fecha]],TEXT(Tabla2[[#This Row],[Fecha]],"DDDD"),"")</f>
        <v/>
      </c>
      <c r="P2899" s="2" t="str">
        <f>IF(Tabla2[[#This Row],[Fecha]],SUM(Tabla2[[#Headers],[Positivos]]:Tabla2[[#This Row],[Positivos]])," ")</f>
        <v xml:space="preserve"> </v>
      </c>
      <c r="Q2899" s="4" t="str">
        <f>IF(Tabla2[[#This Row],[Fecha]],Tabla2[[#This Row],[Media 14 días]]/E2898," ")</f>
        <v xml:space="preserve"> </v>
      </c>
    </row>
    <row r="2900" spans="3:17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 7 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 14 días]]-E2899,"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3" t="str" cm="1">
        <f t="array" ref="I2900">IF(Tabla2[[#This Row],[Fecha]],m_RiesgoBajo," ")</f>
        <v xml:space="preserve"> </v>
      </c>
      <c r="J2900" s="3" t="str" cm="1">
        <f t="array" ref="J2900">IF(Tabla2[[#This Row],[Fecha]],m_RiesgoMedio," ")</f>
        <v xml:space="preserve"> </v>
      </c>
      <c r="K2900" s="3" t="str" cm="1">
        <f t="array" ref="K2900">IF(Tabla2[[#This Row],[Fecha]],m_RiesgoAlto," ")</f>
        <v xml:space="preserve"> </v>
      </c>
      <c r="L2900" s="3" t="str" cm="1">
        <f t="array" ref="L2900">IF(Tabla2[[#This Row],[Fecha]],m_RiesgoExtremo," ")</f>
        <v xml:space="preserve"> </v>
      </c>
      <c r="M2900" s="4" t="str">
        <f>IF(Tabla2[[#This Row],[Fecha]],AVERAGE(D2894:D2900)," ")</f>
        <v xml:space="preserve"> </v>
      </c>
      <c r="N2900" s="4" t="str">
        <f>IF(Tabla2[[#This Row],[Fecha]],AVERAGE(Q2894:Q2900)," ")</f>
        <v xml:space="preserve"> </v>
      </c>
      <c r="O2900" s="6" t="str">
        <f>IF(Tabla2[[#This Row],[Fecha]],TEXT(Tabla2[[#This Row],[Fecha]],"DDDD"),"")</f>
        <v/>
      </c>
      <c r="P2900" s="2" t="str">
        <f>IF(Tabla2[[#This Row],[Fecha]],SUM(Tabla2[[#Headers],[Positivos]]:Tabla2[[#This Row],[Positivos]])," ")</f>
        <v xml:space="preserve"> </v>
      </c>
      <c r="Q2900" s="4" t="str">
        <f>IF(Tabla2[[#This Row],[Fecha]],Tabla2[[#This Row],[Media 14 días]]/E2899," ")</f>
        <v xml:space="preserve"> </v>
      </c>
    </row>
    <row r="2901" spans="3:17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 7 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 14 días]]-E2900,"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3" t="str" cm="1">
        <f t="array" ref="I2901">IF(Tabla2[[#This Row],[Fecha]],m_RiesgoBajo," ")</f>
        <v xml:space="preserve"> </v>
      </c>
      <c r="J2901" s="3" t="str" cm="1">
        <f t="array" ref="J2901">IF(Tabla2[[#This Row],[Fecha]],m_RiesgoMedio," ")</f>
        <v xml:space="preserve"> </v>
      </c>
      <c r="K2901" s="3" t="str" cm="1">
        <f t="array" ref="K2901">IF(Tabla2[[#This Row],[Fecha]],m_RiesgoAlto," ")</f>
        <v xml:space="preserve"> </v>
      </c>
      <c r="L2901" s="3" t="str" cm="1">
        <f t="array" ref="L2901">IF(Tabla2[[#This Row],[Fecha]],m_RiesgoExtremo," ")</f>
        <v xml:space="preserve"> </v>
      </c>
      <c r="M2901" s="4" t="str">
        <f>IF(Tabla2[[#This Row],[Fecha]],AVERAGE(D2895:D2901)," ")</f>
        <v xml:space="preserve"> </v>
      </c>
      <c r="N2901" s="4" t="str">
        <f>IF(Tabla2[[#This Row],[Fecha]],AVERAGE(Q2895:Q2901)," ")</f>
        <v xml:space="preserve"> </v>
      </c>
      <c r="O2901" s="6" t="str">
        <f>IF(Tabla2[[#This Row],[Fecha]],TEXT(Tabla2[[#This Row],[Fecha]],"DDDD"),"")</f>
        <v/>
      </c>
      <c r="P2901" s="2" t="str">
        <f>IF(Tabla2[[#This Row],[Fecha]],SUM(Tabla2[[#Headers],[Positivos]]:Tabla2[[#This Row],[Positivos]])," ")</f>
        <v xml:space="preserve"> </v>
      </c>
      <c r="Q2901" s="4" t="str">
        <f>IF(Tabla2[[#This Row],[Fecha]],Tabla2[[#This Row],[Media 14 días]]/E2900," ")</f>
        <v xml:space="preserve"> </v>
      </c>
    </row>
    <row r="2902" spans="3:17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 7 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 14 días]]-E2901,"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3" t="str" cm="1">
        <f t="array" ref="I2902">IF(Tabla2[[#This Row],[Fecha]],m_RiesgoBajo," ")</f>
        <v xml:space="preserve"> </v>
      </c>
      <c r="J2902" s="3" t="str" cm="1">
        <f t="array" ref="J2902">IF(Tabla2[[#This Row],[Fecha]],m_RiesgoMedio," ")</f>
        <v xml:space="preserve"> </v>
      </c>
      <c r="K2902" s="3" t="str" cm="1">
        <f t="array" ref="K2902">IF(Tabla2[[#This Row],[Fecha]],m_RiesgoAlto," ")</f>
        <v xml:space="preserve"> </v>
      </c>
      <c r="L2902" s="3" t="str" cm="1">
        <f t="array" ref="L2902">IF(Tabla2[[#This Row],[Fecha]],m_RiesgoExtremo," ")</f>
        <v xml:space="preserve"> </v>
      </c>
      <c r="M2902" s="4" t="str">
        <f>IF(Tabla2[[#This Row],[Fecha]],AVERAGE(D2896:D2902)," ")</f>
        <v xml:space="preserve"> </v>
      </c>
      <c r="N2902" s="4" t="str">
        <f>IF(Tabla2[[#This Row],[Fecha]],AVERAGE(Q2896:Q2902)," ")</f>
        <v xml:space="preserve"> </v>
      </c>
      <c r="O2902" s="6" t="str">
        <f>IF(Tabla2[[#This Row],[Fecha]],TEXT(Tabla2[[#This Row],[Fecha]],"DDDD"),"")</f>
        <v/>
      </c>
      <c r="P2902" s="2" t="str">
        <f>IF(Tabla2[[#This Row],[Fecha]],SUM(Tabla2[[#Headers],[Positivos]]:Tabla2[[#This Row],[Positivos]])," ")</f>
        <v xml:space="preserve"> </v>
      </c>
      <c r="Q2902" s="4" t="str">
        <f>IF(Tabla2[[#This Row],[Fecha]],Tabla2[[#This Row],[Media 14 días]]/E2901," ")</f>
        <v xml:space="preserve"> </v>
      </c>
    </row>
    <row r="2903" spans="3:17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 7 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 14 días]]-E2902,"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3" t="str" cm="1">
        <f t="array" ref="I2903">IF(Tabla2[[#This Row],[Fecha]],m_RiesgoBajo," ")</f>
        <v xml:space="preserve"> </v>
      </c>
      <c r="J2903" s="3" t="str" cm="1">
        <f t="array" ref="J2903">IF(Tabla2[[#This Row],[Fecha]],m_RiesgoMedio," ")</f>
        <v xml:space="preserve"> </v>
      </c>
      <c r="K2903" s="3" t="str" cm="1">
        <f t="array" ref="K2903">IF(Tabla2[[#This Row],[Fecha]],m_RiesgoAlto," ")</f>
        <v xml:space="preserve"> </v>
      </c>
      <c r="L2903" s="3" t="str" cm="1">
        <f t="array" ref="L2903">IF(Tabla2[[#This Row],[Fecha]],m_RiesgoExtremo," ")</f>
        <v xml:space="preserve"> </v>
      </c>
      <c r="M2903" s="4" t="str">
        <f>IF(Tabla2[[#This Row],[Fecha]],AVERAGE(D2897:D2903)," ")</f>
        <v xml:space="preserve"> </v>
      </c>
      <c r="N2903" s="4" t="str">
        <f>IF(Tabla2[[#This Row],[Fecha]],AVERAGE(Q2897:Q2903)," ")</f>
        <v xml:space="preserve"> </v>
      </c>
      <c r="O2903" s="6" t="str">
        <f>IF(Tabla2[[#This Row],[Fecha]],TEXT(Tabla2[[#This Row],[Fecha]],"DDDD"),"")</f>
        <v/>
      </c>
      <c r="P2903" s="2" t="str">
        <f>IF(Tabla2[[#This Row],[Fecha]],SUM(Tabla2[[#Headers],[Positivos]]:Tabla2[[#This Row],[Positivos]])," ")</f>
        <v xml:space="preserve"> </v>
      </c>
      <c r="Q2903" s="4" t="str">
        <f>IF(Tabla2[[#This Row],[Fecha]],Tabla2[[#This Row],[Media 14 días]]/E2902," ")</f>
        <v xml:space="preserve"> </v>
      </c>
    </row>
    <row r="2904" spans="3:17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 7 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 14 días]]-E2903,"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3" t="str" cm="1">
        <f t="array" ref="I2904">IF(Tabla2[[#This Row],[Fecha]],m_RiesgoBajo," ")</f>
        <v xml:space="preserve"> </v>
      </c>
      <c r="J2904" s="3" t="str" cm="1">
        <f t="array" ref="J2904">IF(Tabla2[[#This Row],[Fecha]],m_RiesgoMedio," ")</f>
        <v xml:space="preserve"> </v>
      </c>
      <c r="K2904" s="3" t="str" cm="1">
        <f t="array" ref="K2904">IF(Tabla2[[#This Row],[Fecha]],m_RiesgoAlto," ")</f>
        <v xml:space="preserve"> </v>
      </c>
      <c r="L2904" s="3" t="str" cm="1">
        <f t="array" ref="L2904">IF(Tabla2[[#This Row],[Fecha]],m_RiesgoExtremo," ")</f>
        <v xml:space="preserve"> </v>
      </c>
      <c r="M2904" s="4" t="str">
        <f>IF(Tabla2[[#This Row],[Fecha]],AVERAGE(D2898:D2904)," ")</f>
        <v xml:space="preserve"> </v>
      </c>
      <c r="N2904" s="4" t="str">
        <f>IF(Tabla2[[#This Row],[Fecha]],AVERAGE(Q2898:Q2904)," ")</f>
        <v xml:space="preserve"> </v>
      </c>
      <c r="O2904" s="6" t="str">
        <f>IF(Tabla2[[#This Row],[Fecha]],TEXT(Tabla2[[#This Row],[Fecha]],"DDDD"),"")</f>
        <v/>
      </c>
      <c r="P2904" s="2" t="str">
        <f>IF(Tabla2[[#This Row],[Fecha]],SUM(Tabla2[[#Headers],[Positivos]]:Tabla2[[#This Row],[Positivos]])," ")</f>
        <v xml:space="preserve"> </v>
      </c>
      <c r="Q2904" s="4" t="str">
        <f>IF(Tabla2[[#This Row],[Fecha]],Tabla2[[#This Row],[Media 14 días]]/E2903," ")</f>
        <v xml:space="preserve"> </v>
      </c>
    </row>
    <row r="2905" spans="3:17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 7 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 14 días]]-E2904,"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3" t="str" cm="1">
        <f t="array" ref="I2905">IF(Tabla2[[#This Row],[Fecha]],m_RiesgoBajo," ")</f>
        <v xml:space="preserve"> </v>
      </c>
      <c r="J2905" s="3" t="str" cm="1">
        <f t="array" ref="J2905">IF(Tabla2[[#This Row],[Fecha]],m_RiesgoMedio," ")</f>
        <v xml:space="preserve"> </v>
      </c>
      <c r="K2905" s="3" t="str" cm="1">
        <f t="array" ref="K2905">IF(Tabla2[[#This Row],[Fecha]],m_RiesgoAlto," ")</f>
        <v xml:space="preserve"> </v>
      </c>
      <c r="L2905" s="3" t="str" cm="1">
        <f t="array" ref="L2905">IF(Tabla2[[#This Row],[Fecha]],m_RiesgoExtremo," ")</f>
        <v xml:space="preserve"> </v>
      </c>
      <c r="M2905" s="4" t="str">
        <f>IF(Tabla2[[#This Row],[Fecha]],AVERAGE(D2899:D2905)," ")</f>
        <v xml:space="preserve"> </v>
      </c>
      <c r="N2905" s="4" t="str">
        <f>IF(Tabla2[[#This Row],[Fecha]],AVERAGE(Q2899:Q2905)," ")</f>
        <v xml:space="preserve"> </v>
      </c>
      <c r="O2905" s="6" t="str">
        <f>IF(Tabla2[[#This Row],[Fecha]],TEXT(Tabla2[[#This Row],[Fecha]],"DDDD"),"")</f>
        <v/>
      </c>
      <c r="P2905" s="2" t="str">
        <f>IF(Tabla2[[#This Row],[Fecha]],SUM(Tabla2[[#Headers],[Positivos]]:Tabla2[[#This Row],[Positivos]])," ")</f>
        <v xml:space="preserve"> </v>
      </c>
      <c r="Q2905" s="4" t="str">
        <f>IF(Tabla2[[#This Row],[Fecha]],Tabla2[[#This Row],[Media 14 días]]/E2904," ")</f>
        <v xml:space="preserve"> </v>
      </c>
    </row>
    <row r="2906" spans="3:17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 7 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 14 días]]-E2905,"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3" t="str" cm="1">
        <f t="array" ref="I2906">IF(Tabla2[[#This Row],[Fecha]],m_RiesgoBajo," ")</f>
        <v xml:space="preserve"> </v>
      </c>
      <c r="J2906" s="3" t="str" cm="1">
        <f t="array" ref="J2906">IF(Tabla2[[#This Row],[Fecha]],m_RiesgoMedio," ")</f>
        <v xml:space="preserve"> </v>
      </c>
      <c r="K2906" s="3" t="str" cm="1">
        <f t="array" ref="K2906">IF(Tabla2[[#This Row],[Fecha]],m_RiesgoAlto," ")</f>
        <v xml:space="preserve"> </v>
      </c>
      <c r="L2906" s="3" t="str" cm="1">
        <f t="array" ref="L2906">IF(Tabla2[[#This Row],[Fecha]],m_RiesgoExtremo," ")</f>
        <v xml:space="preserve"> </v>
      </c>
      <c r="M2906" s="4" t="str">
        <f>IF(Tabla2[[#This Row],[Fecha]],AVERAGE(D2900:D2906)," ")</f>
        <v xml:space="preserve"> </v>
      </c>
      <c r="N2906" s="4" t="str">
        <f>IF(Tabla2[[#This Row],[Fecha]],AVERAGE(Q2900:Q2906)," ")</f>
        <v xml:space="preserve"> </v>
      </c>
      <c r="O2906" s="6" t="str">
        <f>IF(Tabla2[[#This Row],[Fecha]],TEXT(Tabla2[[#This Row],[Fecha]],"DDDD"),"")</f>
        <v/>
      </c>
      <c r="P2906" s="2" t="str">
        <f>IF(Tabla2[[#This Row],[Fecha]],SUM(Tabla2[[#Headers],[Positivos]]:Tabla2[[#This Row],[Positivos]])," ")</f>
        <v xml:space="preserve"> </v>
      </c>
      <c r="Q2906" s="4" t="str">
        <f>IF(Tabla2[[#This Row],[Fecha]],Tabla2[[#This Row],[Media 14 días]]/E2905," ")</f>
        <v xml:space="preserve"> </v>
      </c>
    </row>
    <row r="2907" spans="3:17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 7 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 14 días]]-E2906,"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3" t="str" cm="1">
        <f t="array" ref="I2907">IF(Tabla2[[#This Row],[Fecha]],m_RiesgoBajo," ")</f>
        <v xml:space="preserve"> </v>
      </c>
      <c r="J2907" s="3" t="str" cm="1">
        <f t="array" ref="J2907">IF(Tabla2[[#This Row],[Fecha]],m_RiesgoMedio," ")</f>
        <v xml:space="preserve"> </v>
      </c>
      <c r="K2907" s="3" t="str" cm="1">
        <f t="array" ref="K2907">IF(Tabla2[[#This Row],[Fecha]],m_RiesgoAlto," ")</f>
        <v xml:space="preserve"> </v>
      </c>
      <c r="L2907" s="3" t="str" cm="1">
        <f t="array" ref="L2907">IF(Tabla2[[#This Row],[Fecha]],m_RiesgoExtremo," ")</f>
        <v xml:space="preserve"> </v>
      </c>
      <c r="M2907" s="4" t="str">
        <f>IF(Tabla2[[#This Row],[Fecha]],AVERAGE(D2901:D2907)," ")</f>
        <v xml:space="preserve"> </v>
      </c>
      <c r="N2907" s="4" t="str">
        <f>IF(Tabla2[[#This Row],[Fecha]],AVERAGE(Q2901:Q2907)," ")</f>
        <v xml:space="preserve"> </v>
      </c>
      <c r="O2907" s="6" t="str">
        <f>IF(Tabla2[[#This Row],[Fecha]],TEXT(Tabla2[[#This Row],[Fecha]],"DDDD"),"")</f>
        <v/>
      </c>
      <c r="P2907" s="2" t="str">
        <f>IF(Tabla2[[#This Row],[Fecha]],SUM(Tabla2[[#Headers],[Positivos]]:Tabla2[[#This Row],[Positivos]])," ")</f>
        <v xml:space="preserve"> </v>
      </c>
      <c r="Q2907" s="4" t="str">
        <f>IF(Tabla2[[#This Row],[Fecha]],Tabla2[[#This Row],[Media 14 días]]/E2906," ")</f>
        <v xml:space="preserve"> </v>
      </c>
    </row>
    <row r="2908" spans="3:17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 7 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 14 días]]-E2907,"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3" t="str" cm="1">
        <f t="array" ref="I2908">IF(Tabla2[[#This Row],[Fecha]],m_RiesgoBajo," ")</f>
        <v xml:space="preserve"> </v>
      </c>
      <c r="J2908" s="3" t="str" cm="1">
        <f t="array" ref="J2908">IF(Tabla2[[#This Row],[Fecha]],m_RiesgoMedio," ")</f>
        <v xml:space="preserve"> </v>
      </c>
      <c r="K2908" s="3" t="str" cm="1">
        <f t="array" ref="K2908">IF(Tabla2[[#This Row],[Fecha]],m_RiesgoAlto," ")</f>
        <v xml:space="preserve"> </v>
      </c>
      <c r="L2908" s="3" t="str" cm="1">
        <f t="array" ref="L2908">IF(Tabla2[[#This Row],[Fecha]],m_RiesgoExtremo," ")</f>
        <v xml:space="preserve"> </v>
      </c>
      <c r="M2908" s="4" t="str">
        <f>IF(Tabla2[[#This Row],[Fecha]],AVERAGE(D2902:D2908)," ")</f>
        <v xml:space="preserve"> </v>
      </c>
      <c r="N2908" s="4" t="str">
        <f>IF(Tabla2[[#This Row],[Fecha]],AVERAGE(Q2902:Q2908)," ")</f>
        <v xml:space="preserve"> </v>
      </c>
      <c r="O2908" s="6" t="str">
        <f>IF(Tabla2[[#This Row],[Fecha]],TEXT(Tabla2[[#This Row],[Fecha]],"DDDD"),"")</f>
        <v/>
      </c>
      <c r="P2908" s="2" t="str">
        <f>IF(Tabla2[[#This Row],[Fecha]],SUM(Tabla2[[#Headers],[Positivos]]:Tabla2[[#This Row],[Positivos]])," ")</f>
        <v xml:space="preserve"> </v>
      </c>
      <c r="Q2908" s="4" t="str">
        <f>IF(Tabla2[[#This Row],[Fecha]],Tabla2[[#This Row],[Media 14 días]]/E2907," ")</f>
        <v xml:space="preserve"> </v>
      </c>
    </row>
    <row r="2909" spans="3:17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 7 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 14 días]]-E2908,"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3" t="str" cm="1">
        <f t="array" ref="I2909">IF(Tabla2[[#This Row],[Fecha]],m_RiesgoBajo," ")</f>
        <v xml:space="preserve"> </v>
      </c>
      <c r="J2909" s="3" t="str" cm="1">
        <f t="array" ref="J2909">IF(Tabla2[[#This Row],[Fecha]],m_RiesgoMedio," ")</f>
        <v xml:space="preserve"> </v>
      </c>
      <c r="K2909" s="3" t="str" cm="1">
        <f t="array" ref="K2909">IF(Tabla2[[#This Row],[Fecha]],m_RiesgoAlto," ")</f>
        <v xml:space="preserve"> </v>
      </c>
      <c r="L2909" s="3" t="str" cm="1">
        <f t="array" ref="L2909">IF(Tabla2[[#This Row],[Fecha]],m_RiesgoExtremo," ")</f>
        <v xml:space="preserve"> </v>
      </c>
      <c r="M2909" s="4" t="str">
        <f>IF(Tabla2[[#This Row],[Fecha]],AVERAGE(D2903:D2909)," ")</f>
        <v xml:space="preserve"> </v>
      </c>
      <c r="N2909" s="4" t="str">
        <f>IF(Tabla2[[#This Row],[Fecha]],AVERAGE(Q2903:Q2909)," ")</f>
        <v xml:space="preserve"> </v>
      </c>
      <c r="O2909" s="6" t="str">
        <f>IF(Tabla2[[#This Row],[Fecha]],TEXT(Tabla2[[#This Row],[Fecha]],"DDDD"),"")</f>
        <v/>
      </c>
      <c r="P2909" s="2" t="str">
        <f>IF(Tabla2[[#This Row],[Fecha]],SUM(Tabla2[[#Headers],[Positivos]]:Tabla2[[#This Row],[Positivos]])," ")</f>
        <v xml:space="preserve"> </v>
      </c>
      <c r="Q2909" s="4" t="str">
        <f>IF(Tabla2[[#This Row],[Fecha]],Tabla2[[#This Row],[Media 14 días]]/E2908," ")</f>
        <v xml:space="preserve"> </v>
      </c>
    </row>
    <row r="2910" spans="3:17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 7 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 14 días]]-E2909,"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3" t="str" cm="1">
        <f t="array" ref="I2910">IF(Tabla2[[#This Row],[Fecha]],m_RiesgoBajo," ")</f>
        <v xml:space="preserve"> </v>
      </c>
      <c r="J2910" s="3" t="str" cm="1">
        <f t="array" ref="J2910">IF(Tabla2[[#This Row],[Fecha]],m_RiesgoMedio," ")</f>
        <v xml:space="preserve"> </v>
      </c>
      <c r="K2910" s="3" t="str" cm="1">
        <f t="array" ref="K2910">IF(Tabla2[[#This Row],[Fecha]],m_RiesgoAlto," ")</f>
        <v xml:space="preserve"> </v>
      </c>
      <c r="L2910" s="3" t="str" cm="1">
        <f t="array" ref="L2910">IF(Tabla2[[#This Row],[Fecha]],m_RiesgoExtremo," ")</f>
        <v xml:space="preserve"> </v>
      </c>
      <c r="M2910" s="4" t="str">
        <f>IF(Tabla2[[#This Row],[Fecha]],AVERAGE(D2904:D2910)," ")</f>
        <v xml:space="preserve"> </v>
      </c>
      <c r="N2910" s="4" t="str">
        <f>IF(Tabla2[[#This Row],[Fecha]],AVERAGE(Q2904:Q2910)," ")</f>
        <v xml:space="preserve"> </v>
      </c>
      <c r="O2910" s="6" t="str">
        <f>IF(Tabla2[[#This Row],[Fecha]],TEXT(Tabla2[[#This Row],[Fecha]],"DDDD"),"")</f>
        <v/>
      </c>
      <c r="P2910" s="2" t="str">
        <f>IF(Tabla2[[#This Row],[Fecha]],SUM(Tabla2[[#Headers],[Positivos]]:Tabla2[[#This Row],[Positivos]])," ")</f>
        <v xml:space="preserve"> </v>
      </c>
      <c r="Q2910" s="4" t="str">
        <f>IF(Tabla2[[#This Row],[Fecha]],Tabla2[[#This Row],[Media 14 días]]/E2909," ")</f>
        <v xml:space="preserve"> </v>
      </c>
    </row>
    <row r="2911" spans="3:17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 7 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 14 días]]-E2910,"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3" t="str" cm="1">
        <f t="array" ref="I2911">IF(Tabla2[[#This Row],[Fecha]],m_RiesgoBajo," ")</f>
        <v xml:space="preserve"> </v>
      </c>
      <c r="J2911" s="3" t="str" cm="1">
        <f t="array" ref="J2911">IF(Tabla2[[#This Row],[Fecha]],m_RiesgoMedio," ")</f>
        <v xml:space="preserve"> </v>
      </c>
      <c r="K2911" s="3" t="str" cm="1">
        <f t="array" ref="K2911">IF(Tabla2[[#This Row],[Fecha]],m_RiesgoAlto," ")</f>
        <v xml:space="preserve"> </v>
      </c>
      <c r="L2911" s="3" t="str" cm="1">
        <f t="array" ref="L2911">IF(Tabla2[[#This Row],[Fecha]],m_RiesgoExtremo," ")</f>
        <v xml:space="preserve"> </v>
      </c>
      <c r="M2911" s="4" t="str">
        <f>IF(Tabla2[[#This Row],[Fecha]],AVERAGE(D2905:D2911)," ")</f>
        <v xml:space="preserve"> </v>
      </c>
      <c r="N2911" s="4" t="str">
        <f>IF(Tabla2[[#This Row],[Fecha]],AVERAGE(Q2905:Q2911)," ")</f>
        <v xml:space="preserve"> </v>
      </c>
      <c r="O2911" s="6" t="str">
        <f>IF(Tabla2[[#This Row],[Fecha]],TEXT(Tabla2[[#This Row],[Fecha]],"DDDD"),"")</f>
        <v/>
      </c>
      <c r="P2911" s="2" t="str">
        <f>IF(Tabla2[[#This Row],[Fecha]],SUM(Tabla2[[#Headers],[Positivos]]:Tabla2[[#This Row],[Positivos]])," ")</f>
        <v xml:space="preserve"> </v>
      </c>
      <c r="Q2911" s="4" t="str">
        <f>IF(Tabla2[[#This Row],[Fecha]],Tabla2[[#This Row],[Media 14 días]]/E2910," ")</f>
        <v xml:space="preserve"> </v>
      </c>
    </row>
    <row r="2912" spans="3:17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 7 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 14 días]]-E2911,"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3" t="str" cm="1">
        <f t="array" ref="I2912">IF(Tabla2[[#This Row],[Fecha]],m_RiesgoBajo," ")</f>
        <v xml:space="preserve"> </v>
      </c>
      <c r="J2912" s="3" t="str" cm="1">
        <f t="array" ref="J2912">IF(Tabla2[[#This Row],[Fecha]],m_RiesgoMedio," ")</f>
        <v xml:space="preserve"> </v>
      </c>
      <c r="K2912" s="3" t="str" cm="1">
        <f t="array" ref="K2912">IF(Tabla2[[#This Row],[Fecha]],m_RiesgoAlto," ")</f>
        <v xml:space="preserve"> </v>
      </c>
      <c r="L2912" s="3" t="str" cm="1">
        <f t="array" ref="L2912">IF(Tabla2[[#This Row],[Fecha]],m_RiesgoExtremo," ")</f>
        <v xml:space="preserve"> </v>
      </c>
      <c r="M2912" s="4" t="str">
        <f>IF(Tabla2[[#This Row],[Fecha]],AVERAGE(D2906:D2912)," ")</f>
        <v xml:space="preserve"> </v>
      </c>
      <c r="N2912" s="4" t="str">
        <f>IF(Tabla2[[#This Row],[Fecha]],AVERAGE(Q2906:Q2912)," ")</f>
        <v xml:space="preserve"> </v>
      </c>
      <c r="O2912" s="6" t="str">
        <f>IF(Tabla2[[#This Row],[Fecha]],TEXT(Tabla2[[#This Row],[Fecha]],"DDDD"),"")</f>
        <v/>
      </c>
      <c r="P2912" s="2" t="str">
        <f>IF(Tabla2[[#This Row],[Fecha]],SUM(Tabla2[[#Headers],[Positivos]]:Tabla2[[#This Row],[Positivos]])," ")</f>
        <v xml:space="preserve"> </v>
      </c>
      <c r="Q2912" s="4" t="str">
        <f>IF(Tabla2[[#This Row],[Fecha]],Tabla2[[#This Row],[Media 14 días]]/E2911," ")</f>
        <v xml:space="preserve"> </v>
      </c>
    </row>
    <row r="2913" spans="3:17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 7 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 14 días]]-E2912,"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3" t="str" cm="1">
        <f t="array" ref="I2913">IF(Tabla2[[#This Row],[Fecha]],m_RiesgoBajo," ")</f>
        <v xml:space="preserve"> </v>
      </c>
      <c r="J2913" s="3" t="str" cm="1">
        <f t="array" ref="J2913">IF(Tabla2[[#This Row],[Fecha]],m_RiesgoMedio," ")</f>
        <v xml:space="preserve"> </v>
      </c>
      <c r="K2913" s="3" t="str" cm="1">
        <f t="array" ref="K2913">IF(Tabla2[[#This Row],[Fecha]],m_RiesgoAlto," ")</f>
        <v xml:space="preserve"> </v>
      </c>
      <c r="L2913" s="3" t="str" cm="1">
        <f t="array" ref="L2913">IF(Tabla2[[#This Row],[Fecha]],m_RiesgoExtremo," ")</f>
        <v xml:space="preserve"> </v>
      </c>
      <c r="M2913" s="4" t="str">
        <f>IF(Tabla2[[#This Row],[Fecha]],AVERAGE(D2907:D2913)," ")</f>
        <v xml:space="preserve"> </v>
      </c>
      <c r="N2913" s="4" t="str">
        <f>IF(Tabla2[[#This Row],[Fecha]],AVERAGE(Q2907:Q2913)," ")</f>
        <v xml:space="preserve"> </v>
      </c>
      <c r="O2913" s="6" t="str">
        <f>IF(Tabla2[[#This Row],[Fecha]],TEXT(Tabla2[[#This Row],[Fecha]],"DDDD"),"")</f>
        <v/>
      </c>
      <c r="P2913" s="2" t="str">
        <f>IF(Tabla2[[#This Row],[Fecha]],SUM(Tabla2[[#Headers],[Positivos]]:Tabla2[[#This Row],[Positivos]])," ")</f>
        <v xml:space="preserve"> </v>
      </c>
      <c r="Q2913" s="4" t="str">
        <f>IF(Tabla2[[#This Row],[Fecha]],Tabla2[[#This Row],[Media 14 días]]/E2912," ")</f>
        <v xml:space="preserve"> </v>
      </c>
    </row>
    <row r="2914" spans="3:17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 7 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 14 días]]-E2913,"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3" t="str" cm="1">
        <f t="array" ref="I2914">IF(Tabla2[[#This Row],[Fecha]],m_RiesgoBajo," ")</f>
        <v xml:space="preserve"> </v>
      </c>
      <c r="J2914" s="3" t="str" cm="1">
        <f t="array" ref="J2914">IF(Tabla2[[#This Row],[Fecha]],m_RiesgoMedio," ")</f>
        <v xml:space="preserve"> </v>
      </c>
      <c r="K2914" s="3" t="str" cm="1">
        <f t="array" ref="K2914">IF(Tabla2[[#This Row],[Fecha]],m_RiesgoAlto," ")</f>
        <v xml:space="preserve"> </v>
      </c>
      <c r="L2914" s="3" t="str" cm="1">
        <f t="array" ref="L2914">IF(Tabla2[[#This Row],[Fecha]],m_RiesgoExtremo," ")</f>
        <v xml:space="preserve"> </v>
      </c>
      <c r="M2914" s="4" t="str">
        <f>IF(Tabla2[[#This Row],[Fecha]],AVERAGE(D2908:D2914)," ")</f>
        <v xml:space="preserve"> </v>
      </c>
      <c r="N2914" s="4" t="str">
        <f>IF(Tabla2[[#This Row],[Fecha]],AVERAGE(Q2908:Q2914)," ")</f>
        <v xml:space="preserve"> </v>
      </c>
      <c r="O2914" s="6" t="str">
        <f>IF(Tabla2[[#This Row],[Fecha]],TEXT(Tabla2[[#This Row],[Fecha]],"DDDD"),"")</f>
        <v/>
      </c>
      <c r="P2914" s="2" t="str">
        <f>IF(Tabla2[[#This Row],[Fecha]],SUM(Tabla2[[#Headers],[Positivos]]:Tabla2[[#This Row],[Positivos]])," ")</f>
        <v xml:space="preserve"> </v>
      </c>
      <c r="Q2914" s="4" t="str">
        <f>IF(Tabla2[[#This Row],[Fecha]],Tabla2[[#This Row],[Media 14 días]]/E2913," ")</f>
        <v xml:space="preserve"> </v>
      </c>
    </row>
    <row r="2915" spans="3:17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 7 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 14 días]]-E2914,"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3" t="str" cm="1">
        <f t="array" ref="I2915">IF(Tabla2[[#This Row],[Fecha]],m_RiesgoBajo," ")</f>
        <v xml:space="preserve"> </v>
      </c>
      <c r="J2915" s="3" t="str" cm="1">
        <f t="array" ref="J2915">IF(Tabla2[[#This Row],[Fecha]],m_RiesgoMedio," ")</f>
        <v xml:space="preserve"> </v>
      </c>
      <c r="K2915" s="3" t="str" cm="1">
        <f t="array" ref="K2915">IF(Tabla2[[#This Row],[Fecha]],m_RiesgoAlto," ")</f>
        <v xml:space="preserve"> </v>
      </c>
      <c r="L2915" s="3" t="str" cm="1">
        <f t="array" ref="L2915">IF(Tabla2[[#This Row],[Fecha]],m_RiesgoExtremo," ")</f>
        <v xml:space="preserve"> </v>
      </c>
      <c r="M2915" s="4" t="str">
        <f>IF(Tabla2[[#This Row],[Fecha]],AVERAGE(D2909:D2915)," ")</f>
        <v xml:space="preserve"> </v>
      </c>
      <c r="N2915" s="4" t="str">
        <f>IF(Tabla2[[#This Row],[Fecha]],AVERAGE(Q2909:Q2915)," ")</f>
        <v xml:space="preserve"> </v>
      </c>
      <c r="O2915" s="6" t="str">
        <f>IF(Tabla2[[#This Row],[Fecha]],TEXT(Tabla2[[#This Row],[Fecha]],"DDDD"),"")</f>
        <v/>
      </c>
      <c r="P2915" s="2" t="str">
        <f>IF(Tabla2[[#This Row],[Fecha]],SUM(Tabla2[[#Headers],[Positivos]]:Tabla2[[#This Row],[Positivos]])," ")</f>
        <v xml:space="preserve"> </v>
      </c>
      <c r="Q2915" s="4" t="str">
        <f>IF(Tabla2[[#This Row],[Fecha]],Tabla2[[#This Row],[Media 14 días]]/E2914," ")</f>
        <v xml:space="preserve"> </v>
      </c>
    </row>
    <row r="2916" spans="3:17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 7 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 14 días]]-E2915,"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3" t="str" cm="1">
        <f t="array" ref="I2916">IF(Tabla2[[#This Row],[Fecha]],m_RiesgoBajo," ")</f>
        <v xml:space="preserve"> </v>
      </c>
      <c r="J2916" s="3" t="str" cm="1">
        <f t="array" ref="J2916">IF(Tabla2[[#This Row],[Fecha]],m_RiesgoMedio," ")</f>
        <v xml:space="preserve"> </v>
      </c>
      <c r="K2916" s="3" t="str" cm="1">
        <f t="array" ref="K2916">IF(Tabla2[[#This Row],[Fecha]],m_RiesgoAlto," ")</f>
        <v xml:space="preserve"> </v>
      </c>
      <c r="L2916" s="3" t="str" cm="1">
        <f t="array" ref="L2916">IF(Tabla2[[#This Row],[Fecha]],m_RiesgoExtremo," ")</f>
        <v xml:space="preserve"> </v>
      </c>
      <c r="M2916" s="4" t="str">
        <f>IF(Tabla2[[#This Row],[Fecha]],AVERAGE(D2910:D2916)," ")</f>
        <v xml:space="preserve"> </v>
      </c>
      <c r="N2916" s="4" t="str">
        <f>IF(Tabla2[[#This Row],[Fecha]],AVERAGE(Q2910:Q2916)," ")</f>
        <v xml:space="preserve"> </v>
      </c>
      <c r="O2916" s="6" t="str">
        <f>IF(Tabla2[[#This Row],[Fecha]],TEXT(Tabla2[[#This Row],[Fecha]],"DDDD"),"")</f>
        <v/>
      </c>
      <c r="P2916" s="2" t="str">
        <f>IF(Tabla2[[#This Row],[Fecha]],SUM(Tabla2[[#Headers],[Positivos]]:Tabla2[[#This Row],[Positivos]])," ")</f>
        <v xml:space="preserve"> </v>
      </c>
      <c r="Q2916" s="4" t="str">
        <f>IF(Tabla2[[#This Row],[Fecha]],Tabla2[[#This Row],[Media 14 días]]/E2915," ")</f>
        <v xml:space="preserve"> </v>
      </c>
    </row>
    <row r="2917" spans="3:17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 7 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 14 días]]-E2916,"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3" t="str" cm="1">
        <f t="array" ref="I2917">IF(Tabla2[[#This Row],[Fecha]],m_RiesgoBajo," ")</f>
        <v xml:space="preserve"> </v>
      </c>
      <c r="J2917" s="3" t="str" cm="1">
        <f t="array" ref="J2917">IF(Tabla2[[#This Row],[Fecha]],m_RiesgoMedio," ")</f>
        <v xml:space="preserve"> </v>
      </c>
      <c r="K2917" s="3" t="str" cm="1">
        <f t="array" ref="K2917">IF(Tabla2[[#This Row],[Fecha]],m_RiesgoAlto," ")</f>
        <v xml:space="preserve"> </v>
      </c>
      <c r="L2917" s="3" t="str" cm="1">
        <f t="array" ref="L2917">IF(Tabla2[[#This Row],[Fecha]],m_RiesgoExtremo," ")</f>
        <v xml:space="preserve"> </v>
      </c>
      <c r="M2917" s="4" t="str">
        <f>IF(Tabla2[[#This Row],[Fecha]],AVERAGE(D2911:D2917)," ")</f>
        <v xml:space="preserve"> </v>
      </c>
      <c r="N2917" s="4" t="str">
        <f>IF(Tabla2[[#This Row],[Fecha]],AVERAGE(Q2911:Q2917)," ")</f>
        <v xml:space="preserve"> </v>
      </c>
      <c r="O2917" s="6" t="str">
        <f>IF(Tabla2[[#This Row],[Fecha]],TEXT(Tabla2[[#This Row],[Fecha]],"DDDD"),"")</f>
        <v/>
      </c>
      <c r="P2917" s="2" t="str">
        <f>IF(Tabla2[[#This Row],[Fecha]],SUM(Tabla2[[#Headers],[Positivos]]:Tabla2[[#This Row],[Positivos]])," ")</f>
        <v xml:space="preserve"> </v>
      </c>
      <c r="Q2917" s="4" t="str">
        <f>IF(Tabla2[[#This Row],[Fecha]],Tabla2[[#This Row],[Media 14 días]]/E2916," ")</f>
        <v xml:space="preserve"> </v>
      </c>
    </row>
    <row r="2918" spans="3:17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 7 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 14 días]]-E2917,"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3" t="str" cm="1">
        <f t="array" ref="I2918">IF(Tabla2[[#This Row],[Fecha]],m_RiesgoBajo," ")</f>
        <v xml:space="preserve"> </v>
      </c>
      <c r="J2918" s="3" t="str" cm="1">
        <f t="array" ref="J2918">IF(Tabla2[[#This Row],[Fecha]],m_RiesgoMedio," ")</f>
        <v xml:space="preserve"> </v>
      </c>
      <c r="K2918" s="3" t="str" cm="1">
        <f t="array" ref="K2918">IF(Tabla2[[#This Row],[Fecha]],m_RiesgoAlto," ")</f>
        <v xml:space="preserve"> </v>
      </c>
      <c r="L2918" s="3" t="str" cm="1">
        <f t="array" ref="L2918">IF(Tabla2[[#This Row],[Fecha]],m_RiesgoExtremo," ")</f>
        <v xml:space="preserve"> </v>
      </c>
      <c r="M2918" s="4" t="str">
        <f>IF(Tabla2[[#This Row],[Fecha]],AVERAGE(D2912:D2918)," ")</f>
        <v xml:space="preserve"> </v>
      </c>
      <c r="N2918" s="4" t="str">
        <f>IF(Tabla2[[#This Row],[Fecha]],AVERAGE(Q2912:Q2918)," ")</f>
        <v xml:space="preserve"> </v>
      </c>
      <c r="O2918" s="6" t="str">
        <f>IF(Tabla2[[#This Row],[Fecha]],TEXT(Tabla2[[#This Row],[Fecha]],"DDDD"),"")</f>
        <v/>
      </c>
      <c r="P2918" s="2" t="str">
        <f>IF(Tabla2[[#This Row],[Fecha]],SUM(Tabla2[[#Headers],[Positivos]]:Tabla2[[#This Row],[Positivos]])," ")</f>
        <v xml:space="preserve"> </v>
      </c>
      <c r="Q2918" s="4" t="str">
        <f>IF(Tabla2[[#This Row],[Fecha]],Tabla2[[#This Row],[Media 14 días]]/E2917," ")</f>
        <v xml:space="preserve"> </v>
      </c>
    </row>
    <row r="2919" spans="3:17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 7 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 14 días]]-E2918,"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3" t="str" cm="1">
        <f t="array" ref="I2919">IF(Tabla2[[#This Row],[Fecha]],m_RiesgoBajo," ")</f>
        <v xml:space="preserve"> </v>
      </c>
      <c r="J2919" s="3" t="str" cm="1">
        <f t="array" ref="J2919">IF(Tabla2[[#This Row],[Fecha]],m_RiesgoMedio," ")</f>
        <v xml:space="preserve"> </v>
      </c>
      <c r="K2919" s="3" t="str" cm="1">
        <f t="array" ref="K2919">IF(Tabla2[[#This Row],[Fecha]],m_RiesgoAlto," ")</f>
        <v xml:space="preserve"> </v>
      </c>
      <c r="L2919" s="3" t="str" cm="1">
        <f t="array" ref="L2919">IF(Tabla2[[#This Row],[Fecha]],m_RiesgoExtremo," ")</f>
        <v xml:space="preserve"> </v>
      </c>
      <c r="M2919" s="4" t="str">
        <f>IF(Tabla2[[#This Row],[Fecha]],AVERAGE(D2913:D2919)," ")</f>
        <v xml:space="preserve"> </v>
      </c>
      <c r="N2919" s="4" t="str">
        <f>IF(Tabla2[[#This Row],[Fecha]],AVERAGE(Q2913:Q2919)," ")</f>
        <v xml:space="preserve"> </v>
      </c>
      <c r="O2919" s="6" t="str">
        <f>IF(Tabla2[[#This Row],[Fecha]],TEXT(Tabla2[[#This Row],[Fecha]],"DDDD"),"")</f>
        <v/>
      </c>
      <c r="P2919" s="2" t="str">
        <f>IF(Tabla2[[#This Row],[Fecha]],SUM(Tabla2[[#Headers],[Positivos]]:Tabla2[[#This Row],[Positivos]])," ")</f>
        <v xml:space="preserve"> </v>
      </c>
      <c r="Q2919" s="4" t="str">
        <f>IF(Tabla2[[#This Row],[Fecha]],Tabla2[[#This Row],[Media 14 días]]/E2918," ")</f>
        <v xml:space="preserve"> </v>
      </c>
    </row>
    <row r="2920" spans="3:17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 7 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 14 días]]-E2919,"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3" t="str" cm="1">
        <f t="array" ref="I2920">IF(Tabla2[[#This Row],[Fecha]],m_RiesgoBajo," ")</f>
        <v xml:space="preserve"> </v>
      </c>
      <c r="J2920" s="3" t="str" cm="1">
        <f t="array" ref="J2920">IF(Tabla2[[#This Row],[Fecha]],m_RiesgoMedio," ")</f>
        <v xml:space="preserve"> </v>
      </c>
      <c r="K2920" s="3" t="str" cm="1">
        <f t="array" ref="K2920">IF(Tabla2[[#This Row],[Fecha]],m_RiesgoAlto," ")</f>
        <v xml:space="preserve"> </v>
      </c>
      <c r="L2920" s="3" t="str" cm="1">
        <f t="array" ref="L2920">IF(Tabla2[[#This Row],[Fecha]],m_RiesgoExtremo," ")</f>
        <v xml:space="preserve"> </v>
      </c>
      <c r="M2920" s="4" t="str">
        <f>IF(Tabla2[[#This Row],[Fecha]],AVERAGE(D2914:D2920)," ")</f>
        <v xml:space="preserve"> </v>
      </c>
      <c r="N2920" s="4" t="str">
        <f>IF(Tabla2[[#This Row],[Fecha]],AVERAGE(Q2914:Q2920)," ")</f>
        <v xml:space="preserve"> </v>
      </c>
      <c r="O2920" s="6" t="str">
        <f>IF(Tabla2[[#This Row],[Fecha]],TEXT(Tabla2[[#This Row],[Fecha]],"DDDD"),"")</f>
        <v/>
      </c>
      <c r="P2920" s="2" t="str">
        <f>IF(Tabla2[[#This Row],[Fecha]],SUM(Tabla2[[#Headers],[Positivos]]:Tabla2[[#This Row],[Positivos]])," ")</f>
        <v xml:space="preserve"> </v>
      </c>
      <c r="Q2920" s="4" t="str">
        <f>IF(Tabla2[[#This Row],[Fecha]],Tabla2[[#This Row],[Media 14 días]]/E2919," ")</f>
        <v xml:space="preserve"> </v>
      </c>
    </row>
    <row r="2921" spans="3:17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 7 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 14 días]]-E2920,"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3" t="str" cm="1">
        <f t="array" ref="I2921">IF(Tabla2[[#This Row],[Fecha]],m_RiesgoBajo," ")</f>
        <v xml:space="preserve"> </v>
      </c>
      <c r="J2921" s="3" t="str" cm="1">
        <f t="array" ref="J2921">IF(Tabla2[[#This Row],[Fecha]],m_RiesgoMedio," ")</f>
        <v xml:space="preserve"> </v>
      </c>
      <c r="K2921" s="3" t="str" cm="1">
        <f t="array" ref="K2921">IF(Tabla2[[#This Row],[Fecha]],m_RiesgoAlto," ")</f>
        <v xml:space="preserve"> </v>
      </c>
      <c r="L2921" s="3" t="str" cm="1">
        <f t="array" ref="L2921">IF(Tabla2[[#This Row],[Fecha]],m_RiesgoExtremo," ")</f>
        <v xml:space="preserve"> </v>
      </c>
      <c r="M2921" s="4" t="str">
        <f>IF(Tabla2[[#This Row],[Fecha]],AVERAGE(D2915:D2921)," ")</f>
        <v xml:space="preserve"> </v>
      </c>
      <c r="N2921" s="4" t="str">
        <f>IF(Tabla2[[#This Row],[Fecha]],AVERAGE(Q2915:Q2921)," ")</f>
        <v xml:space="preserve"> </v>
      </c>
      <c r="O2921" s="6" t="str">
        <f>IF(Tabla2[[#This Row],[Fecha]],TEXT(Tabla2[[#This Row],[Fecha]],"DDDD"),"")</f>
        <v/>
      </c>
      <c r="P2921" s="2" t="str">
        <f>IF(Tabla2[[#This Row],[Fecha]],SUM(Tabla2[[#Headers],[Positivos]]:Tabla2[[#This Row],[Positivos]])," ")</f>
        <v xml:space="preserve"> </v>
      </c>
      <c r="Q2921" s="4" t="str">
        <f>IF(Tabla2[[#This Row],[Fecha]],Tabla2[[#This Row],[Media 14 días]]/E2920," ")</f>
        <v xml:space="preserve"> </v>
      </c>
    </row>
    <row r="2922" spans="3:17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 7 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 14 días]]-E2921,"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3" t="str" cm="1">
        <f t="array" ref="I2922">IF(Tabla2[[#This Row],[Fecha]],m_RiesgoBajo," ")</f>
        <v xml:space="preserve"> </v>
      </c>
      <c r="J2922" s="3" t="str" cm="1">
        <f t="array" ref="J2922">IF(Tabla2[[#This Row],[Fecha]],m_RiesgoMedio," ")</f>
        <v xml:space="preserve"> </v>
      </c>
      <c r="K2922" s="3" t="str" cm="1">
        <f t="array" ref="K2922">IF(Tabla2[[#This Row],[Fecha]],m_RiesgoAlto," ")</f>
        <v xml:space="preserve"> </v>
      </c>
      <c r="L2922" s="3" t="str" cm="1">
        <f t="array" ref="L2922">IF(Tabla2[[#This Row],[Fecha]],m_RiesgoExtremo," ")</f>
        <v xml:space="preserve"> </v>
      </c>
      <c r="M2922" s="4" t="str">
        <f>IF(Tabla2[[#This Row],[Fecha]],AVERAGE(D2916:D2922)," ")</f>
        <v xml:space="preserve"> </v>
      </c>
      <c r="N2922" s="4" t="str">
        <f>IF(Tabla2[[#This Row],[Fecha]],AVERAGE(Q2916:Q2922)," ")</f>
        <v xml:space="preserve"> </v>
      </c>
      <c r="O2922" s="6" t="str">
        <f>IF(Tabla2[[#This Row],[Fecha]],TEXT(Tabla2[[#This Row],[Fecha]],"DDDD"),"")</f>
        <v/>
      </c>
      <c r="P2922" s="2" t="str">
        <f>IF(Tabla2[[#This Row],[Fecha]],SUM(Tabla2[[#Headers],[Positivos]]:Tabla2[[#This Row],[Positivos]])," ")</f>
        <v xml:space="preserve"> </v>
      </c>
      <c r="Q2922" s="4" t="str">
        <f>IF(Tabla2[[#This Row],[Fecha]],Tabla2[[#This Row],[Media 14 días]]/E2921," ")</f>
        <v xml:space="preserve"> </v>
      </c>
    </row>
    <row r="2923" spans="3:17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 7 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 14 días]]-E2922,"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3" t="str" cm="1">
        <f t="array" ref="I2923">IF(Tabla2[[#This Row],[Fecha]],m_RiesgoBajo," ")</f>
        <v xml:space="preserve"> </v>
      </c>
      <c r="J2923" s="3" t="str" cm="1">
        <f t="array" ref="J2923">IF(Tabla2[[#This Row],[Fecha]],m_RiesgoMedio," ")</f>
        <v xml:space="preserve"> </v>
      </c>
      <c r="K2923" s="3" t="str" cm="1">
        <f t="array" ref="K2923">IF(Tabla2[[#This Row],[Fecha]],m_RiesgoAlto," ")</f>
        <v xml:space="preserve"> </v>
      </c>
      <c r="L2923" s="3" t="str" cm="1">
        <f t="array" ref="L2923">IF(Tabla2[[#This Row],[Fecha]],m_RiesgoExtremo," ")</f>
        <v xml:space="preserve"> </v>
      </c>
      <c r="M2923" s="4" t="str">
        <f>IF(Tabla2[[#This Row],[Fecha]],AVERAGE(D2917:D2923)," ")</f>
        <v xml:space="preserve"> </v>
      </c>
      <c r="N2923" s="4" t="str">
        <f>IF(Tabla2[[#This Row],[Fecha]],AVERAGE(Q2917:Q2923)," ")</f>
        <v xml:space="preserve"> </v>
      </c>
      <c r="O2923" s="6" t="str">
        <f>IF(Tabla2[[#This Row],[Fecha]],TEXT(Tabla2[[#This Row],[Fecha]],"DDDD"),"")</f>
        <v/>
      </c>
      <c r="P2923" s="2" t="str">
        <f>IF(Tabla2[[#This Row],[Fecha]],SUM(Tabla2[[#Headers],[Positivos]]:Tabla2[[#This Row],[Positivos]])," ")</f>
        <v xml:space="preserve"> </v>
      </c>
      <c r="Q2923" s="4" t="str">
        <f>IF(Tabla2[[#This Row],[Fecha]],Tabla2[[#This Row],[Media 14 días]]/E2922," ")</f>
        <v xml:space="preserve"> </v>
      </c>
    </row>
    <row r="2924" spans="3:17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 7 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 14 días]]-E2923,"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3" t="str" cm="1">
        <f t="array" ref="I2924">IF(Tabla2[[#This Row],[Fecha]],m_RiesgoBajo," ")</f>
        <v xml:space="preserve"> </v>
      </c>
      <c r="J2924" s="3" t="str" cm="1">
        <f t="array" ref="J2924">IF(Tabla2[[#This Row],[Fecha]],m_RiesgoMedio," ")</f>
        <v xml:space="preserve"> </v>
      </c>
      <c r="K2924" s="3" t="str" cm="1">
        <f t="array" ref="K2924">IF(Tabla2[[#This Row],[Fecha]],m_RiesgoAlto," ")</f>
        <v xml:space="preserve"> </v>
      </c>
      <c r="L2924" s="3" t="str" cm="1">
        <f t="array" ref="L2924">IF(Tabla2[[#This Row],[Fecha]],m_RiesgoExtremo," ")</f>
        <v xml:space="preserve"> </v>
      </c>
      <c r="M2924" s="4" t="str">
        <f>IF(Tabla2[[#This Row],[Fecha]],AVERAGE(D2918:D2924)," ")</f>
        <v xml:space="preserve"> </v>
      </c>
      <c r="N2924" s="4" t="str">
        <f>IF(Tabla2[[#This Row],[Fecha]],AVERAGE(Q2918:Q2924)," ")</f>
        <v xml:space="preserve"> </v>
      </c>
      <c r="O2924" s="6" t="str">
        <f>IF(Tabla2[[#This Row],[Fecha]],TEXT(Tabla2[[#This Row],[Fecha]],"DDDD"),"")</f>
        <v/>
      </c>
      <c r="P2924" s="2" t="str">
        <f>IF(Tabla2[[#This Row],[Fecha]],SUM(Tabla2[[#Headers],[Positivos]]:Tabla2[[#This Row],[Positivos]])," ")</f>
        <v xml:space="preserve"> </v>
      </c>
      <c r="Q2924" s="4" t="str">
        <f>IF(Tabla2[[#This Row],[Fecha]],Tabla2[[#This Row],[Media 14 días]]/E2923," ")</f>
        <v xml:space="preserve"> </v>
      </c>
    </row>
    <row r="2925" spans="3:17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 7 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 14 días]]-E2924,"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3" t="str" cm="1">
        <f t="array" ref="I2925">IF(Tabla2[[#This Row],[Fecha]],m_RiesgoBajo," ")</f>
        <v xml:space="preserve"> </v>
      </c>
      <c r="J2925" s="3" t="str" cm="1">
        <f t="array" ref="J2925">IF(Tabla2[[#This Row],[Fecha]],m_RiesgoMedio," ")</f>
        <v xml:space="preserve"> </v>
      </c>
      <c r="K2925" s="3" t="str" cm="1">
        <f t="array" ref="K2925">IF(Tabla2[[#This Row],[Fecha]],m_RiesgoAlto," ")</f>
        <v xml:space="preserve"> </v>
      </c>
      <c r="L2925" s="3" t="str" cm="1">
        <f t="array" ref="L2925">IF(Tabla2[[#This Row],[Fecha]],m_RiesgoExtremo," ")</f>
        <v xml:space="preserve"> </v>
      </c>
      <c r="M2925" s="4" t="str">
        <f>IF(Tabla2[[#This Row],[Fecha]],AVERAGE(D2919:D2925)," ")</f>
        <v xml:space="preserve"> </v>
      </c>
      <c r="N2925" s="4" t="str">
        <f>IF(Tabla2[[#This Row],[Fecha]],AVERAGE(Q2919:Q2925)," ")</f>
        <v xml:space="preserve"> </v>
      </c>
      <c r="O2925" s="6" t="str">
        <f>IF(Tabla2[[#This Row],[Fecha]],TEXT(Tabla2[[#This Row],[Fecha]],"DDDD"),"")</f>
        <v/>
      </c>
      <c r="P2925" s="2" t="str">
        <f>IF(Tabla2[[#This Row],[Fecha]],SUM(Tabla2[[#Headers],[Positivos]]:Tabla2[[#This Row],[Positivos]])," ")</f>
        <v xml:space="preserve"> </v>
      </c>
      <c r="Q2925" s="4" t="str">
        <f>IF(Tabla2[[#This Row],[Fecha]],Tabla2[[#This Row],[Media 14 días]]/E2924," ")</f>
        <v xml:space="preserve"> </v>
      </c>
    </row>
    <row r="2926" spans="3:17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 7 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 14 días]]-E2925,"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3" t="str" cm="1">
        <f t="array" ref="I2926">IF(Tabla2[[#This Row],[Fecha]],m_RiesgoBajo," ")</f>
        <v xml:space="preserve"> </v>
      </c>
      <c r="J2926" s="3" t="str" cm="1">
        <f t="array" ref="J2926">IF(Tabla2[[#This Row],[Fecha]],m_RiesgoMedio," ")</f>
        <v xml:space="preserve"> </v>
      </c>
      <c r="K2926" s="3" t="str" cm="1">
        <f t="array" ref="K2926">IF(Tabla2[[#This Row],[Fecha]],m_RiesgoAlto," ")</f>
        <v xml:space="preserve"> </v>
      </c>
      <c r="L2926" s="3" t="str" cm="1">
        <f t="array" ref="L2926">IF(Tabla2[[#This Row],[Fecha]],m_RiesgoExtremo," ")</f>
        <v xml:space="preserve"> </v>
      </c>
      <c r="M2926" s="4" t="str">
        <f>IF(Tabla2[[#This Row],[Fecha]],AVERAGE(D2920:D2926)," ")</f>
        <v xml:space="preserve"> </v>
      </c>
      <c r="N2926" s="4" t="str">
        <f>IF(Tabla2[[#This Row],[Fecha]],AVERAGE(Q2920:Q2926)," ")</f>
        <v xml:space="preserve"> </v>
      </c>
      <c r="O2926" s="6" t="str">
        <f>IF(Tabla2[[#This Row],[Fecha]],TEXT(Tabla2[[#This Row],[Fecha]],"DDDD"),"")</f>
        <v/>
      </c>
      <c r="P2926" s="2" t="str">
        <f>IF(Tabla2[[#This Row],[Fecha]],SUM(Tabla2[[#Headers],[Positivos]]:Tabla2[[#This Row],[Positivos]])," ")</f>
        <v xml:space="preserve"> </v>
      </c>
      <c r="Q2926" s="4" t="str">
        <f>IF(Tabla2[[#This Row],[Fecha]],Tabla2[[#This Row],[Media 14 días]]/E2925," ")</f>
        <v xml:space="preserve"> </v>
      </c>
    </row>
    <row r="2927" spans="3:17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 7 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 14 días]]-E2926,"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3" t="str" cm="1">
        <f t="array" ref="I2927">IF(Tabla2[[#This Row],[Fecha]],m_RiesgoBajo," ")</f>
        <v xml:space="preserve"> </v>
      </c>
      <c r="J2927" s="3" t="str" cm="1">
        <f t="array" ref="J2927">IF(Tabla2[[#This Row],[Fecha]],m_RiesgoMedio," ")</f>
        <v xml:space="preserve"> </v>
      </c>
      <c r="K2927" s="3" t="str" cm="1">
        <f t="array" ref="K2927">IF(Tabla2[[#This Row],[Fecha]],m_RiesgoAlto," ")</f>
        <v xml:space="preserve"> </v>
      </c>
      <c r="L2927" s="3" t="str" cm="1">
        <f t="array" ref="L2927">IF(Tabla2[[#This Row],[Fecha]],m_RiesgoExtremo," ")</f>
        <v xml:space="preserve"> </v>
      </c>
      <c r="M2927" s="4" t="str">
        <f>IF(Tabla2[[#This Row],[Fecha]],AVERAGE(D2921:D2927)," ")</f>
        <v xml:space="preserve"> </v>
      </c>
      <c r="N2927" s="4" t="str">
        <f>IF(Tabla2[[#This Row],[Fecha]],AVERAGE(Q2921:Q2927)," ")</f>
        <v xml:space="preserve"> </v>
      </c>
      <c r="O2927" s="6" t="str">
        <f>IF(Tabla2[[#This Row],[Fecha]],TEXT(Tabla2[[#This Row],[Fecha]],"DDDD"),"")</f>
        <v/>
      </c>
      <c r="P2927" s="2" t="str">
        <f>IF(Tabla2[[#This Row],[Fecha]],SUM(Tabla2[[#Headers],[Positivos]]:Tabla2[[#This Row],[Positivos]])," ")</f>
        <v xml:space="preserve"> </v>
      </c>
      <c r="Q2927" s="4" t="str">
        <f>IF(Tabla2[[#This Row],[Fecha]],Tabla2[[#This Row],[Media 14 días]]/E2926," ")</f>
        <v xml:space="preserve"> </v>
      </c>
    </row>
    <row r="2928" spans="3:17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 7 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 14 días]]-E2927,"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3" t="str" cm="1">
        <f t="array" ref="I2928">IF(Tabla2[[#This Row],[Fecha]],m_RiesgoBajo," ")</f>
        <v xml:space="preserve"> </v>
      </c>
      <c r="J2928" s="3" t="str" cm="1">
        <f t="array" ref="J2928">IF(Tabla2[[#This Row],[Fecha]],m_RiesgoMedio," ")</f>
        <v xml:space="preserve"> </v>
      </c>
      <c r="K2928" s="3" t="str" cm="1">
        <f t="array" ref="K2928">IF(Tabla2[[#This Row],[Fecha]],m_RiesgoAlto," ")</f>
        <v xml:space="preserve"> </v>
      </c>
      <c r="L2928" s="3" t="str" cm="1">
        <f t="array" ref="L2928">IF(Tabla2[[#This Row],[Fecha]],m_RiesgoExtremo," ")</f>
        <v xml:space="preserve"> </v>
      </c>
      <c r="M2928" s="4" t="str">
        <f>IF(Tabla2[[#This Row],[Fecha]],AVERAGE(D2922:D2928)," ")</f>
        <v xml:space="preserve"> </v>
      </c>
      <c r="N2928" s="4" t="str">
        <f>IF(Tabla2[[#This Row],[Fecha]],AVERAGE(Q2922:Q2928)," ")</f>
        <v xml:space="preserve"> </v>
      </c>
      <c r="O2928" s="6" t="str">
        <f>IF(Tabla2[[#This Row],[Fecha]],TEXT(Tabla2[[#This Row],[Fecha]],"DDDD"),"")</f>
        <v/>
      </c>
      <c r="P2928" s="2" t="str">
        <f>IF(Tabla2[[#This Row],[Fecha]],SUM(Tabla2[[#Headers],[Positivos]]:Tabla2[[#This Row],[Positivos]])," ")</f>
        <v xml:space="preserve"> </v>
      </c>
      <c r="Q2928" s="4" t="str">
        <f>IF(Tabla2[[#This Row],[Fecha]],Tabla2[[#This Row],[Media 14 días]]/E2927," ")</f>
        <v xml:space="preserve"> </v>
      </c>
    </row>
    <row r="2929" spans="3:17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 7 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 14 días]]-E2928,"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3" t="str" cm="1">
        <f t="array" ref="I2929">IF(Tabla2[[#This Row],[Fecha]],m_RiesgoBajo," ")</f>
        <v xml:space="preserve"> </v>
      </c>
      <c r="J2929" s="3" t="str" cm="1">
        <f t="array" ref="J2929">IF(Tabla2[[#This Row],[Fecha]],m_RiesgoMedio," ")</f>
        <v xml:space="preserve"> </v>
      </c>
      <c r="K2929" s="3" t="str" cm="1">
        <f t="array" ref="K2929">IF(Tabla2[[#This Row],[Fecha]],m_RiesgoAlto," ")</f>
        <v xml:space="preserve"> </v>
      </c>
      <c r="L2929" s="3" t="str" cm="1">
        <f t="array" ref="L2929">IF(Tabla2[[#This Row],[Fecha]],m_RiesgoExtremo," ")</f>
        <v xml:space="preserve"> </v>
      </c>
      <c r="M2929" s="4" t="str">
        <f>IF(Tabla2[[#This Row],[Fecha]],AVERAGE(D2923:D2929)," ")</f>
        <v xml:space="preserve"> </v>
      </c>
      <c r="N2929" s="4" t="str">
        <f>IF(Tabla2[[#This Row],[Fecha]],AVERAGE(Q2923:Q2929)," ")</f>
        <v xml:space="preserve"> </v>
      </c>
      <c r="O2929" s="6" t="str">
        <f>IF(Tabla2[[#This Row],[Fecha]],TEXT(Tabla2[[#This Row],[Fecha]],"DDDD"),"")</f>
        <v/>
      </c>
      <c r="P2929" s="2" t="str">
        <f>IF(Tabla2[[#This Row],[Fecha]],SUM(Tabla2[[#Headers],[Positivos]]:Tabla2[[#This Row],[Positivos]])," ")</f>
        <v xml:space="preserve"> </v>
      </c>
      <c r="Q2929" s="4" t="str">
        <f>IF(Tabla2[[#This Row],[Fecha]],Tabla2[[#This Row],[Media 14 días]]/E2928," ")</f>
        <v xml:space="preserve"> </v>
      </c>
    </row>
    <row r="2930" spans="3:17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 7 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 14 días]]-E2929,"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3" t="str" cm="1">
        <f t="array" ref="I2930">IF(Tabla2[[#This Row],[Fecha]],m_RiesgoBajo," ")</f>
        <v xml:space="preserve"> </v>
      </c>
      <c r="J2930" s="3" t="str" cm="1">
        <f t="array" ref="J2930">IF(Tabla2[[#This Row],[Fecha]],m_RiesgoMedio," ")</f>
        <v xml:space="preserve"> </v>
      </c>
      <c r="K2930" s="3" t="str" cm="1">
        <f t="array" ref="K2930">IF(Tabla2[[#This Row],[Fecha]],m_RiesgoAlto," ")</f>
        <v xml:space="preserve"> </v>
      </c>
      <c r="L2930" s="3" t="str" cm="1">
        <f t="array" ref="L2930">IF(Tabla2[[#This Row],[Fecha]],m_RiesgoExtremo," ")</f>
        <v xml:space="preserve"> </v>
      </c>
      <c r="M2930" s="4" t="str">
        <f>IF(Tabla2[[#This Row],[Fecha]],AVERAGE(D2924:D2930)," ")</f>
        <v xml:space="preserve"> </v>
      </c>
      <c r="N2930" s="4" t="str">
        <f>IF(Tabla2[[#This Row],[Fecha]],AVERAGE(Q2924:Q2930)," ")</f>
        <v xml:space="preserve"> </v>
      </c>
      <c r="O2930" s="6" t="str">
        <f>IF(Tabla2[[#This Row],[Fecha]],TEXT(Tabla2[[#This Row],[Fecha]],"DDDD"),"")</f>
        <v/>
      </c>
      <c r="P2930" s="2" t="str">
        <f>IF(Tabla2[[#This Row],[Fecha]],SUM(Tabla2[[#Headers],[Positivos]]:Tabla2[[#This Row],[Positivos]])," ")</f>
        <v xml:space="preserve"> </v>
      </c>
      <c r="Q2930" s="4" t="str">
        <f>IF(Tabla2[[#This Row],[Fecha]],Tabla2[[#This Row],[Media 14 días]]/E2929," ")</f>
        <v xml:space="preserve"> </v>
      </c>
    </row>
    <row r="2931" spans="3:17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 7 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 14 días]]-E2930,"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3" t="str" cm="1">
        <f t="array" ref="I2931">IF(Tabla2[[#This Row],[Fecha]],m_RiesgoBajo," ")</f>
        <v xml:space="preserve"> </v>
      </c>
      <c r="J2931" s="3" t="str" cm="1">
        <f t="array" ref="J2931">IF(Tabla2[[#This Row],[Fecha]],m_RiesgoMedio," ")</f>
        <v xml:space="preserve"> </v>
      </c>
      <c r="K2931" s="3" t="str" cm="1">
        <f t="array" ref="K2931">IF(Tabla2[[#This Row],[Fecha]],m_RiesgoAlto," ")</f>
        <v xml:space="preserve"> </v>
      </c>
      <c r="L2931" s="3" t="str" cm="1">
        <f t="array" ref="L2931">IF(Tabla2[[#This Row],[Fecha]],m_RiesgoExtremo," ")</f>
        <v xml:space="preserve"> </v>
      </c>
      <c r="M2931" s="4" t="str">
        <f>IF(Tabla2[[#This Row],[Fecha]],AVERAGE(D2925:D2931)," ")</f>
        <v xml:space="preserve"> </v>
      </c>
      <c r="N2931" s="4" t="str">
        <f>IF(Tabla2[[#This Row],[Fecha]],AVERAGE(Q2925:Q2931)," ")</f>
        <v xml:space="preserve"> </v>
      </c>
      <c r="O2931" s="6" t="str">
        <f>IF(Tabla2[[#This Row],[Fecha]],TEXT(Tabla2[[#This Row],[Fecha]],"DDDD"),"")</f>
        <v/>
      </c>
      <c r="P2931" s="2" t="str">
        <f>IF(Tabla2[[#This Row],[Fecha]],SUM(Tabla2[[#Headers],[Positivos]]:Tabla2[[#This Row],[Positivos]])," ")</f>
        <v xml:space="preserve"> </v>
      </c>
      <c r="Q2931" s="4" t="str">
        <f>IF(Tabla2[[#This Row],[Fecha]],Tabla2[[#This Row],[Media 14 días]]/E2930," ")</f>
        <v xml:space="preserve"> </v>
      </c>
    </row>
    <row r="2932" spans="3:17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 7 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 14 días]]-E2931,"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3" t="str" cm="1">
        <f t="array" ref="I2932">IF(Tabla2[[#This Row],[Fecha]],m_RiesgoBajo," ")</f>
        <v xml:space="preserve"> </v>
      </c>
      <c r="J2932" s="3" t="str" cm="1">
        <f t="array" ref="J2932">IF(Tabla2[[#This Row],[Fecha]],m_RiesgoMedio," ")</f>
        <v xml:space="preserve"> </v>
      </c>
      <c r="K2932" s="3" t="str" cm="1">
        <f t="array" ref="K2932">IF(Tabla2[[#This Row],[Fecha]],m_RiesgoAlto," ")</f>
        <v xml:space="preserve"> </v>
      </c>
      <c r="L2932" s="3" t="str" cm="1">
        <f t="array" ref="L2932">IF(Tabla2[[#This Row],[Fecha]],m_RiesgoExtremo," ")</f>
        <v xml:space="preserve"> </v>
      </c>
      <c r="M2932" s="4" t="str">
        <f>IF(Tabla2[[#This Row],[Fecha]],AVERAGE(D2926:D2932)," ")</f>
        <v xml:space="preserve"> </v>
      </c>
      <c r="N2932" s="4" t="str">
        <f>IF(Tabla2[[#This Row],[Fecha]],AVERAGE(Q2926:Q2932)," ")</f>
        <v xml:space="preserve"> </v>
      </c>
      <c r="O2932" s="6" t="str">
        <f>IF(Tabla2[[#This Row],[Fecha]],TEXT(Tabla2[[#This Row],[Fecha]],"DDDD"),"")</f>
        <v/>
      </c>
      <c r="P2932" s="2" t="str">
        <f>IF(Tabla2[[#This Row],[Fecha]],SUM(Tabla2[[#Headers],[Positivos]]:Tabla2[[#This Row],[Positivos]])," ")</f>
        <v xml:space="preserve"> </v>
      </c>
      <c r="Q2932" s="4" t="str">
        <f>IF(Tabla2[[#This Row],[Fecha]],Tabla2[[#This Row],[Media 14 días]]/E2931," ")</f>
        <v xml:space="preserve"> </v>
      </c>
    </row>
    <row r="2933" spans="3:17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 7 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 14 días]]-E2932,"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3" t="str" cm="1">
        <f t="array" ref="I2933">IF(Tabla2[[#This Row],[Fecha]],m_RiesgoBajo," ")</f>
        <v xml:space="preserve"> </v>
      </c>
      <c r="J2933" s="3" t="str" cm="1">
        <f t="array" ref="J2933">IF(Tabla2[[#This Row],[Fecha]],m_RiesgoMedio," ")</f>
        <v xml:space="preserve"> </v>
      </c>
      <c r="K2933" s="3" t="str" cm="1">
        <f t="array" ref="K2933">IF(Tabla2[[#This Row],[Fecha]],m_RiesgoAlto," ")</f>
        <v xml:space="preserve"> </v>
      </c>
      <c r="L2933" s="3" t="str" cm="1">
        <f t="array" ref="L2933">IF(Tabla2[[#This Row],[Fecha]],m_RiesgoExtremo," ")</f>
        <v xml:space="preserve"> </v>
      </c>
      <c r="M2933" s="4" t="str">
        <f>IF(Tabla2[[#This Row],[Fecha]],AVERAGE(D2927:D2933)," ")</f>
        <v xml:space="preserve"> </v>
      </c>
      <c r="N2933" s="4" t="str">
        <f>IF(Tabla2[[#This Row],[Fecha]],AVERAGE(Q2927:Q2933)," ")</f>
        <v xml:space="preserve"> </v>
      </c>
      <c r="O2933" s="6" t="str">
        <f>IF(Tabla2[[#This Row],[Fecha]],TEXT(Tabla2[[#This Row],[Fecha]],"DDDD"),"")</f>
        <v/>
      </c>
      <c r="P2933" s="2" t="str">
        <f>IF(Tabla2[[#This Row],[Fecha]],SUM(Tabla2[[#Headers],[Positivos]]:Tabla2[[#This Row],[Positivos]])," ")</f>
        <v xml:space="preserve"> </v>
      </c>
      <c r="Q2933" s="4" t="str">
        <f>IF(Tabla2[[#This Row],[Fecha]],Tabla2[[#This Row],[Media 14 días]]/E2932," ")</f>
        <v xml:space="preserve"> </v>
      </c>
    </row>
    <row r="2934" spans="3:17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 7 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 14 días]]-E2933,"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3" t="str" cm="1">
        <f t="array" ref="I2934">IF(Tabla2[[#This Row],[Fecha]],m_RiesgoBajo," ")</f>
        <v xml:space="preserve"> </v>
      </c>
      <c r="J2934" s="3" t="str" cm="1">
        <f t="array" ref="J2934">IF(Tabla2[[#This Row],[Fecha]],m_RiesgoMedio," ")</f>
        <v xml:space="preserve"> </v>
      </c>
      <c r="K2934" s="3" t="str" cm="1">
        <f t="array" ref="K2934">IF(Tabla2[[#This Row],[Fecha]],m_RiesgoAlto," ")</f>
        <v xml:space="preserve"> </v>
      </c>
      <c r="L2934" s="3" t="str" cm="1">
        <f t="array" ref="L2934">IF(Tabla2[[#This Row],[Fecha]],m_RiesgoExtremo," ")</f>
        <v xml:space="preserve"> </v>
      </c>
      <c r="M2934" s="4" t="str">
        <f>IF(Tabla2[[#This Row],[Fecha]],AVERAGE(D2928:D2934)," ")</f>
        <v xml:space="preserve"> </v>
      </c>
      <c r="N2934" s="4" t="str">
        <f>IF(Tabla2[[#This Row],[Fecha]],AVERAGE(Q2928:Q2934)," ")</f>
        <v xml:space="preserve"> </v>
      </c>
      <c r="O2934" s="6" t="str">
        <f>IF(Tabla2[[#This Row],[Fecha]],TEXT(Tabla2[[#This Row],[Fecha]],"DDDD"),"")</f>
        <v/>
      </c>
      <c r="P2934" s="2" t="str">
        <f>IF(Tabla2[[#This Row],[Fecha]],SUM(Tabla2[[#Headers],[Positivos]]:Tabla2[[#This Row],[Positivos]])," ")</f>
        <v xml:space="preserve"> </v>
      </c>
      <c r="Q2934" s="4" t="str">
        <f>IF(Tabla2[[#This Row],[Fecha]],Tabla2[[#This Row],[Media 14 días]]/E2933," ")</f>
        <v xml:space="preserve"> </v>
      </c>
    </row>
    <row r="2935" spans="3:17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 7 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 14 días]]-E2934,"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3" t="str" cm="1">
        <f t="array" ref="I2935">IF(Tabla2[[#This Row],[Fecha]],m_RiesgoBajo," ")</f>
        <v xml:space="preserve"> </v>
      </c>
      <c r="J2935" s="3" t="str" cm="1">
        <f t="array" ref="J2935">IF(Tabla2[[#This Row],[Fecha]],m_RiesgoMedio," ")</f>
        <v xml:space="preserve"> </v>
      </c>
      <c r="K2935" s="3" t="str" cm="1">
        <f t="array" ref="K2935">IF(Tabla2[[#This Row],[Fecha]],m_RiesgoAlto," ")</f>
        <v xml:space="preserve"> </v>
      </c>
      <c r="L2935" s="3" t="str" cm="1">
        <f t="array" ref="L2935">IF(Tabla2[[#This Row],[Fecha]],m_RiesgoExtremo," ")</f>
        <v xml:space="preserve"> </v>
      </c>
      <c r="M2935" s="4" t="str">
        <f>IF(Tabla2[[#This Row],[Fecha]],AVERAGE(D2929:D2935)," ")</f>
        <v xml:space="preserve"> </v>
      </c>
      <c r="N2935" s="4" t="str">
        <f>IF(Tabla2[[#This Row],[Fecha]],AVERAGE(Q2929:Q2935)," ")</f>
        <v xml:space="preserve"> </v>
      </c>
      <c r="O2935" s="6" t="str">
        <f>IF(Tabla2[[#This Row],[Fecha]],TEXT(Tabla2[[#This Row],[Fecha]],"DDDD"),"")</f>
        <v/>
      </c>
      <c r="P2935" s="2" t="str">
        <f>IF(Tabla2[[#This Row],[Fecha]],SUM(Tabla2[[#Headers],[Positivos]]:Tabla2[[#This Row],[Positivos]])," ")</f>
        <v xml:space="preserve"> </v>
      </c>
      <c r="Q2935" s="4" t="str">
        <f>IF(Tabla2[[#This Row],[Fecha]],Tabla2[[#This Row],[Media 14 días]]/E2934," ")</f>
        <v xml:space="preserve"> </v>
      </c>
    </row>
    <row r="2936" spans="3:17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 7 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 14 días]]-E2935,"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3" t="str" cm="1">
        <f t="array" ref="I2936">IF(Tabla2[[#This Row],[Fecha]],m_RiesgoBajo," ")</f>
        <v xml:space="preserve"> </v>
      </c>
      <c r="J2936" s="3" t="str" cm="1">
        <f t="array" ref="J2936">IF(Tabla2[[#This Row],[Fecha]],m_RiesgoMedio," ")</f>
        <v xml:space="preserve"> </v>
      </c>
      <c r="K2936" s="3" t="str" cm="1">
        <f t="array" ref="K2936">IF(Tabla2[[#This Row],[Fecha]],m_RiesgoAlto," ")</f>
        <v xml:space="preserve"> </v>
      </c>
      <c r="L2936" s="3" t="str" cm="1">
        <f t="array" ref="L2936">IF(Tabla2[[#This Row],[Fecha]],m_RiesgoExtremo," ")</f>
        <v xml:space="preserve"> </v>
      </c>
      <c r="M2936" s="4" t="str">
        <f>IF(Tabla2[[#This Row],[Fecha]],AVERAGE(D2930:D2936)," ")</f>
        <v xml:space="preserve"> </v>
      </c>
      <c r="N2936" s="4" t="str">
        <f>IF(Tabla2[[#This Row],[Fecha]],AVERAGE(Q2930:Q2936)," ")</f>
        <v xml:space="preserve"> </v>
      </c>
      <c r="O2936" s="6" t="str">
        <f>IF(Tabla2[[#This Row],[Fecha]],TEXT(Tabla2[[#This Row],[Fecha]],"DDDD"),"")</f>
        <v/>
      </c>
      <c r="P2936" s="2" t="str">
        <f>IF(Tabla2[[#This Row],[Fecha]],SUM(Tabla2[[#Headers],[Positivos]]:Tabla2[[#This Row],[Positivos]])," ")</f>
        <v xml:space="preserve"> </v>
      </c>
      <c r="Q2936" s="4" t="str">
        <f>IF(Tabla2[[#This Row],[Fecha]],Tabla2[[#This Row],[Media 14 días]]/E2935," ")</f>
        <v xml:space="preserve"> </v>
      </c>
    </row>
    <row r="2937" spans="3:17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 7 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 14 días]]-E2936,"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3" t="str" cm="1">
        <f t="array" ref="I2937">IF(Tabla2[[#This Row],[Fecha]],m_RiesgoBajo," ")</f>
        <v xml:space="preserve"> </v>
      </c>
      <c r="J2937" s="3" t="str" cm="1">
        <f t="array" ref="J2937">IF(Tabla2[[#This Row],[Fecha]],m_RiesgoMedio," ")</f>
        <v xml:space="preserve"> </v>
      </c>
      <c r="K2937" s="3" t="str" cm="1">
        <f t="array" ref="K2937">IF(Tabla2[[#This Row],[Fecha]],m_RiesgoAlto," ")</f>
        <v xml:space="preserve"> </v>
      </c>
      <c r="L2937" s="3" t="str" cm="1">
        <f t="array" ref="L2937">IF(Tabla2[[#This Row],[Fecha]],m_RiesgoExtremo," ")</f>
        <v xml:space="preserve"> </v>
      </c>
      <c r="M2937" s="4" t="str">
        <f>IF(Tabla2[[#This Row],[Fecha]],AVERAGE(D2931:D2937)," ")</f>
        <v xml:space="preserve"> </v>
      </c>
      <c r="N2937" s="4" t="str">
        <f>IF(Tabla2[[#This Row],[Fecha]],AVERAGE(Q2931:Q2937)," ")</f>
        <v xml:space="preserve"> </v>
      </c>
      <c r="O2937" s="6" t="str">
        <f>IF(Tabla2[[#This Row],[Fecha]],TEXT(Tabla2[[#This Row],[Fecha]],"DDDD"),"")</f>
        <v/>
      </c>
      <c r="P2937" s="2" t="str">
        <f>IF(Tabla2[[#This Row],[Fecha]],SUM(Tabla2[[#Headers],[Positivos]]:Tabla2[[#This Row],[Positivos]])," ")</f>
        <v xml:space="preserve"> </v>
      </c>
      <c r="Q2937" s="4" t="str">
        <f>IF(Tabla2[[#This Row],[Fecha]],Tabla2[[#This Row],[Media 14 días]]/E2936," ")</f>
        <v xml:space="preserve"> </v>
      </c>
    </row>
    <row r="2938" spans="3:17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 7 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 14 días]]-E2937,"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3" t="str" cm="1">
        <f t="array" ref="I2938">IF(Tabla2[[#This Row],[Fecha]],m_RiesgoBajo," ")</f>
        <v xml:space="preserve"> </v>
      </c>
      <c r="J2938" s="3" t="str" cm="1">
        <f t="array" ref="J2938">IF(Tabla2[[#This Row],[Fecha]],m_RiesgoMedio," ")</f>
        <v xml:space="preserve"> </v>
      </c>
      <c r="K2938" s="3" t="str" cm="1">
        <f t="array" ref="K2938">IF(Tabla2[[#This Row],[Fecha]],m_RiesgoAlto," ")</f>
        <v xml:space="preserve"> </v>
      </c>
      <c r="L2938" s="3" t="str" cm="1">
        <f t="array" ref="L2938">IF(Tabla2[[#This Row],[Fecha]],m_RiesgoExtremo," ")</f>
        <v xml:space="preserve"> </v>
      </c>
      <c r="M2938" s="4" t="str">
        <f>IF(Tabla2[[#This Row],[Fecha]],AVERAGE(D2932:D2938)," ")</f>
        <v xml:space="preserve"> </v>
      </c>
      <c r="N2938" s="4" t="str">
        <f>IF(Tabla2[[#This Row],[Fecha]],AVERAGE(Q2932:Q2938)," ")</f>
        <v xml:space="preserve"> </v>
      </c>
      <c r="O2938" s="6" t="str">
        <f>IF(Tabla2[[#This Row],[Fecha]],TEXT(Tabla2[[#This Row],[Fecha]],"DDDD"),"")</f>
        <v/>
      </c>
      <c r="P2938" s="2" t="str">
        <f>IF(Tabla2[[#This Row],[Fecha]],SUM(Tabla2[[#Headers],[Positivos]]:Tabla2[[#This Row],[Positivos]])," ")</f>
        <v xml:space="preserve"> </v>
      </c>
      <c r="Q2938" s="4" t="str">
        <f>IF(Tabla2[[#This Row],[Fecha]],Tabla2[[#This Row],[Media 14 días]]/E2937," ")</f>
        <v xml:space="preserve"> </v>
      </c>
    </row>
    <row r="2939" spans="3:17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 7 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 14 días]]-E2938,"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3" t="str" cm="1">
        <f t="array" ref="I2939">IF(Tabla2[[#This Row],[Fecha]],m_RiesgoBajo," ")</f>
        <v xml:space="preserve"> </v>
      </c>
      <c r="J2939" s="3" t="str" cm="1">
        <f t="array" ref="J2939">IF(Tabla2[[#This Row],[Fecha]],m_RiesgoMedio," ")</f>
        <v xml:space="preserve"> </v>
      </c>
      <c r="K2939" s="3" t="str" cm="1">
        <f t="array" ref="K2939">IF(Tabla2[[#This Row],[Fecha]],m_RiesgoAlto," ")</f>
        <v xml:space="preserve"> </v>
      </c>
      <c r="L2939" s="3" t="str" cm="1">
        <f t="array" ref="L2939">IF(Tabla2[[#This Row],[Fecha]],m_RiesgoExtremo," ")</f>
        <v xml:space="preserve"> </v>
      </c>
      <c r="M2939" s="4" t="str">
        <f>IF(Tabla2[[#This Row],[Fecha]],AVERAGE(D2933:D2939)," ")</f>
        <v xml:space="preserve"> </v>
      </c>
      <c r="N2939" s="4" t="str">
        <f>IF(Tabla2[[#This Row],[Fecha]],AVERAGE(Q2933:Q2939)," ")</f>
        <v xml:space="preserve"> </v>
      </c>
      <c r="O2939" s="6" t="str">
        <f>IF(Tabla2[[#This Row],[Fecha]],TEXT(Tabla2[[#This Row],[Fecha]],"DDDD"),"")</f>
        <v/>
      </c>
      <c r="P2939" s="2" t="str">
        <f>IF(Tabla2[[#This Row],[Fecha]],SUM(Tabla2[[#Headers],[Positivos]]:Tabla2[[#This Row],[Positivos]])," ")</f>
        <v xml:space="preserve"> </v>
      </c>
      <c r="Q2939" s="4" t="str">
        <f>IF(Tabla2[[#This Row],[Fecha]],Tabla2[[#This Row],[Media 14 días]]/E2938," ")</f>
        <v xml:space="preserve"> </v>
      </c>
    </row>
    <row r="2940" spans="3:17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 7 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 14 días]]-E2939,"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3" t="str" cm="1">
        <f t="array" ref="I2940">IF(Tabla2[[#This Row],[Fecha]],m_RiesgoBajo," ")</f>
        <v xml:space="preserve"> </v>
      </c>
      <c r="J2940" s="3" t="str" cm="1">
        <f t="array" ref="J2940">IF(Tabla2[[#This Row],[Fecha]],m_RiesgoMedio," ")</f>
        <v xml:space="preserve"> </v>
      </c>
      <c r="K2940" s="3" t="str" cm="1">
        <f t="array" ref="K2940">IF(Tabla2[[#This Row],[Fecha]],m_RiesgoAlto," ")</f>
        <v xml:space="preserve"> </v>
      </c>
      <c r="L2940" s="3" t="str" cm="1">
        <f t="array" ref="L2940">IF(Tabla2[[#This Row],[Fecha]],m_RiesgoExtremo," ")</f>
        <v xml:space="preserve"> </v>
      </c>
      <c r="M2940" s="4" t="str">
        <f>IF(Tabla2[[#This Row],[Fecha]],AVERAGE(D2934:D2940)," ")</f>
        <v xml:space="preserve"> </v>
      </c>
      <c r="N2940" s="4" t="str">
        <f>IF(Tabla2[[#This Row],[Fecha]],AVERAGE(Q2934:Q2940)," ")</f>
        <v xml:space="preserve"> </v>
      </c>
      <c r="O2940" s="6" t="str">
        <f>IF(Tabla2[[#This Row],[Fecha]],TEXT(Tabla2[[#This Row],[Fecha]],"DDDD"),"")</f>
        <v/>
      </c>
      <c r="P2940" s="2" t="str">
        <f>IF(Tabla2[[#This Row],[Fecha]],SUM(Tabla2[[#Headers],[Positivos]]:Tabla2[[#This Row],[Positivos]])," ")</f>
        <v xml:space="preserve"> </v>
      </c>
      <c r="Q2940" s="4" t="str">
        <f>IF(Tabla2[[#This Row],[Fecha]],Tabla2[[#This Row],[Media 14 días]]/E2939," ")</f>
        <v xml:space="preserve"> </v>
      </c>
    </row>
    <row r="2941" spans="3:17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 7 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 14 días]]-E2940,"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3" t="str" cm="1">
        <f t="array" ref="I2941">IF(Tabla2[[#This Row],[Fecha]],m_RiesgoBajo," ")</f>
        <v xml:space="preserve"> </v>
      </c>
      <c r="J2941" s="3" t="str" cm="1">
        <f t="array" ref="J2941">IF(Tabla2[[#This Row],[Fecha]],m_RiesgoMedio," ")</f>
        <v xml:space="preserve"> </v>
      </c>
      <c r="K2941" s="3" t="str" cm="1">
        <f t="array" ref="K2941">IF(Tabla2[[#This Row],[Fecha]],m_RiesgoAlto," ")</f>
        <v xml:space="preserve"> </v>
      </c>
      <c r="L2941" s="3" t="str" cm="1">
        <f t="array" ref="L2941">IF(Tabla2[[#This Row],[Fecha]],m_RiesgoExtremo," ")</f>
        <v xml:space="preserve"> </v>
      </c>
      <c r="M2941" s="4" t="str">
        <f>IF(Tabla2[[#This Row],[Fecha]],AVERAGE(D2935:D2941)," ")</f>
        <v xml:space="preserve"> </v>
      </c>
      <c r="N2941" s="4" t="str">
        <f>IF(Tabla2[[#This Row],[Fecha]],AVERAGE(Q2935:Q2941)," ")</f>
        <v xml:space="preserve"> </v>
      </c>
      <c r="O2941" s="6" t="str">
        <f>IF(Tabla2[[#This Row],[Fecha]],TEXT(Tabla2[[#This Row],[Fecha]],"DDDD"),"")</f>
        <v/>
      </c>
      <c r="P2941" s="2" t="str">
        <f>IF(Tabla2[[#This Row],[Fecha]],SUM(Tabla2[[#Headers],[Positivos]]:Tabla2[[#This Row],[Positivos]])," ")</f>
        <v xml:space="preserve"> </v>
      </c>
      <c r="Q2941" s="4" t="str">
        <f>IF(Tabla2[[#This Row],[Fecha]],Tabla2[[#This Row],[Media 14 días]]/E2940," ")</f>
        <v xml:space="preserve"> </v>
      </c>
    </row>
    <row r="2942" spans="3:17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 7 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 14 días]]-E2941,"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3" t="str" cm="1">
        <f t="array" ref="I2942">IF(Tabla2[[#This Row],[Fecha]],m_RiesgoBajo," ")</f>
        <v xml:space="preserve"> </v>
      </c>
      <c r="J2942" s="3" t="str" cm="1">
        <f t="array" ref="J2942">IF(Tabla2[[#This Row],[Fecha]],m_RiesgoMedio," ")</f>
        <v xml:space="preserve"> </v>
      </c>
      <c r="K2942" s="3" t="str" cm="1">
        <f t="array" ref="K2942">IF(Tabla2[[#This Row],[Fecha]],m_RiesgoAlto," ")</f>
        <v xml:space="preserve"> </v>
      </c>
      <c r="L2942" s="3" t="str" cm="1">
        <f t="array" ref="L2942">IF(Tabla2[[#This Row],[Fecha]],m_RiesgoExtremo," ")</f>
        <v xml:space="preserve"> </v>
      </c>
      <c r="M2942" s="4" t="str">
        <f>IF(Tabla2[[#This Row],[Fecha]],AVERAGE(D2936:D2942)," ")</f>
        <v xml:space="preserve"> </v>
      </c>
      <c r="N2942" s="4" t="str">
        <f>IF(Tabla2[[#This Row],[Fecha]],AVERAGE(Q2936:Q2942)," ")</f>
        <v xml:space="preserve"> </v>
      </c>
      <c r="O2942" s="6" t="str">
        <f>IF(Tabla2[[#This Row],[Fecha]],TEXT(Tabla2[[#This Row],[Fecha]],"DDDD"),"")</f>
        <v/>
      </c>
      <c r="P2942" s="2" t="str">
        <f>IF(Tabla2[[#This Row],[Fecha]],SUM(Tabla2[[#Headers],[Positivos]]:Tabla2[[#This Row],[Positivos]])," ")</f>
        <v xml:space="preserve"> </v>
      </c>
      <c r="Q2942" s="4" t="str">
        <f>IF(Tabla2[[#This Row],[Fecha]],Tabla2[[#This Row],[Media 14 días]]/E2941," ")</f>
        <v xml:space="preserve"> </v>
      </c>
    </row>
    <row r="2943" spans="3:17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 7 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 14 días]]-E2942,"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3" t="str" cm="1">
        <f t="array" ref="I2943">IF(Tabla2[[#This Row],[Fecha]],m_RiesgoBajo," ")</f>
        <v xml:space="preserve"> </v>
      </c>
      <c r="J2943" s="3" t="str" cm="1">
        <f t="array" ref="J2943">IF(Tabla2[[#This Row],[Fecha]],m_RiesgoMedio," ")</f>
        <v xml:space="preserve"> </v>
      </c>
      <c r="K2943" s="3" t="str" cm="1">
        <f t="array" ref="K2943">IF(Tabla2[[#This Row],[Fecha]],m_RiesgoAlto," ")</f>
        <v xml:space="preserve"> </v>
      </c>
      <c r="L2943" s="3" t="str" cm="1">
        <f t="array" ref="L2943">IF(Tabla2[[#This Row],[Fecha]],m_RiesgoExtremo," ")</f>
        <v xml:space="preserve"> </v>
      </c>
      <c r="M2943" s="4" t="str">
        <f>IF(Tabla2[[#This Row],[Fecha]],AVERAGE(D2937:D2943)," ")</f>
        <v xml:space="preserve"> </v>
      </c>
      <c r="N2943" s="4" t="str">
        <f>IF(Tabla2[[#This Row],[Fecha]],AVERAGE(Q2937:Q2943)," ")</f>
        <v xml:space="preserve"> </v>
      </c>
      <c r="O2943" s="6" t="str">
        <f>IF(Tabla2[[#This Row],[Fecha]],TEXT(Tabla2[[#This Row],[Fecha]],"DDDD"),"")</f>
        <v/>
      </c>
      <c r="P2943" s="2" t="str">
        <f>IF(Tabla2[[#This Row],[Fecha]],SUM(Tabla2[[#Headers],[Positivos]]:Tabla2[[#This Row],[Positivos]])," ")</f>
        <v xml:space="preserve"> </v>
      </c>
      <c r="Q2943" s="4" t="str">
        <f>IF(Tabla2[[#This Row],[Fecha]],Tabla2[[#This Row],[Media 14 días]]/E2942," ")</f>
        <v xml:space="preserve"> </v>
      </c>
    </row>
    <row r="2944" spans="3:17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 7 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 14 días]]-E2943,"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3" t="str" cm="1">
        <f t="array" ref="I2944">IF(Tabla2[[#This Row],[Fecha]],m_RiesgoBajo," ")</f>
        <v xml:space="preserve"> </v>
      </c>
      <c r="J2944" s="3" t="str" cm="1">
        <f t="array" ref="J2944">IF(Tabla2[[#This Row],[Fecha]],m_RiesgoMedio," ")</f>
        <v xml:space="preserve"> </v>
      </c>
      <c r="K2944" s="3" t="str" cm="1">
        <f t="array" ref="K2944">IF(Tabla2[[#This Row],[Fecha]],m_RiesgoAlto," ")</f>
        <v xml:space="preserve"> </v>
      </c>
      <c r="L2944" s="3" t="str" cm="1">
        <f t="array" ref="L2944">IF(Tabla2[[#This Row],[Fecha]],m_RiesgoExtremo," ")</f>
        <v xml:space="preserve"> </v>
      </c>
      <c r="M2944" s="4" t="str">
        <f>IF(Tabla2[[#This Row],[Fecha]],AVERAGE(D2938:D2944)," ")</f>
        <v xml:space="preserve"> </v>
      </c>
      <c r="N2944" s="4" t="str">
        <f>IF(Tabla2[[#This Row],[Fecha]],AVERAGE(Q2938:Q2944)," ")</f>
        <v xml:space="preserve"> </v>
      </c>
      <c r="O2944" s="6" t="str">
        <f>IF(Tabla2[[#This Row],[Fecha]],TEXT(Tabla2[[#This Row],[Fecha]],"DDDD"),"")</f>
        <v/>
      </c>
      <c r="P2944" s="2" t="str">
        <f>IF(Tabla2[[#This Row],[Fecha]],SUM(Tabla2[[#Headers],[Positivos]]:Tabla2[[#This Row],[Positivos]])," ")</f>
        <v xml:space="preserve"> </v>
      </c>
      <c r="Q2944" s="4" t="str">
        <f>IF(Tabla2[[#This Row],[Fecha]],Tabla2[[#This Row],[Media 14 días]]/E2943," ")</f>
        <v xml:space="preserve"> </v>
      </c>
    </row>
    <row r="2945" spans="3:17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 7 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 14 días]]-E2944,"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3" t="str" cm="1">
        <f t="array" ref="I2945">IF(Tabla2[[#This Row],[Fecha]],m_RiesgoBajo," ")</f>
        <v xml:space="preserve"> </v>
      </c>
      <c r="J2945" s="3" t="str" cm="1">
        <f t="array" ref="J2945">IF(Tabla2[[#This Row],[Fecha]],m_RiesgoMedio," ")</f>
        <v xml:space="preserve"> </v>
      </c>
      <c r="K2945" s="3" t="str" cm="1">
        <f t="array" ref="K2945">IF(Tabla2[[#This Row],[Fecha]],m_RiesgoAlto," ")</f>
        <v xml:space="preserve"> </v>
      </c>
      <c r="L2945" s="3" t="str" cm="1">
        <f t="array" ref="L2945">IF(Tabla2[[#This Row],[Fecha]],m_RiesgoExtremo," ")</f>
        <v xml:space="preserve"> </v>
      </c>
      <c r="M2945" s="4" t="str">
        <f>IF(Tabla2[[#This Row],[Fecha]],AVERAGE(D2939:D2945)," ")</f>
        <v xml:space="preserve"> </v>
      </c>
      <c r="N2945" s="4" t="str">
        <f>IF(Tabla2[[#This Row],[Fecha]],AVERAGE(Q2939:Q2945)," ")</f>
        <v xml:space="preserve"> </v>
      </c>
      <c r="O2945" s="6" t="str">
        <f>IF(Tabla2[[#This Row],[Fecha]],TEXT(Tabla2[[#This Row],[Fecha]],"DDDD"),"")</f>
        <v/>
      </c>
      <c r="P2945" s="2" t="str">
        <f>IF(Tabla2[[#This Row],[Fecha]],SUM(Tabla2[[#Headers],[Positivos]]:Tabla2[[#This Row],[Positivos]])," ")</f>
        <v xml:space="preserve"> </v>
      </c>
      <c r="Q2945" s="4" t="str">
        <f>IF(Tabla2[[#This Row],[Fecha]],Tabla2[[#This Row],[Media 14 días]]/E2944," ")</f>
        <v xml:space="preserve"> </v>
      </c>
    </row>
    <row r="2946" spans="3:17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 7 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 14 días]]-E2945,"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3" t="str" cm="1">
        <f t="array" ref="I2946">IF(Tabla2[[#This Row],[Fecha]],m_RiesgoBajo," ")</f>
        <v xml:space="preserve"> </v>
      </c>
      <c r="J2946" s="3" t="str" cm="1">
        <f t="array" ref="J2946">IF(Tabla2[[#This Row],[Fecha]],m_RiesgoMedio," ")</f>
        <v xml:space="preserve"> </v>
      </c>
      <c r="K2946" s="3" t="str" cm="1">
        <f t="array" ref="K2946">IF(Tabla2[[#This Row],[Fecha]],m_RiesgoAlto," ")</f>
        <v xml:space="preserve"> </v>
      </c>
      <c r="L2946" s="3" t="str" cm="1">
        <f t="array" ref="L2946">IF(Tabla2[[#This Row],[Fecha]],m_RiesgoExtremo," ")</f>
        <v xml:space="preserve"> </v>
      </c>
      <c r="M2946" s="4" t="str">
        <f>IF(Tabla2[[#This Row],[Fecha]],AVERAGE(D2940:D2946)," ")</f>
        <v xml:space="preserve"> </v>
      </c>
      <c r="N2946" s="4" t="str">
        <f>IF(Tabla2[[#This Row],[Fecha]],AVERAGE(Q2940:Q2946)," ")</f>
        <v xml:space="preserve"> </v>
      </c>
      <c r="O2946" s="6" t="str">
        <f>IF(Tabla2[[#This Row],[Fecha]],TEXT(Tabla2[[#This Row],[Fecha]],"DDDD"),"")</f>
        <v/>
      </c>
      <c r="P2946" s="2" t="str">
        <f>IF(Tabla2[[#This Row],[Fecha]],SUM(Tabla2[[#Headers],[Positivos]]:Tabla2[[#This Row],[Positivos]])," ")</f>
        <v xml:space="preserve"> </v>
      </c>
      <c r="Q2946" s="4" t="str">
        <f>IF(Tabla2[[#This Row],[Fecha]],Tabla2[[#This Row],[Media 14 días]]/E2945," ")</f>
        <v xml:space="preserve"> </v>
      </c>
    </row>
    <row r="2947" spans="3:17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 7 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 14 días]]-E2946,"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3" t="str" cm="1">
        <f t="array" ref="I2947">IF(Tabla2[[#This Row],[Fecha]],m_RiesgoBajo," ")</f>
        <v xml:space="preserve"> </v>
      </c>
      <c r="J2947" s="3" t="str" cm="1">
        <f t="array" ref="J2947">IF(Tabla2[[#This Row],[Fecha]],m_RiesgoMedio," ")</f>
        <v xml:space="preserve"> </v>
      </c>
      <c r="K2947" s="3" t="str" cm="1">
        <f t="array" ref="K2947">IF(Tabla2[[#This Row],[Fecha]],m_RiesgoAlto," ")</f>
        <v xml:space="preserve"> </v>
      </c>
      <c r="L2947" s="3" t="str" cm="1">
        <f t="array" ref="L2947">IF(Tabla2[[#This Row],[Fecha]],m_RiesgoExtremo," ")</f>
        <v xml:space="preserve"> </v>
      </c>
      <c r="M2947" s="4" t="str">
        <f>IF(Tabla2[[#This Row],[Fecha]],AVERAGE(D2941:D2947)," ")</f>
        <v xml:space="preserve"> </v>
      </c>
      <c r="N2947" s="4" t="str">
        <f>IF(Tabla2[[#This Row],[Fecha]],AVERAGE(Q2941:Q2947)," ")</f>
        <v xml:space="preserve"> </v>
      </c>
      <c r="O2947" s="6" t="str">
        <f>IF(Tabla2[[#This Row],[Fecha]],TEXT(Tabla2[[#This Row],[Fecha]],"DDDD"),"")</f>
        <v/>
      </c>
      <c r="P2947" s="2" t="str">
        <f>IF(Tabla2[[#This Row],[Fecha]],SUM(Tabla2[[#Headers],[Positivos]]:Tabla2[[#This Row],[Positivos]])," ")</f>
        <v xml:space="preserve"> </v>
      </c>
      <c r="Q2947" s="4" t="str">
        <f>IF(Tabla2[[#This Row],[Fecha]],Tabla2[[#This Row],[Media 14 días]]/E2946," ")</f>
        <v xml:space="preserve"> </v>
      </c>
    </row>
    <row r="2948" spans="3:17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 7 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 14 días]]-E2947,"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3" t="str" cm="1">
        <f t="array" ref="I2948">IF(Tabla2[[#This Row],[Fecha]],m_RiesgoBajo," ")</f>
        <v xml:space="preserve"> </v>
      </c>
      <c r="J2948" s="3" t="str" cm="1">
        <f t="array" ref="J2948">IF(Tabla2[[#This Row],[Fecha]],m_RiesgoMedio," ")</f>
        <v xml:space="preserve"> </v>
      </c>
      <c r="K2948" s="3" t="str" cm="1">
        <f t="array" ref="K2948">IF(Tabla2[[#This Row],[Fecha]],m_RiesgoAlto," ")</f>
        <v xml:space="preserve"> </v>
      </c>
      <c r="L2948" s="3" t="str" cm="1">
        <f t="array" ref="L2948">IF(Tabla2[[#This Row],[Fecha]],m_RiesgoExtremo," ")</f>
        <v xml:space="preserve"> </v>
      </c>
      <c r="M2948" s="4" t="str">
        <f>IF(Tabla2[[#This Row],[Fecha]],AVERAGE(D2942:D2948)," ")</f>
        <v xml:space="preserve"> </v>
      </c>
      <c r="N2948" s="4" t="str">
        <f>IF(Tabla2[[#This Row],[Fecha]],AVERAGE(Q2942:Q2948)," ")</f>
        <v xml:space="preserve"> </v>
      </c>
      <c r="O2948" s="6" t="str">
        <f>IF(Tabla2[[#This Row],[Fecha]],TEXT(Tabla2[[#This Row],[Fecha]],"DDDD"),"")</f>
        <v/>
      </c>
      <c r="P2948" s="2" t="str">
        <f>IF(Tabla2[[#This Row],[Fecha]],SUM(Tabla2[[#Headers],[Positivos]]:Tabla2[[#This Row],[Positivos]])," ")</f>
        <v xml:space="preserve"> </v>
      </c>
      <c r="Q2948" s="4" t="str">
        <f>IF(Tabla2[[#This Row],[Fecha]],Tabla2[[#This Row],[Media 14 días]]/E2947," ")</f>
        <v xml:space="preserve"> </v>
      </c>
    </row>
    <row r="2949" spans="3:17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 7 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 14 días]]-E2948,"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3" t="str" cm="1">
        <f t="array" ref="I2949">IF(Tabla2[[#This Row],[Fecha]],m_RiesgoBajo," ")</f>
        <v xml:space="preserve"> </v>
      </c>
      <c r="J2949" s="3" t="str" cm="1">
        <f t="array" ref="J2949">IF(Tabla2[[#This Row],[Fecha]],m_RiesgoMedio," ")</f>
        <v xml:space="preserve"> </v>
      </c>
      <c r="K2949" s="3" t="str" cm="1">
        <f t="array" ref="K2949">IF(Tabla2[[#This Row],[Fecha]],m_RiesgoAlto," ")</f>
        <v xml:space="preserve"> </v>
      </c>
      <c r="L2949" s="3" t="str" cm="1">
        <f t="array" ref="L2949">IF(Tabla2[[#This Row],[Fecha]],m_RiesgoExtremo," ")</f>
        <v xml:space="preserve"> </v>
      </c>
      <c r="M2949" s="4" t="str">
        <f>IF(Tabla2[[#This Row],[Fecha]],AVERAGE(D2943:D2949)," ")</f>
        <v xml:space="preserve"> </v>
      </c>
      <c r="N2949" s="4" t="str">
        <f>IF(Tabla2[[#This Row],[Fecha]],AVERAGE(Q2943:Q2949)," ")</f>
        <v xml:space="preserve"> </v>
      </c>
      <c r="O2949" s="6" t="str">
        <f>IF(Tabla2[[#This Row],[Fecha]],TEXT(Tabla2[[#This Row],[Fecha]],"DDDD"),"")</f>
        <v/>
      </c>
      <c r="P2949" s="2" t="str">
        <f>IF(Tabla2[[#This Row],[Fecha]],SUM(Tabla2[[#Headers],[Positivos]]:Tabla2[[#This Row],[Positivos]])," ")</f>
        <v xml:space="preserve"> </v>
      </c>
      <c r="Q2949" s="4" t="str">
        <f>IF(Tabla2[[#This Row],[Fecha]],Tabla2[[#This Row],[Media 14 días]]/E2948," ")</f>
        <v xml:space="preserve"> </v>
      </c>
    </row>
    <row r="2950" spans="3:17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 7 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 14 días]]-E2949,"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3" t="str" cm="1">
        <f t="array" ref="I2950">IF(Tabla2[[#This Row],[Fecha]],m_RiesgoBajo," ")</f>
        <v xml:space="preserve"> </v>
      </c>
      <c r="J2950" s="3" t="str" cm="1">
        <f t="array" ref="J2950">IF(Tabla2[[#This Row],[Fecha]],m_RiesgoMedio," ")</f>
        <v xml:space="preserve"> </v>
      </c>
      <c r="K2950" s="3" t="str" cm="1">
        <f t="array" ref="K2950">IF(Tabla2[[#This Row],[Fecha]],m_RiesgoAlto," ")</f>
        <v xml:space="preserve"> </v>
      </c>
      <c r="L2950" s="3" t="str" cm="1">
        <f t="array" ref="L2950">IF(Tabla2[[#This Row],[Fecha]],m_RiesgoExtremo," ")</f>
        <v xml:space="preserve"> </v>
      </c>
      <c r="M2950" s="4" t="str">
        <f>IF(Tabla2[[#This Row],[Fecha]],AVERAGE(D2944:D2950)," ")</f>
        <v xml:space="preserve"> </v>
      </c>
      <c r="N2950" s="4" t="str">
        <f>IF(Tabla2[[#This Row],[Fecha]],AVERAGE(Q2944:Q2950)," ")</f>
        <v xml:space="preserve"> </v>
      </c>
      <c r="O2950" s="6" t="str">
        <f>IF(Tabla2[[#This Row],[Fecha]],TEXT(Tabla2[[#This Row],[Fecha]],"DDDD"),"")</f>
        <v/>
      </c>
      <c r="P2950" s="2" t="str">
        <f>IF(Tabla2[[#This Row],[Fecha]],SUM(Tabla2[[#Headers],[Positivos]]:Tabla2[[#This Row],[Positivos]])," ")</f>
        <v xml:space="preserve"> </v>
      </c>
      <c r="Q2950" s="4" t="str">
        <f>IF(Tabla2[[#This Row],[Fecha]],Tabla2[[#This Row],[Media 14 días]]/E2949," ")</f>
        <v xml:space="preserve"> </v>
      </c>
    </row>
    <row r="2951" spans="3:17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 7 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 14 días]]-E2950,"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3" t="str" cm="1">
        <f t="array" ref="I2951">IF(Tabla2[[#This Row],[Fecha]],m_RiesgoBajo," ")</f>
        <v xml:space="preserve"> </v>
      </c>
      <c r="J2951" s="3" t="str" cm="1">
        <f t="array" ref="J2951">IF(Tabla2[[#This Row],[Fecha]],m_RiesgoMedio," ")</f>
        <v xml:space="preserve"> </v>
      </c>
      <c r="K2951" s="3" t="str" cm="1">
        <f t="array" ref="K2951">IF(Tabla2[[#This Row],[Fecha]],m_RiesgoAlto," ")</f>
        <v xml:space="preserve"> </v>
      </c>
      <c r="L2951" s="3" t="str" cm="1">
        <f t="array" ref="L2951">IF(Tabla2[[#This Row],[Fecha]],m_RiesgoExtremo," ")</f>
        <v xml:space="preserve"> </v>
      </c>
      <c r="M2951" s="4" t="str">
        <f>IF(Tabla2[[#This Row],[Fecha]],AVERAGE(D2945:D2951)," ")</f>
        <v xml:space="preserve"> </v>
      </c>
      <c r="N2951" s="4" t="str">
        <f>IF(Tabla2[[#This Row],[Fecha]],AVERAGE(Q2945:Q2951)," ")</f>
        <v xml:space="preserve"> </v>
      </c>
      <c r="O2951" s="6" t="str">
        <f>IF(Tabla2[[#This Row],[Fecha]],TEXT(Tabla2[[#This Row],[Fecha]],"DDDD"),"")</f>
        <v/>
      </c>
      <c r="P2951" s="2" t="str">
        <f>IF(Tabla2[[#This Row],[Fecha]],SUM(Tabla2[[#Headers],[Positivos]]:Tabla2[[#This Row],[Positivos]])," ")</f>
        <v xml:space="preserve"> </v>
      </c>
      <c r="Q2951" s="4" t="str">
        <f>IF(Tabla2[[#This Row],[Fecha]],Tabla2[[#This Row],[Media 14 días]]/E2950," ")</f>
        <v xml:space="preserve"> </v>
      </c>
    </row>
    <row r="2952" spans="3:17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 7 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 14 días]]-E2951,"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3" t="str" cm="1">
        <f t="array" ref="I2952">IF(Tabla2[[#This Row],[Fecha]],m_RiesgoBajo," ")</f>
        <v xml:space="preserve"> </v>
      </c>
      <c r="J2952" s="3" t="str" cm="1">
        <f t="array" ref="J2952">IF(Tabla2[[#This Row],[Fecha]],m_RiesgoMedio," ")</f>
        <v xml:space="preserve"> </v>
      </c>
      <c r="K2952" s="3" t="str" cm="1">
        <f t="array" ref="K2952">IF(Tabla2[[#This Row],[Fecha]],m_RiesgoAlto," ")</f>
        <v xml:space="preserve"> </v>
      </c>
      <c r="L2952" s="3" t="str" cm="1">
        <f t="array" ref="L2952">IF(Tabla2[[#This Row],[Fecha]],m_RiesgoExtremo," ")</f>
        <v xml:space="preserve"> </v>
      </c>
      <c r="M2952" s="4" t="str">
        <f>IF(Tabla2[[#This Row],[Fecha]],AVERAGE(D2946:D2952)," ")</f>
        <v xml:space="preserve"> </v>
      </c>
      <c r="N2952" s="4" t="str">
        <f>IF(Tabla2[[#This Row],[Fecha]],AVERAGE(Q2946:Q2952)," ")</f>
        <v xml:space="preserve"> </v>
      </c>
      <c r="O2952" s="6" t="str">
        <f>IF(Tabla2[[#This Row],[Fecha]],TEXT(Tabla2[[#This Row],[Fecha]],"DDDD"),"")</f>
        <v/>
      </c>
      <c r="P2952" s="2" t="str">
        <f>IF(Tabla2[[#This Row],[Fecha]],SUM(Tabla2[[#Headers],[Positivos]]:Tabla2[[#This Row],[Positivos]])," ")</f>
        <v xml:space="preserve"> </v>
      </c>
      <c r="Q2952" s="4" t="str">
        <f>IF(Tabla2[[#This Row],[Fecha]],Tabla2[[#This Row],[Media 14 días]]/E2951," ")</f>
        <v xml:space="preserve"> </v>
      </c>
    </row>
    <row r="2953" spans="3:17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 7 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 14 días]]-E2952,"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3" t="str" cm="1">
        <f t="array" ref="I2953">IF(Tabla2[[#This Row],[Fecha]],m_RiesgoBajo," ")</f>
        <v xml:space="preserve"> </v>
      </c>
      <c r="J2953" s="3" t="str" cm="1">
        <f t="array" ref="J2953">IF(Tabla2[[#This Row],[Fecha]],m_RiesgoMedio," ")</f>
        <v xml:space="preserve"> </v>
      </c>
      <c r="K2953" s="3" t="str" cm="1">
        <f t="array" ref="K2953">IF(Tabla2[[#This Row],[Fecha]],m_RiesgoAlto," ")</f>
        <v xml:space="preserve"> </v>
      </c>
      <c r="L2953" s="3" t="str" cm="1">
        <f t="array" ref="L2953">IF(Tabla2[[#This Row],[Fecha]],m_RiesgoExtremo," ")</f>
        <v xml:space="preserve"> </v>
      </c>
      <c r="M2953" s="4" t="str">
        <f>IF(Tabla2[[#This Row],[Fecha]],AVERAGE(D2947:D2953)," ")</f>
        <v xml:space="preserve"> </v>
      </c>
      <c r="N2953" s="4" t="str">
        <f>IF(Tabla2[[#This Row],[Fecha]],AVERAGE(Q2947:Q2953)," ")</f>
        <v xml:space="preserve"> </v>
      </c>
      <c r="O2953" s="6" t="str">
        <f>IF(Tabla2[[#This Row],[Fecha]],TEXT(Tabla2[[#This Row],[Fecha]],"DDDD"),"")</f>
        <v/>
      </c>
      <c r="P2953" s="2" t="str">
        <f>IF(Tabla2[[#This Row],[Fecha]],SUM(Tabla2[[#Headers],[Positivos]]:Tabla2[[#This Row],[Positivos]])," ")</f>
        <v xml:space="preserve"> </v>
      </c>
      <c r="Q2953" s="4" t="str">
        <f>IF(Tabla2[[#This Row],[Fecha]],Tabla2[[#This Row],[Media 14 días]]/E2952," ")</f>
        <v xml:space="preserve"> </v>
      </c>
    </row>
    <row r="2954" spans="3:17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 7 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 14 días]]-E2953,"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3" t="str" cm="1">
        <f t="array" ref="I2954">IF(Tabla2[[#This Row],[Fecha]],m_RiesgoBajo," ")</f>
        <v xml:space="preserve"> </v>
      </c>
      <c r="J2954" s="3" t="str" cm="1">
        <f t="array" ref="J2954">IF(Tabla2[[#This Row],[Fecha]],m_RiesgoMedio," ")</f>
        <v xml:space="preserve"> </v>
      </c>
      <c r="K2954" s="3" t="str" cm="1">
        <f t="array" ref="K2954">IF(Tabla2[[#This Row],[Fecha]],m_RiesgoAlto," ")</f>
        <v xml:space="preserve"> </v>
      </c>
      <c r="L2954" s="3" t="str" cm="1">
        <f t="array" ref="L2954">IF(Tabla2[[#This Row],[Fecha]],m_RiesgoExtremo," ")</f>
        <v xml:space="preserve"> </v>
      </c>
      <c r="M2954" s="4" t="str">
        <f>IF(Tabla2[[#This Row],[Fecha]],AVERAGE(D2948:D2954)," ")</f>
        <v xml:space="preserve"> </v>
      </c>
      <c r="N2954" s="4" t="str">
        <f>IF(Tabla2[[#This Row],[Fecha]],AVERAGE(Q2948:Q2954)," ")</f>
        <v xml:space="preserve"> </v>
      </c>
      <c r="O2954" s="6" t="str">
        <f>IF(Tabla2[[#This Row],[Fecha]],TEXT(Tabla2[[#This Row],[Fecha]],"DDDD"),"")</f>
        <v/>
      </c>
      <c r="P2954" s="2" t="str">
        <f>IF(Tabla2[[#This Row],[Fecha]],SUM(Tabla2[[#Headers],[Positivos]]:Tabla2[[#This Row],[Positivos]])," ")</f>
        <v xml:space="preserve"> </v>
      </c>
      <c r="Q2954" s="4" t="str">
        <f>IF(Tabla2[[#This Row],[Fecha]],Tabla2[[#This Row],[Media 14 días]]/E2953," ")</f>
        <v xml:space="preserve"> </v>
      </c>
    </row>
    <row r="2955" spans="3:17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 7 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 14 días]]-E2954,"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3" t="str" cm="1">
        <f t="array" ref="I2955">IF(Tabla2[[#This Row],[Fecha]],m_RiesgoBajo," ")</f>
        <v xml:space="preserve"> </v>
      </c>
      <c r="J2955" s="3" t="str" cm="1">
        <f t="array" ref="J2955">IF(Tabla2[[#This Row],[Fecha]],m_RiesgoMedio," ")</f>
        <v xml:space="preserve"> </v>
      </c>
      <c r="K2955" s="3" t="str" cm="1">
        <f t="array" ref="K2955">IF(Tabla2[[#This Row],[Fecha]],m_RiesgoAlto," ")</f>
        <v xml:space="preserve"> </v>
      </c>
      <c r="L2955" s="3" t="str" cm="1">
        <f t="array" ref="L2955">IF(Tabla2[[#This Row],[Fecha]],m_RiesgoExtremo," ")</f>
        <v xml:space="preserve"> </v>
      </c>
      <c r="M2955" s="4" t="str">
        <f>IF(Tabla2[[#This Row],[Fecha]],AVERAGE(D2949:D2955)," ")</f>
        <v xml:space="preserve"> </v>
      </c>
      <c r="N2955" s="4" t="str">
        <f>IF(Tabla2[[#This Row],[Fecha]],AVERAGE(Q2949:Q2955)," ")</f>
        <v xml:space="preserve"> </v>
      </c>
      <c r="O2955" s="6" t="str">
        <f>IF(Tabla2[[#This Row],[Fecha]],TEXT(Tabla2[[#This Row],[Fecha]],"DDDD"),"")</f>
        <v/>
      </c>
      <c r="P2955" s="2" t="str">
        <f>IF(Tabla2[[#This Row],[Fecha]],SUM(Tabla2[[#Headers],[Positivos]]:Tabla2[[#This Row],[Positivos]])," ")</f>
        <v xml:space="preserve"> </v>
      </c>
      <c r="Q2955" s="4" t="str">
        <f>IF(Tabla2[[#This Row],[Fecha]],Tabla2[[#This Row],[Media 14 días]]/E2954," ")</f>
        <v xml:space="preserve"> </v>
      </c>
    </row>
    <row r="2956" spans="3:17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 7 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 14 días]]-E2955,"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3" t="str" cm="1">
        <f t="array" ref="I2956">IF(Tabla2[[#This Row],[Fecha]],m_RiesgoBajo," ")</f>
        <v xml:space="preserve"> </v>
      </c>
      <c r="J2956" s="3" t="str" cm="1">
        <f t="array" ref="J2956">IF(Tabla2[[#This Row],[Fecha]],m_RiesgoMedio," ")</f>
        <v xml:space="preserve"> </v>
      </c>
      <c r="K2956" s="3" t="str" cm="1">
        <f t="array" ref="K2956">IF(Tabla2[[#This Row],[Fecha]],m_RiesgoAlto," ")</f>
        <v xml:space="preserve"> </v>
      </c>
      <c r="L2956" s="3" t="str" cm="1">
        <f t="array" ref="L2956">IF(Tabla2[[#This Row],[Fecha]],m_RiesgoExtremo," ")</f>
        <v xml:space="preserve"> </v>
      </c>
      <c r="M2956" s="4" t="str">
        <f>IF(Tabla2[[#This Row],[Fecha]],AVERAGE(D2950:D2956)," ")</f>
        <v xml:space="preserve"> </v>
      </c>
      <c r="N2956" s="4" t="str">
        <f>IF(Tabla2[[#This Row],[Fecha]],AVERAGE(Q2950:Q2956)," ")</f>
        <v xml:space="preserve"> </v>
      </c>
      <c r="O2956" s="6" t="str">
        <f>IF(Tabla2[[#This Row],[Fecha]],TEXT(Tabla2[[#This Row],[Fecha]],"DDDD"),"")</f>
        <v/>
      </c>
      <c r="P2956" s="2" t="str">
        <f>IF(Tabla2[[#This Row],[Fecha]],SUM(Tabla2[[#Headers],[Positivos]]:Tabla2[[#This Row],[Positivos]])," ")</f>
        <v xml:space="preserve"> </v>
      </c>
      <c r="Q2956" s="4" t="str">
        <f>IF(Tabla2[[#This Row],[Fecha]],Tabla2[[#This Row],[Media 14 días]]/E2955," ")</f>
        <v xml:space="preserve"> </v>
      </c>
    </row>
    <row r="2957" spans="3:17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 7 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 14 días]]-E2956,"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3" t="str" cm="1">
        <f t="array" ref="I2957">IF(Tabla2[[#This Row],[Fecha]],m_RiesgoBajo," ")</f>
        <v xml:space="preserve"> </v>
      </c>
      <c r="J2957" s="3" t="str" cm="1">
        <f t="array" ref="J2957">IF(Tabla2[[#This Row],[Fecha]],m_RiesgoMedio," ")</f>
        <v xml:space="preserve"> </v>
      </c>
      <c r="K2957" s="3" t="str" cm="1">
        <f t="array" ref="K2957">IF(Tabla2[[#This Row],[Fecha]],m_RiesgoAlto," ")</f>
        <v xml:space="preserve"> </v>
      </c>
      <c r="L2957" s="3" t="str" cm="1">
        <f t="array" ref="L2957">IF(Tabla2[[#This Row],[Fecha]],m_RiesgoExtremo," ")</f>
        <v xml:space="preserve"> </v>
      </c>
      <c r="M2957" s="4" t="str">
        <f>IF(Tabla2[[#This Row],[Fecha]],AVERAGE(D2951:D2957)," ")</f>
        <v xml:space="preserve"> </v>
      </c>
      <c r="N2957" s="4" t="str">
        <f>IF(Tabla2[[#This Row],[Fecha]],AVERAGE(Q2951:Q2957)," ")</f>
        <v xml:space="preserve"> </v>
      </c>
      <c r="O2957" s="6" t="str">
        <f>IF(Tabla2[[#This Row],[Fecha]],TEXT(Tabla2[[#This Row],[Fecha]],"DDDD"),"")</f>
        <v/>
      </c>
      <c r="P2957" s="2" t="str">
        <f>IF(Tabla2[[#This Row],[Fecha]],SUM(Tabla2[[#Headers],[Positivos]]:Tabla2[[#This Row],[Positivos]])," ")</f>
        <v xml:space="preserve"> </v>
      </c>
      <c r="Q2957" s="4" t="str">
        <f>IF(Tabla2[[#This Row],[Fecha]],Tabla2[[#This Row],[Media 14 días]]/E2956," ")</f>
        <v xml:space="preserve"> </v>
      </c>
    </row>
    <row r="2958" spans="3:17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 7 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 14 días]]-E2957,"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3" t="str" cm="1">
        <f t="array" ref="I2958">IF(Tabla2[[#This Row],[Fecha]],m_RiesgoBajo," ")</f>
        <v xml:space="preserve"> </v>
      </c>
      <c r="J2958" s="3" t="str" cm="1">
        <f t="array" ref="J2958">IF(Tabla2[[#This Row],[Fecha]],m_RiesgoMedio," ")</f>
        <v xml:space="preserve"> </v>
      </c>
      <c r="K2958" s="3" t="str" cm="1">
        <f t="array" ref="K2958">IF(Tabla2[[#This Row],[Fecha]],m_RiesgoAlto," ")</f>
        <v xml:space="preserve"> </v>
      </c>
      <c r="L2958" s="3" t="str" cm="1">
        <f t="array" ref="L2958">IF(Tabla2[[#This Row],[Fecha]],m_RiesgoExtremo," ")</f>
        <v xml:space="preserve"> </v>
      </c>
      <c r="M2958" s="4" t="str">
        <f>IF(Tabla2[[#This Row],[Fecha]],AVERAGE(D2952:D2958)," ")</f>
        <v xml:space="preserve"> </v>
      </c>
      <c r="N2958" s="4" t="str">
        <f>IF(Tabla2[[#This Row],[Fecha]],AVERAGE(Q2952:Q2958)," ")</f>
        <v xml:space="preserve"> </v>
      </c>
      <c r="O2958" s="6" t="str">
        <f>IF(Tabla2[[#This Row],[Fecha]],TEXT(Tabla2[[#This Row],[Fecha]],"DDDD"),"")</f>
        <v/>
      </c>
      <c r="P2958" s="2" t="str">
        <f>IF(Tabla2[[#This Row],[Fecha]],SUM(Tabla2[[#Headers],[Positivos]]:Tabla2[[#This Row],[Positivos]])," ")</f>
        <v xml:space="preserve"> </v>
      </c>
      <c r="Q2958" s="4" t="str">
        <f>IF(Tabla2[[#This Row],[Fecha]],Tabla2[[#This Row],[Media 14 días]]/E2957," ")</f>
        <v xml:space="preserve"> </v>
      </c>
    </row>
    <row r="2959" spans="3:17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 7 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 14 días]]-E2958,"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3" t="str" cm="1">
        <f t="array" ref="I2959">IF(Tabla2[[#This Row],[Fecha]],m_RiesgoBajo," ")</f>
        <v xml:space="preserve"> </v>
      </c>
      <c r="J2959" s="3" t="str" cm="1">
        <f t="array" ref="J2959">IF(Tabla2[[#This Row],[Fecha]],m_RiesgoMedio," ")</f>
        <v xml:space="preserve"> </v>
      </c>
      <c r="K2959" s="3" t="str" cm="1">
        <f t="array" ref="K2959">IF(Tabla2[[#This Row],[Fecha]],m_RiesgoAlto," ")</f>
        <v xml:space="preserve"> </v>
      </c>
      <c r="L2959" s="3" t="str" cm="1">
        <f t="array" ref="L2959">IF(Tabla2[[#This Row],[Fecha]],m_RiesgoExtremo," ")</f>
        <v xml:space="preserve"> </v>
      </c>
      <c r="M2959" s="4" t="str">
        <f>IF(Tabla2[[#This Row],[Fecha]],AVERAGE(D2953:D2959)," ")</f>
        <v xml:space="preserve"> </v>
      </c>
      <c r="N2959" s="4" t="str">
        <f>IF(Tabla2[[#This Row],[Fecha]],AVERAGE(Q2953:Q2959)," ")</f>
        <v xml:space="preserve"> </v>
      </c>
      <c r="O2959" s="6" t="str">
        <f>IF(Tabla2[[#This Row],[Fecha]],TEXT(Tabla2[[#This Row],[Fecha]],"DDDD"),"")</f>
        <v/>
      </c>
      <c r="P2959" s="2" t="str">
        <f>IF(Tabla2[[#This Row],[Fecha]],SUM(Tabla2[[#Headers],[Positivos]]:Tabla2[[#This Row],[Positivos]])," ")</f>
        <v xml:space="preserve"> </v>
      </c>
      <c r="Q2959" s="4" t="str">
        <f>IF(Tabla2[[#This Row],[Fecha]],Tabla2[[#This Row],[Media 14 días]]/E2958," ")</f>
        <v xml:space="preserve"> </v>
      </c>
    </row>
    <row r="2960" spans="3:17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 7 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 14 días]]-E2959,"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3" t="str" cm="1">
        <f t="array" ref="I2960">IF(Tabla2[[#This Row],[Fecha]],m_RiesgoBajo," ")</f>
        <v xml:space="preserve"> </v>
      </c>
      <c r="J2960" s="3" t="str" cm="1">
        <f t="array" ref="J2960">IF(Tabla2[[#This Row],[Fecha]],m_RiesgoMedio," ")</f>
        <v xml:space="preserve"> </v>
      </c>
      <c r="K2960" s="3" t="str" cm="1">
        <f t="array" ref="K2960">IF(Tabla2[[#This Row],[Fecha]],m_RiesgoAlto," ")</f>
        <v xml:space="preserve"> </v>
      </c>
      <c r="L2960" s="3" t="str" cm="1">
        <f t="array" ref="L2960">IF(Tabla2[[#This Row],[Fecha]],m_RiesgoExtremo," ")</f>
        <v xml:space="preserve"> </v>
      </c>
      <c r="M2960" s="4" t="str">
        <f>IF(Tabla2[[#This Row],[Fecha]],AVERAGE(D2954:D2960)," ")</f>
        <v xml:space="preserve"> </v>
      </c>
      <c r="N2960" s="4" t="str">
        <f>IF(Tabla2[[#This Row],[Fecha]],AVERAGE(Q2954:Q2960)," ")</f>
        <v xml:space="preserve"> </v>
      </c>
      <c r="O2960" s="6" t="str">
        <f>IF(Tabla2[[#This Row],[Fecha]],TEXT(Tabla2[[#This Row],[Fecha]],"DDDD"),"")</f>
        <v/>
      </c>
      <c r="P2960" s="2" t="str">
        <f>IF(Tabla2[[#This Row],[Fecha]],SUM(Tabla2[[#Headers],[Positivos]]:Tabla2[[#This Row],[Positivos]])," ")</f>
        <v xml:space="preserve"> </v>
      </c>
      <c r="Q2960" s="4" t="str">
        <f>IF(Tabla2[[#This Row],[Fecha]],Tabla2[[#This Row],[Media 14 días]]/E2959," ")</f>
        <v xml:space="preserve"> </v>
      </c>
    </row>
    <row r="2961" spans="3:17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 7 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 14 días]]-E2960,"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3" t="str" cm="1">
        <f t="array" ref="I2961">IF(Tabla2[[#This Row],[Fecha]],m_RiesgoBajo," ")</f>
        <v xml:space="preserve"> </v>
      </c>
      <c r="J2961" s="3" t="str" cm="1">
        <f t="array" ref="J2961">IF(Tabla2[[#This Row],[Fecha]],m_RiesgoMedio," ")</f>
        <v xml:space="preserve"> </v>
      </c>
      <c r="K2961" s="3" t="str" cm="1">
        <f t="array" ref="K2961">IF(Tabla2[[#This Row],[Fecha]],m_RiesgoAlto," ")</f>
        <v xml:space="preserve"> </v>
      </c>
      <c r="L2961" s="3" t="str" cm="1">
        <f t="array" ref="L2961">IF(Tabla2[[#This Row],[Fecha]],m_RiesgoExtremo," ")</f>
        <v xml:space="preserve"> </v>
      </c>
      <c r="M2961" s="4" t="str">
        <f>IF(Tabla2[[#This Row],[Fecha]],AVERAGE(D2955:D2961)," ")</f>
        <v xml:space="preserve"> </v>
      </c>
      <c r="N2961" s="4" t="str">
        <f>IF(Tabla2[[#This Row],[Fecha]],AVERAGE(Q2955:Q2961)," ")</f>
        <v xml:space="preserve"> </v>
      </c>
      <c r="O2961" s="6" t="str">
        <f>IF(Tabla2[[#This Row],[Fecha]],TEXT(Tabla2[[#This Row],[Fecha]],"DDDD"),"")</f>
        <v/>
      </c>
      <c r="P2961" s="2" t="str">
        <f>IF(Tabla2[[#This Row],[Fecha]],SUM(Tabla2[[#Headers],[Positivos]]:Tabla2[[#This Row],[Positivos]])," ")</f>
        <v xml:space="preserve"> </v>
      </c>
      <c r="Q2961" s="4" t="str">
        <f>IF(Tabla2[[#This Row],[Fecha]],Tabla2[[#This Row],[Media 14 días]]/E2960," ")</f>
        <v xml:space="preserve"> </v>
      </c>
    </row>
    <row r="2962" spans="3:17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 7 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 14 días]]-E2961,"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3" t="str" cm="1">
        <f t="array" ref="I2962">IF(Tabla2[[#This Row],[Fecha]],m_RiesgoBajo," ")</f>
        <v xml:space="preserve"> </v>
      </c>
      <c r="J2962" s="3" t="str" cm="1">
        <f t="array" ref="J2962">IF(Tabla2[[#This Row],[Fecha]],m_RiesgoMedio," ")</f>
        <v xml:space="preserve"> </v>
      </c>
      <c r="K2962" s="3" t="str" cm="1">
        <f t="array" ref="K2962">IF(Tabla2[[#This Row],[Fecha]],m_RiesgoAlto," ")</f>
        <v xml:space="preserve"> </v>
      </c>
      <c r="L2962" s="3" t="str" cm="1">
        <f t="array" ref="L2962">IF(Tabla2[[#This Row],[Fecha]],m_RiesgoExtremo," ")</f>
        <v xml:space="preserve"> </v>
      </c>
      <c r="M2962" s="4" t="str">
        <f>IF(Tabla2[[#This Row],[Fecha]],AVERAGE(D2956:D2962)," ")</f>
        <v xml:space="preserve"> </v>
      </c>
      <c r="N2962" s="4" t="str">
        <f>IF(Tabla2[[#This Row],[Fecha]],AVERAGE(Q2956:Q2962)," ")</f>
        <v xml:space="preserve"> </v>
      </c>
      <c r="O2962" s="6" t="str">
        <f>IF(Tabla2[[#This Row],[Fecha]],TEXT(Tabla2[[#This Row],[Fecha]],"DDDD"),"")</f>
        <v/>
      </c>
      <c r="P2962" s="2" t="str">
        <f>IF(Tabla2[[#This Row],[Fecha]],SUM(Tabla2[[#Headers],[Positivos]]:Tabla2[[#This Row],[Positivos]])," ")</f>
        <v xml:space="preserve"> </v>
      </c>
      <c r="Q2962" s="4" t="str">
        <f>IF(Tabla2[[#This Row],[Fecha]],Tabla2[[#This Row],[Media 14 días]]/E2961," ")</f>
        <v xml:space="preserve"> </v>
      </c>
    </row>
    <row r="2963" spans="3:17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 7 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 14 días]]-E2962,"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3" t="str" cm="1">
        <f t="array" ref="I2963">IF(Tabla2[[#This Row],[Fecha]],m_RiesgoBajo," ")</f>
        <v xml:space="preserve"> </v>
      </c>
      <c r="J2963" s="3" t="str" cm="1">
        <f t="array" ref="J2963">IF(Tabla2[[#This Row],[Fecha]],m_RiesgoMedio," ")</f>
        <v xml:space="preserve"> </v>
      </c>
      <c r="K2963" s="3" t="str" cm="1">
        <f t="array" ref="K2963">IF(Tabla2[[#This Row],[Fecha]],m_RiesgoAlto," ")</f>
        <v xml:space="preserve"> </v>
      </c>
      <c r="L2963" s="3" t="str" cm="1">
        <f t="array" ref="L2963">IF(Tabla2[[#This Row],[Fecha]],m_RiesgoExtremo," ")</f>
        <v xml:space="preserve"> </v>
      </c>
      <c r="M2963" s="4" t="str">
        <f>IF(Tabla2[[#This Row],[Fecha]],AVERAGE(D2957:D2963)," ")</f>
        <v xml:space="preserve"> </v>
      </c>
      <c r="N2963" s="4" t="str">
        <f>IF(Tabla2[[#This Row],[Fecha]],AVERAGE(Q2957:Q2963)," ")</f>
        <v xml:space="preserve"> </v>
      </c>
      <c r="O2963" s="6" t="str">
        <f>IF(Tabla2[[#This Row],[Fecha]],TEXT(Tabla2[[#This Row],[Fecha]],"DDDD"),"")</f>
        <v/>
      </c>
      <c r="P2963" s="2" t="str">
        <f>IF(Tabla2[[#This Row],[Fecha]],SUM(Tabla2[[#Headers],[Positivos]]:Tabla2[[#This Row],[Positivos]])," ")</f>
        <v xml:space="preserve"> </v>
      </c>
      <c r="Q2963" s="4" t="str">
        <f>IF(Tabla2[[#This Row],[Fecha]],Tabla2[[#This Row],[Media 14 días]]/E2962," ")</f>
        <v xml:space="preserve"> </v>
      </c>
    </row>
    <row r="2964" spans="3:17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 7 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 14 días]]-E2963,"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3" t="str" cm="1">
        <f t="array" ref="I2964">IF(Tabla2[[#This Row],[Fecha]],m_RiesgoBajo," ")</f>
        <v xml:space="preserve"> </v>
      </c>
      <c r="J2964" s="3" t="str" cm="1">
        <f t="array" ref="J2964">IF(Tabla2[[#This Row],[Fecha]],m_RiesgoMedio," ")</f>
        <v xml:space="preserve"> </v>
      </c>
      <c r="K2964" s="3" t="str" cm="1">
        <f t="array" ref="K2964">IF(Tabla2[[#This Row],[Fecha]],m_RiesgoAlto," ")</f>
        <v xml:space="preserve"> </v>
      </c>
      <c r="L2964" s="3" t="str" cm="1">
        <f t="array" ref="L2964">IF(Tabla2[[#This Row],[Fecha]],m_RiesgoExtremo," ")</f>
        <v xml:space="preserve"> </v>
      </c>
      <c r="M2964" s="4" t="str">
        <f>IF(Tabla2[[#This Row],[Fecha]],AVERAGE(D2958:D2964)," ")</f>
        <v xml:space="preserve"> </v>
      </c>
      <c r="N2964" s="4" t="str">
        <f>IF(Tabla2[[#This Row],[Fecha]],AVERAGE(Q2958:Q2964)," ")</f>
        <v xml:space="preserve"> </v>
      </c>
      <c r="O2964" s="6" t="str">
        <f>IF(Tabla2[[#This Row],[Fecha]],TEXT(Tabla2[[#This Row],[Fecha]],"DDDD"),"")</f>
        <v/>
      </c>
      <c r="P2964" s="2" t="str">
        <f>IF(Tabla2[[#This Row],[Fecha]],SUM(Tabla2[[#Headers],[Positivos]]:Tabla2[[#This Row],[Positivos]])," ")</f>
        <v xml:space="preserve"> </v>
      </c>
      <c r="Q2964" s="4" t="str">
        <f>IF(Tabla2[[#This Row],[Fecha]],Tabla2[[#This Row],[Media 14 días]]/E2963," ")</f>
        <v xml:space="preserve"> </v>
      </c>
    </row>
    <row r="2965" spans="3:17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 7 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 14 días]]-E2964,"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3" t="str" cm="1">
        <f t="array" ref="I2965">IF(Tabla2[[#This Row],[Fecha]],m_RiesgoBajo," ")</f>
        <v xml:space="preserve"> </v>
      </c>
      <c r="J2965" s="3" t="str" cm="1">
        <f t="array" ref="J2965">IF(Tabla2[[#This Row],[Fecha]],m_RiesgoMedio," ")</f>
        <v xml:space="preserve"> </v>
      </c>
      <c r="K2965" s="3" t="str" cm="1">
        <f t="array" ref="K2965">IF(Tabla2[[#This Row],[Fecha]],m_RiesgoAlto," ")</f>
        <v xml:space="preserve"> </v>
      </c>
      <c r="L2965" s="3" t="str" cm="1">
        <f t="array" ref="L2965">IF(Tabla2[[#This Row],[Fecha]],m_RiesgoExtremo," ")</f>
        <v xml:space="preserve"> </v>
      </c>
      <c r="M2965" s="4" t="str">
        <f>IF(Tabla2[[#This Row],[Fecha]],AVERAGE(D2959:D2965)," ")</f>
        <v xml:space="preserve"> </v>
      </c>
      <c r="N2965" s="4" t="str">
        <f>IF(Tabla2[[#This Row],[Fecha]],AVERAGE(Q2959:Q2965)," ")</f>
        <v xml:space="preserve"> </v>
      </c>
      <c r="O2965" s="6" t="str">
        <f>IF(Tabla2[[#This Row],[Fecha]],TEXT(Tabla2[[#This Row],[Fecha]],"DDDD"),"")</f>
        <v/>
      </c>
      <c r="P2965" s="2" t="str">
        <f>IF(Tabla2[[#This Row],[Fecha]],SUM(Tabla2[[#Headers],[Positivos]]:Tabla2[[#This Row],[Positivos]])," ")</f>
        <v xml:space="preserve"> </v>
      </c>
      <c r="Q2965" s="4" t="str">
        <f>IF(Tabla2[[#This Row],[Fecha]],Tabla2[[#This Row],[Media 14 días]]/E2964," ")</f>
        <v xml:space="preserve"> </v>
      </c>
    </row>
    <row r="2966" spans="3:17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 7 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 14 días]]-E2965,"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3" t="str" cm="1">
        <f t="array" ref="I2966">IF(Tabla2[[#This Row],[Fecha]],m_RiesgoBajo," ")</f>
        <v xml:space="preserve"> </v>
      </c>
      <c r="J2966" s="3" t="str" cm="1">
        <f t="array" ref="J2966">IF(Tabla2[[#This Row],[Fecha]],m_RiesgoMedio," ")</f>
        <v xml:space="preserve"> </v>
      </c>
      <c r="K2966" s="3" t="str" cm="1">
        <f t="array" ref="K2966">IF(Tabla2[[#This Row],[Fecha]],m_RiesgoAlto," ")</f>
        <v xml:space="preserve"> </v>
      </c>
      <c r="L2966" s="3" t="str" cm="1">
        <f t="array" ref="L2966">IF(Tabla2[[#This Row],[Fecha]],m_RiesgoExtremo," ")</f>
        <v xml:space="preserve"> </v>
      </c>
      <c r="M2966" s="4" t="str">
        <f>IF(Tabla2[[#This Row],[Fecha]],AVERAGE(D2960:D2966)," ")</f>
        <v xml:space="preserve"> </v>
      </c>
      <c r="N2966" s="4" t="str">
        <f>IF(Tabla2[[#This Row],[Fecha]],AVERAGE(Q2960:Q2966)," ")</f>
        <v xml:space="preserve"> </v>
      </c>
      <c r="O2966" s="6" t="str">
        <f>IF(Tabla2[[#This Row],[Fecha]],TEXT(Tabla2[[#This Row],[Fecha]],"DDDD"),"")</f>
        <v/>
      </c>
      <c r="P2966" s="2" t="str">
        <f>IF(Tabla2[[#This Row],[Fecha]],SUM(Tabla2[[#Headers],[Positivos]]:Tabla2[[#This Row],[Positivos]])," ")</f>
        <v xml:space="preserve"> </v>
      </c>
      <c r="Q2966" s="4" t="str">
        <f>IF(Tabla2[[#This Row],[Fecha]],Tabla2[[#This Row],[Media 14 días]]/E2965," ")</f>
        <v xml:space="preserve"> </v>
      </c>
    </row>
    <row r="2967" spans="3:17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 7 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 14 días]]-E2966,"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3" t="str" cm="1">
        <f t="array" ref="I2967">IF(Tabla2[[#This Row],[Fecha]],m_RiesgoBajo," ")</f>
        <v xml:space="preserve"> </v>
      </c>
      <c r="J2967" s="3" t="str" cm="1">
        <f t="array" ref="J2967">IF(Tabla2[[#This Row],[Fecha]],m_RiesgoMedio," ")</f>
        <v xml:space="preserve"> </v>
      </c>
      <c r="K2967" s="3" t="str" cm="1">
        <f t="array" ref="K2967">IF(Tabla2[[#This Row],[Fecha]],m_RiesgoAlto," ")</f>
        <v xml:space="preserve"> </v>
      </c>
      <c r="L2967" s="3" t="str" cm="1">
        <f t="array" ref="L2967">IF(Tabla2[[#This Row],[Fecha]],m_RiesgoExtremo," ")</f>
        <v xml:space="preserve"> </v>
      </c>
      <c r="M2967" s="4" t="str">
        <f>IF(Tabla2[[#This Row],[Fecha]],AVERAGE(D2961:D2967)," ")</f>
        <v xml:space="preserve"> </v>
      </c>
      <c r="N2967" s="4" t="str">
        <f>IF(Tabla2[[#This Row],[Fecha]],AVERAGE(Q2961:Q2967)," ")</f>
        <v xml:space="preserve"> </v>
      </c>
      <c r="O2967" s="6" t="str">
        <f>IF(Tabla2[[#This Row],[Fecha]],TEXT(Tabla2[[#This Row],[Fecha]],"DDDD"),"")</f>
        <v/>
      </c>
      <c r="P2967" s="2" t="str">
        <f>IF(Tabla2[[#This Row],[Fecha]],SUM(Tabla2[[#Headers],[Positivos]]:Tabla2[[#This Row],[Positivos]])," ")</f>
        <v xml:space="preserve"> </v>
      </c>
      <c r="Q2967" s="4" t="str">
        <f>IF(Tabla2[[#This Row],[Fecha]],Tabla2[[#This Row],[Media 14 días]]/E2966," ")</f>
        <v xml:space="preserve"> </v>
      </c>
    </row>
    <row r="2968" spans="3:17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 7 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 14 días]]-E2967,"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3" t="str" cm="1">
        <f t="array" ref="I2968">IF(Tabla2[[#This Row],[Fecha]],m_RiesgoBajo," ")</f>
        <v xml:space="preserve"> </v>
      </c>
      <c r="J2968" s="3" t="str" cm="1">
        <f t="array" ref="J2968">IF(Tabla2[[#This Row],[Fecha]],m_RiesgoMedio," ")</f>
        <v xml:space="preserve"> </v>
      </c>
      <c r="K2968" s="3" t="str" cm="1">
        <f t="array" ref="K2968">IF(Tabla2[[#This Row],[Fecha]],m_RiesgoAlto," ")</f>
        <v xml:space="preserve"> </v>
      </c>
      <c r="L2968" s="3" t="str" cm="1">
        <f t="array" ref="L2968">IF(Tabla2[[#This Row],[Fecha]],m_RiesgoExtremo," ")</f>
        <v xml:space="preserve"> </v>
      </c>
      <c r="M2968" s="4" t="str">
        <f>IF(Tabla2[[#This Row],[Fecha]],AVERAGE(D2962:D2968)," ")</f>
        <v xml:space="preserve"> </v>
      </c>
      <c r="N2968" s="4" t="str">
        <f>IF(Tabla2[[#This Row],[Fecha]],AVERAGE(Q2962:Q2968)," ")</f>
        <v xml:space="preserve"> </v>
      </c>
      <c r="O2968" s="6" t="str">
        <f>IF(Tabla2[[#This Row],[Fecha]],TEXT(Tabla2[[#This Row],[Fecha]],"DDDD"),"")</f>
        <v/>
      </c>
      <c r="P2968" s="2" t="str">
        <f>IF(Tabla2[[#This Row],[Fecha]],SUM(Tabla2[[#Headers],[Positivos]]:Tabla2[[#This Row],[Positivos]])," ")</f>
        <v xml:space="preserve"> </v>
      </c>
      <c r="Q2968" s="4" t="str">
        <f>IF(Tabla2[[#This Row],[Fecha]],Tabla2[[#This Row],[Media 14 días]]/E2967," ")</f>
        <v xml:space="preserve"> </v>
      </c>
    </row>
    <row r="2969" spans="3:17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 7 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 14 días]]-E2968,"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3" t="str" cm="1">
        <f t="array" ref="I2969">IF(Tabla2[[#This Row],[Fecha]],m_RiesgoBajo," ")</f>
        <v xml:space="preserve"> </v>
      </c>
      <c r="J2969" s="3" t="str" cm="1">
        <f t="array" ref="J2969">IF(Tabla2[[#This Row],[Fecha]],m_RiesgoMedio," ")</f>
        <v xml:space="preserve"> </v>
      </c>
      <c r="K2969" s="3" t="str" cm="1">
        <f t="array" ref="K2969">IF(Tabla2[[#This Row],[Fecha]],m_RiesgoAlto," ")</f>
        <v xml:space="preserve"> </v>
      </c>
      <c r="L2969" s="3" t="str" cm="1">
        <f t="array" ref="L2969">IF(Tabla2[[#This Row],[Fecha]],m_RiesgoExtremo," ")</f>
        <v xml:space="preserve"> </v>
      </c>
      <c r="M2969" s="4" t="str">
        <f>IF(Tabla2[[#This Row],[Fecha]],AVERAGE(D2963:D2969)," ")</f>
        <v xml:space="preserve"> </v>
      </c>
      <c r="N2969" s="4" t="str">
        <f>IF(Tabla2[[#This Row],[Fecha]],AVERAGE(Q2963:Q2969)," ")</f>
        <v xml:space="preserve"> </v>
      </c>
      <c r="O2969" s="6" t="str">
        <f>IF(Tabla2[[#This Row],[Fecha]],TEXT(Tabla2[[#This Row],[Fecha]],"DDDD"),"")</f>
        <v/>
      </c>
      <c r="P2969" s="2" t="str">
        <f>IF(Tabla2[[#This Row],[Fecha]],SUM(Tabla2[[#Headers],[Positivos]]:Tabla2[[#This Row],[Positivos]])," ")</f>
        <v xml:space="preserve"> </v>
      </c>
      <c r="Q2969" s="4" t="str">
        <f>IF(Tabla2[[#This Row],[Fecha]],Tabla2[[#This Row],[Media 14 días]]/E2968," ")</f>
        <v xml:space="preserve"> </v>
      </c>
    </row>
    <row r="2970" spans="3:17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 7 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 14 días]]-E2969,"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3" t="str" cm="1">
        <f t="array" ref="I2970">IF(Tabla2[[#This Row],[Fecha]],m_RiesgoBajo," ")</f>
        <v xml:space="preserve"> </v>
      </c>
      <c r="J2970" s="3" t="str" cm="1">
        <f t="array" ref="J2970">IF(Tabla2[[#This Row],[Fecha]],m_RiesgoMedio," ")</f>
        <v xml:space="preserve"> </v>
      </c>
      <c r="K2970" s="3" t="str" cm="1">
        <f t="array" ref="K2970">IF(Tabla2[[#This Row],[Fecha]],m_RiesgoAlto," ")</f>
        <v xml:space="preserve"> </v>
      </c>
      <c r="L2970" s="3" t="str" cm="1">
        <f t="array" ref="L2970">IF(Tabla2[[#This Row],[Fecha]],m_RiesgoExtremo," ")</f>
        <v xml:space="preserve"> </v>
      </c>
      <c r="M2970" s="4" t="str">
        <f>IF(Tabla2[[#This Row],[Fecha]],AVERAGE(D2964:D2970)," ")</f>
        <v xml:space="preserve"> </v>
      </c>
      <c r="N2970" s="4" t="str">
        <f>IF(Tabla2[[#This Row],[Fecha]],AVERAGE(Q2964:Q2970)," ")</f>
        <v xml:space="preserve"> </v>
      </c>
      <c r="O2970" s="6" t="str">
        <f>IF(Tabla2[[#This Row],[Fecha]],TEXT(Tabla2[[#This Row],[Fecha]],"DDDD"),"")</f>
        <v/>
      </c>
      <c r="P2970" s="2" t="str">
        <f>IF(Tabla2[[#This Row],[Fecha]],SUM(Tabla2[[#Headers],[Positivos]]:Tabla2[[#This Row],[Positivos]])," ")</f>
        <v xml:space="preserve"> </v>
      </c>
      <c r="Q2970" s="4" t="str">
        <f>IF(Tabla2[[#This Row],[Fecha]],Tabla2[[#This Row],[Media 14 días]]/E2969," ")</f>
        <v xml:space="preserve"> </v>
      </c>
    </row>
    <row r="2971" spans="3:17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 7 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 14 días]]-E2970,"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3" t="str" cm="1">
        <f t="array" ref="I2971">IF(Tabla2[[#This Row],[Fecha]],m_RiesgoBajo," ")</f>
        <v xml:space="preserve"> </v>
      </c>
      <c r="J2971" s="3" t="str" cm="1">
        <f t="array" ref="J2971">IF(Tabla2[[#This Row],[Fecha]],m_RiesgoMedio," ")</f>
        <v xml:space="preserve"> </v>
      </c>
      <c r="K2971" s="3" t="str" cm="1">
        <f t="array" ref="K2971">IF(Tabla2[[#This Row],[Fecha]],m_RiesgoAlto," ")</f>
        <v xml:space="preserve"> </v>
      </c>
      <c r="L2971" s="3" t="str" cm="1">
        <f t="array" ref="L2971">IF(Tabla2[[#This Row],[Fecha]],m_RiesgoExtremo," ")</f>
        <v xml:space="preserve"> </v>
      </c>
      <c r="M2971" s="4" t="str">
        <f>IF(Tabla2[[#This Row],[Fecha]],AVERAGE(D2965:D2971)," ")</f>
        <v xml:space="preserve"> </v>
      </c>
      <c r="N2971" s="4" t="str">
        <f>IF(Tabla2[[#This Row],[Fecha]],AVERAGE(Q2965:Q2971)," ")</f>
        <v xml:space="preserve"> </v>
      </c>
      <c r="O2971" s="6" t="str">
        <f>IF(Tabla2[[#This Row],[Fecha]],TEXT(Tabla2[[#This Row],[Fecha]],"DDDD"),"")</f>
        <v/>
      </c>
      <c r="P2971" s="2" t="str">
        <f>IF(Tabla2[[#This Row],[Fecha]],SUM(Tabla2[[#Headers],[Positivos]]:Tabla2[[#This Row],[Positivos]])," ")</f>
        <v xml:space="preserve"> </v>
      </c>
      <c r="Q2971" s="4" t="str">
        <f>IF(Tabla2[[#This Row],[Fecha]],Tabla2[[#This Row],[Media 14 días]]/E2970," ")</f>
        <v xml:space="preserve"> </v>
      </c>
    </row>
    <row r="2972" spans="3:17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 7 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 14 días]]-E2971,"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3" t="str" cm="1">
        <f t="array" ref="I2972">IF(Tabla2[[#This Row],[Fecha]],m_RiesgoBajo," ")</f>
        <v xml:space="preserve"> </v>
      </c>
      <c r="J2972" s="3" t="str" cm="1">
        <f t="array" ref="J2972">IF(Tabla2[[#This Row],[Fecha]],m_RiesgoMedio," ")</f>
        <v xml:space="preserve"> </v>
      </c>
      <c r="K2972" s="3" t="str" cm="1">
        <f t="array" ref="K2972">IF(Tabla2[[#This Row],[Fecha]],m_RiesgoAlto," ")</f>
        <v xml:space="preserve"> </v>
      </c>
      <c r="L2972" s="3" t="str" cm="1">
        <f t="array" ref="L2972">IF(Tabla2[[#This Row],[Fecha]],m_RiesgoExtremo," ")</f>
        <v xml:space="preserve"> </v>
      </c>
      <c r="M2972" s="4" t="str">
        <f>IF(Tabla2[[#This Row],[Fecha]],AVERAGE(D2966:D2972)," ")</f>
        <v xml:space="preserve"> </v>
      </c>
      <c r="N2972" s="4" t="str">
        <f>IF(Tabla2[[#This Row],[Fecha]],AVERAGE(Q2966:Q2972)," ")</f>
        <v xml:space="preserve"> </v>
      </c>
      <c r="O2972" s="6" t="str">
        <f>IF(Tabla2[[#This Row],[Fecha]],TEXT(Tabla2[[#This Row],[Fecha]],"DDDD"),"")</f>
        <v/>
      </c>
      <c r="P2972" s="2" t="str">
        <f>IF(Tabla2[[#This Row],[Fecha]],SUM(Tabla2[[#Headers],[Positivos]]:Tabla2[[#This Row],[Positivos]])," ")</f>
        <v xml:space="preserve"> </v>
      </c>
      <c r="Q2972" s="4" t="str">
        <f>IF(Tabla2[[#This Row],[Fecha]],Tabla2[[#This Row],[Media 14 días]]/E2971," ")</f>
        <v xml:space="preserve"> </v>
      </c>
    </row>
    <row r="2973" spans="3:17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 7 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 14 días]]-E2972,"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3" t="str" cm="1">
        <f t="array" ref="I2973">IF(Tabla2[[#This Row],[Fecha]],m_RiesgoBajo," ")</f>
        <v xml:space="preserve"> </v>
      </c>
      <c r="J2973" s="3" t="str" cm="1">
        <f t="array" ref="J2973">IF(Tabla2[[#This Row],[Fecha]],m_RiesgoMedio," ")</f>
        <v xml:space="preserve"> </v>
      </c>
      <c r="K2973" s="3" t="str" cm="1">
        <f t="array" ref="K2973">IF(Tabla2[[#This Row],[Fecha]],m_RiesgoAlto," ")</f>
        <v xml:space="preserve"> </v>
      </c>
      <c r="L2973" s="3" t="str" cm="1">
        <f t="array" ref="L2973">IF(Tabla2[[#This Row],[Fecha]],m_RiesgoExtremo," ")</f>
        <v xml:space="preserve"> </v>
      </c>
      <c r="M2973" s="4" t="str">
        <f>IF(Tabla2[[#This Row],[Fecha]],AVERAGE(D2967:D2973)," ")</f>
        <v xml:space="preserve"> </v>
      </c>
      <c r="N2973" s="4" t="str">
        <f>IF(Tabla2[[#This Row],[Fecha]],AVERAGE(Q2967:Q2973)," ")</f>
        <v xml:space="preserve"> </v>
      </c>
      <c r="O2973" s="6" t="str">
        <f>IF(Tabla2[[#This Row],[Fecha]],TEXT(Tabla2[[#This Row],[Fecha]],"DDDD"),"")</f>
        <v/>
      </c>
      <c r="P2973" s="2" t="str">
        <f>IF(Tabla2[[#This Row],[Fecha]],SUM(Tabla2[[#Headers],[Positivos]]:Tabla2[[#This Row],[Positivos]])," ")</f>
        <v xml:space="preserve"> </v>
      </c>
      <c r="Q2973" s="4" t="str">
        <f>IF(Tabla2[[#This Row],[Fecha]],Tabla2[[#This Row],[Media 14 días]]/E2972," ")</f>
        <v xml:space="preserve"> </v>
      </c>
    </row>
    <row r="2974" spans="3:17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 7 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 14 días]]-E2973,"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3" t="str" cm="1">
        <f t="array" ref="I2974">IF(Tabla2[[#This Row],[Fecha]],m_RiesgoBajo," ")</f>
        <v xml:space="preserve"> </v>
      </c>
      <c r="J2974" s="3" t="str" cm="1">
        <f t="array" ref="J2974">IF(Tabla2[[#This Row],[Fecha]],m_RiesgoMedio," ")</f>
        <v xml:space="preserve"> </v>
      </c>
      <c r="K2974" s="3" t="str" cm="1">
        <f t="array" ref="K2974">IF(Tabla2[[#This Row],[Fecha]],m_RiesgoAlto," ")</f>
        <v xml:space="preserve"> </v>
      </c>
      <c r="L2974" s="3" t="str" cm="1">
        <f t="array" ref="L2974">IF(Tabla2[[#This Row],[Fecha]],m_RiesgoExtremo," ")</f>
        <v xml:space="preserve"> </v>
      </c>
      <c r="M2974" s="4" t="str">
        <f>IF(Tabla2[[#This Row],[Fecha]],AVERAGE(D2968:D2974)," ")</f>
        <v xml:space="preserve"> </v>
      </c>
      <c r="N2974" s="4" t="str">
        <f>IF(Tabla2[[#This Row],[Fecha]],AVERAGE(Q2968:Q2974)," ")</f>
        <v xml:space="preserve"> </v>
      </c>
      <c r="O2974" s="6" t="str">
        <f>IF(Tabla2[[#This Row],[Fecha]],TEXT(Tabla2[[#This Row],[Fecha]],"DDDD"),"")</f>
        <v/>
      </c>
      <c r="P2974" s="2" t="str">
        <f>IF(Tabla2[[#This Row],[Fecha]],SUM(Tabla2[[#Headers],[Positivos]]:Tabla2[[#This Row],[Positivos]])," ")</f>
        <v xml:space="preserve"> </v>
      </c>
      <c r="Q2974" s="4" t="str">
        <f>IF(Tabla2[[#This Row],[Fecha]],Tabla2[[#This Row],[Media 14 días]]/E2973," ")</f>
        <v xml:space="preserve"> </v>
      </c>
    </row>
    <row r="2975" spans="3:17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 7 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 14 días]]-E2974,"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3" t="str" cm="1">
        <f t="array" ref="I2975">IF(Tabla2[[#This Row],[Fecha]],m_RiesgoBajo," ")</f>
        <v xml:space="preserve"> </v>
      </c>
      <c r="J2975" s="3" t="str" cm="1">
        <f t="array" ref="J2975">IF(Tabla2[[#This Row],[Fecha]],m_RiesgoMedio," ")</f>
        <v xml:space="preserve"> </v>
      </c>
      <c r="K2975" s="3" t="str" cm="1">
        <f t="array" ref="K2975">IF(Tabla2[[#This Row],[Fecha]],m_RiesgoAlto," ")</f>
        <v xml:space="preserve"> </v>
      </c>
      <c r="L2975" s="3" t="str" cm="1">
        <f t="array" ref="L2975">IF(Tabla2[[#This Row],[Fecha]],m_RiesgoExtremo," ")</f>
        <v xml:space="preserve"> </v>
      </c>
      <c r="M2975" s="4" t="str">
        <f>IF(Tabla2[[#This Row],[Fecha]],AVERAGE(D2969:D2975)," ")</f>
        <v xml:space="preserve"> </v>
      </c>
      <c r="N2975" s="4" t="str">
        <f>IF(Tabla2[[#This Row],[Fecha]],AVERAGE(Q2969:Q2975)," ")</f>
        <v xml:space="preserve"> </v>
      </c>
      <c r="O2975" s="6" t="str">
        <f>IF(Tabla2[[#This Row],[Fecha]],TEXT(Tabla2[[#This Row],[Fecha]],"DDDD"),"")</f>
        <v/>
      </c>
      <c r="P2975" s="2" t="str">
        <f>IF(Tabla2[[#This Row],[Fecha]],SUM(Tabla2[[#Headers],[Positivos]]:Tabla2[[#This Row],[Positivos]])," ")</f>
        <v xml:space="preserve"> </v>
      </c>
      <c r="Q2975" s="4" t="str">
        <f>IF(Tabla2[[#This Row],[Fecha]],Tabla2[[#This Row],[Media 14 días]]/E2974," ")</f>
        <v xml:space="preserve"> </v>
      </c>
    </row>
    <row r="2976" spans="3:17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 7 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 14 días]]-E2975,"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3" t="str" cm="1">
        <f t="array" ref="I2976">IF(Tabla2[[#This Row],[Fecha]],m_RiesgoBajo," ")</f>
        <v xml:space="preserve"> </v>
      </c>
      <c r="J2976" s="3" t="str" cm="1">
        <f t="array" ref="J2976">IF(Tabla2[[#This Row],[Fecha]],m_RiesgoMedio," ")</f>
        <v xml:space="preserve"> </v>
      </c>
      <c r="K2976" s="3" t="str" cm="1">
        <f t="array" ref="K2976">IF(Tabla2[[#This Row],[Fecha]],m_RiesgoAlto," ")</f>
        <v xml:space="preserve"> </v>
      </c>
      <c r="L2976" s="3" t="str" cm="1">
        <f t="array" ref="L2976">IF(Tabla2[[#This Row],[Fecha]],m_RiesgoExtremo," ")</f>
        <v xml:space="preserve"> </v>
      </c>
      <c r="M2976" s="4" t="str">
        <f>IF(Tabla2[[#This Row],[Fecha]],AVERAGE(D2970:D2976)," ")</f>
        <v xml:space="preserve"> </v>
      </c>
      <c r="N2976" s="4" t="str">
        <f>IF(Tabla2[[#This Row],[Fecha]],AVERAGE(Q2970:Q2976)," ")</f>
        <v xml:space="preserve"> </v>
      </c>
      <c r="O2976" s="6" t="str">
        <f>IF(Tabla2[[#This Row],[Fecha]],TEXT(Tabla2[[#This Row],[Fecha]],"DDDD"),"")</f>
        <v/>
      </c>
      <c r="P2976" s="2" t="str">
        <f>IF(Tabla2[[#This Row],[Fecha]],SUM(Tabla2[[#Headers],[Positivos]]:Tabla2[[#This Row],[Positivos]])," ")</f>
        <v xml:space="preserve"> </v>
      </c>
      <c r="Q2976" s="4" t="str">
        <f>IF(Tabla2[[#This Row],[Fecha]],Tabla2[[#This Row],[Media 14 días]]/E2975," ")</f>
        <v xml:space="preserve"> </v>
      </c>
    </row>
    <row r="2977" spans="3:17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 7 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 14 días]]-E2976,"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3" t="str" cm="1">
        <f t="array" ref="I2977">IF(Tabla2[[#This Row],[Fecha]],m_RiesgoBajo," ")</f>
        <v xml:space="preserve"> </v>
      </c>
      <c r="J2977" s="3" t="str" cm="1">
        <f t="array" ref="J2977">IF(Tabla2[[#This Row],[Fecha]],m_RiesgoMedio," ")</f>
        <v xml:space="preserve"> </v>
      </c>
      <c r="K2977" s="3" t="str" cm="1">
        <f t="array" ref="K2977">IF(Tabla2[[#This Row],[Fecha]],m_RiesgoAlto," ")</f>
        <v xml:space="preserve"> </v>
      </c>
      <c r="L2977" s="3" t="str" cm="1">
        <f t="array" ref="L2977">IF(Tabla2[[#This Row],[Fecha]],m_RiesgoExtremo," ")</f>
        <v xml:space="preserve"> </v>
      </c>
      <c r="M2977" s="4" t="str">
        <f>IF(Tabla2[[#This Row],[Fecha]],AVERAGE(D2971:D2977)," ")</f>
        <v xml:space="preserve"> </v>
      </c>
      <c r="N2977" s="4" t="str">
        <f>IF(Tabla2[[#This Row],[Fecha]],AVERAGE(Q2971:Q2977)," ")</f>
        <v xml:space="preserve"> </v>
      </c>
      <c r="O2977" s="6" t="str">
        <f>IF(Tabla2[[#This Row],[Fecha]],TEXT(Tabla2[[#This Row],[Fecha]],"DDDD"),"")</f>
        <v/>
      </c>
      <c r="P2977" s="2" t="str">
        <f>IF(Tabla2[[#This Row],[Fecha]],SUM(Tabla2[[#Headers],[Positivos]]:Tabla2[[#This Row],[Positivos]])," ")</f>
        <v xml:space="preserve"> </v>
      </c>
      <c r="Q2977" s="4" t="str">
        <f>IF(Tabla2[[#This Row],[Fecha]],Tabla2[[#This Row],[Media 14 días]]/E2976," ")</f>
        <v xml:space="preserve"> </v>
      </c>
    </row>
    <row r="2978" spans="3:17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 7 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 14 días]]-E2977,"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3" t="str" cm="1">
        <f t="array" ref="I2978">IF(Tabla2[[#This Row],[Fecha]],m_RiesgoBajo," ")</f>
        <v xml:space="preserve"> </v>
      </c>
      <c r="J2978" s="3" t="str" cm="1">
        <f t="array" ref="J2978">IF(Tabla2[[#This Row],[Fecha]],m_RiesgoMedio," ")</f>
        <v xml:space="preserve"> </v>
      </c>
      <c r="K2978" s="3" t="str" cm="1">
        <f t="array" ref="K2978">IF(Tabla2[[#This Row],[Fecha]],m_RiesgoAlto," ")</f>
        <v xml:space="preserve"> </v>
      </c>
      <c r="L2978" s="3" t="str" cm="1">
        <f t="array" ref="L2978">IF(Tabla2[[#This Row],[Fecha]],m_RiesgoExtremo," ")</f>
        <v xml:space="preserve"> </v>
      </c>
      <c r="M2978" s="4" t="str">
        <f>IF(Tabla2[[#This Row],[Fecha]],AVERAGE(D2972:D2978)," ")</f>
        <v xml:space="preserve"> </v>
      </c>
      <c r="N2978" s="4" t="str">
        <f>IF(Tabla2[[#This Row],[Fecha]],AVERAGE(Q2972:Q2978)," ")</f>
        <v xml:space="preserve"> </v>
      </c>
      <c r="O2978" s="6" t="str">
        <f>IF(Tabla2[[#This Row],[Fecha]],TEXT(Tabla2[[#This Row],[Fecha]],"DDDD"),"")</f>
        <v/>
      </c>
      <c r="P2978" s="2" t="str">
        <f>IF(Tabla2[[#This Row],[Fecha]],SUM(Tabla2[[#Headers],[Positivos]]:Tabla2[[#This Row],[Positivos]])," ")</f>
        <v xml:space="preserve"> </v>
      </c>
      <c r="Q2978" s="4" t="str">
        <f>IF(Tabla2[[#This Row],[Fecha]],Tabla2[[#This Row],[Media 14 días]]/E2977," ")</f>
        <v xml:space="preserve"> </v>
      </c>
    </row>
    <row r="2979" spans="3:17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 7 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 14 días]]-E2978,"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3" t="str" cm="1">
        <f t="array" ref="I2979">IF(Tabla2[[#This Row],[Fecha]],m_RiesgoBajo," ")</f>
        <v xml:space="preserve"> </v>
      </c>
      <c r="J2979" s="3" t="str" cm="1">
        <f t="array" ref="J2979">IF(Tabla2[[#This Row],[Fecha]],m_RiesgoMedio," ")</f>
        <v xml:space="preserve"> </v>
      </c>
      <c r="K2979" s="3" t="str" cm="1">
        <f t="array" ref="K2979">IF(Tabla2[[#This Row],[Fecha]],m_RiesgoAlto," ")</f>
        <v xml:space="preserve"> </v>
      </c>
      <c r="L2979" s="3" t="str" cm="1">
        <f t="array" ref="L2979">IF(Tabla2[[#This Row],[Fecha]],m_RiesgoExtremo," ")</f>
        <v xml:space="preserve"> </v>
      </c>
      <c r="M2979" s="4" t="str">
        <f>IF(Tabla2[[#This Row],[Fecha]],AVERAGE(D2973:D2979)," ")</f>
        <v xml:space="preserve"> </v>
      </c>
      <c r="N2979" s="4" t="str">
        <f>IF(Tabla2[[#This Row],[Fecha]],AVERAGE(Q2973:Q2979)," ")</f>
        <v xml:space="preserve"> </v>
      </c>
      <c r="O2979" s="6" t="str">
        <f>IF(Tabla2[[#This Row],[Fecha]],TEXT(Tabla2[[#This Row],[Fecha]],"DDDD"),"")</f>
        <v/>
      </c>
      <c r="P2979" s="2" t="str">
        <f>IF(Tabla2[[#This Row],[Fecha]],SUM(Tabla2[[#Headers],[Positivos]]:Tabla2[[#This Row],[Positivos]])," ")</f>
        <v xml:space="preserve"> </v>
      </c>
      <c r="Q2979" s="4" t="str">
        <f>IF(Tabla2[[#This Row],[Fecha]],Tabla2[[#This Row],[Media 14 días]]/E2978," ")</f>
        <v xml:space="preserve"> </v>
      </c>
    </row>
    <row r="2980" spans="3:17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 7 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 14 días]]-E2979,"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3" t="str" cm="1">
        <f t="array" ref="I2980">IF(Tabla2[[#This Row],[Fecha]],m_RiesgoBajo," ")</f>
        <v xml:space="preserve"> </v>
      </c>
      <c r="J2980" s="3" t="str" cm="1">
        <f t="array" ref="J2980">IF(Tabla2[[#This Row],[Fecha]],m_RiesgoMedio," ")</f>
        <v xml:space="preserve"> </v>
      </c>
      <c r="K2980" s="3" t="str" cm="1">
        <f t="array" ref="K2980">IF(Tabla2[[#This Row],[Fecha]],m_RiesgoAlto," ")</f>
        <v xml:space="preserve"> </v>
      </c>
      <c r="L2980" s="3" t="str" cm="1">
        <f t="array" ref="L2980">IF(Tabla2[[#This Row],[Fecha]],m_RiesgoExtremo," ")</f>
        <v xml:space="preserve"> </v>
      </c>
      <c r="M2980" s="4" t="str">
        <f>IF(Tabla2[[#This Row],[Fecha]],AVERAGE(D2974:D2980)," ")</f>
        <v xml:space="preserve"> </v>
      </c>
      <c r="N2980" s="4" t="str">
        <f>IF(Tabla2[[#This Row],[Fecha]],AVERAGE(Q2974:Q2980)," ")</f>
        <v xml:space="preserve"> </v>
      </c>
      <c r="O2980" s="6" t="str">
        <f>IF(Tabla2[[#This Row],[Fecha]],TEXT(Tabla2[[#This Row],[Fecha]],"DDDD"),"")</f>
        <v/>
      </c>
      <c r="P2980" s="2" t="str">
        <f>IF(Tabla2[[#This Row],[Fecha]],SUM(Tabla2[[#Headers],[Positivos]]:Tabla2[[#This Row],[Positivos]])," ")</f>
        <v xml:space="preserve"> </v>
      </c>
      <c r="Q2980" s="4" t="str">
        <f>IF(Tabla2[[#This Row],[Fecha]],Tabla2[[#This Row],[Media 14 días]]/E2979," ")</f>
        <v xml:space="preserve"> </v>
      </c>
    </row>
    <row r="2981" spans="3:17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 7 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 14 días]]-E2980,"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3" t="str" cm="1">
        <f t="array" ref="I2981">IF(Tabla2[[#This Row],[Fecha]],m_RiesgoBajo," ")</f>
        <v xml:space="preserve"> </v>
      </c>
      <c r="J2981" s="3" t="str" cm="1">
        <f t="array" ref="J2981">IF(Tabla2[[#This Row],[Fecha]],m_RiesgoMedio," ")</f>
        <v xml:space="preserve"> </v>
      </c>
      <c r="K2981" s="3" t="str" cm="1">
        <f t="array" ref="K2981">IF(Tabla2[[#This Row],[Fecha]],m_RiesgoAlto," ")</f>
        <v xml:space="preserve"> </v>
      </c>
      <c r="L2981" s="3" t="str" cm="1">
        <f t="array" ref="L2981">IF(Tabla2[[#This Row],[Fecha]],m_RiesgoExtremo," ")</f>
        <v xml:space="preserve"> </v>
      </c>
      <c r="M2981" s="4" t="str">
        <f>IF(Tabla2[[#This Row],[Fecha]],AVERAGE(D2975:D2981)," ")</f>
        <v xml:space="preserve"> </v>
      </c>
      <c r="N2981" s="4" t="str">
        <f>IF(Tabla2[[#This Row],[Fecha]],AVERAGE(Q2975:Q2981)," ")</f>
        <v xml:space="preserve"> </v>
      </c>
      <c r="O2981" s="6" t="str">
        <f>IF(Tabla2[[#This Row],[Fecha]],TEXT(Tabla2[[#This Row],[Fecha]],"DDDD"),"")</f>
        <v/>
      </c>
      <c r="P2981" s="2" t="str">
        <f>IF(Tabla2[[#This Row],[Fecha]],SUM(Tabla2[[#Headers],[Positivos]]:Tabla2[[#This Row],[Positivos]])," ")</f>
        <v xml:space="preserve"> </v>
      </c>
      <c r="Q2981" s="4" t="str">
        <f>IF(Tabla2[[#This Row],[Fecha]],Tabla2[[#This Row],[Media 14 días]]/E2980," ")</f>
        <v xml:space="preserve"> </v>
      </c>
    </row>
    <row r="2982" spans="3:17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 7 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 14 días]]-E2981,"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3" t="str" cm="1">
        <f t="array" ref="I2982">IF(Tabla2[[#This Row],[Fecha]],m_RiesgoBajo," ")</f>
        <v xml:space="preserve"> </v>
      </c>
      <c r="J2982" s="3" t="str" cm="1">
        <f t="array" ref="J2982">IF(Tabla2[[#This Row],[Fecha]],m_RiesgoMedio," ")</f>
        <v xml:space="preserve"> </v>
      </c>
      <c r="K2982" s="3" t="str" cm="1">
        <f t="array" ref="K2982">IF(Tabla2[[#This Row],[Fecha]],m_RiesgoAlto," ")</f>
        <v xml:space="preserve"> </v>
      </c>
      <c r="L2982" s="3" t="str" cm="1">
        <f t="array" ref="L2982">IF(Tabla2[[#This Row],[Fecha]],m_RiesgoExtremo," ")</f>
        <v xml:space="preserve"> </v>
      </c>
      <c r="M2982" s="4" t="str">
        <f>IF(Tabla2[[#This Row],[Fecha]],AVERAGE(D2976:D2982)," ")</f>
        <v xml:space="preserve"> </v>
      </c>
      <c r="N2982" s="4" t="str">
        <f>IF(Tabla2[[#This Row],[Fecha]],AVERAGE(Q2976:Q2982)," ")</f>
        <v xml:space="preserve"> </v>
      </c>
      <c r="O2982" s="6" t="str">
        <f>IF(Tabla2[[#This Row],[Fecha]],TEXT(Tabla2[[#This Row],[Fecha]],"DDDD"),"")</f>
        <v/>
      </c>
      <c r="P2982" s="2" t="str">
        <f>IF(Tabla2[[#This Row],[Fecha]],SUM(Tabla2[[#Headers],[Positivos]]:Tabla2[[#This Row],[Positivos]])," ")</f>
        <v xml:space="preserve"> </v>
      </c>
      <c r="Q2982" s="4" t="str">
        <f>IF(Tabla2[[#This Row],[Fecha]],Tabla2[[#This Row],[Media 14 días]]/E2981," ")</f>
        <v xml:space="preserve"> </v>
      </c>
    </row>
    <row r="2983" spans="3:17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 7 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 14 días]]-E2982,"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3" t="str" cm="1">
        <f t="array" ref="I2983">IF(Tabla2[[#This Row],[Fecha]],m_RiesgoBajo," ")</f>
        <v xml:space="preserve"> </v>
      </c>
      <c r="J2983" s="3" t="str" cm="1">
        <f t="array" ref="J2983">IF(Tabla2[[#This Row],[Fecha]],m_RiesgoMedio," ")</f>
        <v xml:space="preserve"> </v>
      </c>
      <c r="K2983" s="3" t="str" cm="1">
        <f t="array" ref="K2983">IF(Tabla2[[#This Row],[Fecha]],m_RiesgoAlto," ")</f>
        <v xml:space="preserve"> </v>
      </c>
      <c r="L2983" s="3" t="str" cm="1">
        <f t="array" ref="L2983">IF(Tabla2[[#This Row],[Fecha]],m_RiesgoExtremo," ")</f>
        <v xml:space="preserve"> </v>
      </c>
      <c r="M2983" s="4" t="str">
        <f>IF(Tabla2[[#This Row],[Fecha]],AVERAGE(D2977:D2983)," ")</f>
        <v xml:space="preserve"> </v>
      </c>
      <c r="N2983" s="4" t="str">
        <f>IF(Tabla2[[#This Row],[Fecha]],AVERAGE(Q2977:Q2983)," ")</f>
        <v xml:space="preserve"> </v>
      </c>
      <c r="O2983" s="6" t="str">
        <f>IF(Tabla2[[#This Row],[Fecha]],TEXT(Tabla2[[#This Row],[Fecha]],"DDDD"),"")</f>
        <v/>
      </c>
      <c r="P2983" s="2" t="str">
        <f>IF(Tabla2[[#This Row],[Fecha]],SUM(Tabla2[[#Headers],[Positivos]]:Tabla2[[#This Row],[Positivos]])," ")</f>
        <v xml:space="preserve"> </v>
      </c>
      <c r="Q2983" s="4" t="str">
        <f>IF(Tabla2[[#This Row],[Fecha]],Tabla2[[#This Row],[Media 14 días]]/E2982," ")</f>
        <v xml:space="preserve"> </v>
      </c>
    </row>
    <row r="2984" spans="3:17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 7 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 14 días]]-E2983,"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3" t="str" cm="1">
        <f t="array" ref="I2984">IF(Tabla2[[#This Row],[Fecha]],m_RiesgoBajo," ")</f>
        <v xml:space="preserve"> </v>
      </c>
      <c r="J2984" s="3" t="str" cm="1">
        <f t="array" ref="J2984">IF(Tabla2[[#This Row],[Fecha]],m_RiesgoMedio," ")</f>
        <v xml:space="preserve"> </v>
      </c>
      <c r="K2984" s="3" t="str" cm="1">
        <f t="array" ref="K2984">IF(Tabla2[[#This Row],[Fecha]],m_RiesgoAlto," ")</f>
        <v xml:space="preserve"> </v>
      </c>
      <c r="L2984" s="3" t="str" cm="1">
        <f t="array" ref="L2984">IF(Tabla2[[#This Row],[Fecha]],m_RiesgoExtremo," ")</f>
        <v xml:space="preserve"> </v>
      </c>
      <c r="M2984" s="4" t="str">
        <f>IF(Tabla2[[#This Row],[Fecha]],AVERAGE(D2978:D2984)," ")</f>
        <v xml:space="preserve"> </v>
      </c>
      <c r="N2984" s="4" t="str">
        <f>IF(Tabla2[[#This Row],[Fecha]],AVERAGE(Q2978:Q2984)," ")</f>
        <v xml:space="preserve"> </v>
      </c>
      <c r="O2984" s="6" t="str">
        <f>IF(Tabla2[[#This Row],[Fecha]],TEXT(Tabla2[[#This Row],[Fecha]],"DDDD"),"")</f>
        <v/>
      </c>
      <c r="P2984" s="2" t="str">
        <f>IF(Tabla2[[#This Row],[Fecha]],SUM(Tabla2[[#Headers],[Positivos]]:Tabla2[[#This Row],[Positivos]])," ")</f>
        <v xml:space="preserve"> </v>
      </c>
      <c r="Q2984" s="4" t="str">
        <f>IF(Tabla2[[#This Row],[Fecha]],Tabla2[[#This Row],[Media 14 días]]/E2983," ")</f>
        <v xml:space="preserve"> </v>
      </c>
    </row>
    <row r="2985" spans="3:17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 7 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 14 días]]-E2984,"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3" t="str" cm="1">
        <f t="array" ref="I2985">IF(Tabla2[[#This Row],[Fecha]],m_RiesgoBajo," ")</f>
        <v xml:space="preserve"> </v>
      </c>
      <c r="J2985" s="3" t="str" cm="1">
        <f t="array" ref="J2985">IF(Tabla2[[#This Row],[Fecha]],m_RiesgoMedio," ")</f>
        <v xml:space="preserve"> </v>
      </c>
      <c r="K2985" s="3" t="str" cm="1">
        <f t="array" ref="K2985">IF(Tabla2[[#This Row],[Fecha]],m_RiesgoAlto," ")</f>
        <v xml:space="preserve"> </v>
      </c>
      <c r="L2985" s="3" t="str" cm="1">
        <f t="array" ref="L2985">IF(Tabla2[[#This Row],[Fecha]],m_RiesgoExtremo," ")</f>
        <v xml:space="preserve"> </v>
      </c>
      <c r="M2985" s="4" t="str">
        <f>IF(Tabla2[[#This Row],[Fecha]],AVERAGE(D2979:D2985)," ")</f>
        <v xml:space="preserve"> </v>
      </c>
      <c r="N2985" s="4" t="str">
        <f>IF(Tabla2[[#This Row],[Fecha]],AVERAGE(Q2979:Q2985)," ")</f>
        <v xml:space="preserve"> </v>
      </c>
      <c r="O2985" s="6" t="str">
        <f>IF(Tabla2[[#This Row],[Fecha]],TEXT(Tabla2[[#This Row],[Fecha]],"DDDD"),"")</f>
        <v/>
      </c>
      <c r="P2985" s="2" t="str">
        <f>IF(Tabla2[[#This Row],[Fecha]],SUM(Tabla2[[#Headers],[Positivos]]:Tabla2[[#This Row],[Positivos]])," ")</f>
        <v xml:space="preserve"> </v>
      </c>
      <c r="Q2985" s="4" t="str">
        <f>IF(Tabla2[[#This Row],[Fecha]],Tabla2[[#This Row],[Media 14 días]]/E2984," ")</f>
        <v xml:space="preserve"> </v>
      </c>
    </row>
    <row r="2986" spans="3:17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 7 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 14 días]]-E2985,"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3" t="str" cm="1">
        <f t="array" ref="I2986">IF(Tabla2[[#This Row],[Fecha]],m_RiesgoBajo," ")</f>
        <v xml:space="preserve"> </v>
      </c>
      <c r="J2986" s="3" t="str" cm="1">
        <f t="array" ref="J2986">IF(Tabla2[[#This Row],[Fecha]],m_RiesgoMedio," ")</f>
        <v xml:space="preserve"> </v>
      </c>
      <c r="K2986" s="3" t="str" cm="1">
        <f t="array" ref="K2986">IF(Tabla2[[#This Row],[Fecha]],m_RiesgoAlto," ")</f>
        <v xml:space="preserve"> </v>
      </c>
      <c r="L2986" s="3" t="str" cm="1">
        <f t="array" ref="L2986">IF(Tabla2[[#This Row],[Fecha]],m_RiesgoExtremo," ")</f>
        <v xml:space="preserve"> </v>
      </c>
      <c r="M2986" s="4" t="str">
        <f>IF(Tabla2[[#This Row],[Fecha]],AVERAGE(D2980:D2986)," ")</f>
        <v xml:space="preserve"> </v>
      </c>
      <c r="N2986" s="4" t="str">
        <f>IF(Tabla2[[#This Row],[Fecha]],AVERAGE(Q2980:Q2986)," ")</f>
        <v xml:space="preserve"> </v>
      </c>
      <c r="O2986" s="6" t="str">
        <f>IF(Tabla2[[#This Row],[Fecha]],TEXT(Tabla2[[#This Row],[Fecha]],"DDDD"),"")</f>
        <v/>
      </c>
      <c r="P2986" s="2" t="str">
        <f>IF(Tabla2[[#This Row],[Fecha]],SUM(Tabla2[[#Headers],[Positivos]]:Tabla2[[#This Row],[Positivos]])," ")</f>
        <v xml:space="preserve"> </v>
      </c>
      <c r="Q2986" s="4" t="str">
        <f>IF(Tabla2[[#This Row],[Fecha]],Tabla2[[#This Row],[Media 14 días]]/E2985," ")</f>
        <v xml:space="preserve"> </v>
      </c>
    </row>
    <row r="2987" spans="3:17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 7 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 14 días]]-E2986,"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3" t="str" cm="1">
        <f t="array" ref="I2987">IF(Tabla2[[#This Row],[Fecha]],m_RiesgoBajo," ")</f>
        <v xml:space="preserve"> </v>
      </c>
      <c r="J2987" s="3" t="str" cm="1">
        <f t="array" ref="J2987">IF(Tabla2[[#This Row],[Fecha]],m_RiesgoMedio," ")</f>
        <v xml:space="preserve"> </v>
      </c>
      <c r="K2987" s="3" t="str" cm="1">
        <f t="array" ref="K2987">IF(Tabla2[[#This Row],[Fecha]],m_RiesgoAlto," ")</f>
        <v xml:space="preserve"> </v>
      </c>
      <c r="L2987" s="3" t="str" cm="1">
        <f t="array" ref="L2987">IF(Tabla2[[#This Row],[Fecha]],m_RiesgoExtremo," ")</f>
        <v xml:space="preserve"> </v>
      </c>
      <c r="M2987" s="4" t="str">
        <f>IF(Tabla2[[#This Row],[Fecha]],AVERAGE(D2981:D2987)," ")</f>
        <v xml:space="preserve"> </v>
      </c>
      <c r="N2987" s="4" t="str">
        <f>IF(Tabla2[[#This Row],[Fecha]],AVERAGE(Q2981:Q2987)," ")</f>
        <v xml:space="preserve"> </v>
      </c>
      <c r="O2987" s="6" t="str">
        <f>IF(Tabla2[[#This Row],[Fecha]],TEXT(Tabla2[[#This Row],[Fecha]],"DDDD"),"")</f>
        <v/>
      </c>
      <c r="P2987" s="2" t="str">
        <f>IF(Tabla2[[#This Row],[Fecha]],SUM(Tabla2[[#Headers],[Positivos]]:Tabla2[[#This Row],[Positivos]])," ")</f>
        <v xml:space="preserve"> </v>
      </c>
      <c r="Q2987" s="4" t="str">
        <f>IF(Tabla2[[#This Row],[Fecha]],Tabla2[[#This Row],[Media 14 días]]/E2986," ")</f>
        <v xml:space="preserve"> </v>
      </c>
    </row>
    <row r="2988" spans="3:17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 7 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 14 días]]-E2987,"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3" t="str" cm="1">
        <f t="array" ref="I2988">IF(Tabla2[[#This Row],[Fecha]],m_RiesgoBajo," ")</f>
        <v xml:space="preserve"> </v>
      </c>
      <c r="J2988" s="3" t="str" cm="1">
        <f t="array" ref="J2988">IF(Tabla2[[#This Row],[Fecha]],m_RiesgoMedio," ")</f>
        <v xml:space="preserve"> </v>
      </c>
      <c r="K2988" s="3" t="str" cm="1">
        <f t="array" ref="K2988">IF(Tabla2[[#This Row],[Fecha]],m_RiesgoAlto," ")</f>
        <v xml:space="preserve"> </v>
      </c>
      <c r="L2988" s="3" t="str" cm="1">
        <f t="array" ref="L2988">IF(Tabla2[[#This Row],[Fecha]],m_RiesgoExtremo," ")</f>
        <v xml:space="preserve"> </v>
      </c>
      <c r="M2988" s="4" t="str">
        <f>IF(Tabla2[[#This Row],[Fecha]],AVERAGE(D2982:D2988)," ")</f>
        <v xml:space="preserve"> </v>
      </c>
      <c r="N2988" s="4" t="str">
        <f>IF(Tabla2[[#This Row],[Fecha]],AVERAGE(Q2982:Q2988)," ")</f>
        <v xml:space="preserve"> </v>
      </c>
      <c r="O2988" s="6" t="str">
        <f>IF(Tabla2[[#This Row],[Fecha]],TEXT(Tabla2[[#This Row],[Fecha]],"DDDD"),"")</f>
        <v/>
      </c>
      <c r="P2988" s="2" t="str">
        <f>IF(Tabla2[[#This Row],[Fecha]],SUM(Tabla2[[#Headers],[Positivos]]:Tabla2[[#This Row],[Positivos]])," ")</f>
        <v xml:space="preserve"> </v>
      </c>
      <c r="Q2988" s="4" t="str">
        <f>IF(Tabla2[[#This Row],[Fecha]],Tabla2[[#This Row],[Media 14 días]]/E2987," ")</f>
        <v xml:space="preserve"> </v>
      </c>
    </row>
    <row r="2989" spans="3:17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 7 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 14 días]]-E2988,"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3" t="str" cm="1">
        <f t="array" ref="I2989">IF(Tabla2[[#This Row],[Fecha]],m_RiesgoBajo," ")</f>
        <v xml:space="preserve"> </v>
      </c>
      <c r="J2989" s="3" t="str" cm="1">
        <f t="array" ref="J2989">IF(Tabla2[[#This Row],[Fecha]],m_RiesgoMedio," ")</f>
        <v xml:space="preserve"> </v>
      </c>
      <c r="K2989" s="3" t="str" cm="1">
        <f t="array" ref="K2989">IF(Tabla2[[#This Row],[Fecha]],m_RiesgoAlto," ")</f>
        <v xml:space="preserve"> </v>
      </c>
      <c r="L2989" s="3" t="str" cm="1">
        <f t="array" ref="L2989">IF(Tabla2[[#This Row],[Fecha]],m_RiesgoExtremo," ")</f>
        <v xml:space="preserve"> </v>
      </c>
      <c r="M2989" s="4" t="str">
        <f>IF(Tabla2[[#This Row],[Fecha]],AVERAGE(D2983:D2989)," ")</f>
        <v xml:space="preserve"> </v>
      </c>
      <c r="N2989" s="4" t="str">
        <f>IF(Tabla2[[#This Row],[Fecha]],AVERAGE(Q2983:Q2989)," ")</f>
        <v xml:space="preserve"> </v>
      </c>
      <c r="O2989" s="6" t="str">
        <f>IF(Tabla2[[#This Row],[Fecha]],TEXT(Tabla2[[#This Row],[Fecha]],"DDDD"),"")</f>
        <v/>
      </c>
      <c r="P2989" s="2" t="str">
        <f>IF(Tabla2[[#This Row],[Fecha]],SUM(Tabla2[[#Headers],[Positivos]]:Tabla2[[#This Row],[Positivos]])," ")</f>
        <v xml:space="preserve"> </v>
      </c>
      <c r="Q2989" s="4" t="str">
        <f>IF(Tabla2[[#This Row],[Fecha]],Tabla2[[#This Row],[Media 14 días]]/E2988," ")</f>
        <v xml:space="preserve"> </v>
      </c>
    </row>
    <row r="2990" spans="3:17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 7 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 14 días]]-E2989,"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3" t="str" cm="1">
        <f t="array" ref="I2990">IF(Tabla2[[#This Row],[Fecha]],m_RiesgoBajo," ")</f>
        <v xml:space="preserve"> </v>
      </c>
      <c r="J2990" s="3" t="str" cm="1">
        <f t="array" ref="J2990">IF(Tabla2[[#This Row],[Fecha]],m_RiesgoMedio," ")</f>
        <v xml:space="preserve"> </v>
      </c>
      <c r="K2990" s="3" t="str" cm="1">
        <f t="array" ref="K2990">IF(Tabla2[[#This Row],[Fecha]],m_RiesgoAlto," ")</f>
        <v xml:space="preserve"> </v>
      </c>
      <c r="L2990" s="3" t="str" cm="1">
        <f t="array" ref="L2990">IF(Tabla2[[#This Row],[Fecha]],m_RiesgoExtremo," ")</f>
        <v xml:space="preserve"> </v>
      </c>
      <c r="M2990" s="4" t="str">
        <f>IF(Tabla2[[#This Row],[Fecha]],AVERAGE(D2984:D2990)," ")</f>
        <v xml:space="preserve"> </v>
      </c>
      <c r="N2990" s="4" t="str">
        <f>IF(Tabla2[[#This Row],[Fecha]],AVERAGE(Q2984:Q2990)," ")</f>
        <v xml:space="preserve"> </v>
      </c>
      <c r="O2990" s="6" t="str">
        <f>IF(Tabla2[[#This Row],[Fecha]],TEXT(Tabla2[[#This Row],[Fecha]],"DDDD"),"")</f>
        <v/>
      </c>
      <c r="P2990" s="2" t="str">
        <f>IF(Tabla2[[#This Row],[Fecha]],SUM(Tabla2[[#Headers],[Positivos]]:Tabla2[[#This Row],[Positivos]])," ")</f>
        <v xml:space="preserve"> </v>
      </c>
      <c r="Q2990" s="4" t="str">
        <f>IF(Tabla2[[#This Row],[Fecha]],Tabla2[[#This Row],[Media 14 días]]/E2989," ")</f>
        <v xml:space="preserve"> </v>
      </c>
    </row>
    <row r="2991" spans="3:17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 7 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 14 días]]-E2990,"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3" t="str" cm="1">
        <f t="array" ref="I2991">IF(Tabla2[[#This Row],[Fecha]],m_RiesgoBajo," ")</f>
        <v xml:space="preserve"> </v>
      </c>
      <c r="J2991" s="3" t="str" cm="1">
        <f t="array" ref="J2991">IF(Tabla2[[#This Row],[Fecha]],m_RiesgoMedio," ")</f>
        <v xml:space="preserve"> </v>
      </c>
      <c r="K2991" s="3" t="str" cm="1">
        <f t="array" ref="K2991">IF(Tabla2[[#This Row],[Fecha]],m_RiesgoAlto," ")</f>
        <v xml:space="preserve"> </v>
      </c>
      <c r="L2991" s="3" t="str" cm="1">
        <f t="array" ref="L2991">IF(Tabla2[[#This Row],[Fecha]],m_RiesgoExtremo," ")</f>
        <v xml:space="preserve"> </v>
      </c>
      <c r="M2991" s="4" t="str">
        <f>IF(Tabla2[[#This Row],[Fecha]],AVERAGE(D2985:D2991)," ")</f>
        <v xml:space="preserve"> </v>
      </c>
      <c r="N2991" s="4" t="str">
        <f>IF(Tabla2[[#This Row],[Fecha]],AVERAGE(Q2985:Q2991)," ")</f>
        <v xml:space="preserve"> </v>
      </c>
      <c r="O2991" s="6" t="str">
        <f>IF(Tabla2[[#This Row],[Fecha]],TEXT(Tabla2[[#This Row],[Fecha]],"DDDD"),"")</f>
        <v/>
      </c>
      <c r="P2991" s="2" t="str">
        <f>IF(Tabla2[[#This Row],[Fecha]],SUM(Tabla2[[#Headers],[Positivos]]:Tabla2[[#This Row],[Positivos]])," ")</f>
        <v xml:space="preserve"> </v>
      </c>
      <c r="Q2991" s="4" t="str">
        <f>IF(Tabla2[[#This Row],[Fecha]],Tabla2[[#This Row],[Media 14 días]]/E2990," ")</f>
        <v xml:space="preserve"> </v>
      </c>
    </row>
    <row r="2992" spans="3:17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 7 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 14 días]]-E2991,"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3" t="str" cm="1">
        <f t="array" ref="I2992">IF(Tabla2[[#This Row],[Fecha]],m_RiesgoBajo," ")</f>
        <v xml:space="preserve"> </v>
      </c>
      <c r="J2992" s="3" t="str" cm="1">
        <f t="array" ref="J2992">IF(Tabla2[[#This Row],[Fecha]],m_RiesgoMedio," ")</f>
        <v xml:space="preserve"> </v>
      </c>
      <c r="K2992" s="3" t="str" cm="1">
        <f t="array" ref="K2992">IF(Tabla2[[#This Row],[Fecha]],m_RiesgoAlto," ")</f>
        <v xml:space="preserve"> </v>
      </c>
      <c r="L2992" s="3" t="str" cm="1">
        <f t="array" ref="L2992">IF(Tabla2[[#This Row],[Fecha]],m_RiesgoExtremo," ")</f>
        <v xml:space="preserve"> </v>
      </c>
      <c r="M2992" s="4" t="str">
        <f>IF(Tabla2[[#This Row],[Fecha]],AVERAGE(D2986:D2992)," ")</f>
        <v xml:space="preserve"> </v>
      </c>
      <c r="N2992" s="4" t="str">
        <f>IF(Tabla2[[#This Row],[Fecha]],AVERAGE(Q2986:Q2992)," ")</f>
        <v xml:space="preserve"> </v>
      </c>
      <c r="O2992" s="6" t="str">
        <f>IF(Tabla2[[#This Row],[Fecha]],TEXT(Tabla2[[#This Row],[Fecha]],"DDDD"),"")</f>
        <v/>
      </c>
      <c r="P2992" s="2" t="str">
        <f>IF(Tabla2[[#This Row],[Fecha]],SUM(Tabla2[[#Headers],[Positivos]]:Tabla2[[#This Row],[Positivos]])," ")</f>
        <v xml:space="preserve"> </v>
      </c>
      <c r="Q2992" s="4" t="str">
        <f>IF(Tabla2[[#This Row],[Fecha]],Tabla2[[#This Row],[Media 14 días]]/E2991," ")</f>
        <v xml:space="preserve"> </v>
      </c>
    </row>
    <row r="2993" spans="3:17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 7 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 14 días]]-E2992,"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3" t="str" cm="1">
        <f t="array" ref="I2993">IF(Tabla2[[#This Row],[Fecha]],m_RiesgoBajo," ")</f>
        <v xml:space="preserve"> </v>
      </c>
      <c r="J2993" s="3" t="str" cm="1">
        <f t="array" ref="J2993">IF(Tabla2[[#This Row],[Fecha]],m_RiesgoMedio," ")</f>
        <v xml:space="preserve"> </v>
      </c>
      <c r="K2993" s="3" t="str" cm="1">
        <f t="array" ref="K2993">IF(Tabla2[[#This Row],[Fecha]],m_RiesgoAlto," ")</f>
        <v xml:space="preserve"> </v>
      </c>
      <c r="L2993" s="3" t="str" cm="1">
        <f t="array" ref="L2993">IF(Tabla2[[#This Row],[Fecha]],m_RiesgoExtremo," ")</f>
        <v xml:space="preserve"> </v>
      </c>
      <c r="M2993" s="4" t="str">
        <f>IF(Tabla2[[#This Row],[Fecha]],AVERAGE(D2987:D2993)," ")</f>
        <v xml:space="preserve"> </v>
      </c>
      <c r="N2993" s="4" t="str">
        <f>IF(Tabla2[[#This Row],[Fecha]],AVERAGE(Q2987:Q2993)," ")</f>
        <v xml:space="preserve"> </v>
      </c>
      <c r="O2993" s="6" t="str">
        <f>IF(Tabla2[[#This Row],[Fecha]],TEXT(Tabla2[[#This Row],[Fecha]],"DDDD"),"")</f>
        <v/>
      </c>
      <c r="P2993" s="2" t="str">
        <f>IF(Tabla2[[#This Row],[Fecha]],SUM(Tabla2[[#Headers],[Positivos]]:Tabla2[[#This Row],[Positivos]])," ")</f>
        <v xml:space="preserve"> </v>
      </c>
      <c r="Q2993" s="4" t="str">
        <f>IF(Tabla2[[#This Row],[Fecha]],Tabla2[[#This Row],[Media 14 días]]/E2992," ")</f>
        <v xml:space="preserve"> </v>
      </c>
    </row>
    <row r="2994" spans="3:17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 7 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 14 días]]-E2993,"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3" t="str" cm="1">
        <f t="array" ref="I2994">IF(Tabla2[[#This Row],[Fecha]],m_RiesgoBajo," ")</f>
        <v xml:space="preserve"> </v>
      </c>
      <c r="J2994" s="3" t="str" cm="1">
        <f t="array" ref="J2994">IF(Tabla2[[#This Row],[Fecha]],m_RiesgoMedio," ")</f>
        <v xml:space="preserve"> </v>
      </c>
      <c r="K2994" s="3" t="str" cm="1">
        <f t="array" ref="K2994">IF(Tabla2[[#This Row],[Fecha]],m_RiesgoAlto," ")</f>
        <v xml:space="preserve"> </v>
      </c>
      <c r="L2994" s="3" t="str" cm="1">
        <f t="array" ref="L2994">IF(Tabla2[[#This Row],[Fecha]],m_RiesgoExtremo," ")</f>
        <v xml:space="preserve"> </v>
      </c>
      <c r="M2994" s="4" t="str">
        <f>IF(Tabla2[[#This Row],[Fecha]],AVERAGE(D2988:D2994)," ")</f>
        <v xml:space="preserve"> </v>
      </c>
      <c r="N2994" s="4" t="str">
        <f>IF(Tabla2[[#This Row],[Fecha]],AVERAGE(Q2988:Q2994)," ")</f>
        <v xml:space="preserve"> </v>
      </c>
      <c r="O2994" s="6" t="str">
        <f>IF(Tabla2[[#This Row],[Fecha]],TEXT(Tabla2[[#This Row],[Fecha]],"DDDD"),"")</f>
        <v/>
      </c>
      <c r="P2994" s="2" t="str">
        <f>IF(Tabla2[[#This Row],[Fecha]],SUM(Tabla2[[#Headers],[Positivos]]:Tabla2[[#This Row],[Positivos]])," ")</f>
        <v xml:space="preserve"> </v>
      </c>
      <c r="Q2994" s="4" t="str">
        <f>IF(Tabla2[[#This Row],[Fecha]],Tabla2[[#This Row],[Media 14 días]]/E2993," ")</f>
        <v xml:space="preserve"> </v>
      </c>
    </row>
    <row r="2995" spans="3:17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 7 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 14 días]]-E2994,"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3" t="str" cm="1">
        <f t="array" ref="I2995">IF(Tabla2[[#This Row],[Fecha]],m_RiesgoBajo," ")</f>
        <v xml:space="preserve"> </v>
      </c>
      <c r="J2995" s="3" t="str" cm="1">
        <f t="array" ref="J2995">IF(Tabla2[[#This Row],[Fecha]],m_RiesgoMedio," ")</f>
        <v xml:space="preserve"> </v>
      </c>
      <c r="K2995" s="3" t="str" cm="1">
        <f t="array" ref="K2995">IF(Tabla2[[#This Row],[Fecha]],m_RiesgoAlto," ")</f>
        <v xml:space="preserve"> </v>
      </c>
      <c r="L2995" s="3" t="str" cm="1">
        <f t="array" ref="L2995">IF(Tabla2[[#This Row],[Fecha]],m_RiesgoExtremo," ")</f>
        <v xml:space="preserve"> </v>
      </c>
      <c r="M2995" s="4" t="str">
        <f>IF(Tabla2[[#This Row],[Fecha]],AVERAGE(D2989:D2995)," ")</f>
        <v xml:space="preserve"> </v>
      </c>
      <c r="N2995" s="4" t="str">
        <f>IF(Tabla2[[#This Row],[Fecha]],AVERAGE(Q2989:Q2995)," ")</f>
        <v xml:space="preserve"> </v>
      </c>
      <c r="O2995" s="6" t="str">
        <f>IF(Tabla2[[#This Row],[Fecha]],TEXT(Tabla2[[#This Row],[Fecha]],"DDDD"),"")</f>
        <v/>
      </c>
      <c r="P2995" s="2" t="str">
        <f>IF(Tabla2[[#This Row],[Fecha]],SUM(Tabla2[[#Headers],[Positivos]]:Tabla2[[#This Row],[Positivos]])," ")</f>
        <v xml:space="preserve"> </v>
      </c>
      <c r="Q2995" s="4" t="str">
        <f>IF(Tabla2[[#This Row],[Fecha]],Tabla2[[#This Row],[Media 14 días]]/E2994," ")</f>
        <v xml:space="preserve"> </v>
      </c>
    </row>
    <row r="2996" spans="3:17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 7 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 14 días]]-E2995,"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3" t="str" cm="1">
        <f t="array" ref="I2996">IF(Tabla2[[#This Row],[Fecha]],m_RiesgoBajo," ")</f>
        <v xml:space="preserve"> </v>
      </c>
      <c r="J2996" s="3" t="str" cm="1">
        <f t="array" ref="J2996">IF(Tabla2[[#This Row],[Fecha]],m_RiesgoMedio," ")</f>
        <v xml:space="preserve"> </v>
      </c>
      <c r="K2996" s="3" t="str" cm="1">
        <f t="array" ref="K2996">IF(Tabla2[[#This Row],[Fecha]],m_RiesgoAlto," ")</f>
        <v xml:space="preserve"> </v>
      </c>
      <c r="L2996" s="3" t="str" cm="1">
        <f t="array" ref="L2996">IF(Tabla2[[#This Row],[Fecha]],m_RiesgoExtremo," ")</f>
        <v xml:space="preserve"> </v>
      </c>
      <c r="M2996" s="4" t="str">
        <f>IF(Tabla2[[#This Row],[Fecha]],AVERAGE(D2990:D2996)," ")</f>
        <v xml:space="preserve"> </v>
      </c>
      <c r="N2996" s="4" t="str">
        <f>IF(Tabla2[[#This Row],[Fecha]],AVERAGE(Q2990:Q2996)," ")</f>
        <v xml:space="preserve"> </v>
      </c>
      <c r="O2996" s="6" t="str">
        <f>IF(Tabla2[[#This Row],[Fecha]],TEXT(Tabla2[[#This Row],[Fecha]],"DDDD"),"")</f>
        <v/>
      </c>
      <c r="P2996" s="2" t="str">
        <f>IF(Tabla2[[#This Row],[Fecha]],SUM(Tabla2[[#Headers],[Positivos]]:Tabla2[[#This Row],[Positivos]])," ")</f>
        <v xml:space="preserve"> </v>
      </c>
      <c r="Q2996" s="4" t="str">
        <f>IF(Tabla2[[#This Row],[Fecha]],Tabla2[[#This Row],[Media 14 días]]/E2995," ")</f>
        <v xml:space="preserve"> </v>
      </c>
    </row>
    <row r="2997" spans="3:17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 7 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 14 días]]-E2996,"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3" t="str" cm="1">
        <f t="array" ref="I2997">IF(Tabla2[[#This Row],[Fecha]],m_RiesgoBajo," ")</f>
        <v xml:space="preserve"> </v>
      </c>
      <c r="J2997" s="3" t="str" cm="1">
        <f t="array" ref="J2997">IF(Tabla2[[#This Row],[Fecha]],m_RiesgoMedio," ")</f>
        <v xml:space="preserve"> </v>
      </c>
      <c r="K2997" s="3" t="str" cm="1">
        <f t="array" ref="K2997">IF(Tabla2[[#This Row],[Fecha]],m_RiesgoAlto," ")</f>
        <v xml:space="preserve"> </v>
      </c>
      <c r="L2997" s="3" t="str" cm="1">
        <f t="array" ref="L2997">IF(Tabla2[[#This Row],[Fecha]],m_RiesgoExtremo," ")</f>
        <v xml:space="preserve"> </v>
      </c>
      <c r="M2997" s="4" t="str">
        <f>IF(Tabla2[[#This Row],[Fecha]],AVERAGE(D2991:D2997)," ")</f>
        <v xml:space="preserve"> </v>
      </c>
      <c r="N2997" s="4" t="str">
        <f>IF(Tabla2[[#This Row],[Fecha]],AVERAGE(Q2991:Q2997)," ")</f>
        <v xml:space="preserve"> </v>
      </c>
      <c r="O2997" s="6" t="str">
        <f>IF(Tabla2[[#This Row],[Fecha]],TEXT(Tabla2[[#This Row],[Fecha]],"DDDD"),"")</f>
        <v/>
      </c>
      <c r="P2997" s="2" t="str">
        <f>IF(Tabla2[[#This Row],[Fecha]],SUM(Tabla2[[#Headers],[Positivos]]:Tabla2[[#This Row],[Positivos]])," ")</f>
        <v xml:space="preserve"> </v>
      </c>
      <c r="Q2997" s="4" t="str">
        <f>IF(Tabla2[[#This Row],[Fecha]],Tabla2[[#This Row],[Media 14 días]]/E2996," ")</f>
        <v xml:space="preserve"> </v>
      </c>
    </row>
    <row r="2998" spans="3:17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 7 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 14 días]]-E2997,"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3" t="str" cm="1">
        <f t="array" ref="I2998">IF(Tabla2[[#This Row],[Fecha]],m_RiesgoBajo," ")</f>
        <v xml:space="preserve"> </v>
      </c>
      <c r="J2998" s="3" t="str" cm="1">
        <f t="array" ref="J2998">IF(Tabla2[[#This Row],[Fecha]],m_RiesgoMedio," ")</f>
        <v xml:space="preserve"> </v>
      </c>
      <c r="K2998" s="3" t="str" cm="1">
        <f t="array" ref="K2998">IF(Tabla2[[#This Row],[Fecha]],m_RiesgoAlto," ")</f>
        <v xml:space="preserve"> </v>
      </c>
      <c r="L2998" s="3" t="str" cm="1">
        <f t="array" ref="L2998">IF(Tabla2[[#This Row],[Fecha]],m_RiesgoExtremo," ")</f>
        <v xml:space="preserve"> </v>
      </c>
      <c r="M2998" s="4" t="str">
        <f>IF(Tabla2[[#This Row],[Fecha]],AVERAGE(D2992:D2998)," ")</f>
        <v xml:space="preserve"> </v>
      </c>
      <c r="N2998" s="4" t="str">
        <f>IF(Tabla2[[#This Row],[Fecha]],AVERAGE(Q2992:Q2998)," ")</f>
        <v xml:space="preserve"> </v>
      </c>
      <c r="O2998" s="6" t="str">
        <f>IF(Tabla2[[#This Row],[Fecha]],TEXT(Tabla2[[#This Row],[Fecha]],"DDDD"),"")</f>
        <v/>
      </c>
      <c r="P2998" s="2" t="str">
        <f>IF(Tabla2[[#This Row],[Fecha]],SUM(Tabla2[[#Headers],[Positivos]]:Tabla2[[#This Row],[Positivos]])," ")</f>
        <v xml:space="preserve"> </v>
      </c>
      <c r="Q2998" s="4" t="str">
        <f>IF(Tabla2[[#This Row],[Fecha]],Tabla2[[#This Row],[Media 14 días]]/E2997," ")</f>
        <v xml:space="preserve"> </v>
      </c>
    </row>
    <row r="2999" spans="3:17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 7 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 14 días]]-E2998,"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3" t="str" cm="1">
        <f t="array" ref="I2999">IF(Tabla2[[#This Row],[Fecha]],m_RiesgoBajo," ")</f>
        <v xml:space="preserve"> </v>
      </c>
      <c r="J2999" s="3" t="str" cm="1">
        <f t="array" ref="J2999">IF(Tabla2[[#This Row],[Fecha]],m_RiesgoMedio," ")</f>
        <v xml:space="preserve"> </v>
      </c>
      <c r="K2999" s="3" t="str" cm="1">
        <f t="array" ref="K2999">IF(Tabla2[[#This Row],[Fecha]],m_RiesgoAlto," ")</f>
        <v xml:space="preserve"> </v>
      </c>
      <c r="L2999" s="3" t="str" cm="1">
        <f t="array" ref="L2999">IF(Tabla2[[#This Row],[Fecha]],m_RiesgoExtremo," ")</f>
        <v xml:space="preserve"> </v>
      </c>
      <c r="M2999" s="4" t="str">
        <f>IF(Tabla2[[#This Row],[Fecha]],AVERAGE(D2993:D2999)," ")</f>
        <v xml:space="preserve"> </v>
      </c>
      <c r="N2999" s="4" t="str">
        <f>IF(Tabla2[[#This Row],[Fecha]],AVERAGE(Q2993:Q2999)," ")</f>
        <v xml:space="preserve"> </v>
      </c>
      <c r="O2999" s="6" t="str">
        <f>IF(Tabla2[[#This Row],[Fecha]],TEXT(Tabla2[[#This Row],[Fecha]],"DDDD"),"")</f>
        <v/>
      </c>
      <c r="P2999" s="2" t="str">
        <f>IF(Tabla2[[#This Row],[Fecha]],SUM(Tabla2[[#Headers],[Positivos]]:Tabla2[[#This Row],[Positivos]])," ")</f>
        <v xml:space="preserve"> </v>
      </c>
      <c r="Q2999" s="4" t="str">
        <f>IF(Tabla2[[#This Row],[Fecha]],Tabla2[[#This Row],[Media 14 días]]/E2998," ")</f>
        <v xml:space="preserve"> </v>
      </c>
    </row>
    <row r="3000" spans="3:17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 7 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 14 días]]-E2999,"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3" t="str" cm="1">
        <f t="array" ref="I3000">IF(Tabla2[[#This Row],[Fecha]],m_RiesgoBajo," ")</f>
        <v xml:space="preserve"> </v>
      </c>
      <c r="J3000" s="3" t="str" cm="1">
        <f t="array" ref="J3000">IF(Tabla2[[#This Row],[Fecha]],m_RiesgoMedio," ")</f>
        <v xml:space="preserve"> </v>
      </c>
      <c r="K3000" s="3" t="str" cm="1">
        <f t="array" ref="K3000">IF(Tabla2[[#This Row],[Fecha]],m_RiesgoAlto," ")</f>
        <v xml:space="preserve"> </v>
      </c>
      <c r="L3000" s="3" t="str" cm="1">
        <f t="array" ref="L3000">IF(Tabla2[[#This Row],[Fecha]],m_RiesgoExtremo," ")</f>
        <v xml:space="preserve"> </v>
      </c>
      <c r="M3000" s="4" t="str">
        <f>IF(Tabla2[[#This Row],[Fecha]],AVERAGE(D2994:D3000)," ")</f>
        <v xml:space="preserve"> </v>
      </c>
      <c r="N3000" s="4" t="str">
        <f>IF(Tabla2[[#This Row],[Fecha]],AVERAGE(Q2994:Q3000)," ")</f>
        <v xml:space="preserve"> </v>
      </c>
      <c r="O3000" s="6" t="str">
        <f>IF(Tabla2[[#This Row],[Fecha]],TEXT(Tabla2[[#This Row],[Fecha]],"DDDD"),"")</f>
        <v/>
      </c>
      <c r="P3000" s="2" t="str">
        <f>IF(Tabla2[[#This Row],[Fecha]],SUM(Tabla2[[#Headers],[Positivos]]:Tabla2[[#This Row],[Positivos]])," ")</f>
        <v xml:space="preserve"> </v>
      </c>
      <c r="Q3000" s="4" t="str">
        <f>IF(Tabla2[[#This Row],[Fecha]],Tabla2[[#This Row],[Media 14 días]]/E2999," ")</f>
        <v xml:space="preserve"> </v>
      </c>
    </row>
    <row r="3001" spans="3:17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 7 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 14 días]]-E3000,"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3" t="str" cm="1">
        <f t="array" ref="I3001">IF(Tabla2[[#This Row],[Fecha]],m_RiesgoBajo," ")</f>
        <v xml:space="preserve"> </v>
      </c>
      <c r="J3001" s="3" t="str" cm="1">
        <f t="array" ref="J3001">IF(Tabla2[[#This Row],[Fecha]],m_RiesgoMedio," ")</f>
        <v xml:space="preserve"> </v>
      </c>
      <c r="K3001" s="3" t="str" cm="1">
        <f t="array" ref="K3001">IF(Tabla2[[#This Row],[Fecha]],m_RiesgoAlto," ")</f>
        <v xml:space="preserve"> </v>
      </c>
      <c r="L3001" s="3" t="str" cm="1">
        <f t="array" ref="L3001">IF(Tabla2[[#This Row],[Fecha]],m_RiesgoExtremo," ")</f>
        <v xml:space="preserve"> </v>
      </c>
      <c r="M3001" s="4" t="str">
        <f>IF(Tabla2[[#This Row],[Fecha]],AVERAGE(D2995:D3001)," ")</f>
        <v xml:space="preserve"> </v>
      </c>
      <c r="N3001" s="4" t="str">
        <f>IF(Tabla2[[#This Row],[Fecha]],AVERAGE(Q2995:Q3001)," ")</f>
        <v xml:space="preserve"> </v>
      </c>
      <c r="O3001" s="6" t="str">
        <f>IF(Tabla2[[#This Row],[Fecha]],TEXT(Tabla2[[#This Row],[Fecha]],"DDDD"),"")</f>
        <v/>
      </c>
      <c r="P3001" s="2" t="str">
        <f>IF(Tabla2[[#This Row],[Fecha]],SUM(Tabla2[[#Headers],[Positivos]]:Tabla2[[#This Row],[Positivos]])," ")</f>
        <v xml:space="preserve"> </v>
      </c>
      <c r="Q3001" s="4" t="str">
        <f>IF(Tabla2[[#This Row],[Fecha]],Tabla2[[#This Row],[Media 14 días]]/E3000," ")</f>
        <v xml:space="preserve"> </v>
      </c>
    </row>
    <row r="3002" spans="3:17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 7 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 14 días]]-E3001,"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3" t="str" cm="1">
        <f t="array" ref="I3002">IF(Tabla2[[#This Row],[Fecha]],m_RiesgoBajo," ")</f>
        <v xml:space="preserve"> </v>
      </c>
      <c r="J3002" s="3" t="str" cm="1">
        <f t="array" ref="J3002">IF(Tabla2[[#This Row],[Fecha]],m_RiesgoMedio," ")</f>
        <v xml:space="preserve"> </v>
      </c>
      <c r="K3002" s="3" t="str" cm="1">
        <f t="array" ref="K3002">IF(Tabla2[[#This Row],[Fecha]],m_RiesgoAlto," ")</f>
        <v xml:space="preserve"> </v>
      </c>
      <c r="L3002" s="3" t="str" cm="1">
        <f t="array" ref="L3002">IF(Tabla2[[#This Row],[Fecha]],m_RiesgoExtremo," ")</f>
        <v xml:space="preserve"> </v>
      </c>
      <c r="M3002" s="4" t="str">
        <f>IF(Tabla2[[#This Row],[Fecha]],AVERAGE(D2996:D3002)," ")</f>
        <v xml:space="preserve"> </v>
      </c>
      <c r="N3002" s="4" t="str">
        <f>IF(Tabla2[[#This Row],[Fecha]],AVERAGE(Q2996:Q3002)," ")</f>
        <v xml:space="preserve"> </v>
      </c>
      <c r="O3002" s="6" t="str">
        <f>IF(Tabla2[[#This Row],[Fecha]],TEXT(Tabla2[[#This Row],[Fecha]],"DDDD"),"")</f>
        <v/>
      </c>
      <c r="P3002" s="2" t="str">
        <f>IF(Tabla2[[#This Row],[Fecha]],SUM(Tabla2[[#Headers],[Positivos]]:Tabla2[[#This Row],[Positivos]])," ")</f>
        <v xml:space="preserve"> </v>
      </c>
      <c r="Q3002" s="4" t="str">
        <f>IF(Tabla2[[#This Row],[Fecha]],Tabla2[[#This Row],[Media 14 días]]/E3001," ")</f>
        <v xml:space="preserve"> </v>
      </c>
    </row>
    <row r="3003" spans="3:17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 7 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 14 días]]-E3002,"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3" t="str" cm="1">
        <f t="array" ref="I3003">IF(Tabla2[[#This Row],[Fecha]],m_RiesgoBajo," ")</f>
        <v xml:space="preserve"> </v>
      </c>
      <c r="J3003" s="3" t="str" cm="1">
        <f t="array" ref="J3003">IF(Tabla2[[#This Row],[Fecha]],m_RiesgoMedio," ")</f>
        <v xml:space="preserve"> </v>
      </c>
      <c r="K3003" s="3" t="str" cm="1">
        <f t="array" ref="K3003">IF(Tabla2[[#This Row],[Fecha]],m_RiesgoAlto," ")</f>
        <v xml:space="preserve"> </v>
      </c>
      <c r="L3003" s="3" t="str" cm="1">
        <f t="array" ref="L3003">IF(Tabla2[[#This Row],[Fecha]],m_RiesgoExtremo," ")</f>
        <v xml:space="preserve"> </v>
      </c>
      <c r="M3003" s="4" t="str">
        <f>IF(Tabla2[[#This Row],[Fecha]],AVERAGE(D2997:D3003)," ")</f>
        <v xml:space="preserve"> </v>
      </c>
      <c r="N3003" s="4" t="str">
        <f>IF(Tabla2[[#This Row],[Fecha]],AVERAGE(Q2997:Q3003)," ")</f>
        <v xml:space="preserve"> </v>
      </c>
      <c r="O3003" s="6" t="str">
        <f>IF(Tabla2[[#This Row],[Fecha]],TEXT(Tabla2[[#This Row],[Fecha]],"DDDD"),"")</f>
        <v/>
      </c>
      <c r="P3003" s="2" t="str">
        <f>IF(Tabla2[[#This Row],[Fecha]],SUM(Tabla2[[#Headers],[Positivos]]:Tabla2[[#This Row],[Positivos]])," ")</f>
        <v xml:space="preserve"> </v>
      </c>
      <c r="Q3003" s="4" t="str">
        <f>IF(Tabla2[[#This Row],[Fecha]],Tabla2[[#This Row],[Media 14 días]]/E3002," ")</f>
        <v xml:space="preserve"> </v>
      </c>
    </row>
    <row r="3004" spans="3:17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 7 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 14 días]]-E3003,"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3" t="str" cm="1">
        <f t="array" ref="I3004">IF(Tabla2[[#This Row],[Fecha]],m_RiesgoBajo," ")</f>
        <v xml:space="preserve"> </v>
      </c>
      <c r="J3004" s="3" t="str" cm="1">
        <f t="array" ref="J3004">IF(Tabla2[[#This Row],[Fecha]],m_RiesgoMedio," ")</f>
        <v xml:space="preserve"> </v>
      </c>
      <c r="K3004" s="3" t="str" cm="1">
        <f t="array" ref="K3004">IF(Tabla2[[#This Row],[Fecha]],m_RiesgoAlto," ")</f>
        <v xml:space="preserve"> </v>
      </c>
      <c r="L3004" s="3" t="str" cm="1">
        <f t="array" ref="L3004">IF(Tabla2[[#This Row],[Fecha]],m_RiesgoExtremo," ")</f>
        <v xml:space="preserve"> </v>
      </c>
      <c r="M3004" s="4" t="str">
        <f>IF(Tabla2[[#This Row],[Fecha]],AVERAGE(D2998:D3004)," ")</f>
        <v xml:space="preserve"> </v>
      </c>
      <c r="N3004" s="4" t="str">
        <f>IF(Tabla2[[#This Row],[Fecha]],AVERAGE(Q2998:Q3004)," ")</f>
        <v xml:space="preserve"> </v>
      </c>
      <c r="O3004" s="6" t="str">
        <f>IF(Tabla2[[#This Row],[Fecha]],TEXT(Tabla2[[#This Row],[Fecha]],"DDDD"),"")</f>
        <v/>
      </c>
      <c r="P3004" s="2" t="str">
        <f>IF(Tabla2[[#This Row],[Fecha]],SUM(Tabla2[[#Headers],[Positivos]]:Tabla2[[#This Row],[Positivos]])," ")</f>
        <v xml:space="preserve"> </v>
      </c>
      <c r="Q3004" s="4" t="str">
        <f>IF(Tabla2[[#This Row],[Fecha]],Tabla2[[#This Row],[Media 14 días]]/E3003," ")</f>
        <v xml:space="preserve"> </v>
      </c>
    </row>
    <row r="3005" spans="3:17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 7 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 14 días]]-E3004,"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3" t="str" cm="1">
        <f t="array" ref="I3005">IF(Tabla2[[#This Row],[Fecha]],m_RiesgoBajo," ")</f>
        <v xml:space="preserve"> </v>
      </c>
      <c r="J3005" s="3" t="str" cm="1">
        <f t="array" ref="J3005">IF(Tabla2[[#This Row],[Fecha]],m_RiesgoMedio," ")</f>
        <v xml:space="preserve"> </v>
      </c>
      <c r="K3005" s="3" t="str" cm="1">
        <f t="array" ref="K3005">IF(Tabla2[[#This Row],[Fecha]],m_RiesgoAlto," ")</f>
        <v xml:space="preserve"> </v>
      </c>
      <c r="L3005" s="3" t="str" cm="1">
        <f t="array" ref="L3005">IF(Tabla2[[#This Row],[Fecha]],m_RiesgoExtremo," ")</f>
        <v xml:space="preserve"> </v>
      </c>
      <c r="M3005" s="4" t="str">
        <f>IF(Tabla2[[#This Row],[Fecha]],AVERAGE(D2999:D3005)," ")</f>
        <v xml:space="preserve"> </v>
      </c>
      <c r="N3005" s="4" t="str">
        <f>IF(Tabla2[[#This Row],[Fecha]],AVERAGE(Q2999:Q3005)," ")</f>
        <v xml:space="preserve"> </v>
      </c>
      <c r="O3005" s="6" t="str">
        <f>IF(Tabla2[[#This Row],[Fecha]],TEXT(Tabla2[[#This Row],[Fecha]],"DDDD"),"")</f>
        <v/>
      </c>
      <c r="P3005" s="2" t="str">
        <f>IF(Tabla2[[#This Row],[Fecha]],SUM(Tabla2[[#Headers],[Positivos]]:Tabla2[[#This Row],[Positivos]])," ")</f>
        <v xml:space="preserve"> </v>
      </c>
      <c r="Q3005" s="4" t="str">
        <f>IF(Tabla2[[#This Row],[Fecha]],Tabla2[[#This Row],[Media 14 días]]/E3004," ")</f>
        <v xml:space="preserve"> </v>
      </c>
    </row>
    <row r="3006" spans="3:17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 7 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 14 días]]-E3005,"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3" t="str" cm="1">
        <f t="array" ref="I3006">IF(Tabla2[[#This Row],[Fecha]],m_RiesgoBajo," ")</f>
        <v xml:space="preserve"> </v>
      </c>
      <c r="J3006" s="3" t="str" cm="1">
        <f t="array" ref="J3006">IF(Tabla2[[#This Row],[Fecha]],m_RiesgoMedio," ")</f>
        <v xml:space="preserve"> </v>
      </c>
      <c r="K3006" s="3" t="str" cm="1">
        <f t="array" ref="K3006">IF(Tabla2[[#This Row],[Fecha]],m_RiesgoAlto," ")</f>
        <v xml:space="preserve"> </v>
      </c>
      <c r="L3006" s="3" t="str" cm="1">
        <f t="array" ref="L3006">IF(Tabla2[[#This Row],[Fecha]],m_RiesgoExtremo," ")</f>
        <v xml:space="preserve"> </v>
      </c>
      <c r="M3006" s="4" t="str">
        <f>IF(Tabla2[[#This Row],[Fecha]],AVERAGE(D3000:D3006)," ")</f>
        <v xml:space="preserve"> </v>
      </c>
      <c r="N3006" s="4" t="str">
        <f>IF(Tabla2[[#This Row],[Fecha]],AVERAGE(Q3000:Q3006)," ")</f>
        <v xml:space="preserve"> </v>
      </c>
      <c r="O3006" s="6" t="str">
        <f>IF(Tabla2[[#This Row],[Fecha]],TEXT(Tabla2[[#This Row],[Fecha]],"DDDD"),"")</f>
        <v/>
      </c>
      <c r="P3006" s="2" t="str">
        <f>IF(Tabla2[[#This Row],[Fecha]],SUM(Tabla2[[#Headers],[Positivos]]:Tabla2[[#This Row],[Positivos]])," ")</f>
        <v xml:space="preserve"> </v>
      </c>
      <c r="Q3006" s="4" t="str">
        <f>IF(Tabla2[[#This Row],[Fecha]],Tabla2[[#This Row],[Media 14 días]]/E3005," ")</f>
        <v xml:space="preserve"> </v>
      </c>
    </row>
    <row r="3007" spans="3:17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 7 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 14 días]]-E3006,"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3" t="str" cm="1">
        <f t="array" ref="I3007">IF(Tabla2[[#This Row],[Fecha]],m_RiesgoBajo," ")</f>
        <v xml:space="preserve"> </v>
      </c>
      <c r="J3007" s="3" t="str" cm="1">
        <f t="array" ref="J3007">IF(Tabla2[[#This Row],[Fecha]],m_RiesgoMedio," ")</f>
        <v xml:space="preserve"> </v>
      </c>
      <c r="K3007" s="3" t="str" cm="1">
        <f t="array" ref="K3007">IF(Tabla2[[#This Row],[Fecha]],m_RiesgoAlto," ")</f>
        <v xml:space="preserve"> </v>
      </c>
      <c r="L3007" s="3" t="str" cm="1">
        <f t="array" ref="L3007">IF(Tabla2[[#This Row],[Fecha]],m_RiesgoExtremo," ")</f>
        <v xml:space="preserve"> </v>
      </c>
      <c r="M3007" s="4" t="str">
        <f>IF(Tabla2[[#This Row],[Fecha]],AVERAGE(D3001:D3007)," ")</f>
        <v xml:space="preserve"> </v>
      </c>
      <c r="N3007" s="4" t="str">
        <f>IF(Tabla2[[#This Row],[Fecha]],AVERAGE(Q3001:Q3007)," ")</f>
        <v xml:space="preserve"> </v>
      </c>
      <c r="O3007" s="6" t="str">
        <f>IF(Tabla2[[#This Row],[Fecha]],TEXT(Tabla2[[#This Row],[Fecha]],"DDDD"),"")</f>
        <v/>
      </c>
      <c r="P3007" s="2" t="str">
        <f>IF(Tabla2[[#This Row],[Fecha]],SUM(Tabla2[[#Headers],[Positivos]]:Tabla2[[#This Row],[Positivos]])," ")</f>
        <v xml:space="preserve"> </v>
      </c>
      <c r="Q3007" s="4" t="str">
        <f>IF(Tabla2[[#This Row],[Fecha]],Tabla2[[#This Row],[Media 14 días]]/E3006," ")</f>
        <v xml:space="preserve"> </v>
      </c>
    </row>
    <row r="3008" spans="3:17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 7 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 14 días]]-E3007,"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3" t="str" cm="1">
        <f t="array" ref="I3008">IF(Tabla2[[#This Row],[Fecha]],m_RiesgoBajo," ")</f>
        <v xml:space="preserve"> </v>
      </c>
      <c r="J3008" s="3" t="str" cm="1">
        <f t="array" ref="J3008">IF(Tabla2[[#This Row],[Fecha]],m_RiesgoMedio," ")</f>
        <v xml:space="preserve"> </v>
      </c>
      <c r="K3008" s="3" t="str" cm="1">
        <f t="array" ref="K3008">IF(Tabla2[[#This Row],[Fecha]],m_RiesgoAlto," ")</f>
        <v xml:space="preserve"> </v>
      </c>
      <c r="L3008" s="3" t="str" cm="1">
        <f t="array" ref="L3008">IF(Tabla2[[#This Row],[Fecha]],m_RiesgoExtremo," ")</f>
        <v xml:space="preserve"> </v>
      </c>
      <c r="M3008" s="4" t="str">
        <f>IF(Tabla2[[#This Row],[Fecha]],AVERAGE(D3002:D3008)," ")</f>
        <v xml:space="preserve"> </v>
      </c>
      <c r="N3008" s="4" t="str">
        <f>IF(Tabla2[[#This Row],[Fecha]],AVERAGE(Q3002:Q3008)," ")</f>
        <v xml:space="preserve"> </v>
      </c>
      <c r="O3008" s="6" t="str">
        <f>IF(Tabla2[[#This Row],[Fecha]],TEXT(Tabla2[[#This Row],[Fecha]],"DDDD"),"")</f>
        <v/>
      </c>
      <c r="P3008" s="2" t="str">
        <f>IF(Tabla2[[#This Row],[Fecha]],SUM(Tabla2[[#Headers],[Positivos]]:Tabla2[[#This Row],[Positivos]])," ")</f>
        <v xml:space="preserve"> </v>
      </c>
      <c r="Q3008" s="4" t="str">
        <f>IF(Tabla2[[#This Row],[Fecha]],Tabla2[[#This Row],[Media 14 días]]/E3007," ")</f>
        <v xml:space="preserve"> </v>
      </c>
    </row>
    <row r="3009" spans="3:17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 7 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 14 días]]-E3008,"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3" t="str" cm="1">
        <f t="array" ref="I3009">IF(Tabla2[[#This Row],[Fecha]],m_RiesgoBajo," ")</f>
        <v xml:space="preserve"> </v>
      </c>
      <c r="J3009" s="3" t="str" cm="1">
        <f t="array" ref="J3009">IF(Tabla2[[#This Row],[Fecha]],m_RiesgoMedio," ")</f>
        <v xml:space="preserve"> </v>
      </c>
      <c r="K3009" s="3" t="str" cm="1">
        <f t="array" ref="K3009">IF(Tabla2[[#This Row],[Fecha]],m_RiesgoAlto," ")</f>
        <v xml:space="preserve"> </v>
      </c>
      <c r="L3009" s="3" t="str" cm="1">
        <f t="array" ref="L3009">IF(Tabla2[[#This Row],[Fecha]],m_RiesgoExtremo," ")</f>
        <v xml:space="preserve"> </v>
      </c>
      <c r="M3009" s="4" t="str">
        <f>IF(Tabla2[[#This Row],[Fecha]],AVERAGE(D3003:D3009)," ")</f>
        <v xml:space="preserve"> </v>
      </c>
      <c r="N3009" s="4" t="str">
        <f>IF(Tabla2[[#This Row],[Fecha]],AVERAGE(Q3003:Q3009)," ")</f>
        <v xml:space="preserve"> </v>
      </c>
      <c r="O3009" s="6" t="str">
        <f>IF(Tabla2[[#This Row],[Fecha]],TEXT(Tabla2[[#This Row],[Fecha]],"DDDD"),"")</f>
        <v/>
      </c>
      <c r="P3009" s="2" t="str">
        <f>IF(Tabla2[[#This Row],[Fecha]],SUM(Tabla2[[#Headers],[Positivos]]:Tabla2[[#This Row],[Positivos]])," ")</f>
        <v xml:space="preserve"> </v>
      </c>
      <c r="Q3009" s="4" t="str">
        <f>IF(Tabla2[[#This Row],[Fecha]],Tabla2[[#This Row],[Media 14 días]]/E3008," ")</f>
        <v xml:space="preserve"> </v>
      </c>
    </row>
    <row r="3010" spans="3:17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 7 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 14 días]]-E3009,"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3" t="str" cm="1">
        <f t="array" ref="I3010">IF(Tabla2[[#This Row],[Fecha]],m_RiesgoBajo," ")</f>
        <v xml:space="preserve"> </v>
      </c>
      <c r="J3010" s="3" t="str" cm="1">
        <f t="array" ref="J3010">IF(Tabla2[[#This Row],[Fecha]],m_RiesgoMedio," ")</f>
        <v xml:space="preserve"> </v>
      </c>
      <c r="K3010" s="3" t="str" cm="1">
        <f t="array" ref="K3010">IF(Tabla2[[#This Row],[Fecha]],m_RiesgoAlto," ")</f>
        <v xml:space="preserve"> </v>
      </c>
      <c r="L3010" s="3" t="str" cm="1">
        <f t="array" ref="L3010">IF(Tabla2[[#This Row],[Fecha]],m_RiesgoExtremo," ")</f>
        <v xml:space="preserve"> </v>
      </c>
      <c r="M3010" s="4" t="str">
        <f>IF(Tabla2[[#This Row],[Fecha]],AVERAGE(D3004:D3010)," ")</f>
        <v xml:space="preserve"> </v>
      </c>
      <c r="N3010" s="4" t="str">
        <f>IF(Tabla2[[#This Row],[Fecha]],AVERAGE(Q3004:Q3010)," ")</f>
        <v xml:space="preserve"> </v>
      </c>
      <c r="O3010" s="6" t="str">
        <f>IF(Tabla2[[#This Row],[Fecha]],TEXT(Tabla2[[#This Row],[Fecha]],"DDDD"),"")</f>
        <v/>
      </c>
      <c r="P3010" s="2" t="str">
        <f>IF(Tabla2[[#This Row],[Fecha]],SUM(Tabla2[[#Headers],[Positivos]]:Tabla2[[#This Row],[Positivos]])," ")</f>
        <v xml:space="preserve"> </v>
      </c>
      <c r="Q3010" s="4" t="str">
        <f>IF(Tabla2[[#This Row],[Fecha]],Tabla2[[#This Row],[Media 14 días]]/E3009," ")</f>
        <v xml:space="preserve"> </v>
      </c>
    </row>
    <row r="3011" spans="3:17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 7 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 14 días]]-E3010,"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3" t="str" cm="1">
        <f t="array" ref="I3011">IF(Tabla2[[#This Row],[Fecha]],m_RiesgoBajo," ")</f>
        <v xml:space="preserve"> </v>
      </c>
      <c r="J3011" s="3" t="str" cm="1">
        <f t="array" ref="J3011">IF(Tabla2[[#This Row],[Fecha]],m_RiesgoMedio," ")</f>
        <v xml:space="preserve"> </v>
      </c>
      <c r="K3011" s="3" t="str" cm="1">
        <f t="array" ref="K3011">IF(Tabla2[[#This Row],[Fecha]],m_RiesgoAlto," ")</f>
        <v xml:space="preserve"> </v>
      </c>
      <c r="L3011" s="3" t="str" cm="1">
        <f t="array" ref="L3011">IF(Tabla2[[#This Row],[Fecha]],m_RiesgoExtremo," ")</f>
        <v xml:space="preserve"> </v>
      </c>
      <c r="M3011" s="4" t="str">
        <f>IF(Tabla2[[#This Row],[Fecha]],AVERAGE(D3005:D3011)," ")</f>
        <v xml:space="preserve"> </v>
      </c>
      <c r="N3011" s="4" t="str">
        <f>IF(Tabla2[[#This Row],[Fecha]],AVERAGE(Q3005:Q3011)," ")</f>
        <v xml:space="preserve"> </v>
      </c>
      <c r="O3011" s="6" t="str">
        <f>IF(Tabla2[[#This Row],[Fecha]],TEXT(Tabla2[[#This Row],[Fecha]],"DDDD"),"")</f>
        <v/>
      </c>
      <c r="P3011" s="2" t="str">
        <f>IF(Tabla2[[#This Row],[Fecha]],SUM(Tabla2[[#Headers],[Positivos]]:Tabla2[[#This Row],[Positivos]])," ")</f>
        <v xml:space="preserve"> </v>
      </c>
      <c r="Q3011" s="4" t="str">
        <f>IF(Tabla2[[#This Row],[Fecha]],Tabla2[[#This Row],[Media 14 días]]/E3010," ")</f>
        <v xml:space="preserve"> </v>
      </c>
    </row>
    <row r="3012" spans="3:17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 7 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 14 días]]-E3011,"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3" t="str" cm="1">
        <f t="array" ref="I3012">IF(Tabla2[[#This Row],[Fecha]],m_RiesgoBajo," ")</f>
        <v xml:space="preserve"> </v>
      </c>
      <c r="J3012" s="3" t="str" cm="1">
        <f t="array" ref="J3012">IF(Tabla2[[#This Row],[Fecha]],m_RiesgoMedio," ")</f>
        <v xml:space="preserve"> </v>
      </c>
      <c r="K3012" s="3" t="str" cm="1">
        <f t="array" ref="K3012">IF(Tabla2[[#This Row],[Fecha]],m_RiesgoAlto," ")</f>
        <v xml:space="preserve"> </v>
      </c>
      <c r="L3012" s="3" t="str" cm="1">
        <f t="array" ref="L3012">IF(Tabla2[[#This Row],[Fecha]],m_RiesgoExtremo," ")</f>
        <v xml:space="preserve"> </v>
      </c>
      <c r="M3012" s="4" t="str">
        <f>IF(Tabla2[[#This Row],[Fecha]],AVERAGE(D3006:D3012)," ")</f>
        <v xml:space="preserve"> </v>
      </c>
      <c r="N3012" s="4" t="str">
        <f>IF(Tabla2[[#This Row],[Fecha]],AVERAGE(Q3006:Q3012)," ")</f>
        <v xml:space="preserve"> </v>
      </c>
      <c r="O3012" s="6" t="str">
        <f>IF(Tabla2[[#This Row],[Fecha]],TEXT(Tabla2[[#This Row],[Fecha]],"DDDD"),"")</f>
        <v/>
      </c>
      <c r="P3012" s="2" t="str">
        <f>IF(Tabla2[[#This Row],[Fecha]],SUM(Tabla2[[#Headers],[Positivos]]:Tabla2[[#This Row],[Positivos]])," ")</f>
        <v xml:space="preserve"> </v>
      </c>
      <c r="Q3012" s="4" t="str">
        <f>IF(Tabla2[[#This Row],[Fecha]],Tabla2[[#This Row],[Media 14 días]]/E3011," ")</f>
        <v xml:space="preserve"> </v>
      </c>
    </row>
    <row r="3013" spans="3:17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 7 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 14 días]]-E3012,"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3" t="str" cm="1">
        <f t="array" ref="I3013">IF(Tabla2[[#This Row],[Fecha]],m_RiesgoBajo," ")</f>
        <v xml:space="preserve"> </v>
      </c>
      <c r="J3013" s="3" t="str" cm="1">
        <f t="array" ref="J3013">IF(Tabla2[[#This Row],[Fecha]],m_RiesgoMedio," ")</f>
        <v xml:space="preserve"> </v>
      </c>
      <c r="K3013" s="3" t="str" cm="1">
        <f t="array" ref="K3013">IF(Tabla2[[#This Row],[Fecha]],m_RiesgoAlto," ")</f>
        <v xml:space="preserve"> </v>
      </c>
      <c r="L3013" s="3" t="str" cm="1">
        <f t="array" ref="L3013">IF(Tabla2[[#This Row],[Fecha]],m_RiesgoExtremo," ")</f>
        <v xml:space="preserve"> </v>
      </c>
      <c r="M3013" s="4" t="str">
        <f>IF(Tabla2[[#This Row],[Fecha]],AVERAGE(D3007:D3013)," ")</f>
        <v xml:space="preserve"> </v>
      </c>
      <c r="N3013" s="4" t="str">
        <f>IF(Tabla2[[#This Row],[Fecha]],AVERAGE(Q3007:Q3013)," ")</f>
        <v xml:space="preserve"> </v>
      </c>
      <c r="O3013" s="6" t="str">
        <f>IF(Tabla2[[#This Row],[Fecha]],TEXT(Tabla2[[#This Row],[Fecha]],"DDDD"),"")</f>
        <v/>
      </c>
      <c r="P3013" s="2" t="str">
        <f>IF(Tabla2[[#This Row],[Fecha]],SUM(Tabla2[[#Headers],[Positivos]]:Tabla2[[#This Row],[Positivos]])," ")</f>
        <v xml:space="preserve"> </v>
      </c>
      <c r="Q3013" s="4" t="str">
        <f>IF(Tabla2[[#This Row],[Fecha]],Tabla2[[#This Row],[Media 14 días]]/E3012," ")</f>
        <v xml:space="preserve"> </v>
      </c>
    </row>
    <row r="3014" spans="3:17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 7 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 14 días]]-E3013,"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3" t="str" cm="1">
        <f t="array" ref="I3014">IF(Tabla2[[#This Row],[Fecha]],m_RiesgoBajo," ")</f>
        <v xml:space="preserve"> </v>
      </c>
      <c r="J3014" s="3" t="str" cm="1">
        <f t="array" ref="J3014">IF(Tabla2[[#This Row],[Fecha]],m_RiesgoMedio," ")</f>
        <v xml:space="preserve"> </v>
      </c>
      <c r="K3014" s="3" t="str" cm="1">
        <f t="array" ref="K3014">IF(Tabla2[[#This Row],[Fecha]],m_RiesgoAlto," ")</f>
        <v xml:space="preserve"> </v>
      </c>
      <c r="L3014" s="3" t="str" cm="1">
        <f t="array" ref="L3014">IF(Tabla2[[#This Row],[Fecha]],m_RiesgoExtremo," ")</f>
        <v xml:space="preserve"> </v>
      </c>
      <c r="M3014" s="4" t="str">
        <f>IF(Tabla2[[#This Row],[Fecha]],AVERAGE(D3008:D3014)," ")</f>
        <v xml:space="preserve"> </v>
      </c>
      <c r="N3014" s="4" t="str">
        <f>IF(Tabla2[[#This Row],[Fecha]],AVERAGE(Q3008:Q3014)," ")</f>
        <v xml:space="preserve"> </v>
      </c>
      <c r="O3014" s="6" t="str">
        <f>IF(Tabla2[[#This Row],[Fecha]],TEXT(Tabla2[[#This Row],[Fecha]],"DDDD"),"")</f>
        <v/>
      </c>
      <c r="P3014" s="2" t="str">
        <f>IF(Tabla2[[#This Row],[Fecha]],SUM(Tabla2[[#Headers],[Positivos]]:Tabla2[[#This Row],[Positivos]])," ")</f>
        <v xml:space="preserve"> </v>
      </c>
      <c r="Q3014" s="4" t="str">
        <f>IF(Tabla2[[#This Row],[Fecha]],Tabla2[[#This Row],[Media 14 días]]/E3013," ")</f>
        <v xml:space="preserve"> </v>
      </c>
    </row>
    <row r="3015" spans="3:17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 7 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 14 días]]-E3014,"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3" t="str" cm="1">
        <f t="array" ref="I3015">IF(Tabla2[[#This Row],[Fecha]],m_RiesgoBajo," ")</f>
        <v xml:space="preserve"> </v>
      </c>
      <c r="J3015" s="3" t="str" cm="1">
        <f t="array" ref="J3015">IF(Tabla2[[#This Row],[Fecha]],m_RiesgoMedio," ")</f>
        <v xml:space="preserve"> </v>
      </c>
      <c r="K3015" s="3" t="str" cm="1">
        <f t="array" ref="K3015">IF(Tabla2[[#This Row],[Fecha]],m_RiesgoAlto," ")</f>
        <v xml:space="preserve"> </v>
      </c>
      <c r="L3015" s="3" t="str" cm="1">
        <f t="array" ref="L3015">IF(Tabla2[[#This Row],[Fecha]],m_RiesgoExtremo," ")</f>
        <v xml:space="preserve"> </v>
      </c>
      <c r="M3015" s="4" t="str">
        <f>IF(Tabla2[[#This Row],[Fecha]],AVERAGE(D3009:D3015)," ")</f>
        <v xml:space="preserve"> </v>
      </c>
      <c r="N3015" s="4" t="str">
        <f>IF(Tabla2[[#This Row],[Fecha]],AVERAGE(Q3009:Q3015)," ")</f>
        <v xml:space="preserve"> </v>
      </c>
      <c r="O3015" s="6" t="str">
        <f>IF(Tabla2[[#This Row],[Fecha]],TEXT(Tabla2[[#This Row],[Fecha]],"DDDD"),"")</f>
        <v/>
      </c>
      <c r="P3015" s="2" t="str">
        <f>IF(Tabla2[[#This Row],[Fecha]],SUM(Tabla2[[#Headers],[Positivos]]:Tabla2[[#This Row],[Positivos]])," ")</f>
        <v xml:space="preserve"> </v>
      </c>
      <c r="Q3015" s="4" t="str">
        <f>IF(Tabla2[[#This Row],[Fecha]],Tabla2[[#This Row],[Media 14 días]]/E3014," ")</f>
        <v xml:space="preserve"> </v>
      </c>
    </row>
    <row r="3016" spans="3:17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 7 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 14 días]]-E3015,"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3" t="str" cm="1">
        <f t="array" ref="I3016">IF(Tabla2[[#This Row],[Fecha]],m_RiesgoBajo," ")</f>
        <v xml:space="preserve"> </v>
      </c>
      <c r="J3016" s="3" t="str" cm="1">
        <f t="array" ref="J3016">IF(Tabla2[[#This Row],[Fecha]],m_RiesgoMedio," ")</f>
        <v xml:space="preserve"> </v>
      </c>
      <c r="K3016" s="3" t="str" cm="1">
        <f t="array" ref="K3016">IF(Tabla2[[#This Row],[Fecha]],m_RiesgoAlto," ")</f>
        <v xml:space="preserve"> </v>
      </c>
      <c r="L3016" s="3" t="str" cm="1">
        <f t="array" ref="L3016">IF(Tabla2[[#This Row],[Fecha]],m_RiesgoExtremo," ")</f>
        <v xml:space="preserve"> </v>
      </c>
      <c r="M3016" s="4" t="str">
        <f>IF(Tabla2[[#This Row],[Fecha]],AVERAGE(D3010:D3016)," ")</f>
        <v xml:space="preserve"> </v>
      </c>
      <c r="N3016" s="4" t="str">
        <f>IF(Tabla2[[#This Row],[Fecha]],AVERAGE(Q3010:Q3016)," ")</f>
        <v xml:space="preserve"> </v>
      </c>
      <c r="O3016" s="6" t="str">
        <f>IF(Tabla2[[#This Row],[Fecha]],TEXT(Tabla2[[#This Row],[Fecha]],"DDDD"),"")</f>
        <v/>
      </c>
      <c r="P3016" s="2" t="str">
        <f>IF(Tabla2[[#This Row],[Fecha]],SUM(Tabla2[[#Headers],[Positivos]]:Tabla2[[#This Row],[Positivos]])," ")</f>
        <v xml:space="preserve"> </v>
      </c>
      <c r="Q3016" s="4" t="str">
        <f>IF(Tabla2[[#This Row],[Fecha]],Tabla2[[#This Row],[Media 14 días]]/E3015," ")</f>
        <v xml:space="preserve"> </v>
      </c>
    </row>
    <row r="3017" spans="3:17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 7 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 14 días]]-E3016,"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3" t="str" cm="1">
        <f t="array" ref="I3017">IF(Tabla2[[#This Row],[Fecha]],m_RiesgoBajo," ")</f>
        <v xml:space="preserve"> </v>
      </c>
      <c r="J3017" s="3" t="str" cm="1">
        <f t="array" ref="J3017">IF(Tabla2[[#This Row],[Fecha]],m_RiesgoMedio," ")</f>
        <v xml:space="preserve"> </v>
      </c>
      <c r="K3017" s="3" t="str" cm="1">
        <f t="array" ref="K3017">IF(Tabla2[[#This Row],[Fecha]],m_RiesgoAlto," ")</f>
        <v xml:space="preserve"> </v>
      </c>
      <c r="L3017" s="3" t="str" cm="1">
        <f t="array" ref="L3017">IF(Tabla2[[#This Row],[Fecha]],m_RiesgoExtremo," ")</f>
        <v xml:space="preserve"> </v>
      </c>
      <c r="M3017" s="4" t="str">
        <f>IF(Tabla2[[#This Row],[Fecha]],AVERAGE(D3011:D3017)," ")</f>
        <v xml:space="preserve"> </v>
      </c>
      <c r="N3017" s="4" t="str">
        <f>IF(Tabla2[[#This Row],[Fecha]],AVERAGE(Q3011:Q3017)," ")</f>
        <v xml:space="preserve"> </v>
      </c>
      <c r="O3017" s="6" t="str">
        <f>IF(Tabla2[[#This Row],[Fecha]],TEXT(Tabla2[[#This Row],[Fecha]],"DDDD"),"")</f>
        <v/>
      </c>
      <c r="P3017" s="2" t="str">
        <f>IF(Tabla2[[#This Row],[Fecha]],SUM(Tabla2[[#Headers],[Positivos]]:Tabla2[[#This Row],[Positivos]])," ")</f>
        <v xml:space="preserve"> </v>
      </c>
      <c r="Q3017" s="4" t="str">
        <f>IF(Tabla2[[#This Row],[Fecha]],Tabla2[[#This Row],[Media 14 días]]/E3016," ")</f>
        <v xml:space="preserve"> </v>
      </c>
    </row>
    <row r="3018" spans="3:17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 7 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 14 días]]-E3017,"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3" t="str" cm="1">
        <f t="array" ref="I3018">IF(Tabla2[[#This Row],[Fecha]],m_RiesgoBajo," ")</f>
        <v xml:space="preserve"> </v>
      </c>
      <c r="J3018" s="3" t="str" cm="1">
        <f t="array" ref="J3018">IF(Tabla2[[#This Row],[Fecha]],m_RiesgoMedio," ")</f>
        <v xml:space="preserve"> </v>
      </c>
      <c r="K3018" s="3" t="str" cm="1">
        <f t="array" ref="K3018">IF(Tabla2[[#This Row],[Fecha]],m_RiesgoAlto," ")</f>
        <v xml:space="preserve"> </v>
      </c>
      <c r="L3018" s="3" t="str" cm="1">
        <f t="array" ref="L3018">IF(Tabla2[[#This Row],[Fecha]],m_RiesgoExtremo," ")</f>
        <v xml:space="preserve"> </v>
      </c>
      <c r="M3018" s="4" t="str">
        <f>IF(Tabla2[[#This Row],[Fecha]],AVERAGE(D3012:D3018)," ")</f>
        <v xml:space="preserve"> </v>
      </c>
      <c r="N3018" s="4" t="str">
        <f>IF(Tabla2[[#This Row],[Fecha]],AVERAGE(Q3012:Q3018)," ")</f>
        <v xml:space="preserve"> </v>
      </c>
      <c r="O3018" s="6" t="str">
        <f>IF(Tabla2[[#This Row],[Fecha]],TEXT(Tabla2[[#This Row],[Fecha]],"DDDD"),"")</f>
        <v/>
      </c>
      <c r="P3018" s="2" t="str">
        <f>IF(Tabla2[[#This Row],[Fecha]],SUM(Tabla2[[#Headers],[Positivos]]:Tabla2[[#This Row],[Positivos]])," ")</f>
        <v xml:space="preserve"> </v>
      </c>
      <c r="Q3018" s="4" t="str">
        <f>IF(Tabla2[[#This Row],[Fecha]],Tabla2[[#This Row],[Media 14 días]]/E3017," ")</f>
        <v xml:space="preserve"> </v>
      </c>
    </row>
    <row r="3019" spans="3:17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 7 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 14 días]]-E3018,"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3" t="str" cm="1">
        <f t="array" ref="I3019">IF(Tabla2[[#This Row],[Fecha]],m_RiesgoBajo," ")</f>
        <v xml:space="preserve"> </v>
      </c>
      <c r="J3019" s="3" t="str" cm="1">
        <f t="array" ref="J3019">IF(Tabla2[[#This Row],[Fecha]],m_RiesgoMedio," ")</f>
        <v xml:space="preserve"> </v>
      </c>
      <c r="K3019" s="3" t="str" cm="1">
        <f t="array" ref="K3019">IF(Tabla2[[#This Row],[Fecha]],m_RiesgoAlto," ")</f>
        <v xml:space="preserve"> </v>
      </c>
      <c r="L3019" s="3" t="str" cm="1">
        <f t="array" ref="L3019">IF(Tabla2[[#This Row],[Fecha]],m_RiesgoExtremo," ")</f>
        <v xml:space="preserve"> </v>
      </c>
      <c r="M3019" s="4" t="str">
        <f>IF(Tabla2[[#This Row],[Fecha]],AVERAGE(D3013:D3019)," ")</f>
        <v xml:space="preserve"> </v>
      </c>
      <c r="N3019" s="4" t="str">
        <f>IF(Tabla2[[#This Row],[Fecha]],AVERAGE(Q3013:Q3019)," ")</f>
        <v xml:space="preserve"> </v>
      </c>
      <c r="O3019" s="6" t="str">
        <f>IF(Tabla2[[#This Row],[Fecha]],TEXT(Tabla2[[#This Row],[Fecha]],"DDDD"),"")</f>
        <v/>
      </c>
      <c r="P3019" s="2" t="str">
        <f>IF(Tabla2[[#This Row],[Fecha]],SUM(Tabla2[[#Headers],[Positivos]]:Tabla2[[#This Row],[Positivos]])," ")</f>
        <v xml:space="preserve"> </v>
      </c>
      <c r="Q3019" s="4" t="str">
        <f>IF(Tabla2[[#This Row],[Fecha]],Tabla2[[#This Row],[Media 14 días]]/E3018," ")</f>
        <v xml:space="preserve"> </v>
      </c>
    </row>
    <row r="3020" spans="3:17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 7 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 14 días]]-E3019,"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3" t="str" cm="1">
        <f t="array" ref="I3020">IF(Tabla2[[#This Row],[Fecha]],m_RiesgoBajo," ")</f>
        <v xml:space="preserve"> </v>
      </c>
      <c r="J3020" s="3" t="str" cm="1">
        <f t="array" ref="J3020">IF(Tabla2[[#This Row],[Fecha]],m_RiesgoMedio," ")</f>
        <v xml:space="preserve"> </v>
      </c>
      <c r="K3020" s="3" t="str" cm="1">
        <f t="array" ref="K3020">IF(Tabla2[[#This Row],[Fecha]],m_RiesgoAlto," ")</f>
        <v xml:space="preserve"> </v>
      </c>
      <c r="L3020" s="3" t="str" cm="1">
        <f t="array" ref="L3020">IF(Tabla2[[#This Row],[Fecha]],m_RiesgoExtremo," ")</f>
        <v xml:space="preserve"> </v>
      </c>
      <c r="M3020" s="4" t="str">
        <f>IF(Tabla2[[#This Row],[Fecha]],AVERAGE(D3014:D3020)," ")</f>
        <v xml:space="preserve"> </v>
      </c>
      <c r="N3020" s="4" t="str">
        <f>IF(Tabla2[[#This Row],[Fecha]],AVERAGE(Q3014:Q3020)," ")</f>
        <v xml:space="preserve"> </v>
      </c>
      <c r="O3020" s="6" t="str">
        <f>IF(Tabla2[[#This Row],[Fecha]],TEXT(Tabla2[[#This Row],[Fecha]],"DDDD"),"")</f>
        <v/>
      </c>
      <c r="P3020" s="2" t="str">
        <f>IF(Tabla2[[#This Row],[Fecha]],SUM(Tabla2[[#Headers],[Positivos]]:Tabla2[[#This Row],[Positivos]])," ")</f>
        <v xml:space="preserve"> </v>
      </c>
      <c r="Q3020" s="4" t="str">
        <f>IF(Tabla2[[#This Row],[Fecha]],Tabla2[[#This Row],[Media 14 días]]/E3019," ")</f>
        <v xml:space="preserve"> </v>
      </c>
    </row>
    <row r="3021" spans="3:17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 7 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 14 días]]-E3020,"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3" t="str" cm="1">
        <f t="array" ref="I3021">IF(Tabla2[[#This Row],[Fecha]],m_RiesgoBajo," ")</f>
        <v xml:space="preserve"> </v>
      </c>
      <c r="J3021" s="3" t="str" cm="1">
        <f t="array" ref="J3021">IF(Tabla2[[#This Row],[Fecha]],m_RiesgoMedio," ")</f>
        <v xml:space="preserve"> </v>
      </c>
      <c r="K3021" s="3" t="str" cm="1">
        <f t="array" ref="K3021">IF(Tabla2[[#This Row],[Fecha]],m_RiesgoAlto," ")</f>
        <v xml:space="preserve"> </v>
      </c>
      <c r="L3021" s="3" t="str" cm="1">
        <f t="array" ref="L3021">IF(Tabla2[[#This Row],[Fecha]],m_RiesgoExtremo," ")</f>
        <v xml:space="preserve"> </v>
      </c>
      <c r="M3021" s="4" t="str">
        <f>IF(Tabla2[[#This Row],[Fecha]],AVERAGE(D3015:D3021)," ")</f>
        <v xml:space="preserve"> </v>
      </c>
      <c r="N3021" s="4" t="str">
        <f>IF(Tabla2[[#This Row],[Fecha]],AVERAGE(Q3015:Q3021)," ")</f>
        <v xml:space="preserve"> </v>
      </c>
      <c r="O3021" s="6" t="str">
        <f>IF(Tabla2[[#This Row],[Fecha]],TEXT(Tabla2[[#This Row],[Fecha]],"DDDD"),"")</f>
        <v/>
      </c>
      <c r="P3021" s="2" t="str">
        <f>IF(Tabla2[[#This Row],[Fecha]],SUM(Tabla2[[#Headers],[Positivos]]:Tabla2[[#This Row],[Positivos]])," ")</f>
        <v xml:space="preserve"> </v>
      </c>
      <c r="Q3021" s="4" t="str">
        <f>IF(Tabla2[[#This Row],[Fecha]],Tabla2[[#This Row],[Media 14 días]]/E3020," ")</f>
        <v xml:space="preserve"> </v>
      </c>
    </row>
    <row r="3022" spans="3:17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 7 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 14 días]]-E3021,"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3" t="str" cm="1">
        <f t="array" ref="I3022">IF(Tabla2[[#This Row],[Fecha]],m_RiesgoBajo," ")</f>
        <v xml:space="preserve"> </v>
      </c>
      <c r="J3022" s="3" t="str" cm="1">
        <f t="array" ref="J3022">IF(Tabla2[[#This Row],[Fecha]],m_RiesgoMedio," ")</f>
        <v xml:space="preserve"> </v>
      </c>
      <c r="K3022" s="3" t="str" cm="1">
        <f t="array" ref="K3022">IF(Tabla2[[#This Row],[Fecha]],m_RiesgoAlto," ")</f>
        <v xml:space="preserve"> </v>
      </c>
      <c r="L3022" s="3" t="str" cm="1">
        <f t="array" ref="L3022">IF(Tabla2[[#This Row],[Fecha]],m_RiesgoExtremo," ")</f>
        <v xml:space="preserve"> </v>
      </c>
      <c r="M3022" s="4" t="str">
        <f>IF(Tabla2[[#This Row],[Fecha]],AVERAGE(D3016:D3022)," ")</f>
        <v xml:space="preserve"> </v>
      </c>
      <c r="N3022" s="4" t="str">
        <f>IF(Tabla2[[#This Row],[Fecha]],AVERAGE(Q3016:Q3022)," ")</f>
        <v xml:space="preserve"> </v>
      </c>
      <c r="O3022" s="6" t="str">
        <f>IF(Tabla2[[#This Row],[Fecha]],TEXT(Tabla2[[#This Row],[Fecha]],"DDDD"),"")</f>
        <v/>
      </c>
      <c r="P3022" s="2" t="str">
        <f>IF(Tabla2[[#This Row],[Fecha]],SUM(Tabla2[[#Headers],[Positivos]]:Tabla2[[#This Row],[Positivos]])," ")</f>
        <v xml:space="preserve"> </v>
      </c>
      <c r="Q3022" s="4" t="str">
        <f>IF(Tabla2[[#This Row],[Fecha]],Tabla2[[#This Row],[Media 14 días]]/E3021," ")</f>
        <v xml:space="preserve"> </v>
      </c>
    </row>
    <row r="3023" spans="3:17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 7 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 14 días]]-E3022,"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3" t="str" cm="1">
        <f t="array" ref="I3023">IF(Tabla2[[#This Row],[Fecha]],m_RiesgoBajo," ")</f>
        <v xml:space="preserve"> </v>
      </c>
      <c r="J3023" s="3" t="str" cm="1">
        <f t="array" ref="J3023">IF(Tabla2[[#This Row],[Fecha]],m_RiesgoMedio," ")</f>
        <v xml:space="preserve"> </v>
      </c>
      <c r="K3023" s="3" t="str" cm="1">
        <f t="array" ref="K3023">IF(Tabla2[[#This Row],[Fecha]],m_RiesgoAlto," ")</f>
        <v xml:space="preserve"> </v>
      </c>
      <c r="L3023" s="3" t="str" cm="1">
        <f t="array" ref="L3023">IF(Tabla2[[#This Row],[Fecha]],m_RiesgoExtremo," ")</f>
        <v xml:space="preserve"> </v>
      </c>
      <c r="M3023" s="4" t="str">
        <f>IF(Tabla2[[#This Row],[Fecha]],AVERAGE(D3017:D3023)," ")</f>
        <v xml:space="preserve"> </v>
      </c>
      <c r="N3023" s="4" t="str">
        <f>IF(Tabla2[[#This Row],[Fecha]],AVERAGE(Q3017:Q3023)," ")</f>
        <v xml:space="preserve"> </v>
      </c>
      <c r="O3023" s="6" t="str">
        <f>IF(Tabla2[[#This Row],[Fecha]],TEXT(Tabla2[[#This Row],[Fecha]],"DDDD"),"")</f>
        <v/>
      </c>
      <c r="P3023" s="2" t="str">
        <f>IF(Tabla2[[#This Row],[Fecha]],SUM(Tabla2[[#Headers],[Positivos]]:Tabla2[[#This Row],[Positivos]])," ")</f>
        <v xml:space="preserve"> </v>
      </c>
      <c r="Q3023" s="4" t="str">
        <f>IF(Tabla2[[#This Row],[Fecha]],Tabla2[[#This Row],[Media 14 días]]/E3022," ")</f>
        <v xml:space="preserve"> </v>
      </c>
    </row>
    <row r="3024" spans="3:17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 7 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 14 días]]-E3023,"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3" t="str" cm="1">
        <f t="array" ref="I3024">IF(Tabla2[[#This Row],[Fecha]],m_RiesgoBajo," ")</f>
        <v xml:space="preserve"> </v>
      </c>
      <c r="J3024" s="3" t="str" cm="1">
        <f t="array" ref="J3024">IF(Tabla2[[#This Row],[Fecha]],m_RiesgoMedio," ")</f>
        <v xml:space="preserve"> </v>
      </c>
      <c r="K3024" s="3" t="str" cm="1">
        <f t="array" ref="K3024">IF(Tabla2[[#This Row],[Fecha]],m_RiesgoAlto," ")</f>
        <v xml:space="preserve"> </v>
      </c>
      <c r="L3024" s="3" t="str" cm="1">
        <f t="array" ref="L3024">IF(Tabla2[[#This Row],[Fecha]],m_RiesgoExtremo," ")</f>
        <v xml:space="preserve"> </v>
      </c>
      <c r="M3024" s="4" t="str">
        <f>IF(Tabla2[[#This Row],[Fecha]],AVERAGE(D3018:D3024)," ")</f>
        <v xml:space="preserve"> </v>
      </c>
      <c r="N3024" s="4" t="str">
        <f>IF(Tabla2[[#This Row],[Fecha]],AVERAGE(Q3018:Q3024)," ")</f>
        <v xml:space="preserve"> </v>
      </c>
      <c r="O3024" s="6" t="str">
        <f>IF(Tabla2[[#This Row],[Fecha]],TEXT(Tabla2[[#This Row],[Fecha]],"DDDD"),"")</f>
        <v/>
      </c>
      <c r="P3024" s="2" t="str">
        <f>IF(Tabla2[[#This Row],[Fecha]],SUM(Tabla2[[#Headers],[Positivos]]:Tabla2[[#This Row],[Positivos]])," ")</f>
        <v xml:space="preserve"> </v>
      </c>
      <c r="Q3024" s="4" t="str">
        <f>IF(Tabla2[[#This Row],[Fecha]],Tabla2[[#This Row],[Media 14 días]]/E3023," ")</f>
        <v xml:space="preserve"> </v>
      </c>
    </row>
    <row r="3025" spans="3:17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 7 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 14 días]]-E3024,"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3" t="str" cm="1">
        <f t="array" ref="I3025">IF(Tabla2[[#This Row],[Fecha]],m_RiesgoBajo," ")</f>
        <v xml:space="preserve"> </v>
      </c>
      <c r="J3025" s="3" t="str" cm="1">
        <f t="array" ref="J3025">IF(Tabla2[[#This Row],[Fecha]],m_RiesgoMedio," ")</f>
        <v xml:space="preserve"> </v>
      </c>
      <c r="K3025" s="3" t="str" cm="1">
        <f t="array" ref="K3025">IF(Tabla2[[#This Row],[Fecha]],m_RiesgoAlto," ")</f>
        <v xml:space="preserve"> </v>
      </c>
      <c r="L3025" s="3" t="str" cm="1">
        <f t="array" ref="L3025">IF(Tabla2[[#This Row],[Fecha]],m_RiesgoExtremo," ")</f>
        <v xml:space="preserve"> </v>
      </c>
      <c r="M3025" s="4" t="str">
        <f>IF(Tabla2[[#This Row],[Fecha]],AVERAGE(D3019:D3025)," ")</f>
        <v xml:space="preserve"> </v>
      </c>
      <c r="N3025" s="4" t="str">
        <f>IF(Tabla2[[#This Row],[Fecha]],AVERAGE(Q3019:Q3025)," ")</f>
        <v xml:space="preserve"> </v>
      </c>
      <c r="O3025" s="6" t="str">
        <f>IF(Tabla2[[#This Row],[Fecha]],TEXT(Tabla2[[#This Row],[Fecha]],"DDDD"),"")</f>
        <v/>
      </c>
      <c r="P3025" s="2" t="str">
        <f>IF(Tabla2[[#This Row],[Fecha]],SUM(Tabla2[[#Headers],[Positivos]]:Tabla2[[#This Row],[Positivos]])," ")</f>
        <v xml:space="preserve"> </v>
      </c>
      <c r="Q3025" s="4" t="str">
        <f>IF(Tabla2[[#This Row],[Fecha]],Tabla2[[#This Row],[Media 14 días]]/E3024," ")</f>
        <v xml:space="preserve"> </v>
      </c>
    </row>
    <row r="3026" spans="3:17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 7 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 14 días]]-E3025,"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3" t="str" cm="1">
        <f t="array" ref="I3026">IF(Tabla2[[#This Row],[Fecha]],m_RiesgoBajo," ")</f>
        <v xml:space="preserve"> </v>
      </c>
      <c r="J3026" s="3" t="str" cm="1">
        <f t="array" ref="J3026">IF(Tabla2[[#This Row],[Fecha]],m_RiesgoMedio," ")</f>
        <v xml:space="preserve"> </v>
      </c>
      <c r="K3026" s="3" t="str" cm="1">
        <f t="array" ref="K3026">IF(Tabla2[[#This Row],[Fecha]],m_RiesgoAlto," ")</f>
        <v xml:space="preserve"> </v>
      </c>
      <c r="L3026" s="3" t="str" cm="1">
        <f t="array" ref="L3026">IF(Tabla2[[#This Row],[Fecha]],m_RiesgoExtremo," ")</f>
        <v xml:space="preserve"> </v>
      </c>
      <c r="M3026" s="4" t="str">
        <f>IF(Tabla2[[#This Row],[Fecha]],AVERAGE(D3020:D3026)," ")</f>
        <v xml:space="preserve"> </v>
      </c>
      <c r="N3026" s="4" t="str">
        <f>IF(Tabla2[[#This Row],[Fecha]],AVERAGE(Q3020:Q3026)," ")</f>
        <v xml:space="preserve"> </v>
      </c>
      <c r="O3026" s="6" t="str">
        <f>IF(Tabla2[[#This Row],[Fecha]],TEXT(Tabla2[[#This Row],[Fecha]],"DDDD"),"")</f>
        <v/>
      </c>
      <c r="P3026" s="2" t="str">
        <f>IF(Tabla2[[#This Row],[Fecha]],SUM(Tabla2[[#Headers],[Positivos]]:Tabla2[[#This Row],[Positivos]])," ")</f>
        <v xml:space="preserve"> </v>
      </c>
      <c r="Q3026" s="4" t="str">
        <f>IF(Tabla2[[#This Row],[Fecha]],Tabla2[[#This Row],[Media 14 días]]/E3025," ")</f>
        <v xml:space="preserve"> </v>
      </c>
    </row>
    <row r="3027" spans="3:17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 7 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 14 días]]-E3026,"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3" t="str" cm="1">
        <f t="array" ref="I3027">IF(Tabla2[[#This Row],[Fecha]],m_RiesgoBajo," ")</f>
        <v xml:space="preserve"> </v>
      </c>
      <c r="J3027" s="3" t="str" cm="1">
        <f t="array" ref="J3027">IF(Tabla2[[#This Row],[Fecha]],m_RiesgoMedio," ")</f>
        <v xml:space="preserve"> </v>
      </c>
      <c r="K3027" s="3" t="str" cm="1">
        <f t="array" ref="K3027">IF(Tabla2[[#This Row],[Fecha]],m_RiesgoAlto," ")</f>
        <v xml:space="preserve"> </v>
      </c>
      <c r="L3027" s="3" t="str" cm="1">
        <f t="array" ref="L3027">IF(Tabla2[[#This Row],[Fecha]],m_RiesgoExtremo," ")</f>
        <v xml:space="preserve"> </v>
      </c>
      <c r="M3027" s="4" t="str">
        <f>IF(Tabla2[[#This Row],[Fecha]],AVERAGE(D3021:D3027)," ")</f>
        <v xml:space="preserve"> </v>
      </c>
      <c r="N3027" s="4" t="str">
        <f>IF(Tabla2[[#This Row],[Fecha]],AVERAGE(Q3021:Q3027)," ")</f>
        <v xml:space="preserve"> </v>
      </c>
      <c r="O3027" s="6" t="str">
        <f>IF(Tabla2[[#This Row],[Fecha]],TEXT(Tabla2[[#This Row],[Fecha]],"DDDD"),"")</f>
        <v/>
      </c>
      <c r="P3027" s="2" t="str">
        <f>IF(Tabla2[[#This Row],[Fecha]],SUM(Tabla2[[#Headers],[Positivos]]:Tabla2[[#This Row],[Positivos]])," ")</f>
        <v xml:space="preserve"> </v>
      </c>
      <c r="Q3027" s="4" t="str">
        <f>IF(Tabla2[[#This Row],[Fecha]],Tabla2[[#This Row],[Media 14 días]]/E3026," ")</f>
        <v xml:space="preserve"> </v>
      </c>
    </row>
    <row r="3028" spans="3:17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 7 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 14 días]]-E3027,"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3" t="str" cm="1">
        <f t="array" ref="I3028">IF(Tabla2[[#This Row],[Fecha]],m_RiesgoBajo," ")</f>
        <v xml:space="preserve"> </v>
      </c>
      <c r="J3028" s="3" t="str" cm="1">
        <f t="array" ref="J3028">IF(Tabla2[[#This Row],[Fecha]],m_RiesgoMedio," ")</f>
        <v xml:space="preserve"> </v>
      </c>
      <c r="K3028" s="3" t="str" cm="1">
        <f t="array" ref="K3028">IF(Tabla2[[#This Row],[Fecha]],m_RiesgoAlto," ")</f>
        <v xml:space="preserve"> </v>
      </c>
      <c r="L3028" s="3" t="str" cm="1">
        <f t="array" ref="L3028">IF(Tabla2[[#This Row],[Fecha]],m_RiesgoExtremo," ")</f>
        <v xml:space="preserve"> </v>
      </c>
      <c r="M3028" s="4" t="str">
        <f>IF(Tabla2[[#This Row],[Fecha]],AVERAGE(D3022:D3028)," ")</f>
        <v xml:space="preserve"> </v>
      </c>
      <c r="N3028" s="4" t="str">
        <f>IF(Tabla2[[#This Row],[Fecha]],AVERAGE(Q3022:Q3028)," ")</f>
        <v xml:space="preserve"> </v>
      </c>
      <c r="O3028" s="6" t="str">
        <f>IF(Tabla2[[#This Row],[Fecha]],TEXT(Tabla2[[#This Row],[Fecha]],"DDDD"),"")</f>
        <v/>
      </c>
      <c r="P3028" s="2" t="str">
        <f>IF(Tabla2[[#This Row],[Fecha]],SUM(Tabla2[[#Headers],[Positivos]]:Tabla2[[#This Row],[Positivos]])," ")</f>
        <v xml:space="preserve"> </v>
      </c>
      <c r="Q3028" s="4" t="str">
        <f>IF(Tabla2[[#This Row],[Fecha]],Tabla2[[#This Row],[Media 14 días]]/E3027," ")</f>
        <v xml:space="preserve"> </v>
      </c>
    </row>
    <row r="3029" spans="3:17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 7 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 14 días]]-E3028,"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3" t="str" cm="1">
        <f t="array" ref="I3029">IF(Tabla2[[#This Row],[Fecha]],m_RiesgoBajo," ")</f>
        <v xml:space="preserve"> </v>
      </c>
      <c r="J3029" s="3" t="str" cm="1">
        <f t="array" ref="J3029">IF(Tabla2[[#This Row],[Fecha]],m_RiesgoMedio," ")</f>
        <v xml:space="preserve"> </v>
      </c>
      <c r="K3029" s="3" t="str" cm="1">
        <f t="array" ref="K3029">IF(Tabla2[[#This Row],[Fecha]],m_RiesgoAlto," ")</f>
        <v xml:space="preserve"> </v>
      </c>
      <c r="L3029" s="3" t="str" cm="1">
        <f t="array" ref="L3029">IF(Tabla2[[#This Row],[Fecha]],m_RiesgoExtremo," ")</f>
        <v xml:space="preserve"> </v>
      </c>
      <c r="M3029" s="4" t="str">
        <f>IF(Tabla2[[#This Row],[Fecha]],AVERAGE(D3023:D3029)," ")</f>
        <v xml:space="preserve"> </v>
      </c>
      <c r="N3029" s="4" t="str">
        <f>IF(Tabla2[[#This Row],[Fecha]],AVERAGE(Q3023:Q3029)," ")</f>
        <v xml:space="preserve"> </v>
      </c>
      <c r="O3029" s="6" t="str">
        <f>IF(Tabla2[[#This Row],[Fecha]],TEXT(Tabla2[[#This Row],[Fecha]],"DDDD"),"")</f>
        <v/>
      </c>
      <c r="P3029" s="2" t="str">
        <f>IF(Tabla2[[#This Row],[Fecha]],SUM(Tabla2[[#Headers],[Positivos]]:Tabla2[[#This Row],[Positivos]])," ")</f>
        <v xml:space="preserve"> </v>
      </c>
      <c r="Q3029" s="4" t="str">
        <f>IF(Tabla2[[#This Row],[Fecha]],Tabla2[[#This Row],[Media 14 días]]/E3028," ")</f>
        <v xml:space="preserve"> </v>
      </c>
    </row>
    <row r="3030" spans="3:17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 7 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 14 días]]-E3029,"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3" t="str" cm="1">
        <f t="array" ref="I3030">IF(Tabla2[[#This Row],[Fecha]],m_RiesgoBajo," ")</f>
        <v xml:space="preserve"> </v>
      </c>
      <c r="J3030" s="3" t="str" cm="1">
        <f t="array" ref="J3030">IF(Tabla2[[#This Row],[Fecha]],m_RiesgoMedio," ")</f>
        <v xml:space="preserve"> </v>
      </c>
      <c r="K3030" s="3" t="str" cm="1">
        <f t="array" ref="K3030">IF(Tabla2[[#This Row],[Fecha]],m_RiesgoAlto," ")</f>
        <v xml:space="preserve"> </v>
      </c>
      <c r="L3030" s="3" t="str" cm="1">
        <f t="array" ref="L3030">IF(Tabla2[[#This Row],[Fecha]],m_RiesgoExtremo," ")</f>
        <v xml:space="preserve"> </v>
      </c>
      <c r="M3030" s="4" t="str">
        <f>IF(Tabla2[[#This Row],[Fecha]],AVERAGE(D3024:D3030)," ")</f>
        <v xml:space="preserve"> </v>
      </c>
      <c r="N3030" s="4" t="str">
        <f>IF(Tabla2[[#This Row],[Fecha]],AVERAGE(Q3024:Q3030)," ")</f>
        <v xml:space="preserve"> </v>
      </c>
      <c r="O3030" s="6" t="str">
        <f>IF(Tabla2[[#This Row],[Fecha]],TEXT(Tabla2[[#This Row],[Fecha]],"DDDD"),"")</f>
        <v/>
      </c>
      <c r="P3030" s="2" t="str">
        <f>IF(Tabla2[[#This Row],[Fecha]],SUM(Tabla2[[#Headers],[Positivos]]:Tabla2[[#This Row],[Positivos]])," ")</f>
        <v xml:space="preserve"> </v>
      </c>
      <c r="Q3030" s="4" t="str">
        <f>IF(Tabla2[[#This Row],[Fecha]],Tabla2[[#This Row],[Media 14 días]]/E3029," ")</f>
        <v xml:space="preserve"> </v>
      </c>
    </row>
    <row r="3031" spans="3:17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 7 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 14 días]]-E3030,"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3" t="str" cm="1">
        <f t="array" ref="I3031">IF(Tabla2[[#This Row],[Fecha]],m_RiesgoBajo," ")</f>
        <v xml:space="preserve"> </v>
      </c>
      <c r="J3031" s="3" t="str" cm="1">
        <f t="array" ref="J3031">IF(Tabla2[[#This Row],[Fecha]],m_RiesgoMedio," ")</f>
        <v xml:space="preserve"> </v>
      </c>
      <c r="K3031" s="3" t="str" cm="1">
        <f t="array" ref="K3031">IF(Tabla2[[#This Row],[Fecha]],m_RiesgoAlto," ")</f>
        <v xml:space="preserve"> </v>
      </c>
      <c r="L3031" s="3" t="str" cm="1">
        <f t="array" ref="L3031">IF(Tabla2[[#This Row],[Fecha]],m_RiesgoExtremo," ")</f>
        <v xml:space="preserve"> </v>
      </c>
      <c r="M3031" s="4" t="str">
        <f>IF(Tabla2[[#This Row],[Fecha]],AVERAGE(D3025:D3031)," ")</f>
        <v xml:space="preserve"> </v>
      </c>
      <c r="N3031" s="4" t="str">
        <f>IF(Tabla2[[#This Row],[Fecha]],AVERAGE(Q3025:Q3031)," ")</f>
        <v xml:space="preserve"> </v>
      </c>
      <c r="O3031" s="6" t="str">
        <f>IF(Tabla2[[#This Row],[Fecha]],TEXT(Tabla2[[#This Row],[Fecha]],"DDDD"),"")</f>
        <v/>
      </c>
      <c r="P3031" s="2" t="str">
        <f>IF(Tabla2[[#This Row],[Fecha]],SUM(Tabla2[[#Headers],[Positivos]]:Tabla2[[#This Row],[Positivos]])," ")</f>
        <v xml:space="preserve"> </v>
      </c>
      <c r="Q3031" s="4" t="str">
        <f>IF(Tabla2[[#This Row],[Fecha]],Tabla2[[#This Row],[Media 14 días]]/E3030," ")</f>
        <v xml:space="preserve"> </v>
      </c>
    </row>
    <row r="3032" spans="3:17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 7 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 14 días]]-E3031,"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3" t="str" cm="1">
        <f t="array" ref="I3032">IF(Tabla2[[#This Row],[Fecha]],m_RiesgoBajo," ")</f>
        <v xml:space="preserve"> </v>
      </c>
      <c r="J3032" s="3" t="str" cm="1">
        <f t="array" ref="J3032">IF(Tabla2[[#This Row],[Fecha]],m_RiesgoMedio," ")</f>
        <v xml:space="preserve"> </v>
      </c>
      <c r="K3032" s="3" t="str" cm="1">
        <f t="array" ref="K3032">IF(Tabla2[[#This Row],[Fecha]],m_RiesgoAlto," ")</f>
        <v xml:space="preserve"> </v>
      </c>
      <c r="L3032" s="3" t="str" cm="1">
        <f t="array" ref="L3032">IF(Tabla2[[#This Row],[Fecha]],m_RiesgoExtremo," ")</f>
        <v xml:space="preserve"> </v>
      </c>
      <c r="M3032" s="4" t="str">
        <f>IF(Tabla2[[#This Row],[Fecha]],AVERAGE(D3026:D3032)," ")</f>
        <v xml:space="preserve"> </v>
      </c>
      <c r="N3032" s="4" t="str">
        <f>IF(Tabla2[[#This Row],[Fecha]],AVERAGE(Q3026:Q3032)," ")</f>
        <v xml:space="preserve"> </v>
      </c>
      <c r="O3032" s="6" t="str">
        <f>IF(Tabla2[[#This Row],[Fecha]],TEXT(Tabla2[[#This Row],[Fecha]],"DDDD"),"")</f>
        <v/>
      </c>
      <c r="P3032" s="2" t="str">
        <f>IF(Tabla2[[#This Row],[Fecha]],SUM(Tabla2[[#Headers],[Positivos]]:Tabla2[[#This Row],[Positivos]])," ")</f>
        <v xml:space="preserve"> </v>
      </c>
      <c r="Q3032" s="4" t="str">
        <f>IF(Tabla2[[#This Row],[Fecha]],Tabla2[[#This Row],[Media 14 días]]/E3031," ")</f>
        <v xml:space="preserve"> </v>
      </c>
    </row>
    <row r="3033" spans="3:17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 7 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 14 días]]-E3032,"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3" t="str" cm="1">
        <f t="array" ref="I3033">IF(Tabla2[[#This Row],[Fecha]],m_RiesgoBajo," ")</f>
        <v xml:space="preserve"> </v>
      </c>
      <c r="J3033" s="3" t="str" cm="1">
        <f t="array" ref="J3033">IF(Tabla2[[#This Row],[Fecha]],m_RiesgoMedio," ")</f>
        <v xml:space="preserve"> </v>
      </c>
      <c r="K3033" s="3" t="str" cm="1">
        <f t="array" ref="K3033">IF(Tabla2[[#This Row],[Fecha]],m_RiesgoAlto," ")</f>
        <v xml:space="preserve"> </v>
      </c>
      <c r="L3033" s="3" t="str" cm="1">
        <f t="array" ref="L3033">IF(Tabla2[[#This Row],[Fecha]],m_RiesgoExtremo," ")</f>
        <v xml:space="preserve"> </v>
      </c>
      <c r="M3033" s="4" t="str">
        <f>IF(Tabla2[[#This Row],[Fecha]],AVERAGE(D3027:D3033)," ")</f>
        <v xml:space="preserve"> </v>
      </c>
      <c r="N3033" s="4" t="str">
        <f>IF(Tabla2[[#This Row],[Fecha]],AVERAGE(Q3027:Q3033)," ")</f>
        <v xml:space="preserve"> </v>
      </c>
      <c r="O3033" s="6" t="str">
        <f>IF(Tabla2[[#This Row],[Fecha]],TEXT(Tabla2[[#This Row],[Fecha]],"DDDD"),"")</f>
        <v/>
      </c>
      <c r="P3033" s="2" t="str">
        <f>IF(Tabla2[[#This Row],[Fecha]],SUM(Tabla2[[#Headers],[Positivos]]:Tabla2[[#This Row],[Positivos]])," ")</f>
        <v xml:space="preserve"> </v>
      </c>
      <c r="Q3033" s="4" t="str">
        <f>IF(Tabla2[[#This Row],[Fecha]],Tabla2[[#This Row],[Media 14 días]]/E3032," ")</f>
        <v xml:space="preserve"> </v>
      </c>
    </row>
    <row r="3034" spans="3:17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 7 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 14 días]]-E3033,"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3" t="str" cm="1">
        <f t="array" ref="I3034">IF(Tabla2[[#This Row],[Fecha]],m_RiesgoBajo," ")</f>
        <v xml:space="preserve"> </v>
      </c>
      <c r="J3034" s="3" t="str" cm="1">
        <f t="array" ref="J3034">IF(Tabla2[[#This Row],[Fecha]],m_RiesgoMedio," ")</f>
        <v xml:space="preserve"> </v>
      </c>
      <c r="K3034" s="3" t="str" cm="1">
        <f t="array" ref="K3034">IF(Tabla2[[#This Row],[Fecha]],m_RiesgoAlto," ")</f>
        <v xml:space="preserve"> </v>
      </c>
      <c r="L3034" s="3" t="str" cm="1">
        <f t="array" ref="L3034">IF(Tabla2[[#This Row],[Fecha]],m_RiesgoExtremo," ")</f>
        <v xml:space="preserve"> </v>
      </c>
      <c r="M3034" s="4" t="str">
        <f>IF(Tabla2[[#This Row],[Fecha]],AVERAGE(D3028:D3034)," ")</f>
        <v xml:space="preserve"> </v>
      </c>
      <c r="N3034" s="4" t="str">
        <f>IF(Tabla2[[#This Row],[Fecha]],AVERAGE(Q3028:Q3034)," ")</f>
        <v xml:space="preserve"> </v>
      </c>
      <c r="O3034" s="6" t="str">
        <f>IF(Tabla2[[#This Row],[Fecha]],TEXT(Tabla2[[#This Row],[Fecha]],"DDDD"),"")</f>
        <v/>
      </c>
      <c r="P3034" s="2" t="str">
        <f>IF(Tabla2[[#This Row],[Fecha]],SUM(Tabla2[[#Headers],[Positivos]]:Tabla2[[#This Row],[Positivos]])," ")</f>
        <v xml:space="preserve"> </v>
      </c>
      <c r="Q3034" s="4" t="str">
        <f>IF(Tabla2[[#This Row],[Fecha]],Tabla2[[#This Row],[Media 14 días]]/E3033," ")</f>
        <v xml:space="preserve"> </v>
      </c>
    </row>
    <row r="3035" spans="3:17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 7 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 14 días]]-E3034,"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3" t="str" cm="1">
        <f t="array" ref="I3035">IF(Tabla2[[#This Row],[Fecha]],m_RiesgoBajo," ")</f>
        <v xml:space="preserve"> </v>
      </c>
      <c r="J3035" s="3" t="str" cm="1">
        <f t="array" ref="J3035">IF(Tabla2[[#This Row],[Fecha]],m_RiesgoMedio," ")</f>
        <v xml:space="preserve"> </v>
      </c>
      <c r="K3035" s="3" t="str" cm="1">
        <f t="array" ref="K3035">IF(Tabla2[[#This Row],[Fecha]],m_RiesgoAlto," ")</f>
        <v xml:space="preserve"> </v>
      </c>
      <c r="L3035" s="3" t="str" cm="1">
        <f t="array" ref="L3035">IF(Tabla2[[#This Row],[Fecha]],m_RiesgoExtremo," ")</f>
        <v xml:space="preserve"> </v>
      </c>
      <c r="M3035" s="4" t="str">
        <f>IF(Tabla2[[#This Row],[Fecha]],AVERAGE(D3029:D3035)," ")</f>
        <v xml:space="preserve"> </v>
      </c>
      <c r="N3035" s="4" t="str">
        <f>IF(Tabla2[[#This Row],[Fecha]],AVERAGE(Q3029:Q3035)," ")</f>
        <v xml:space="preserve"> </v>
      </c>
      <c r="O3035" s="6" t="str">
        <f>IF(Tabla2[[#This Row],[Fecha]],TEXT(Tabla2[[#This Row],[Fecha]],"DDDD"),"")</f>
        <v/>
      </c>
      <c r="P3035" s="2" t="str">
        <f>IF(Tabla2[[#This Row],[Fecha]],SUM(Tabla2[[#Headers],[Positivos]]:Tabla2[[#This Row],[Positivos]])," ")</f>
        <v xml:space="preserve"> </v>
      </c>
      <c r="Q3035" s="4" t="str">
        <f>IF(Tabla2[[#This Row],[Fecha]],Tabla2[[#This Row],[Media 14 días]]/E3034," ")</f>
        <v xml:space="preserve"> </v>
      </c>
    </row>
    <row r="3036" spans="3:17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 7 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 14 días]]-E3035,"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3" t="str" cm="1">
        <f t="array" ref="I3036">IF(Tabla2[[#This Row],[Fecha]],m_RiesgoBajo," ")</f>
        <v xml:space="preserve"> </v>
      </c>
      <c r="J3036" s="3" t="str" cm="1">
        <f t="array" ref="J3036">IF(Tabla2[[#This Row],[Fecha]],m_RiesgoMedio," ")</f>
        <v xml:space="preserve"> </v>
      </c>
      <c r="K3036" s="3" t="str" cm="1">
        <f t="array" ref="K3036">IF(Tabla2[[#This Row],[Fecha]],m_RiesgoAlto," ")</f>
        <v xml:space="preserve"> </v>
      </c>
      <c r="L3036" s="3" t="str" cm="1">
        <f t="array" ref="L3036">IF(Tabla2[[#This Row],[Fecha]],m_RiesgoExtremo," ")</f>
        <v xml:space="preserve"> </v>
      </c>
      <c r="M3036" s="4" t="str">
        <f>IF(Tabla2[[#This Row],[Fecha]],AVERAGE(D3030:D3036)," ")</f>
        <v xml:space="preserve"> </v>
      </c>
      <c r="N3036" s="4" t="str">
        <f>IF(Tabla2[[#This Row],[Fecha]],AVERAGE(Q3030:Q3036)," ")</f>
        <v xml:space="preserve"> </v>
      </c>
      <c r="O3036" s="6" t="str">
        <f>IF(Tabla2[[#This Row],[Fecha]],TEXT(Tabla2[[#This Row],[Fecha]],"DDDD"),"")</f>
        <v/>
      </c>
      <c r="P3036" s="2" t="str">
        <f>IF(Tabla2[[#This Row],[Fecha]],SUM(Tabla2[[#Headers],[Positivos]]:Tabla2[[#This Row],[Positivos]])," ")</f>
        <v xml:space="preserve"> </v>
      </c>
      <c r="Q3036" s="4" t="str">
        <f>IF(Tabla2[[#This Row],[Fecha]],Tabla2[[#This Row],[Media 14 días]]/E3035," ")</f>
        <v xml:space="preserve"> </v>
      </c>
    </row>
    <row r="3037" spans="3:17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 7 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 14 días]]-E3036,"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3" t="str" cm="1">
        <f t="array" ref="I3037">IF(Tabla2[[#This Row],[Fecha]],m_RiesgoBajo," ")</f>
        <v xml:space="preserve"> </v>
      </c>
      <c r="J3037" s="3" t="str" cm="1">
        <f t="array" ref="J3037">IF(Tabla2[[#This Row],[Fecha]],m_RiesgoMedio," ")</f>
        <v xml:space="preserve"> </v>
      </c>
      <c r="K3037" s="3" t="str" cm="1">
        <f t="array" ref="K3037">IF(Tabla2[[#This Row],[Fecha]],m_RiesgoAlto," ")</f>
        <v xml:space="preserve"> </v>
      </c>
      <c r="L3037" s="3" t="str" cm="1">
        <f t="array" ref="L3037">IF(Tabla2[[#This Row],[Fecha]],m_RiesgoExtremo," ")</f>
        <v xml:space="preserve"> </v>
      </c>
      <c r="M3037" s="4" t="str">
        <f>IF(Tabla2[[#This Row],[Fecha]],AVERAGE(D3031:D3037)," ")</f>
        <v xml:space="preserve"> </v>
      </c>
      <c r="N3037" s="4" t="str">
        <f>IF(Tabla2[[#This Row],[Fecha]],AVERAGE(Q3031:Q3037)," ")</f>
        <v xml:space="preserve"> </v>
      </c>
      <c r="O3037" s="6" t="str">
        <f>IF(Tabla2[[#This Row],[Fecha]],TEXT(Tabla2[[#This Row],[Fecha]],"DDDD"),"")</f>
        <v/>
      </c>
      <c r="P3037" s="2" t="str">
        <f>IF(Tabla2[[#This Row],[Fecha]],SUM(Tabla2[[#Headers],[Positivos]]:Tabla2[[#This Row],[Positivos]])," ")</f>
        <v xml:space="preserve"> </v>
      </c>
      <c r="Q3037" s="4" t="str">
        <f>IF(Tabla2[[#This Row],[Fecha]],Tabla2[[#This Row],[Media 14 días]]/E3036," ")</f>
        <v xml:space="preserve"> </v>
      </c>
    </row>
    <row r="3038" spans="3:17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 7 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 14 días]]-E3037,"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3" t="str" cm="1">
        <f t="array" ref="I3038">IF(Tabla2[[#This Row],[Fecha]],m_RiesgoBajo," ")</f>
        <v xml:space="preserve"> </v>
      </c>
      <c r="J3038" s="3" t="str" cm="1">
        <f t="array" ref="J3038">IF(Tabla2[[#This Row],[Fecha]],m_RiesgoMedio," ")</f>
        <v xml:space="preserve"> </v>
      </c>
      <c r="K3038" s="3" t="str" cm="1">
        <f t="array" ref="K3038">IF(Tabla2[[#This Row],[Fecha]],m_RiesgoAlto," ")</f>
        <v xml:space="preserve"> </v>
      </c>
      <c r="L3038" s="3" t="str" cm="1">
        <f t="array" ref="L3038">IF(Tabla2[[#This Row],[Fecha]],m_RiesgoExtremo," ")</f>
        <v xml:space="preserve"> </v>
      </c>
      <c r="M3038" s="4" t="str">
        <f>IF(Tabla2[[#This Row],[Fecha]],AVERAGE(D3032:D3038)," ")</f>
        <v xml:space="preserve"> </v>
      </c>
      <c r="N3038" s="4" t="str">
        <f>IF(Tabla2[[#This Row],[Fecha]],AVERAGE(Q3032:Q3038)," ")</f>
        <v xml:space="preserve"> </v>
      </c>
      <c r="O3038" s="6" t="str">
        <f>IF(Tabla2[[#This Row],[Fecha]],TEXT(Tabla2[[#This Row],[Fecha]],"DDDD"),"")</f>
        <v/>
      </c>
      <c r="P3038" s="2" t="str">
        <f>IF(Tabla2[[#This Row],[Fecha]],SUM(Tabla2[[#Headers],[Positivos]]:Tabla2[[#This Row],[Positivos]])," ")</f>
        <v xml:space="preserve"> </v>
      </c>
      <c r="Q3038" s="4" t="str">
        <f>IF(Tabla2[[#This Row],[Fecha]],Tabla2[[#This Row],[Media 14 días]]/E3037," ")</f>
        <v xml:space="preserve"> </v>
      </c>
    </row>
    <row r="3039" spans="3:17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 7 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 14 días]]-E3038,"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3" t="str" cm="1">
        <f t="array" ref="I3039">IF(Tabla2[[#This Row],[Fecha]],m_RiesgoBajo," ")</f>
        <v xml:space="preserve"> </v>
      </c>
      <c r="J3039" s="3" t="str" cm="1">
        <f t="array" ref="J3039">IF(Tabla2[[#This Row],[Fecha]],m_RiesgoMedio," ")</f>
        <v xml:space="preserve"> </v>
      </c>
      <c r="K3039" s="3" t="str" cm="1">
        <f t="array" ref="K3039">IF(Tabla2[[#This Row],[Fecha]],m_RiesgoAlto," ")</f>
        <v xml:space="preserve"> </v>
      </c>
      <c r="L3039" s="3" t="str" cm="1">
        <f t="array" ref="L3039">IF(Tabla2[[#This Row],[Fecha]],m_RiesgoExtremo," ")</f>
        <v xml:space="preserve"> </v>
      </c>
      <c r="M3039" s="4" t="str">
        <f>IF(Tabla2[[#This Row],[Fecha]],AVERAGE(D3033:D3039)," ")</f>
        <v xml:space="preserve"> </v>
      </c>
      <c r="N3039" s="4" t="str">
        <f>IF(Tabla2[[#This Row],[Fecha]],AVERAGE(Q3033:Q3039)," ")</f>
        <v xml:space="preserve"> </v>
      </c>
      <c r="O3039" s="6" t="str">
        <f>IF(Tabla2[[#This Row],[Fecha]],TEXT(Tabla2[[#This Row],[Fecha]],"DDDD"),"")</f>
        <v/>
      </c>
      <c r="P3039" s="2" t="str">
        <f>IF(Tabla2[[#This Row],[Fecha]],SUM(Tabla2[[#Headers],[Positivos]]:Tabla2[[#This Row],[Positivos]])," ")</f>
        <v xml:space="preserve"> </v>
      </c>
      <c r="Q3039" s="4" t="str">
        <f>IF(Tabla2[[#This Row],[Fecha]],Tabla2[[#This Row],[Media 14 días]]/E3038," ")</f>
        <v xml:space="preserve"> </v>
      </c>
    </row>
    <row r="3040" spans="3:17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 7 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 14 días]]-E3039,"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3" t="str" cm="1">
        <f t="array" ref="I3040">IF(Tabla2[[#This Row],[Fecha]],m_RiesgoBajo," ")</f>
        <v xml:space="preserve"> </v>
      </c>
      <c r="J3040" s="3" t="str" cm="1">
        <f t="array" ref="J3040">IF(Tabla2[[#This Row],[Fecha]],m_RiesgoMedio," ")</f>
        <v xml:space="preserve"> </v>
      </c>
      <c r="K3040" s="3" t="str" cm="1">
        <f t="array" ref="K3040">IF(Tabla2[[#This Row],[Fecha]],m_RiesgoAlto," ")</f>
        <v xml:space="preserve"> </v>
      </c>
      <c r="L3040" s="3" t="str" cm="1">
        <f t="array" ref="L3040">IF(Tabla2[[#This Row],[Fecha]],m_RiesgoExtremo," ")</f>
        <v xml:space="preserve"> </v>
      </c>
      <c r="M3040" s="4" t="str">
        <f>IF(Tabla2[[#This Row],[Fecha]],AVERAGE(D3034:D3040)," ")</f>
        <v xml:space="preserve"> </v>
      </c>
      <c r="N3040" s="4" t="str">
        <f>IF(Tabla2[[#This Row],[Fecha]],AVERAGE(Q3034:Q3040)," ")</f>
        <v xml:space="preserve"> </v>
      </c>
      <c r="O3040" s="6" t="str">
        <f>IF(Tabla2[[#This Row],[Fecha]],TEXT(Tabla2[[#This Row],[Fecha]],"DDDD"),"")</f>
        <v/>
      </c>
      <c r="P3040" s="2" t="str">
        <f>IF(Tabla2[[#This Row],[Fecha]],SUM(Tabla2[[#Headers],[Positivos]]:Tabla2[[#This Row],[Positivos]])," ")</f>
        <v xml:space="preserve"> </v>
      </c>
      <c r="Q3040" s="4" t="str">
        <f>IF(Tabla2[[#This Row],[Fecha]],Tabla2[[#This Row],[Media 14 días]]/E3039," ")</f>
        <v xml:space="preserve"> </v>
      </c>
    </row>
    <row r="3041" spans="3:17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 7 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 14 días]]-E3040,"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3" t="str" cm="1">
        <f t="array" ref="I3041">IF(Tabla2[[#This Row],[Fecha]],m_RiesgoBajo," ")</f>
        <v xml:space="preserve"> </v>
      </c>
      <c r="J3041" s="3" t="str" cm="1">
        <f t="array" ref="J3041">IF(Tabla2[[#This Row],[Fecha]],m_RiesgoMedio," ")</f>
        <v xml:space="preserve"> </v>
      </c>
      <c r="K3041" s="3" t="str" cm="1">
        <f t="array" ref="K3041">IF(Tabla2[[#This Row],[Fecha]],m_RiesgoAlto," ")</f>
        <v xml:space="preserve"> </v>
      </c>
      <c r="L3041" s="3" t="str" cm="1">
        <f t="array" ref="L3041">IF(Tabla2[[#This Row],[Fecha]],m_RiesgoExtremo," ")</f>
        <v xml:space="preserve"> </v>
      </c>
      <c r="M3041" s="4" t="str">
        <f>IF(Tabla2[[#This Row],[Fecha]],AVERAGE(D3035:D3041)," ")</f>
        <v xml:space="preserve"> </v>
      </c>
      <c r="N3041" s="4" t="str">
        <f>IF(Tabla2[[#This Row],[Fecha]],AVERAGE(Q3035:Q3041)," ")</f>
        <v xml:space="preserve"> </v>
      </c>
      <c r="O3041" s="6" t="str">
        <f>IF(Tabla2[[#This Row],[Fecha]],TEXT(Tabla2[[#This Row],[Fecha]],"DDDD"),"")</f>
        <v/>
      </c>
      <c r="P3041" s="2" t="str">
        <f>IF(Tabla2[[#This Row],[Fecha]],SUM(Tabla2[[#Headers],[Positivos]]:Tabla2[[#This Row],[Positivos]])," ")</f>
        <v xml:space="preserve"> </v>
      </c>
      <c r="Q3041" s="4" t="str">
        <f>IF(Tabla2[[#This Row],[Fecha]],Tabla2[[#This Row],[Media 14 días]]/E3040," ")</f>
        <v xml:space="preserve"> </v>
      </c>
    </row>
    <row r="3042" spans="3:17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 7 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 14 días]]-E3041,"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3" t="str" cm="1">
        <f t="array" ref="I3042">IF(Tabla2[[#This Row],[Fecha]],m_RiesgoBajo," ")</f>
        <v xml:space="preserve"> </v>
      </c>
      <c r="J3042" s="3" t="str" cm="1">
        <f t="array" ref="J3042">IF(Tabla2[[#This Row],[Fecha]],m_RiesgoMedio," ")</f>
        <v xml:space="preserve"> </v>
      </c>
      <c r="K3042" s="3" t="str" cm="1">
        <f t="array" ref="K3042">IF(Tabla2[[#This Row],[Fecha]],m_RiesgoAlto," ")</f>
        <v xml:space="preserve"> </v>
      </c>
      <c r="L3042" s="3" t="str" cm="1">
        <f t="array" ref="L3042">IF(Tabla2[[#This Row],[Fecha]],m_RiesgoExtremo," ")</f>
        <v xml:space="preserve"> </v>
      </c>
      <c r="M3042" s="4" t="str">
        <f>IF(Tabla2[[#This Row],[Fecha]],AVERAGE(D3036:D3042)," ")</f>
        <v xml:space="preserve"> </v>
      </c>
      <c r="N3042" s="4" t="str">
        <f>IF(Tabla2[[#This Row],[Fecha]],AVERAGE(Q3036:Q3042)," ")</f>
        <v xml:space="preserve"> </v>
      </c>
      <c r="O3042" s="6" t="str">
        <f>IF(Tabla2[[#This Row],[Fecha]],TEXT(Tabla2[[#This Row],[Fecha]],"DDDD"),"")</f>
        <v/>
      </c>
      <c r="P3042" s="2" t="str">
        <f>IF(Tabla2[[#This Row],[Fecha]],SUM(Tabla2[[#Headers],[Positivos]]:Tabla2[[#This Row],[Positivos]])," ")</f>
        <v xml:space="preserve"> </v>
      </c>
      <c r="Q3042" s="4" t="str">
        <f>IF(Tabla2[[#This Row],[Fecha]],Tabla2[[#This Row],[Media 14 días]]/E3041," ")</f>
        <v xml:space="preserve"> </v>
      </c>
    </row>
    <row r="3043" spans="3:17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 7 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 14 días]]-E3042,"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3" t="str" cm="1">
        <f t="array" ref="I3043">IF(Tabla2[[#This Row],[Fecha]],m_RiesgoBajo," ")</f>
        <v xml:space="preserve"> </v>
      </c>
      <c r="J3043" s="3" t="str" cm="1">
        <f t="array" ref="J3043">IF(Tabla2[[#This Row],[Fecha]],m_RiesgoMedio," ")</f>
        <v xml:space="preserve"> </v>
      </c>
      <c r="K3043" s="3" t="str" cm="1">
        <f t="array" ref="K3043">IF(Tabla2[[#This Row],[Fecha]],m_RiesgoAlto," ")</f>
        <v xml:space="preserve"> </v>
      </c>
      <c r="L3043" s="3" t="str" cm="1">
        <f t="array" ref="L3043">IF(Tabla2[[#This Row],[Fecha]],m_RiesgoExtremo," ")</f>
        <v xml:space="preserve"> </v>
      </c>
      <c r="M3043" s="4" t="str">
        <f>IF(Tabla2[[#This Row],[Fecha]],AVERAGE(D3037:D3043)," ")</f>
        <v xml:space="preserve"> </v>
      </c>
      <c r="N3043" s="4" t="str">
        <f>IF(Tabla2[[#This Row],[Fecha]],AVERAGE(Q3037:Q3043)," ")</f>
        <v xml:space="preserve"> </v>
      </c>
      <c r="O3043" s="6" t="str">
        <f>IF(Tabla2[[#This Row],[Fecha]],TEXT(Tabla2[[#This Row],[Fecha]],"DDDD"),"")</f>
        <v/>
      </c>
      <c r="P3043" s="2" t="str">
        <f>IF(Tabla2[[#This Row],[Fecha]],SUM(Tabla2[[#Headers],[Positivos]]:Tabla2[[#This Row],[Positivos]])," ")</f>
        <v xml:space="preserve"> </v>
      </c>
      <c r="Q3043" s="4" t="str">
        <f>IF(Tabla2[[#This Row],[Fecha]],Tabla2[[#This Row],[Media 14 días]]/E3042," ")</f>
        <v xml:space="preserve"> </v>
      </c>
    </row>
    <row r="3044" spans="3:17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 7 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 14 días]]-E3043,"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3" t="str" cm="1">
        <f t="array" ref="I3044">IF(Tabla2[[#This Row],[Fecha]],m_RiesgoBajo," ")</f>
        <v xml:space="preserve"> </v>
      </c>
      <c r="J3044" s="3" t="str" cm="1">
        <f t="array" ref="J3044">IF(Tabla2[[#This Row],[Fecha]],m_RiesgoMedio," ")</f>
        <v xml:space="preserve"> </v>
      </c>
      <c r="K3044" s="3" t="str" cm="1">
        <f t="array" ref="K3044">IF(Tabla2[[#This Row],[Fecha]],m_RiesgoAlto," ")</f>
        <v xml:space="preserve"> </v>
      </c>
      <c r="L3044" s="3" t="str" cm="1">
        <f t="array" ref="L3044">IF(Tabla2[[#This Row],[Fecha]],m_RiesgoExtremo," ")</f>
        <v xml:space="preserve"> </v>
      </c>
      <c r="M3044" s="4" t="str">
        <f>IF(Tabla2[[#This Row],[Fecha]],AVERAGE(D3038:D3044)," ")</f>
        <v xml:space="preserve"> </v>
      </c>
      <c r="N3044" s="4" t="str">
        <f>IF(Tabla2[[#This Row],[Fecha]],AVERAGE(Q3038:Q3044)," ")</f>
        <v xml:space="preserve"> </v>
      </c>
      <c r="O3044" s="6" t="str">
        <f>IF(Tabla2[[#This Row],[Fecha]],TEXT(Tabla2[[#This Row],[Fecha]],"DDDD"),"")</f>
        <v/>
      </c>
      <c r="P3044" s="2" t="str">
        <f>IF(Tabla2[[#This Row],[Fecha]],SUM(Tabla2[[#Headers],[Positivos]]:Tabla2[[#This Row],[Positivos]])," ")</f>
        <v xml:space="preserve"> </v>
      </c>
      <c r="Q3044" s="4" t="str">
        <f>IF(Tabla2[[#This Row],[Fecha]],Tabla2[[#This Row],[Media 14 días]]/E3043," ")</f>
        <v xml:space="preserve"> </v>
      </c>
    </row>
    <row r="3045" spans="3:17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 7 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 14 días]]-E3044,"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3" t="str" cm="1">
        <f t="array" ref="I3045">IF(Tabla2[[#This Row],[Fecha]],m_RiesgoBajo," ")</f>
        <v xml:space="preserve"> </v>
      </c>
      <c r="J3045" s="3" t="str" cm="1">
        <f t="array" ref="J3045">IF(Tabla2[[#This Row],[Fecha]],m_RiesgoMedio," ")</f>
        <v xml:space="preserve"> </v>
      </c>
      <c r="K3045" s="3" t="str" cm="1">
        <f t="array" ref="K3045">IF(Tabla2[[#This Row],[Fecha]],m_RiesgoAlto," ")</f>
        <v xml:space="preserve"> </v>
      </c>
      <c r="L3045" s="3" t="str" cm="1">
        <f t="array" ref="L3045">IF(Tabla2[[#This Row],[Fecha]],m_RiesgoExtremo," ")</f>
        <v xml:space="preserve"> </v>
      </c>
      <c r="M3045" s="4" t="str">
        <f>IF(Tabla2[[#This Row],[Fecha]],AVERAGE(D3039:D3045)," ")</f>
        <v xml:space="preserve"> </v>
      </c>
      <c r="N3045" s="4" t="str">
        <f>IF(Tabla2[[#This Row],[Fecha]],AVERAGE(Q3039:Q3045)," ")</f>
        <v xml:space="preserve"> </v>
      </c>
      <c r="O3045" s="6" t="str">
        <f>IF(Tabla2[[#This Row],[Fecha]],TEXT(Tabla2[[#This Row],[Fecha]],"DDDD"),"")</f>
        <v/>
      </c>
      <c r="P3045" s="2" t="str">
        <f>IF(Tabla2[[#This Row],[Fecha]],SUM(Tabla2[[#Headers],[Positivos]]:Tabla2[[#This Row],[Positivos]])," ")</f>
        <v xml:space="preserve"> </v>
      </c>
      <c r="Q3045" s="4" t="str">
        <f>IF(Tabla2[[#This Row],[Fecha]],Tabla2[[#This Row],[Media 14 días]]/E3044," ")</f>
        <v xml:space="preserve"> </v>
      </c>
    </row>
    <row r="3046" spans="3:17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 7 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 14 días]]-E3045,"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3" t="str" cm="1">
        <f t="array" ref="I3046">IF(Tabla2[[#This Row],[Fecha]],m_RiesgoBajo," ")</f>
        <v xml:space="preserve"> </v>
      </c>
      <c r="J3046" s="3" t="str" cm="1">
        <f t="array" ref="J3046">IF(Tabla2[[#This Row],[Fecha]],m_RiesgoMedio," ")</f>
        <v xml:space="preserve"> </v>
      </c>
      <c r="K3046" s="3" t="str" cm="1">
        <f t="array" ref="K3046">IF(Tabla2[[#This Row],[Fecha]],m_RiesgoAlto," ")</f>
        <v xml:space="preserve"> </v>
      </c>
      <c r="L3046" s="3" t="str" cm="1">
        <f t="array" ref="L3046">IF(Tabla2[[#This Row],[Fecha]],m_RiesgoExtremo," ")</f>
        <v xml:space="preserve"> </v>
      </c>
      <c r="M3046" s="4" t="str">
        <f>IF(Tabla2[[#This Row],[Fecha]],AVERAGE(D3040:D3046)," ")</f>
        <v xml:space="preserve"> </v>
      </c>
      <c r="N3046" s="4" t="str">
        <f>IF(Tabla2[[#This Row],[Fecha]],AVERAGE(Q3040:Q3046)," ")</f>
        <v xml:space="preserve"> </v>
      </c>
      <c r="O3046" s="6" t="str">
        <f>IF(Tabla2[[#This Row],[Fecha]],TEXT(Tabla2[[#This Row],[Fecha]],"DDDD"),"")</f>
        <v/>
      </c>
      <c r="P3046" s="2" t="str">
        <f>IF(Tabla2[[#This Row],[Fecha]],SUM(Tabla2[[#Headers],[Positivos]]:Tabla2[[#This Row],[Positivos]])," ")</f>
        <v xml:space="preserve"> </v>
      </c>
      <c r="Q3046" s="4" t="str">
        <f>IF(Tabla2[[#This Row],[Fecha]],Tabla2[[#This Row],[Media 14 días]]/E3045," ")</f>
        <v xml:space="preserve"> </v>
      </c>
    </row>
    <row r="3047" spans="3:17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 7 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 14 días]]-E3046,"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3" t="str" cm="1">
        <f t="array" ref="I3047">IF(Tabla2[[#This Row],[Fecha]],m_RiesgoBajo," ")</f>
        <v xml:space="preserve"> </v>
      </c>
      <c r="J3047" s="3" t="str" cm="1">
        <f t="array" ref="J3047">IF(Tabla2[[#This Row],[Fecha]],m_RiesgoMedio," ")</f>
        <v xml:space="preserve"> </v>
      </c>
      <c r="K3047" s="3" t="str" cm="1">
        <f t="array" ref="K3047">IF(Tabla2[[#This Row],[Fecha]],m_RiesgoAlto," ")</f>
        <v xml:space="preserve"> </v>
      </c>
      <c r="L3047" s="3" t="str" cm="1">
        <f t="array" ref="L3047">IF(Tabla2[[#This Row],[Fecha]],m_RiesgoExtremo," ")</f>
        <v xml:space="preserve"> </v>
      </c>
      <c r="M3047" s="4" t="str">
        <f>IF(Tabla2[[#This Row],[Fecha]],AVERAGE(D3041:D3047)," ")</f>
        <v xml:space="preserve"> </v>
      </c>
      <c r="N3047" s="4" t="str">
        <f>IF(Tabla2[[#This Row],[Fecha]],AVERAGE(Q3041:Q3047)," ")</f>
        <v xml:space="preserve"> </v>
      </c>
      <c r="O3047" s="6" t="str">
        <f>IF(Tabla2[[#This Row],[Fecha]],TEXT(Tabla2[[#This Row],[Fecha]],"DDDD"),"")</f>
        <v/>
      </c>
      <c r="P3047" s="2" t="str">
        <f>IF(Tabla2[[#This Row],[Fecha]],SUM(Tabla2[[#Headers],[Positivos]]:Tabla2[[#This Row],[Positivos]])," ")</f>
        <v xml:space="preserve"> </v>
      </c>
      <c r="Q3047" s="4" t="str">
        <f>IF(Tabla2[[#This Row],[Fecha]],Tabla2[[#This Row],[Media 14 días]]/E3046," ")</f>
        <v xml:space="preserve"> </v>
      </c>
    </row>
    <row r="3048" spans="3:17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 7 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 14 días]]-E3047,"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3" t="str" cm="1">
        <f t="array" ref="I3048">IF(Tabla2[[#This Row],[Fecha]],m_RiesgoBajo," ")</f>
        <v xml:space="preserve"> </v>
      </c>
      <c r="J3048" s="3" t="str" cm="1">
        <f t="array" ref="J3048">IF(Tabla2[[#This Row],[Fecha]],m_RiesgoMedio," ")</f>
        <v xml:space="preserve"> </v>
      </c>
      <c r="K3048" s="3" t="str" cm="1">
        <f t="array" ref="K3048">IF(Tabla2[[#This Row],[Fecha]],m_RiesgoAlto," ")</f>
        <v xml:space="preserve"> </v>
      </c>
      <c r="L3048" s="3" t="str" cm="1">
        <f t="array" ref="L3048">IF(Tabla2[[#This Row],[Fecha]],m_RiesgoExtremo," ")</f>
        <v xml:space="preserve"> </v>
      </c>
      <c r="M3048" s="4" t="str">
        <f>IF(Tabla2[[#This Row],[Fecha]],AVERAGE(D3042:D3048)," ")</f>
        <v xml:space="preserve"> </v>
      </c>
      <c r="N3048" s="4" t="str">
        <f>IF(Tabla2[[#This Row],[Fecha]],AVERAGE(Q3042:Q3048)," ")</f>
        <v xml:space="preserve"> </v>
      </c>
      <c r="O3048" s="6" t="str">
        <f>IF(Tabla2[[#This Row],[Fecha]],TEXT(Tabla2[[#This Row],[Fecha]],"DDDD"),"")</f>
        <v/>
      </c>
      <c r="P3048" s="2" t="str">
        <f>IF(Tabla2[[#This Row],[Fecha]],SUM(Tabla2[[#Headers],[Positivos]]:Tabla2[[#This Row],[Positivos]])," ")</f>
        <v xml:space="preserve"> </v>
      </c>
      <c r="Q3048" s="4" t="str">
        <f>IF(Tabla2[[#This Row],[Fecha]],Tabla2[[#This Row],[Media 14 días]]/E3047," ")</f>
        <v xml:space="preserve"> </v>
      </c>
    </row>
    <row r="3049" spans="3:17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 7 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 14 días]]-E3048,"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3" t="str" cm="1">
        <f t="array" ref="I3049">IF(Tabla2[[#This Row],[Fecha]],m_RiesgoBajo," ")</f>
        <v xml:space="preserve"> </v>
      </c>
      <c r="J3049" s="3" t="str" cm="1">
        <f t="array" ref="J3049">IF(Tabla2[[#This Row],[Fecha]],m_RiesgoMedio," ")</f>
        <v xml:space="preserve"> </v>
      </c>
      <c r="K3049" s="3" t="str" cm="1">
        <f t="array" ref="K3049">IF(Tabla2[[#This Row],[Fecha]],m_RiesgoAlto," ")</f>
        <v xml:space="preserve"> </v>
      </c>
      <c r="L3049" s="3" t="str" cm="1">
        <f t="array" ref="L3049">IF(Tabla2[[#This Row],[Fecha]],m_RiesgoExtremo," ")</f>
        <v xml:space="preserve"> </v>
      </c>
      <c r="M3049" s="4" t="str">
        <f>IF(Tabla2[[#This Row],[Fecha]],AVERAGE(D3043:D3049)," ")</f>
        <v xml:space="preserve"> </v>
      </c>
      <c r="N3049" s="4" t="str">
        <f>IF(Tabla2[[#This Row],[Fecha]],AVERAGE(Q3043:Q3049)," ")</f>
        <v xml:space="preserve"> </v>
      </c>
      <c r="O3049" s="6" t="str">
        <f>IF(Tabla2[[#This Row],[Fecha]],TEXT(Tabla2[[#This Row],[Fecha]],"DDDD"),"")</f>
        <v/>
      </c>
      <c r="P3049" s="2" t="str">
        <f>IF(Tabla2[[#This Row],[Fecha]],SUM(Tabla2[[#Headers],[Positivos]]:Tabla2[[#This Row],[Positivos]])," ")</f>
        <v xml:space="preserve"> </v>
      </c>
      <c r="Q3049" s="4" t="str">
        <f>IF(Tabla2[[#This Row],[Fecha]],Tabla2[[#This Row],[Media 14 días]]/E3048," ")</f>
        <v xml:space="preserve"> </v>
      </c>
    </row>
    <row r="3050" spans="3:17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 7 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 14 días]]-E3049,"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3" t="str" cm="1">
        <f t="array" ref="I3050">IF(Tabla2[[#This Row],[Fecha]],m_RiesgoBajo," ")</f>
        <v xml:space="preserve"> </v>
      </c>
      <c r="J3050" s="3" t="str" cm="1">
        <f t="array" ref="J3050">IF(Tabla2[[#This Row],[Fecha]],m_RiesgoMedio," ")</f>
        <v xml:space="preserve"> </v>
      </c>
      <c r="K3050" s="3" t="str" cm="1">
        <f t="array" ref="K3050">IF(Tabla2[[#This Row],[Fecha]],m_RiesgoAlto," ")</f>
        <v xml:space="preserve"> </v>
      </c>
      <c r="L3050" s="3" t="str" cm="1">
        <f t="array" ref="L3050">IF(Tabla2[[#This Row],[Fecha]],m_RiesgoExtremo," ")</f>
        <v xml:space="preserve"> </v>
      </c>
      <c r="M3050" s="4" t="str">
        <f>IF(Tabla2[[#This Row],[Fecha]],AVERAGE(D3044:D3050)," ")</f>
        <v xml:space="preserve"> </v>
      </c>
      <c r="N3050" s="4" t="str">
        <f>IF(Tabla2[[#This Row],[Fecha]],AVERAGE(Q3044:Q3050)," ")</f>
        <v xml:space="preserve"> </v>
      </c>
      <c r="O3050" s="6" t="str">
        <f>IF(Tabla2[[#This Row],[Fecha]],TEXT(Tabla2[[#This Row],[Fecha]],"DDDD"),"")</f>
        <v/>
      </c>
      <c r="P3050" s="2" t="str">
        <f>IF(Tabla2[[#This Row],[Fecha]],SUM(Tabla2[[#Headers],[Positivos]]:Tabla2[[#This Row],[Positivos]])," ")</f>
        <v xml:space="preserve"> </v>
      </c>
      <c r="Q3050" s="4" t="str">
        <f>IF(Tabla2[[#This Row],[Fecha]],Tabla2[[#This Row],[Media 14 días]]/E3049," ")</f>
        <v xml:space="preserve"> </v>
      </c>
    </row>
    <row r="3051" spans="3:17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 7 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 14 días]]-E3050,"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3" t="str" cm="1">
        <f t="array" ref="I3051">IF(Tabla2[[#This Row],[Fecha]],m_RiesgoBajo," ")</f>
        <v xml:space="preserve"> </v>
      </c>
      <c r="J3051" s="3" t="str" cm="1">
        <f t="array" ref="J3051">IF(Tabla2[[#This Row],[Fecha]],m_RiesgoMedio," ")</f>
        <v xml:space="preserve"> </v>
      </c>
      <c r="K3051" s="3" t="str" cm="1">
        <f t="array" ref="K3051">IF(Tabla2[[#This Row],[Fecha]],m_RiesgoAlto," ")</f>
        <v xml:space="preserve"> </v>
      </c>
      <c r="L3051" s="3" t="str" cm="1">
        <f t="array" ref="L3051">IF(Tabla2[[#This Row],[Fecha]],m_RiesgoExtremo," ")</f>
        <v xml:space="preserve"> </v>
      </c>
      <c r="M3051" s="4" t="str">
        <f>IF(Tabla2[[#This Row],[Fecha]],AVERAGE(D3045:D3051)," ")</f>
        <v xml:space="preserve"> </v>
      </c>
      <c r="N3051" s="4" t="str">
        <f>IF(Tabla2[[#This Row],[Fecha]],AVERAGE(Q3045:Q3051)," ")</f>
        <v xml:space="preserve"> </v>
      </c>
      <c r="O3051" s="6" t="str">
        <f>IF(Tabla2[[#This Row],[Fecha]],TEXT(Tabla2[[#This Row],[Fecha]],"DDDD"),"")</f>
        <v/>
      </c>
      <c r="P3051" s="2" t="str">
        <f>IF(Tabla2[[#This Row],[Fecha]],SUM(Tabla2[[#Headers],[Positivos]]:Tabla2[[#This Row],[Positivos]])," ")</f>
        <v xml:space="preserve"> </v>
      </c>
      <c r="Q3051" s="4" t="str">
        <f>IF(Tabla2[[#This Row],[Fecha]],Tabla2[[#This Row],[Media 14 días]]/E3050," ")</f>
        <v xml:space="preserve"> </v>
      </c>
    </row>
    <row r="3052" spans="3:17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 7 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 14 días]]-E3051,"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3" t="str" cm="1">
        <f t="array" ref="I3052">IF(Tabla2[[#This Row],[Fecha]],m_RiesgoBajo," ")</f>
        <v xml:space="preserve"> </v>
      </c>
      <c r="J3052" s="3" t="str" cm="1">
        <f t="array" ref="J3052">IF(Tabla2[[#This Row],[Fecha]],m_RiesgoMedio," ")</f>
        <v xml:space="preserve"> </v>
      </c>
      <c r="K3052" s="3" t="str" cm="1">
        <f t="array" ref="K3052">IF(Tabla2[[#This Row],[Fecha]],m_RiesgoAlto," ")</f>
        <v xml:space="preserve"> </v>
      </c>
      <c r="L3052" s="3" t="str" cm="1">
        <f t="array" ref="L3052">IF(Tabla2[[#This Row],[Fecha]],m_RiesgoExtremo," ")</f>
        <v xml:space="preserve"> </v>
      </c>
      <c r="M3052" s="4" t="str">
        <f>IF(Tabla2[[#This Row],[Fecha]],AVERAGE(D3046:D3052)," ")</f>
        <v xml:space="preserve"> </v>
      </c>
      <c r="N3052" s="4" t="str">
        <f>IF(Tabla2[[#This Row],[Fecha]],AVERAGE(Q3046:Q3052)," ")</f>
        <v xml:space="preserve"> </v>
      </c>
      <c r="O3052" s="6" t="str">
        <f>IF(Tabla2[[#This Row],[Fecha]],TEXT(Tabla2[[#This Row],[Fecha]],"DDDD"),"")</f>
        <v/>
      </c>
      <c r="P3052" s="2" t="str">
        <f>IF(Tabla2[[#This Row],[Fecha]],SUM(Tabla2[[#Headers],[Positivos]]:Tabla2[[#This Row],[Positivos]])," ")</f>
        <v xml:space="preserve"> </v>
      </c>
      <c r="Q3052" s="4" t="str">
        <f>IF(Tabla2[[#This Row],[Fecha]],Tabla2[[#This Row],[Media 14 días]]/E3051," ")</f>
        <v xml:space="preserve"> </v>
      </c>
    </row>
    <row r="3053" spans="3:17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 7 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 14 días]]-E3052,"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3" t="str" cm="1">
        <f t="array" ref="I3053">IF(Tabla2[[#This Row],[Fecha]],m_RiesgoBajo," ")</f>
        <v xml:space="preserve"> </v>
      </c>
      <c r="J3053" s="3" t="str" cm="1">
        <f t="array" ref="J3053">IF(Tabla2[[#This Row],[Fecha]],m_RiesgoMedio," ")</f>
        <v xml:space="preserve"> </v>
      </c>
      <c r="K3053" s="3" t="str" cm="1">
        <f t="array" ref="K3053">IF(Tabla2[[#This Row],[Fecha]],m_RiesgoAlto," ")</f>
        <v xml:space="preserve"> </v>
      </c>
      <c r="L3053" s="3" t="str" cm="1">
        <f t="array" ref="L3053">IF(Tabla2[[#This Row],[Fecha]],m_RiesgoExtremo," ")</f>
        <v xml:space="preserve"> </v>
      </c>
      <c r="M3053" s="4" t="str">
        <f>IF(Tabla2[[#This Row],[Fecha]],AVERAGE(D3047:D3053)," ")</f>
        <v xml:space="preserve"> </v>
      </c>
      <c r="N3053" s="4" t="str">
        <f>IF(Tabla2[[#This Row],[Fecha]],AVERAGE(Q3047:Q3053)," ")</f>
        <v xml:space="preserve"> </v>
      </c>
      <c r="O3053" s="6" t="str">
        <f>IF(Tabla2[[#This Row],[Fecha]],TEXT(Tabla2[[#This Row],[Fecha]],"DDDD"),"")</f>
        <v/>
      </c>
      <c r="P3053" s="2" t="str">
        <f>IF(Tabla2[[#This Row],[Fecha]],SUM(Tabla2[[#Headers],[Positivos]]:Tabla2[[#This Row],[Positivos]])," ")</f>
        <v xml:space="preserve"> </v>
      </c>
      <c r="Q3053" s="4" t="str">
        <f>IF(Tabla2[[#This Row],[Fecha]],Tabla2[[#This Row],[Media 14 días]]/E3052," ")</f>
        <v xml:space="preserve"> </v>
      </c>
    </row>
    <row r="3054" spans="3:17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 7 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 14 días]]-E3053,"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3" t="str" cm="1">
        <f t="array" ref="I3054">IF(Tabla2[[#This Row],[Fecha]],m_RiesgoBajo," ")</f>
        <v xml:space="preserve"> </v>
      </c>
      <c r="J3054" s="3" t="str" cm="1">
        <f t="array" ref="J3054">IF(Tabla2[[#This Row],[Fecha]],m_RiesgoMedio," ")</f>
        <v xml:space="preserve"> </v>
      </c>
      <c r="K3054" s="3" t="str" cm="1">
        <f t="array" ref="K3054">IF(Tabla2[[#This Row],[Fecha]],m_RiesgoAlto," ")</f>
        <v xml:space="preserve"> </v>
      </c>
      <c r="L3054" s="3" t="str" cm="1">
        <f t="array" ref="L3054">IF(Tabla2[[#This Row],[Fecha]],m_RiesgoExtremo," ")</f>
        <v xml:space="preserve"> </v>
      </c>
      <c r="M3054" s="4" t="str">
        <f>IF(Tabla2[[#This Row],[Fecha]],AVERAGE(D3048:D3054)," ")</f>
        <v xml:space="preserve"> </v>
      </c>
      <c r="N3054" s="4" t="str">
        <f>IF(Tabla2[[#This Row],[Fecha]],AVERAGE(Q3048:Q3054)," ")</f>
        <v xml:space="preserve"> </v>
      </c>
      <c r="O3054" s="6" t="str">
        <f>IF(Tabla2[[#This Row],[Fecha]],TEXT(Tabla2[[#This Row],[Fecha]],"DDDD"),"")</f>
        <v/>
      </c>
      <c r="P3054" s="2" t="str">
        <f>IF(Tabla2[[#This Row],[Fecha]],SUM(Tabla2[[#Headers],[Positivos]]:Tabla2[[#This Row],[Positivos]])," ")</f>
        <v xml:space="preserve"> </v>
      </c>
      <c r="Q3054" s="4" t="str">
        <f>IF(Tabla2[[#This Row],[Fecha]],Tabla2[[#This Row],[Media 14 días]]/E3053," ")</f>
        <v xml:space="preserve"> </v>
      </c>
    </row>
    <row r="3055" spans="3:17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 7 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 14 días]]-E3054,"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3" t="str" cm="1">
        <f t="array" ref="I3055">IF(Tabla2[[#This Row],[Fecha]],m_RiesgoBajo," ")</f>
        <v xml:space="preserve"> </v>
      </c>
      <c r="J3055" s="3" t="str" cm="1">
        <f t="array" ref="J3055">IF(Tabla2[[#This Row],[Fecha]],m_RiesgoMedio," ")</f>
        <v xml:space="preserve"> </v>
      </c>
      <c r="K3055" s="3" t="str" cm="1">
        <f t="array" ref="K3055">IF(Tabla2[[#This Row],[Fecha]],m_RiesgoAlto," ")</f>
        <v xml:space="preserve"> </v>
      </c>
      <c r="L3055" s="3" t="str" cm="1">
        <f t="array" ref="L3055">IF(Tabla2[[#This Row],[Fecha]],m_RiesgoExtremo," ")</f>
        <v xml:space="preserve"> </v>
      </c>
      <c r="M3055" s="4" t="str">
        <f>IF(Tabla2[[#This Row],[Fecha]],AVERAGE(D3049:D3055)," ")</f>
        <v xml:space="preserve"> </v>
      </c>
      <c r="N3055" s="4" t="str">
        <f>IF(Tabla2[[#This Row],[Fecha]],AVERAGE(Q3049:Q3055)," ")</f>
        <v xml:space="preserve"> </v>
      </c>
      <c r="O3055" s="6" t="str">
        <f>IF(Tabla2[[#This Row],[Fecha]],TEXT(Tabla2[[#This Row],[Fecha]],"DDDD"),"")</f>
        <v/>
      </c>
      <c r="P3055" s="2" t="str">
        <f>IF(Tabla2[[#This Row],[Fecha]],SUM(Tabla2[[#Headers],[Positivos]]:Tabla2[[#This Row],[Positivos]])," ")</f>
        <v xml:space="preserve"> </v>
      </c>
      <c r="Q3055" s="4" t="str">
        <f>IF(Tabla2[[#This Row],[Fecha]],Tabla2[[#This Row],[Media 14 días]]/E3054," ")</f>
        <v xml:space="preserve"> </v>
      </c>
    </row>
    <row r="3056" spans="3:17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 7 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 14 días]]-E3055,"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3" t="str" cm="1">
        <f t="array" ref="I3056">IF(Tabla2[[#This Row],[Fecha]],m_RiesgoBajo," ")</f>
        <v xml:space="preserve"> </v>
      </c>
      <c r="J3056" s="3" t="str" cm="1">
        <f t="array" ref="J3056">IF(Tabla2[[#This Row],[Fecha]],m_RiesgoMedio," ")</f>
        <v xml:space="preserve"> </v>
      </c>
      <c r="K3056" s="3" t="str" cm="1">
        <f t="array" ref="K3056">IF(Tabla2[[#This Row],[Fecha]],m_RiesgoAlto," ")</f>
        <v xml:space="preserve"> </v>
      </c>
      <c r="L3056" s="3" t="str" cm="1">
        <f t="array" ref="L3056">IF(Tabla2[[#This Row],[Fecha]],m_RiesgoExtremo," ")</f>
        <v xml:space="preserve"> </v>
      </c>
      <c r="M3056" s="4" t="str">
        <f>IF(Tabla2[[#This Row],[Fecha]],AVERAGE(D3050:D3056)," ")</f>
        <v xml:space="preserve"> </v>
      </c>
      <c r="N3056" s="4" t="str">
        <f>IF(Tabla2[[#This Row],[Fecha]],AVERAGE(Q3050:Q3056)," ")</f>
        <v xml:space="preserve"> </v>
      </c>
      <c r="O3056" s="6" t="str">
        <f>IF(Tabla2[[#This Row],[Fecha]],TEXT(Tabla2[[#This Row],[Fecha]],"DDDD"),"")</f>
        <v/>
      </c>
      <c r="P3056" s="2" t="str">
        <f>IF(Tabla2[[#This Row],[Fecha]],SUM(Tabla2[[#Headers],[Positivos]]:Tabla2[[#This Row],[Positivos]])," ")</f>
        <v xml:space="preserve"> </v>
      </c>
      <c r="Q3056" s="4" t="str">
        <f>IF(Tabla2[[#This Row],[Fecha]],Tabla2[[#This Row],[Media 14 días]]/E3055," ")</f>
        <v xml:space="preserve"> </v>
      </c>
    </row>
    <row r="3057" spans="3:17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 7 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 14 días]]-E3056,"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3" t="str" cm="1">
        <f t="array" ref="I3057">IF(Tabla2[[#This Row],[Fecha]],m_RiesgoBajo," ")</f>
        <v xml:space="preserve"> </v>
      </c>
      <c r="J3057" s="3" t="str" cm="1">
        <f t="array" ref="J3057">IF(Tabla2[[#This Row],[Fecha]],m_RiesgoMedio," ")</f>
        <v xml:space="preserve"> </v>
      </c>
      <c r="K3057" s="3" t="str" cm="1">
        <f t="array" ref="K3057">IF(Tabla2[[#This Row],[Fecha]],m_RiesgoAlto," ")</f>
        <v xml:space="preserve"> </v>
      </c>
      <c r="L3057" s="3" t="str" cm="1">
        <f t="array" ref="L3057">IF(Tabla2[[#This Row],[Fecha]],m_RiesgoExtremo," ")</f>
        <v xml:space="preserve"> </v>
      </c>
      <c r="M3057" s="4" t="str">
        <f>IF(Tabla2[[#This Row],[Fecha]],AVERAGE(D3051:D3057)," ")</f>
        <v xml:space="preserve"> </v>
      </c>
      <c r="N3057" s="4" t="str">
        <f>IF(Tabla2[[#This Row],[Fecha]],AVERAGE(Q3051:Q3057)," ")</f>
        <v xml:space="preserve"> </v>
      </c>
      <c r="O3057" s="6" t="str">
        <f>IF(Tabla2[[#This Row],[Fecha]],TEXT(Tabla2[[#This Row],[Fecha]],"DDDD"),"")</f>
        <v/>
      </c>
      <c r="P3057" s="2" t="str">
        <f>IF(Tabla2[[#This Row],[Fecha]],SUM(Tabla2[[#Headers],[Positivos]]:Tabla2[[#This Row],[Positivos]])," ")</f>
        <v xml:space="preserve"> </v>
      </c>
      <c r="Q3057" s="4" t="str">
        <f>IF(Tabla2[[#This Row],[Fecha]],Tabla2[[#This Row],[Media 14 días]]/E3056," ")</f>
        <v xml:space="preserve"> </v>
      </c>
    </row>
    <row r="3058" spans="3:17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 7 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 14 días]]-E3057,"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3" t="str" cm="1">
        <f t="array" ref="I3058">IF(Tabla2[[#This Row],[Fecha]],m_RiesgoBajo," ")</f>
        <v xml:space="preserve"> </v>
      </c>
      <c r="J3058" s="3" t="str" cm="1">
        <f t="array" ref="J3058">IF(Tabla2[[#This Row],[Fecha]],m_RiesgoMedio," ")</f>
        <v xml:space="preserve"> </v>
      </c>
      <c r="K3058" s="3" t="str" cm="1">
        <f t="array" ref="K3058">IF(Tabla2[[#This Row],[Fecha]],m_RiesgoAlto," ")</f>
        <v xml:space="preserve"> </v>
      </c>
      <c r="L3058" s="3" t="str" cm="1">
        <f t="array" ref="L3058">IF(Tabla2[[#This Row],[Fecha]],m_RiesgoExtremo," ")</f>
        <v xml:space="preserve"> </v>
      </c>
      <c r="M3058" s="4" t="str">
        <f>IF(Tabla2[[#This Row],[Fecha]],AVERAGE(D3052:D3058)," ")</f>
        <v xml:space="preserve"> </v>
      </c>
      <c r="N3058" s="4" t="str">
        <f>IF(Tabla2[[#This Row],[Fecha]],AVERAGE(Q3052:Q3058)," ")</f>
        <v xml:space="preserve"> </v>
      </c>
      <c r="O3058" s="6" t="str">
        <f>IF(Tabla2[[#This Row],[Fecha]],TEXT(Tabla2[[#This Row],[Fecha]],"DDDD"),"")</f>
        <v/>
      </c>
      <c r="P3058" s="2" t="str">
        <f>IF(Tabla2[[#This Row],[Fecha]],SUM(Tabla2[[#Headers],[Positivos]]:Tabla2[[#This Row],[Positivos]])," ")</f>
        <v xml:space="preserve"> </v>
      </c>
      <c r="Q3058" s="4" t="str">
        <f>IF(Tabla2[[#This Row],[Fecha]],Tabla2[[#This Row],[Media 14 días]]/E3057," ")</f>
        <v xml:space="preserve"> </v>
      </c>
    </row>
    <row r="3059" spans="3:17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 7 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 14 días]]-E3058,"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3" t="str" cm="1">
        <f t="array" ref="I3059">IF(Tabla2[[#This Row],[Fecha]],m_RiesgoBajo," ")</f>
        <v xml:space="preserve"> </v>
      </c>
      <c r="J3059" s="3" t="str" cm="1">
        <f t="array" ref="J3059">IF(Tabla2[[#This Row],[Fecha]],m_RiesgoMedio," ")</f>
        <v xml:space="preserve"> </v>
      </c>
      <c r="K3059" s="3" t="str" cm="1">
        <f t="array" ref="K3059">IF(Tabla2[[#This Row],[Fecha]],m_RiesgoAlto," ")</f>
        <v xml:space="preserve"> </v>
      </c>
      <c r="L3059" s="3" t="str" cm="1">
        <f t="array" ref="L3059">IF(Tabla2[[#This Row],[Fecha]],m_RiesgoExtremo," ")</f>
        <v xml:space="preserve"> </v>
      </c>
      <c r="M3059" s="4" t="str">
        <f>IF(Tabla2[[#This Row],[Fecha]],AVERAGE(D3053:D3059)," ")</f>
        <v xml:space="preserve"> </v>
      </c>
      <c r="N3059" s="4" t="str">
        <f>IF(Tabla2[[#This Row],[Fecha]],AVERAGE(Q3053:Q3059)," ")</f>
        <v xml:space="preserve"> </v>
      </c>
      <c r="O3059" s="6" t="str">
        <f>IF(Tabla2[[#This Row],[Fecha]],TEXT(Tabla2[[#This Row],[Fecha]],"DDDD"),"")</f>
        <v/>
      </c>
      <c r="P3059" s="2" t="str">
        <f>IF(Tabla2[[#This Row],[Fecha]],SUM(Tabla2[[#Headers],[Positivos]]:Tabla2[[#This Row],[Positivos]])," ")</f>
        <v xml:space="preserve"> </v>
      </c>
      <c r="Q3059" s="4" t="str">
        <f>IF(Tabla2[[#This Row],[Fecha]],Tabla2[[#This Row],[Media 14 días]]/E3058," ")</f>
        <v xml:space="preserve"> </v>
      </c>
    </row>
    <row r="3060" spans="3:17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 7 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 14 días]]-E3059,"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3" t="str" cm="1">
        <f t="array" ref="I3060">IF(Tabla2[[#This Row],[Fecha]],m_RiesgoBajo," ")</f>
        <v xml:space="preserve"> </v>
      </c>
      <c r="J3060" s="3" t="str" cm="1">
        <f t="array" ref="J3060">IF(Tabla2[[#This Row],[Fecha]],m_RiesgoMedio," ")</f>
        <v xml:space="preserve"> </v>
      </c>
      <c r="K3060" s="3" t="str" cm="1">
        <f t="array" ref="K3060">IF(Tabla2[[#This Row],[Fecha]],m_RiesgoAlto," ")</f>
        <v xml:space="preserve"> </v>
      </c>
      <c r="L3060" s="3" t="str" cm="1">
        <f t="array" ref="L3060">IF(Tabla2[[#This Row],[Fecha]],m_RiesgoExtremo," ")</f>
        <v xml:space="preserve"> </v>
      </c>
      <c r="M3060" s="4" t="str">
        <f>IF(Tabla2[[#This Row],[Fecha]],AVERAGE(D3054:D3060)," ")</f>
        <v xml:space="preserve"> </v>
      </c>
      <c r="N3060" s="4" t="str">
        <f>IF(Tabla2[[#This Row],[Fecha]],AVERAGE(Q3054:Q3060)," ")</f>
        <v xml:space="preserve"> </v>
      </c>
      <c r="O3060" s="6" t="str">
        <f>IF(Tabla2[[#This Row],[Fecha]],TEXT(Tabla2[[#This Row],[Fecha]],"DDDD"),"")</f>
        <v/>
      </c>
      <c r="P3060" s="2" t="str">
        <f>IF(Tabla2[[#This Row],[Fecha]],SUM(Tabla2[[#Headers],[Positivos]]:Tabla2[[#This Row],[Positivos]])," ")</f>
        <v xml:space="preserve"> </v>
      </c>
      <c r="Q3060" s="4" t="str">
        <f>IF(Tabla2[[#This Row],[Fecha]],Tabla2[[#This Row],[Media 14 días]]/E3059," ")</f>
        <v xml:space="preserve"> </v>
      </c>
    </row>
    <row r="3061" spans="3:17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 7 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 14 días]]-E3060,"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3" t="str" cm="1">
        <f t="array" ref="I3061">IF(Tabla2[[#This Row],[Fecha]],m_RiesgoBajo," ")</f>
        <v xml:space="preserve"> </v>
      </c>
      <c r="J3061" s="3" t="str" cm="1">
        <f t="array" ref="J3061">IF(Tabla2[[#This Row],[Fecha]],m_RiesgoMedio," ")</f>
        <v xml:space="preserve"> </v>
      </c>
      <c r="K3061" s="3" t="str" cm="1">
        <f t="array" ref="K3061">IF(Tabla2[[#This Row],[Fecha]],m_RiesgoAlto," ")</f>
        <v xml:space="preserve"> </v>
      </c>
      <c r="L3061" s="3" t="str" cm="1">
        <f t="array" ref="L3061">IF(Tabla2[[#This Row],[Fecha]],m_RiesgoExtremo," ")</f>
        <v xml:space="preserve"> </v>
      </c>
      <c r="M3061" s="4" t="str">
        <f>IF(Tabla2[[#This Row],[Fecha]],AVERAGE(D3055:D3061)," ")</f>
        <v xml:space="preserve"> </v>
      </c>
      <c r="N3061" s="4" t="str">
        <f>IF(Tabla2[[#This Row],[Fecha]],AVERAGE(Q3055:Q3061)," ")</f>
        <v xml:space="preserve"> </v>
      </c>
      <c r="O3061" s="6" t="str">
        <f>IF(Tabla2[[#This Row],[Fecha]],TEXT(Tabla2[[#This Row],[Fecha]],"DDDD"),"")</f>
        <v/>
      </c>
      <c r="P3061" s="2" t="str">
        <f>IF(Tabla2[[#This Row],[Fecha]],SUM(Tabla2[[#Headers],[Positivos]]:Tabla2[[#This Row],[Positivos]])," ")</f>
        <v xml:space="preserve"> </v>
      </c>
      <c r="Q3061" s="4" t="str">
        <f>IF(Tabla2[[#This Row],[Fecha]],Tabla2[[#This Row],[Media 14 días]]/E3060," ")</f>
        <v xml:space="preserve"> </v>
      </c>
    </row>
    <row r="3062" spans="3:17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 7 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 14 días]]-E3061,"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3" t="str" cm="1">
        <f t="array" ref="I3062">IF(Tabla2[[#This Row],[Fecha]],m_RiesgoBajo," ")</f>
        <v xml:space="preserve"> </v>
      </c>
      <c r="J3062" s="3" t="str" cm="1">
        <f t="array" ref="J3062">IF(Tabla2[[#This Row],[Fecha]],m_RiesgoMedio," ")</f>
        <v xml:space="preserve"> </v>
      </c>
      <c r="K3062" s="3" t="str" cm="1">
        <f t="array" ref="K3062">IF(Tabla2[[#This Row],[Fecha]],m_RiesgoAlto," ")</f>
        <v xml:space="preserve"> </v>
      </c>
      <c r="L3062" s="3" t="str" cm="1">
        <f t="array" ref="L3062">IF(Tabla2[[#This Row],[Fecha]],m_RiesgoExtremo," ")</f>
        <v xml:space="preserve"> </v>
      </c>
      <c r="M3062" s="4" t="str">
        <f>IF(Tabla2[[#This Row],[Fecha]],AVERAGE(D3056:D3062)," ")</f>
        <v xml:space="preserve"> </v>
      </c>
      <c r="N3062" s="4" t="str">
        <f>IF(Tabla2[[#This Row],[Fecha]],AVERAGE(Q3056:Q3062)," ")</f>
        <v xml:space="preserve"> </v>
      </c>
      <c r="O3062" s="6" t="str">
        <f>IF(Tabla2[[#This Row],[Fecha]],TEXT(Tabla2[[#This Row],[Fecha]],"DDDD"),"")</f>
        <v/>
      </c>
      <c r="P3062" s="2" t="str">
        <f>IF(Tabla2[[#This Row],[Fecha]],SUM(Tabla2[[#Headers],[Positivos]]:Tabla2[[#This Row],[Positivos]])," ")</f>
        <v xml:space="preserve"> </v>
      </c>
      <c r="Q3062" s="4" t="str">
        <f>IF(Tabla2[[#This Row],[Fecha]],Tabla2[[#This Row],[Media 14 días]]/E3061," ")</f>
        <v xml:space="preserve"> </v>
      </c>
    </row>
    <row r="3063" spans="3:17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 7 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 14 días]]-E3062,"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3" t="str" cm="1">
        <f t="array" ref="I3063">IF(Tabla2[[#This Row],[Fecha]],m_RiesgoBajo," ")</f>
        <v xml:space="preserve"> </v>
      </c>
      <c r="J3063" s="3" t="str" cm="1">
        <f t="array" ref="J3063">IF(Tabla2[[#This Row],[Fecha]],m_RiesgoMedio," ")</f>
        <v xml:space="preserve"> </v>
      </c>
      <c r="K3063" s="3" t="str" cm="1">
        <f t="array" ref="K3063">IF(Tabla2[[#This Row],[Fecha]],m_RiesgoAlto," ")</f>
        <v xml:space="preserve"> </v>
      </c>
      <c r="L3063" s="3" t="str" cm="1">
        <f t="array" ref="L3063">IF(Tabla2[[#This Row],[Fecha]],m_RiesgoExtremo," ")</f>
        <v xml:space="preserve"> </v>
      </c>
      <c r="M3063" s="4" t="str">
        <f>IF(Tabla2[[#This Row],[Fecha]],AVERAGE(D3057:D3063)," ")</f>
        <v xml:space="preserve"> </v>
      </c>
      <c r="N3063" s="4" t="str">
        <f>IF(Tabla2[[#This Row],[Fecha]],AVERAGE(Q3057:Q3063)," ")</f>
        <v xml:space="preserve"> </v>
      </c>
      <c r="O3063" s="6" t="str">
        <f>IF(Tabla2[[#This Row],[Fecha]],TEXT(Tabla2[[#This Row],[Fecha]],"DDDD"),"")</f>
        <v/>
      </c>
      <c r="P3063" s="2" t="str">
        <f>IF(Tabla2[[#This Row],[Fecha]],SUM(Tabla2[[#Headers],[Positivos]]:Tabla2[[#This Row],[Positivos]])," ")</f>
        <v xml:space="preserve"> </v>
      </c>
      <c r="Q3063" s="4" t="str">
        <f>IF(Tabla2[[#This Row],[Fecha]],Tabla2[[#This Row],[Media 14 días]]/E3062," ")</f>
        <v xml:space="preserve"> </v>
      </c>
    </row>
    <row r="3064" spans="3:17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 7 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 14 días]]-E3063,"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3" t="str" cm="1">
        <f t="array" ref="I3064">IF(Tabla2[[#This Row],[Fecha]],m_RiesgoBajo," ")</f>
        <v xml:space="preserve"> </v>
      </c>
      <c r="J3064" s="3" t="str" cm="1">
        <f t="array" ref="J3064">IF(Tabla2[[#This Row],[Fecha]],m_RiesgoMedio," ")</f>
        <v xml:space="preserve"> </v>
      </c>
      <c r="K3064" s="3" t="str" cm="1">
        <f t="array" ref="K3064">IF(Tabla2[[#This Row],[Fecha]],m_RiesgoAlto," ")</f>
        <v xml:space="preserve"> </v>
      </c>
      <c r="L3064" s="3" t="str" cm="1">
        <f t="array" ref="L3064">IF(Tabla2[[#This Row],[Fecha]],m_RiesgoExtremo," ")</f>
        <v xml:space="preserve"> </v>
      </c>
      <c r="M3064" s="4" t="str">
        <f>IF(Tabla2[[#This Row],[Fecha]],AVERAGE(D3058:D3064)," ")</f>
        <v xml:space="preserve"> </v>
      </c>
      <c r="N3064" s="4" t="str">
        <f>IF(Tabla2[[#This Row],[Fecha]],AVERAGE(Q3058:Q3064)," ")</f>
        <v xml:space="preserve"> </v>
      </c>
      <c r="O3064" s="6" t="str">
        <f>IF(Tabla2[[#This Row],[Fecha]],TEXT(Tabla2[[#This Row],[Fecha]],"DDDD"),"")</f>
        <v/>
      </c>
      <c r="P3064" s="2" t="str">
        <f>IF(Tabla2[[#This Row],[Fecha]],SUM(Tabla2[[#Headers],[Positivos]]:Tabla2[[#This Row],[Positivos]])," ")</f>
        <v xml:space="preserve"> </v>
      </c>
      <c r="Q3064" s="4" t="str">
        <f>IF(Tabla2[[#This Row],[Fecha]],Tabla2[[#This Row],[Media 14 días]]/E3063," ")</f>
        <v xml:space="preserve"> </v>
      </c>
    </row>
    <row r="3065" spans="3:17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 7 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 14 días]]-E3064,"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3" t="str" cm="1">
        <f t="array" ref="I3065">IF(Tabla2[[#This Row],[Fecha]],m_RiesgoBajo," ")</f>
        <v xml:space="preserve"> </v>
      </c>
      <c r="J3065" s="3" t="str" cm="1">
        <f t="array" ref="J3065">IF(Tabla2[[#This Row],[Fecha]],m_RiesgoMedio," ")</f>
        <v xml:space="preserve"> </v>
      </c>
      <c r="K3065" s="3" t="str" cm="1">
        <f t="array" ref="K3065">IF(Tabla2[[#This Row],[Fecha]],m_RiesgoAlto," ")</f>
        <v xml:space="preserve"> </v>
      </c>
      <c r="L3065" s="3" t="str" cm="1">
        <f t="array" ref="L3065">IF(Tabla2[[#This Row],[Fecha]],m_RiesgoExtremo," ")</f>
        <v xml:space="preserve"> </v>
      </c>
      <c r="M3065" s="4" t="str">
        <f>IF(Tabla2[[#This Row],[Fecha]],AVERAGE(D3059:D3065)," ")</f>
        <v xml:space="preserve"> </v>
      </c>
      <c r="N3065" s="4" t="str">
        <f>IF(Tabla2[[#This Row],[Fecha]],AVERAGE(Q3059:Q3065)," ")</f>
        <v xml:space="preserve"> </v>
      </c>
      <c r="O3065" s="6" t="str">
        <f>IF(Tabla2[[#This Row],[Fecha]],TEXT(Tabla2[[#This Row],[Fecha]],"DDDD"),"")</f>
        <v/>
      </c>
      <c r="P3065" s="2" t="str">
        <f>IF(Tabla2[[#This Row],[Fecha]],SUM(Tabla2[[#Headers],[Positivos]]:Tabla2[[#This Row],[Positivos]])," ")</f>
        <v xml:space="preserve"> </v>
      </c>
      <c r="Q3065" s="4" t="str">
        <f>IF(Tabla2[[#This Row],[Fecha]],Tabla2[[#This Row],[Media 14 días]]/E3064," ")</f>
        <v xml:space="preserve"> </v>
      </c>
    </row>
    <row r="3066" spans="3:17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 7 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 14 días]]-E3065,"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3" t="str" cm="1">
        <f t="array" ref="I3066">IF(Tabla2[[#This Row],[Fecha]],m_RiesgoBajo," ")</f>
        <v xml:space="preserve"> </v>
      </c>
      <c r="J3066" s="3" t="str" cm="1">
        <f t="array" ref="J3066">IF(Tabla2[[#This Row],[Fecha]],m_RiesgoMedio," ")</f>
        <v xml:space="preserve"> </v>
      </c>
      <c r="K3066" s="3" t="str" cm="1">
        <f t="array" ref="K3066">IF(Tabla2[[#This Row],[Fecha]],m_RiesgoAlto," ")</f>
        <v xml:space="preserve"> </v>
      </c>
      <c r="L3066" s="3" t="str" cm="1">
        <f t="array" ref="L3066">IF(Tabla2[[#This Row],[Fecha]],m_RiesgoExtremo," ")</f>
        <v xml:space="preserve"> </v>
      </c>
      <c r="M3066" s="4" t="str">
        <f>IF(Tabla2[[#This Row],[Fecha]],AVERAGE(D3060:D3066)," ")</f>
        <v xml:space="preserve"> </v>
      </c>
      <c r="N3066" s="4" t="str">
        <f>IF(Tabla2[[#This Row],[Fecha]],AVERAGE(Q3060:Q3066)," ")</f>
        <v xml:space="preserve"> </v>
      </c>
      <c r="O3066" s="6" t="str">
        <f>IF(Tabla2[[#This Row],[Fecha]],TEXT(Tabla2[[#This Row],[Fecha]],"DDDD"),"")</f>
        <v/>
      </c>
      <c r="P3066" s="2" t="str">
        <f>IF(Tabla2[[#This Row],[Fecha]],SUM(Tabla2[[#Headers],[Positivos]]:Tabla2[[#This Row],[Positivos]])," ")</f>
        <v xml:space="preserve"> </v>
      </c>
      <c r="Q3066" s="4" t="str">
        <f>IF(Tabla2[[#This Row],[Fecha]],Tabla2[[#This Row],[Media 14 días]]/E3065," ")</f>
        <v xml:space="preserve"> </v>
      </c>
    </row>
    <row r="3067" spans="3:17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 7 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 14 días]]-E3066,"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3" t="str" cm="1">
        <f t="array" ref="I3067">IF(Tabla2[[#This Row],[Fecha]],m_RiesgoBajo," ")</f>
        <v xml:space="preserve"> </v>
      </c>
      <c r="J3067" s="3" t="str" cm="1">
        <f t="array" ref="J3067">IF(Tabla2[[#This Row],[Fecha]],m_RiesgoMedio," ")</f>
        <v xml:space="preserve"> </v>
      </c>
      <c r="K3067" s="3" t="str" cm="1">
        <f t="array" ref="K3067">IF(Tabla2[[#This Row],[Fecha]],m_RiesgoAlto," ")</f>
        <v xml:space="preserve"> </v>
      </c>
      <c r="L3067" s="3" t="str" cm="1">
        <f t="array" ref="L3067">IF(Tabla2[[#This Row],[Fecha]],m_RiesgoExtremo," ")</f>
        <v xml:space="preserve"> </v>
      </c>
      <c r="M3067" s="4" t="str">
        <f>IF(Tabla2[[#This Row],[Fecha]],AVERAGE(D3061:D3067)," ")</f>
        <v xml:space="preserve"> </v>
      </c>
      <c r="N3067" s="4" t="str">
        <f>IF(Tabla2[[#This Row],[Fecha]],AVERAGE(Q3061:Q3067)," ")</f>
        <v xml:space="preserve"> </v>
      </c>
      <c r="O3067" s="6" t="str">
        <f>IF(Tabla2[[#This Row],[Fecha]],TEXT(Tabla2[[#This Row],[Fecha]],"DDDD"),"")</f>
        <v/>
      </c>
      <c r="P3067" s="2" t="str">
        <f>IF(Tabla2[[#This Row],[Fecha]],SUM(Tabla2[[#Headers],[Positivos]]:Tabla2[[#This Row],[Positivos]])," ")</f>
        <v xml:space="preserve"> </v>
      </c>
      <c r="Q3067" s="4" t="str">
        <f>IF(Tabla2[[#This Row],[Fecha]],Tabla2[[#This Row],[Media 14 días]]/E3066," ")</f>
        <v xml:space="preserve"> </v>
      </c>
    </row>
    <row r="3068" spans="3:17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 7 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 14 días]]-E3067,"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3" t="str" cm="1">
        <f t="array" ref="I3068">IF(Tabla2[[#This Row],[Fecha]],m_RiesgoBajo," ")</f>
        <v xml:space="preserve"> </v>
      </c>
      <c r="J3068" s="3" t="str" cm="1">
        <f t="array" ref="J3068">IF(Tabla2[[#This Row],[Fecha]],m_RiesgoMedio," ")</f>
        <v xml:space="preserve"> </v>
      </c>
      <c r="K3068" s="3" t="str" cm="1">
        <f t="array" ref="K3068">IF(Tabla2[[#This Row],[Fecha]],m_RiesgoAlto," ")</f>
        <v xml:space="preserve"> </v>
      </c>
      <c r="L3068" s="3" t="str" cm="1">
        <f t="array" ref="L3068">IF(Tabla2[[#This Row],[Fecha]],m_RiesgoExtremo," ")</f>
        <v xml:space="preserve"> </v>
      </c>
      <c r="M3068" s="4" t="str">
        <f>IF(Tabla2[[#This Row],[Fecha]],AVERAGE(D3062:D3068)," ")</f>
        <v xml:space="preserve"> </v>
      </c>
      <c r="N3068" s="4" t="str">
        <f>IF(Tabla2[[#This Row],[Fecha]],AVERAGE(Q3062:Q3068)," ")</f>
        <v xml:space="preserve"> </v>
      </c>
      <c r="O3068" s="6" t="str">
        <f>IF(Tabla2[[#This Row],[Fecha]],TEXT(Tabla2[[#This Row],[Fecha]],"DDDD"),"")</f>
        <v/>
      </c>
      <c r="P3068" s="2" t="str">
        <f>IF(Tabla2[[#This Row],[Fecha]],SUM(Tabla2[[#Headers],[Positivos]]:Tabla2[[#This Row],[Positivos]])," ")</f>
        <v xml:space="preserve"> </v>
      </c>
      <c r="Q3068" s="4" t="str">
        <f>IF(Tabla2[[#This Row],[Fecha]],Tabla2[[#This Row],[Media 14 días]]/E3067," ")</f>
        <v xml:space="preserve"> </v>
      </c>
    </row>
    <row r="3069" spans="3:17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 7 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 14 días]]-E3068,"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3" t="str" cm="1">
        <f t="array" ref="I3069">IF(Tabla2[[#This Row],[Fecha]],m_RiesgoBajo," ")</f>
        <v xml:space="preserve"> </v>
      </c>
      <c r="J3069" s="3" t="str" cm="1">
        <f t="array" ref="J3069">IF(Tabla2[[#This Row],[Fecha]],m_RiesgoMedio," ")</f>
        <v xml:space="preserve"> </v>
      </c>
      <c r="K3069" s="3" t="str" cm="1">
        <f t="array" ref="K3069">IF(Tabla2[[#This Row],[Fecha]],m_RiesgoAlto," ")</f>
        <v xml:space="preserve"> </v>
      </c>
      <c r="L3069" s="3" t="str" cm="1">
        <f t="array" ref="L3069">IF(Tabla2[[#This Row],[Fecha]],m_RiesgoExtremo," ")</f>
        <v xml:space="preserve"> </v>
      </c>
      <c r="M3069" s="4" t="str">
        <f>IF(Tabla2[[#This Row],[Fecha]],AVERAGE(D3063:D3069)," ")</f>
        <v xml:space="preserve"> </v>
      </c>
      <c r="N3069" s="4" t="str">
        <f>IF(Tabla2[[#This Row],[Fecha]],AVERAGE(Q3063:Q3069)," ")</f>
        <v xml:space="preserve"> </v>
      </c>
      <c r="O3069" s="6" t="str">
        <f>IF(Tabla2[[#This Row],[Fecha]],TEXT(Tabla2[[#This Row],[Fecha]],"DDDD"),"")</f>
        <v/>
      </c>
      <c r="P3069" s="2" t="str">
        <f>IF(Tabla2[[#This Row],[Fecha]],SUM(Tabla2[[#Headers],[Positivos]]:Tabla2[[#This Row],[Positivos]])," ")</f>
        <v xml:space="preserve"> </v>
      </c>
      <c r="Q3069" s="4" t="str">
        <f>IF(Tabla2[[#This Row],[Fecha]],Tabla2[[#This Row],[Media 14 días]]/E3068," ")</f>
        <v xml:space="preserve"> </v>
      </c>
    </row>
    <row r="3070" spans="3:17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 7 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 14 días]]-E3069,"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3" t="str" cm="1">
        <f t="array" ref="I3070">IF(Tabla2[[#This Row],[Fecha]],m_RiesgoBajo," ")</f>
        <v xml:space="preserve"> </v>
      </c>
      <c r="J3070" s="3" t="str" cm="1">
        <f t="array" ref="J3070">IF(Tabla2[[#This Row],[Fecha]],m_RiesgoMedio," ")</f>
        <v xml:space="preserve"> </v>
      </c>
      <c r="K3070" s="3" t="str" cm="1">
        <f t="array" ref="K3070">IF(Tabla2[[#This Row],[Fecha]],m_RiesgoAlto," ")</f>
        <v xml:space="preserve"> </v>
      </c>
      <c r="L3070" s="3" t="str" cm="1">
        <f t="array" ref="L3070">IF(Tabla2[[#This Row],[Fecha]],m_RiesgoExtremo," ")</f>
        <v xml:space="preserve"> </v>
      </c>
      <c r="M3070" s="4" t="str">
        <f>IF(Tabla2[[#This Row],[Fecha]],AVERAGE(D3064:D3070)," ")</f>
        <v xml:space="preserve"> </v>
      </c>
      <c r="N3070" s="4" t="str">
        <f>IF(Tabla2[[#This Row],[Fecha]],AVERAGE(Q3064:Q3070)," ")</f>
        <v xml:space="preserve"> </v>
      </c>
      <c r="O3070" s="6" t="str">
        <f>IF(Tabla2[[#This Row],[Fecha]],TEXT(Tabla2[[#This Row],[Fecha]],"DDDD"),"")</f>
        <v/>
      </c>
      <c r="P3070" s="2" t="str">
        <f>IF(Tabla2[[#This Row],[Fecha]],SUM(Tabla2[[#Headers],[Positivos]]:Tabla2[[#This Row],[Positivos]])," ")</f>
        <v xml:space="preserve"> </v>
      </c>
      <c r="Q3070" s="4" t="str">
        <f>IF(Tabla2[[#This Row],[Fecha]],Tabla2[[#This Row],[Media 14 días]]/E3069," ")</f>
        <v xml:space="preserve"> </v>
      </c>
    </row>
    <row r="3071" spans="3:17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 7 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 14 días]]-E3070,"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3" t="str" cm="1">
        <f t="array" ref="I3071">IF(Tabla2[[#This Row],[Fecha]],m_RiesgoBajo," ")</f>
        <v xml:space="preserve"> </v>
      </c>
      <c r="J3071" s="3" t="str" cm="1">
        <f t="array" ref="J3071">IF(Tabla2[[#This Row],[Fecha]],m_RiesgoMedio," ")</f>
        <v xml:space="preserve"> </v>
      </c>
      <c r="K3071" s="3" t="str" cm="1">
        <f t="array" ref="K3071">IF(Tabla2[[#This Row],[Fecha]],m_RiesgoAlto," ")</f>
        <v xml:space="preserve"> </v>
      </c>
      <c r="L3071" s="3" t="str" cm="1">
        <f t="array" ref="L3071">IF(Tabla2[[#This Row],[Fecha]],m_RiesgoExtremo," ")</f>
        <v xml:space="preserve"> </v>
      </c>
      <c r="M3071" s="4" t="str">
        <f>IF(Tabla2[[#This Row],[Fecha]],AVERAGE(D3065:D3071)," ")</f>
        <v xml:space="preserve"> </v>
      </c>
      <c r="N3071" s="4" t="str">
        <f>IF(Tabla2[[#This Row],[Fecha]],AVERAGE(Q3065:Q3071)," ")</f>
        <v xml:space="preserve"> </v>
      </c>
      <c r="O3071" s="6" t="str">
        <f>IF(Tabla2[[#This Row],[Fecha]],TEXT(Tabla2[[#This Row],[Fecha]],"DDDD"),"")</f>
        <v/>
      </c>
      <c r="P3071" s="2" t="str">
        <f>IF(Tabla2[[#This Row],[Fecha]],SUM(Tabla2[[#Headers],[Positivos]]:Tabla2[[#This Row],[Positivos]])," ")</f>
        <v xml:space="preserve"> </v>
      </c>
      <c r="Q3071" s="4" t="str">
        <f>IF(Tabla2[[#This Row],[Fecha]],Tabla2[[#This Row],[Media 14 días]]/E3070," ")</f>
        <v xml:space="preserve"> </v>
      </c>
    </row>
    <row r="3072" spans="3:17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 7 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 14 días]]-E3071,"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3" t="str" cm="1">
        <f t="array" ref="I3072">IF(Tabla2[[#This Row],[Fecha]],m_RiesgoBajo," ")</f>
        <v xml:space="preserve"> </v>
      </c>
      <c r="J3072" s="3" t="str" cm="1">
        <f t="array" ref="J3072">IF(Tabla2[[#This Row],[Fecha]],m_RiesgoMedio," ")</f>
        <v xml:space="preserve"> </v>
      </c>
      <c r="K3072" s="3" t="str" cm="1">
        <f t="array" ref="K3072">IF(Tabla2[[#This Row],[Fecha]],m_RiesgoAlto," ")</f>
        <v xml:space="preserve"> </v>
      </c>
      <c r="L3072" s="3" t="str" cm="1">
        <f t="array" ref="L3072">IF(Tabla2[[#This Row],[Fecha]],m_RiesgoExtremo," ")</f>
        <v xml:space="preserve"> </v>
      </c>
      <c r="M3072" s="4" t="str">
        <f>IF(Tabla2[[#This Row],[Fecha]],AVERAGE(D3066:D3072)," ")</f>
        <v xml:space="preserve"> </v>
      </c>
      <c r="N3072" s="4" t="str">
        <f>IF(Tabla2[[#This Row],[Fecha]],AVERAGE(Q3066:Q3072)," ")</f>
        <v xml:space="preserve"> </v>
      </c>
      <c r="O3072" s="6" t="str">
        <f>IF(Tabla2[[#This Row],[Fecha]],TEXT(Tabla2[[#This Row],[Fecha]],"DDDD"),"")</f>
        <v/>
      </c>
      <c r="P3072" s="2" t="str">
        <f>IF(Tabla2[[#This Row],[Fecha]],SUM(Tabla2[[#Headers],[Positivos]]:Tabla2[[#This Row],[Positivos]])," ")</f>
        <v xml:space="preserve"> </v>
      </c>
      <c r="Q3072" s="4" t="str">
        <f>IF(Tabla2[[#This Row],[Fecha]],Tabla2[[#This Row],[Media 14 días]]/E3071," ")</f>
        <v xml:space="preserve"> </v>
      </c>
    </row>
    <row r="3073" spans="3:17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 7 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 14 días]]-E3072,"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3" t="str" cm="1">
        <f t="array" ref="I3073">IF(Tabla2[[#This Row],[Fecha]],m_RiesgoBajo," ")</f>
        <v xml:space="preserve"> </v>
      </c>
      <c r="J3073" s="3" t="str" cm="1">
        <f t="array" ref="J3073">IF(Tabla2[[#This Row],[Fecha]],m_RiesgoMedio," ")</f>
        <v xml:space="preserve"> </v>
      </c>
      <c r="K3073" s="3" t="str" cm="1">
        <f t="array" ref="K3073">IF(Tabla2[[#This Row],[Fecha]],m_RiesgoAlto," ")</f>
        <v xml:space="preserve"> </v>
      </c>
      <c r="L3073" s="3" t="str" cm="1">
        <f t="array" ref="L3073">IF(Tabla2[[#This Row],[Fecha]],m_RiesgoExtremo," ")</f>
        <v xml:space="preserve"> </v>
      </c>
      <c r="M3073" s="4" t="str">
        <f>IF(Tabla2[[#This Row],[Fecha]],AVERAGE(D3067:D3073)," ")</f>
        <v xml:space="preserve"> </v>
      </c>
      <c r="N3073" s="4" t="str">
        <f>IF(Tabla2[[#This Row],[Fecha]],AVERAGE(Q3067:Q3073)," ")</f>
        <v xml:space="preserve"> </v>
      </c>
      <c r="O3073" s="6" t="str">
        <f>IF(Tabla2[[#This Row],[Fecha]],TEXT(Tabla2[[#This Row],[Fecha]],"DDDD"),"")</f>
        <v/>
      </c>
      <c r="P3073" s="2" t="str">
        <f>IF(Tabla2[[#This Row],[Fecha]],SUM(Tabla2[[#Headers],[Positivos]]:Tabla2[[#This Row],[Positivos]])," ")</f>
        <v xml:space="preserve"> </v>
      </c>
      <c r="Q3073" s="4" t="str">
        <f>IF(Tabla2[[#This Row],[Fecha]],Tabla2[[#This Row],[Media 14 días]]/E3072," ")</f>
        <v xml:space="preserve"> </v>
      </c>
    </row>
    <row r="3074" spans="3:17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 7 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 14 días]]-E3073,"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3" t="str" cm="1">
        <f t="array" ref="I3074">IF(Tabla2[[#This Row],[Fecha]],m_RiesgoBajo," ")</f>
        <v xml:space="preserve"> </v>
      </c>
      <c r="J3074" s="3" t="str" cm="1">
        <f t="array" ref="J3074">IF(Tabla2[[#This Row],[Fecha]],m_RiesgoMedio," ")</f>
        <v xml:space="preserve"> </v>
      </c>
      <c r="K3074" s="3" t="str" cm="1">
        <f t="array" ref="K3074">IF(Tabla2[[#This Row],[Fecha]],m_RiesgoAlto," ")</f>
        <v xml:space="preserve"> </v>
      </c>
      <c r="L3074" s="3" t="str" cm="1">
        <f t="array" ref="L3074">IF(Tabla2[[#This Row],[Fecha]],m_RiesgoExtremo," ")</f>
        <v xml:space="preserve"> </v>
      </c>
      <c r="M3074" s="4" t="str">
        <f>IF(Tabla2[[#This Row],[Fecha]],AVERAGE(D3068:D3074)," ")</f>
        <v xml:space="preserve"> </v>
      </c>
      <c r="N3074" s="4" t="str">
        <f>IF(Tabla2[[#This Row],[Fecha]],AVERAGE(Q3068:Q3074)," ")</f>
        <v xml:space="preserve"> </v>
      </c>
      <c r="O3074" s="6" t="str">
        <f>IF(Tabla2[[#This Row],[Fecha]],TEXT(Tabla2[[#This Row],[Fecha]],"DDDD"),"")</f>
        <v/>
      </c>
      <c r="P3074" s="2" t="str">
        <f>IF(Tabla2[[#This Row],[Fecha]],SUM(Tabla2[[#Headers],[Positivos]]:Tabla2[[#This Row],[Positivos]])," ")</f>
        <v xml:space="preserve"> </v>
      </c>
      <c r="Q3074" s="4" t="str">
        <f>IF(Tabla2[[#This Row],[Fecha]],Tabla2[[#This Row],[Media 14 días]]/E3073," ")</f>
        <v xml:space="preserve"> </v>
      </c>
    </row>
    <row r="3075" spans="3:17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 7 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 14 días]]-E3074,"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3" t="str" cm="1">
        <f t="array" ref="I3075">IF(Tabla2[[#This Row],[Fecha]],m_RiesgoBajo," ")</f>
        <v xml:space="preserve"> </v>
      </c>
      <c r="J3075" s="3" t="str" cm="1">
        <f t="array" ref="J3075">IF(Tabla2[[#This Row],[Fecha]],m_RiesgoMedio," ")</f>
        <v xml:space="preserve"> </v>
      </c>
      <c r="K3075" s="3" t="str" cm="1">
        <f t="array" ref="K3075">IF(Tabla2[[#This Row],[Fecha]],m_RiesgoAlto," ")</f>
        <v xml:space="preserve"> </v>
      </c>
      <c r="L3075" s="3" t="str" cm="1">
        <f t="array" ref="L3075">IF(Tabla2[[#This Row],[Fecha]],m_RiesgoExtremo," ")</f>
        <v xml:space="preserve"> </v>
      </c>
      <c r="M3075" s="4" t="str">
        <f>IF(Tabla2[[#This Row],[Fecha]],AVERAGE(D3069:D3075)," ")</f>
        <v xml:space="preserve"> </v>
      </c>
      <c r="N3075" s="4" t="str">
        <f>IF(Tabla2[[#This Row],[Fecha]],AVERAGE(Q3069:Q3075)," ")</f>
        <v xml:space="preserve"> </v>
      </c>
      <c r="O3075" s="6" t="str">
        <f>IF(Tabla2[[#This Row],[Fecha]],TEXT(Tabla2[[#This Row],[Fecha]],"DDDD"),"")</f>
        <v/>
      </c>
      <c r="P3075" s="2" t="str">
        <f>IF(Tabla2[[#This Row],[Fecha]],SUM(Tabla2[[#Headers],[Positivos]]:Tabla2[[#This Row],[Positivos]])," ")</f>
        <v xml:space="preserve"> </v>
      </c>
      <c r="Q3075" s="4" t="str">
        <f>IF(Tabla2[[#This Row],[Fecha]],Tabla2[[#This Row],[Media 14 días]]/E3074," ")</f>
        <v xml:space="preserve"> </v>
      </c>
    </row>
    <row r="3076" spans="3:17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 7 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 14 días]]-E3075,"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3" t="str" cm="1">
        <f t="array" ref="I3076">IF(Tabla2[[#This Row],[Fecha]],m_RiesgoBajo," ")</f>
        <v xml:space="preserve"> </v>
      </c>
      <c r="J3076" s="3" t="str" cm="1">
        <f t="array" ref="J3076">IF(Tabla2[[#This Row],[Fecha]],m_RiesgoMedio," ")</f>
        <v xml:space="preserve"> </v>
      </c>
      <c r="K3076" s="3" t="str" cm="1">
        <f t="array" ref="K3076">IF(Tabla2[[#This Row],[Fecha]],m_RiesgoAlto," ")</f>
        <v xml:space="preserve"> </v>
      </c>
      <c r="L3076" s="3" t="str" cm="1">
        <f t="array" ref="L3076">IF(Tabla2[[#This Row],[Fecha]],m_RiesgoExtremo," ")</f>
        <v xml:space="preserve"> </v>
      </c>
      <c r="M3076" s="4" t="str">
        <f>IF(Tabla2[[#This Row],[Fecha]],AVERAGE(D3070:D3076)," ")</f>
        <v xml:space="preserve"> </v>
      </c>
      <c r="N3076" s="4" t="str">
        <f>IF(Tabla2[[#This Row],[Fecha]],AVERAGE(Q3070:Q3076)," ")</f>
        <v xml:space="preserve"> </v>
      </c>
      <c r="O3076" s="6" t="str">
        <f>IF(Tabla2[[#This Row],[Fecha]],TEXT(Tabla2[[#This Row],[Fecha]],"DDDD"),"")</f>
        <v/>
      </c>
      <c r="P3076" s="2" t="str">
        <f>IF(Tabla2[[#This Row],[Fecha]],SUM(Tabla2[[#Headers],[Positivos]]:Tabla2[[#This Row],[Positivos]])," ")</f>
        <v xml:space="preserve"> </v>
      </c>
      <c r="Q3076" s="4" t="str">
        <f>IF(Tabla2[[#This Row],[Fecha]],Tabla2[[#This Row],[Media 14 días]]/E3075," ")</f>
        <v xml:space="preserve"> </v>
      </c>
    </row>
    <row r="3077" spans="3:17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 7 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 14 días]]-E3076,"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3" t="str" cm="1">
        <f t="array" ref="I3077">IF(Tabla2[[#This Row],[Fecha]],m_RiesgoBajo," ")</f>
        <v xml:space="preserve"> </v>
      </c>
      <c r="J3077" s="3" t="str" cm="1">
        <f t="array" ref="J3077">IF(Tabla2[[#This Row],[Fecha]],m_RiesgoMedio," ")</f>
        <v xml:space="preserve"> </v>
      </c>
      <c r="K3077" s="3" t="str" cm="1">
        <f t="array" ref="K3077">IF(Tabla2[[#This Row],[Fecha]],m_RiesgoAlto," ")</f>
        <v xml:space="preserve"> </v>
      </c>
      <c r="L3077" s="3" t="str" cm="1">
        <f t="array" ref="L3077">IF(Tabla2[[#This Row],[Fecha]],m_RiesgoExtremo," ")</f>
        <v xml:space="preserve"> </v>
      </c>
      <c r="M3077" s="4" t="str">
        <f>IF(Tabla2[[#This Row],[Fecha]],AVERAGE(D3071:D3077)," ")</f>
        <v xml:space="preserve"> </v>
      </c>
      <c r="N3077" s="4" t="str">
        <f>IF(Tabla2[[#This Row],[Fecha]],AVERAGE(Q3071:Q3077)," ")</f>
        <v xml:space="preserve"> </v>
      </c>
      <c r="O3077" s="6" t="str">
        <f>IF(Tabla2[[#This Row],[Fecha]],TEXT(Tabla2[[#This Row],[Fecha]],"DDDD"),"")</f>
        <v/>
      </c>
      <c r="P3077" s="2" t="str">
        <f>IF(Tabla2[[#This Row],[Fecha]],SUM(Tabla2[[#Headers],[Positivos]]:Tabla2[[#This Row],[Positivos]])," ")</f>
        <v xml:space="preserve"> </v>
      </c>
      <c r="Q3077" s="4" t="str">
        <f>IF(Tabla2[[#This Row],[Fecha]],Tabla2[[#This Row],[Media 14 días]]/E3076," ")</f>
        <v xml:space="preserve"> </v>
      </c>
    </row>
    <row r="3078" spans="3:17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 7 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 14 días]]-E3077,"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3" t="str" cm="1">
        <f t="array" ref="I3078">IF(Tabla2[[#This Row],[Fecha]],m_RiesgoBajo," ")</f>
        <v xml:space="preserve"> </v>
      </c>
      <c r="J3078" s="3" t="str" cm="1">
        <f t="array" ref="J3078">IF(Tabla2[[#This Row],[Fecha]],m_RiesgoMedio," ")</f>
        <v xml:space="preserve"> </v>
      </c>
      <c r="K3078" s="3" t="str" cm="1">
        <f t="array" ref="K3078">IF(Tabla2[[#This Row],[Fecha]],m_RiesgoAlto," ")</f>
        <v xml:space="preserve"> </v>
      </c>
      <c r="L3078" s="3" t="str" cm="1">
        <f t="array" ref="L3078">IF(Tabla2[[#This Row],[Fecha]],m_RiesgoExtremo," ")</f>
        <v xml:space="preserve"> </v>
      </c>
      <c r="M3078" s="4" t="str">
        <f>IF(Tabla2[[#This Row],[Fecha]],AVERAGE(D3072:D3078)," ")</f>
        <v xml:space="preserve"> </v>
      </c>
      <c r="N3078" s="4" t="str">
        <f>IF(Tabla2[[#This Row],[Fecha]],AVERAGE(Q3072:Q3078)," ")</f>
        <v xml:space="preserve"> </v>
      </c>
      <c r="O3078" s="6" t="str">
        <f>IF(Tabla2[[#This Row],[Fecha]],TEXT(Tabla2[[#This Row],[Fecha]],"DDDD"),"")</f>
        <v/>
      </c>
      <c r="P3078" s="2" t="str">
        <f>IF(Tabla2[[#This Row],[Fecha]],SUM(Tabla2[[#Headers],[Positivos]]:Tabla2[[#This Row],[Positivos]])," ")</f>
        <v xml:space="preserve"> </v>
      </c>
      <c r="Q3078" s="4" t="str">
        <f>IF(Tabla2[[#This Row],[Fecha]],Tabla2[[#This Row],[Media 14 días]]/E3077," ")</f>
        <v xml:space="preserve"> </v>
      </c>
    </row>
    <row r="3079" spans="3:17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 7 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 14 días]]-E3078,"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3" t="str" cm="1">
        <f t="array" ref="I3079">IF(Tabla2[[#This Row],[Fecha]],m_RiesgoBajo," ")</f>
        <v xml:space="preserve"> </v>
      </c>
      <c r="J3079" s="3" t="str" cm="1">
        <f t="array" ref="J3079">IF(Tabla2[[#This Row],[Fecha]],m_RiesgoMedio," ")</f>
        <v xml:space="preserve"> </v>
      </c>
      <c r="K3079" s="3" t="str" cm="1">
        <f t="array" ref="K3079">IF(Tabla2[[#This Row],[Fecha]],m_RiesgoAlto," ")</f>
        <v xml:space="preserve"> </v>
      </c>
      <c r="L3079" s="3" t="str" cm="1">
        <f t="array" ref="L3079">IF(Tabla2[[#This Row],[Fecha]],m_RiesgoExtremo," ")</f>
        <v xml:space="preserve"> </v>
      </c>
      <c r="M3079" s="4" t="str">
        <f>IF(Tabla2[[#This Row],[Fecha]],AVERAGE(D3073:D3079)," ")</f>
        <v xml:space="preserve"> </v>
      </c>
      <c r="N3079" s="4" t="str">
        <f>IF(Tabla2[[#This Row],[Fecha]],AVERAGE(Q3073:Q3079)," ")</f>
        <v xml:space="preserve"> </v>
      </c>
      <c r="O3079" s="6" t="str">
        <f>IF(Tabla2[[#This Row],[Fecha]],TEXT(Tabla2[[#This Row],[Fecha]],"DDDD"),"")</f>
        <v/>
      </c>
      <c r="P3079" s="2" t="str">
        <f>IF(Tabla2[[#This Row],[Fecha]],SUM(Tabla2[[#Headers],[Positivos]]:Tabla2[[#This Row],[Positivos]])," ")</f>
        <v xml:space="preserve"> </v>
      </c>
      <c r="Q3079" s="4" t="str">
        <f>IF(Tabla2[[#This Row],[Fecha]],Tabla2[[#This Row],[Media 14 días]]/E3078," ")</f>
        <v xml:space="preserve"> </v>
      </c>
    </row>
    <row r="3080" spans="3:17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 7 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 14 días]]-E3079,"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3" t="str" cm="1">
        <f t="array" ref="I3080">IF(Tabla2[[#This Row],[Fecha]],m_RiesgoBajo," ")</f>
        <v xml:space="preserve"> </v>
      </c>
      <c r="J3080" s="3" t="str" cm="1">
        <f t="array" ref="J3080">IF(Tabla2[[#This Row],[Fecha]],m_RiesgoMedio," ")</f>
        <v xml:space="preserve"> </v>
      </c>
      <c r="K3080" s="3" t="str" cm="1">
        <f t="array" ref="K3080">IF(Tabla2[[#This Row],[Fecha]],m_RiesgoAlto," ")</f>
        <v xml:space="preserve"> </v>
      </c>
      <c r="L3080" s="3" t="str" cm="1">
        <f t="array" ref="L3080">IF(Tabla2[[#This Row],[Fecha]],m_RiesgoExtremo," ")</f>
        <v xml:space="preserve"> </v>
      </c>
      <c r="M3080" s="4" t="str">
        <f>IF(Tabla2[[#This Row],[Fecha]],AVERAGE(D3074:D3080)," ")</f>
        <v xml:space="preserve"> </v>
      </c>
      <c r="N3080" s="4" t="str">
        <f>IF(Tabla2[[#This Row],[Fecha]],AVERAGE(Q3074:Q3080)," ")</f>
        <v xml:space="preserve"> </v>
      </c>
      <c r="O3080" s="6" t="str">
        <f>IF(Tabla2[[#This Row],[Fecha]],TEXT(Tabla2[[#This Row],[Fecha]],"DDDD"),"")</f>
        <v/>
      </c>
      <c r="P3080" s="2" t="str">
        <f>IF(Tabla2[[#This Row],[Fecha]],SUM(Tabla2[[#Headers],[Positivos]]:Tabla2[[#This Row],[Positivos]])," ")</f>
        <v xml:space="preserve"> </v>
      </c>
      <c r="Q3080" s="4" t="str">
        <f>IF(Tabla2[[#This Row],[Fecha]],Tabla2[[#This Row],[Media 14 días]]/E3079," ")</f>
        <v xml:space="preserve"> </v>
      </c>
    </row>
    <row r="3081" spans="3:17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 7 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 14 días]]-E3080,"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3" t="str" cm="1">
        <f t="array" ref="I3081">IF(Tabla2[[#This Row],[Fecha]],m_RiesgoBajo," ")</f>
        <v xml:space="preserve"> </v>
      </c>
      <c r="J3081" s="3" t="str" cm="1">
        <f t="array" ref="J3081">IF(Tabla2[[#This Row],[Fecha]],m_RiesgoMedio," ")</f>
        <v xml:space="preserve"> </v>
      </c>
      <c r="K3081" s="3" t="str" cm="1">
        <f t="array" ref="K3081">IF(Tabla2[[#This Row],[Fecha]],m_RiesgoAlto," ")</f>
        <v xml:space="preserve"> </v>
      </c>
      <c r="L3081" s="3" t="str" cm="1">
        <f t="array" ref="L3081">IF(Tabla2[[#This Row],[Fecha]],m_RiesgoExtremo," ")</f>
        <v xml:space="preserve"> </v>
      </c>
      <c r="M3081" s="4" t="str">
        <f>IF(Tabla2[[#This Row],[Fecha]],AVERAGE(D3075:D3081)," ")</f>
        <v xml:space="preserve"> </v>
      </c>
      <c r="N3081" s="4" t="str">
        <f>IF(Tabla2[[#This Row],[Fecha]],AVERAGE(Q3075:Q3081)," ")</f>
        <v xml:space="preserve"> </v>
      </c>
      <c r="O3081" s="6" t="str">
        <f>IF(Tabla2[[#This Row],[Fecha]],TEXT(Tabla2[[#This Row],[Fecha]],"DDDD"),"")</f>
        <v/>
      </c>
      <c r="P3081" s="2" t="str">
        <f>IF(Tabla2[[#This Row],[Fecha]],SUM(Tabla2[[#Headers],[Positivos]]:Tabla2[[#This Row],[Positivos]])," ")</f>
        <v xml:space="preserve"> </v>
      </c>
      <c r="Q3081" s="4" t="str">
        <f>IF(Tabla2[[#This Row],[Fecha]],Tabla2[[#This Row],[Media 14 días]]/E3080," ")</f>
        <v xml:space="preserve"> </v>
      </c>
    </row>
    <row r="3082" spans="3:17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 7 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 14 días]]-E3081,"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3" t="str" cm="1">
        <f t="array" ref="I3082">IF(Tabla2[[#This Row],[Fecha]],m_RiesgoBajo," ")</f>
        <v xml:space="preserve"> </v>
      </c>
      <c r="J3082" s="3" t="str" cm="1">
        <f t="array" ref="J3082">IF(Tabla2[[#This Row],[Fecha]],m_RiesgoMedio," ")</f>
        <v xml:space="preserve"> </v>
      </c>
      <c r="K3082" s="3" t="str" cm="1">
        <f t="array" ref="K3082">IF(Tabla2[[#This Row],[Fecha]],m_RiesgoAlto," ")</f>
        <v xml:space="preserve"> </v>
      </c>
      <c r="L3082" s="3" t="str" cm="1">
        <f t="array" ref="L3082">IF(Tabla2[[#This Row],[Fecha]],m_RiesgoExtremo," ")</f>
        <v xml:space="preserve"> </v>
      </c>
      <c r="M3082" s="4" t="str">
        <f>IF(Tabla2[[#This Row],[Fecha]],AVERAGE(D3076:D3082)," ")</f>
        <v xml:space="preserve"> </v>
      </c>
      <c r="N3082" s="4" t="str">
        <f>IF(Tabla2[[#This Row],[Fecha]],AVERAGE(Q3076:Q3082)," ")</f>
        <v xml:space="preserve"> </v>
      </c>
      <c r="O3082" s="6" t="str">
        <f>IF(Tabla2[[#This Row],[Fecha]],TEXT(Tabla2[[#This Row],[Fecha]],"DDDD"),"")</f>
        <v/>
      </c>
      <c r="P3082" s="2" t="str">
        <f>IF(Tabla2[[#This Row],[Fecha]],SUM(Tabla2[[#Headers],[Positivos]]:Tabla2[[#This Row],[Positivos]])," ")</f>
        <v xml:space="preserve"> </v>
      </c>
      <c r="Q3082" s="4" t="str">
        <f>IF(Tabla2[[#This Row],[Fecha]],Tabla2[[#This Row],[Media 14 días]]/E3081," ")</f>
        <v xml:space="preserve"> </v>
      </c>
    </row>
    <row r="3083" spans="3:17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 7 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 14 días]]-E3082,"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3" t="str" cm="1">
        <f t="array" ref="I3083">IF(Tabla2[[#This Row],[Fecha]],m_RiesgoBajo," ")</f>
        <v xml:space="preserve"> </v>
      </c>
      <c r="J3083" s="3" t="str" cm="1">
        <f t="array" ref="J3083">IF(Tabla2[[#This Row],[Fecha]],m_RiesgoMedio," ")</f>
        <v xml:space="preserve"> </v>
      </c>
      <c r="K3083" s="3" t="str" cm="1">
        <f t="array" ref="K3083">IF(Tabla2[[#This Row],[Fecha]],m_RiesgoAlto," ")</f>
        <v xml:space="preserve"> </v>
      </c>
      <c r="L3083" s="3" t="str" cm="1">
        <f t="array" ref="L3083">IF(Tabla2[[#This Row],[Fecha]],m_RiesgoExtremo," ")</f>
        <v xml:space="preserve"> </v>
      </c>
      <c r="M3083" s="4" t="str">
        <f>IF(Tabla2[[#This Row],[Fecha]],AVERAGE(D3077:D3083)," ")</f>
        <v xml:space="preserve"> </v>
      </c>
      <c r="N3083" s="4" t="str">
        <f>IF(Tabla2[[#This Row],[Fecha]],AVERAGE(Q3077:Q3083)," ")</f>
        <v xml:space="preserve"> </v>
      </c>
      <c r="O3083" s="6" t="str">
        <f>IF(Tabla2[[#This Row],[Fecha]],TEXT(Tabla2[[#This Row],[Fecha]],"DDDD"),"")</f>
        <v/>
      </c>
      <c r="P3083" s="2" t="str">
        <f>IF(Tabla2[[#This Row],[Fecha]],SUM(Tabla2[[#Headers],[Positivos]]:Tabla2[[#This Row],[Positivos]])," ")</f>
        <v xml:space="preserve"> </v>
      </c>
      <c r="Q3083" s="4" t="str">
        <f>IF(Tabla2[[#This Row],[Fecha]],Tabla2[[#This Row],[Media 14 días]]/E3082," ")</f>
        <v xml:space="preserve"> </v>
      </c>
    </row>
    <row r="3084" spans="3:17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 7 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 14 días]]-E3083,"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3" t="str" cm="1">
        <f t="array" ref="I3084">IF(Tabla2[[#This Row],[Fecha]],m_RiesgoBajo," ")</f>
        <v xml:space="preserve"> </v>
      </c>
      <c r="J3084" s="3" t="str" cm="1">
        <f t="array" ref="J3084">IF(Tabla2[[#This Row],[Fecha]],m_RiesgoMedio," ")</f>
        <v xml:space="preserve"> </v>
      </c>
      <c r="K3084" s="3" t="str" cm="1">
        <f t="array" ref="K3084">IF(Tabla2[[#This Row],[Fecha]],m_RiesgoAlto," ")</f>
        <v xml:space="preserve"> </v>
      </c>
      <c r="L3084" s="3" t="str" cm="1">
        <f t="array" ref="L3084">IF(Tabla2[[#This Row],[Fecha]],m_RiesgoExtremo," ")</f>
        <v xml:space="preserve"> </v>
      </c>
      <c r="M3084" s="4" t="str">
        <f>IF(Tabla2[[#This Row],[Fecha]],AVERAGE(D3078:D3084)," ")</f>
        <v xml:space="preserve"> </v>
      </c>
      <c r="N3084" s="4" t="str">
        <f>IF(Tabla2[[#This Row],[Fecha]],AVERAGE(Q3078:Q3084)," ")</f>
        <v xml:space="preserve"> </v>
      </c>
      <c r="O3084" s="6" t="str">
        <f>IF(Tabla2[[#This Row],[Fecha]],TEXT(Tabla2[[#This Row],[Fecha]],"DDDD"),"")</f>
        <v/>
      </c>
      <c r="P3084" s="2" t="str">
        <f>IF(Tabla2[[#This Row],[Fecha]],SUM(Tabla2[[#Headers],[Positivos]]:Tabla2[[#This Row],[Positivos]])," ")</f>
        <v xml:space="preserve"> </v>
      </c>
      <c r="Q3084" s="4" t="str">
        <f>IF(Tabla2[[#This Row],[Fecha]],Tabla2[[#This Row],[Media 14 días]]/E3083," ")</f>
        <v xml:space="preserve"> </v>
      </c>
    </row>
    <row r="3085" spans="3:17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 7 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 14 días]]-E3084,"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3" t="str" cm="1">
        <f t="array" ref="I3085">IF(Tabla2[[#This Row],[Fecha]],m_RiesgoBajo," ")</f>
        <v xml:space="preserve"> </v>
      </c>
      <c r="J3085" s="3" t="str" cm="1">
        <f t="array" ref="J3085">IF(Tabla2[[#This Row],[Fecha]],m_RiesgoMedio," ")</f>
        <v xml:space="preserve"> </v>
      </c>
      <c r="K3085" s="3" t="str" cm="1">
        <f t="array" ref="K3085">IF(Tabla2[[#This Row],[Fecha]],m_RiesgoAlto," ")</f>
        <v xml:space="preserve"> </v>
      </c>
      <c r="L3085" s="3" t="str" cm="1">
        <f t="array" ref="L3085">IF(Tabla2[[#This Row],[Fecha]],m_RiesgoExtremo," ")</f>
        <v xml:space="preserve"> </v>
      </c>
      <c r="M3085" s="4" t="str">
        <f>IF(Tabla2[[#This Row],[Fecha]],AVERAGE(D3079:D3085)," ")</f>
        <v xml:space="preserve"> </v>
      </c>
      <c r="N3085" s="4" t="str">
        <f>IF(Tabla2[[#This Row],[Fecha]],AVERAGE(Q3079:Q3085)," ")</f>
        <v xml:space="preserve"> </v>
      </c>
      <c r="O3085" s="6" t="str">
        <f>IF(Tabla2[[#This Row],[Fecha]],TEXT(Tabla2[[#This Row],[Fecha]],"DDDD"),"")</f>
        <v/>
      </c>
      <c r="P3085" s="2" t="str">
        <f>IF(Tabla2[[#This Row],[Fecha]],SUM(Tabla2[[#Headers],[Positivos]]:Tabla2[[#This Row],[Positivos]])," ")</f>
        <v xml:space="preserve"> </v>
      </c>
      <c r="Q3085" s="4" t="str">
        <f>IF(Tabla2[[#This Row],[Fecha]],Tabla2[[#This Row],[Media 14 días]]/E3084," ")</f>
        <v xml:space="preserve"> </v>
      </c>
    </row>
    <row r="3086" spans="3:17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 7 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 14 días]]-E3085,"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3" t="str" cm="1">
        <f t="array" ref="I3086">IF(Tabla2[[#This Row],[Fecha]],m_RiesgoBajo," ")</f>
        <v xml:space="preserve"> </v>
      </c>
      <c r="J3086" s="3" t="str" cm="1">
        <f t="array" ref="J3086">IF(Tabla2[[#This Row],[Fecha]],m_RiesgoMedio," ")</f>
        <v xml:space="preserve"> </v>
      </c>
      <c r="K3086" s="3" t="str" cm="1">
        <f t="array" ref="K3086">IF(Tabla2[[#This Row],[Fecha]],m_RiesgoAlto," ")</f>
        <v xml:space="preserve"> </v>
      </c>
      <c r="L3086" s="3" t="str" cm="1">
        <f t="array" ref="L3086">IF(Tabla2[[#This Row],[Fecha]],m_RiesgoExtremo," ")</f>
        <v xml:space="preserve"> </v>
      </c>
      <c r="M3086" s="4" t="str">
        <f>IF(Tabla2[[#This Row],[Fecha]],AVERAGE(D3080:D3086)," ")</f>
        <v xml:space="preserve"> </v>
      </c>
      <c r="N3086" s="4" t="str">
        <f>IF(Tabla2[[#This Row],[Fecha]],AVERAGE(Q3080:Q3086)," ")</f>
        <v xml:space="preserve"> </v>
      </c>
      <c r="O3086" s="6" t="str">
        <f>IF(Tabla2[[#This Row],[Fecha]],TEXT(Tabla2[[#This Row],[Fecha]],"DDDD"),"")</f>
        <v/>
      </c>
      <c r="P3086" s="2" t="str">
        <f>IF(Tabla2[[#This Row],[Fecha]],SUM(Tabla2[[#Headers],[Positivos]]:Tabla2[[#This Row],[Positivos]])," ")</f>
        <v xml:space="preserve"> </v>
      </c>
      <c r="Q3086" s="4" t="str">
        <f>IF(Tabla2[[#This Row],[Fecha]],Tabla2[[#This Row],[Media 14 días]]/E3085," ")</f>
        <v xml:space="preserve"> </v>
      </c>
    </row>
    <row r="3087" spans="3:17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 7 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 14 días]]-E3086,"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3" t="str" cm="1">
        <f t="array" ref="I3087">IF(Tabla2[[#This Row],[Fecha]],m_RiesgoBajo," ")</f>
        <v xml:space="preserve"> </v>
      </c>
      <c r="J3087" s="3" t="str" cm="1">
        <f t="array" ref="J3087">IF(Tabla2[[#This Row],[Fecha]],m_RiesgoMedio," ")</f>
        <v xml:space="preserve"> </v>
      </c>
      <c r="K3087" s="3" t="str" cm="1">
        <f t="array" ref="K3087">IF(Tabla2[[#This Row],[Fecha]],m_RiesgoAlto," ")</f>
        <v xml:space="preserve"> </v>
      </c>
      <c r="L3087" s="3" t="str" cm="1">
        <f t="array" ref="L3087">IF(Tabla2[[#This Row],[Fecha]],m_RiesgoExtremo," ")</f>
        <v xml:space="preserve"> </v>
      </c>
      <c r="M3087" s="4" t="str">
        <f>IF(Tabla2[[#This Row],[Fecha]],AVERAGE(D3081:D3087)," ")</f>
        <v xml:space="preserve"> </v>
      </c>
      <c r="N3087" s="4" t="str">
        <f>IF(Tabla2[[#This Row],[Fecha]],AVERAGE(Q3081:Q3087)," ")</f>
        <v xml:space="preserve"> </v>
      </c>
      <c r="O3087" s="6" t="str">
        <f>IF(Tabla2[[#This Row],[Fecha]],TEXT(Tabla2[[#This Row],[Fecha]],"DDDD"),"")</f>
        <v/>
      </c>
      <c r="P3087" s="2" t="str">
        <f>IF(Tabla2[[#This Row],[Fecha]],SUM(Tabla2[[#Headers],[Positivos]]:Tabla2[[#This Row],[Positivos]])," ")</f>
        <v xml:space="preserve"> </v>
      </c>
      <c r="Q3087" s="4" t="str">
        <f>IF(Tabla2[[#This Row],[Fecha]],Tabla2[[#This Row],[Media 14 días]]/E3086," ")</f>
        <v xml:space="preserve"> </v>
      </c>
    </row>
    <row r="3088" spans="3:17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 7 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 14 días]]-E3087,"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3" t="str" cm="1">
        <f t="array" ref="I3088">IF(Tabla2[[#This Row],[Fecha]],m_RiesgoBajo," ")</f>
        <v xml:space="preserve"> </v>
      </c>
      <c r="J3088" s="3" t="str" cm="1">
        <f t="array" ref="J3088">IF(Tabla2[[#This Row],[Fecha]],m_RiesgoMedio," ")</f>
        <v xml:space="preserve"> </v>
      </c>
      <c r="K3088" s="3" t="str" cm="1">
        <f t="array" ref="K3088">IF(Tabla2[[#This Row],[Fecha]],m_RiesgoAlto," ")</f>
        <v xml:space="preserve"> </v>
      </c>
      <c r="L3088" s="3" t="str" cm="1">
        <f t="array" ref="L3088">IF(Tabla2[[#This Row],[Fecha]],m_RiesgoExtremo," ")</f>
        <v xml:space="preserve"> </v>
      </c>
      <c r="M3088" s="4" t="str">
        <f>IF(Tabla2[[#This Row],[Fecha]],AVERAGE(D3082:D3088)," ")</f>
        <v xml:space="preserve"> </v>
      </c>
      <c r="N3088" s="4" t="str">
        <f>IF(Tabla2[[#This Row],[Fecha]],AVERAGE(Q3082:Q3088)," ")</f>
        <v xml:space="preserve"> </v>
      </c>
      <c r="O3088" s="6" t="str">
        <f>IF(Tabla2[[#This Row],[Fecha]],TEXT(Tabla2[[#This Row],[Fecha]],"DDDD"),"")</f>
        <v/>
      </c>
      <c r="P3088" s="2" t="str">
        <f>IF(Tabla2[[#This Row],[Fecha]],SUM(Tabla2[[#Headers],[Positivos]]:Tabla2[[#This Row],[Positivos]])," ")</f>
        <v xml:space="preserve"> </v>
      </c>
      <c r="Q3088" s="4" t="str">
        <f>IF(Tabla2[[#This Row],[Fecha]],Tabla2[[#This Row],[Media 14 días]]/E3087," ")</f>
        <v xml:space="preserve"> </v>
      </c>
    </row>
    <row r="3089" spans="3:17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 7 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 14 días]]-E3088,"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3" t="str" cm="1">
        <f t="array" ref="I3089">IF(Tabla2[[#This Row],[Fecha]],m_RiesgoBajo," ")</f>
        <v xml:space="preserve"> </v>
      </c>
      <c r="J3089" s="3" t="str" cm="1">
        <f t="array" ref="J3089">IF(Tabla2[[#This Row],[Fecha]],m_RiesgoMedio," ")</f>
        <v xml:space="preserve"> </v>
      </c>
      <c r="K3089" s="3" t="str" cm="1">
        <f t="array" ref="K3089">IF(Tabla2[[#This Row],[Fecha]],m_RiesgoAlto," ")</f>
        <v xml:space="preserve"> </v>
      </c>
      <c r="L3089" s="3" t="str" cm="1">
        <f t="array" ref="L3089">IF(Tabla2[[#This Row],[Fecha]],m_RiesgoExtremo," ")</f>
        <v xml:space="preserve"> </v>
      </c>
      <c r="M3089" s="4" t="str">
        <f>IF(Tabla2[[#This Row],[Fecha]],AVERAGE(D3083:D3089)," ")</f>
        <v xml:space="preserve"> </v>
      </c>
      <c r="N3089" s="4" t="str">
        <f>IF(Tabla2[[#This Row],[Fecha]],AVERAGE(Q3083:Q3089)," ")</f>
        <v xml:space="preserve"> </v>
      </c>
      <c r="O3089" s="6" t="str">
        <f>IF(Tabla2[[#This Row],[Fecha]],TEXT(Tabla2[[#This Row],[Fecha]],"DDDD"),"")</f>
        <v/>
      </c>
      <c r="P3089" s="2" t="str">
        <f>IF(Tabla2[[#This Row],[Fecha]],SUM(Tabla2[[#Headers],[Positivos]]:Tabla2[[#This Row],[Positivos]])," ")</f>
        <v xml:space="preserve"> </v>
      </c>
      <c r="Q3089" s="4" t="str">
        <f>IF(Tabla2[[#This Row],[Fecha]],Tabla2[[#This Row],[Media 14 días]]/E3088," ")</f>
        <v xml:space="preserve"> </v>
      </c>
    </row>
    <row r="3090" spans="3:17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 7 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 14 días]]-E3089,"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3" t="str" cm="1">
        <f t="array" ref="I3090">IF(Tabla2[[#This Row],[Fecha]],m_RiesgoBajo," ")</f>
        <v xml:space="preserve"> </v>
      </c>
      <c r="J3090" s="3" t="str" cm="1">
        <f t="array" ref="J3090">IF(Tabla2[[#This Row],[Fecha]],m_RiesgoMedio," ")</f>
        <v xml:space="preserve"> </v>
      </c>
      <c r="K3090" s="3" t="str" cm="1">
        <f t="array" ref="K3090">IF(Tabla2[[#This Row],[Fecha]],m_RiesgoAlto," ")</f>
        <v xml:space="preserve"> </v>
      </c>
      <c r="L3090" s="3" t="str" cm="1">
        <f t="array" ref="L3090">IF(Tabla2[[#This Row],[Fecha]],m_RiesgoExtremo," ")</f>
        <v xml:space="preserve"> </v>
      </c>
      <c r="M3090" s="4" t="str">
        <f>IF(Tabla2[[#This Row],[Fecha]],AVERAGE(D3084:D3090)," ")</f>
        <v xml:space="preserve"> </v>
      </c>
      <c r="N3090" s="4" t="str">
        <f>IF(Tabla2[[#This Row],[Fecha]],AVERAGE(Q3084:Q3090)," ")</f>
        <v xml:space="preserve"> </v>
      </c>
      <c r="O3090" s="6" t="str">
        <f>IF(Tabla2[[#This Row],[Fecha]],TEXT(Tabla2[[#This Row],[Fecha]],"DDDD"),"")</f>
        <v/>
      </c>
      <c r="P3090" s="2" t="str">
        <f>IF(Tabla2[[#This Row],[Fecha]],SUM(Tabla2[[#Headers],[Positivos]]:Tabla2[[#This Row],[Positivos]])," ")</f>
        <v xml:space="preserve"> </v>
      </c>
      <c r="Q3090" s="4" t="str">
        <f>IF(Tabla2[[#This Row],[Fecha]],Tabla2[[#This Row],[Media 14 días]]/E3089," ")</f>
        <v xml:space="preserve"> </v>
      </c>
    </row>
    <row r="3091" spans="3:17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 7 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 14 días]]-E3090,"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3" t="str" cm="1">
        <f t="array" ref="I3091">IF(Tabla2[[#This Row],[Fecha]],m_RiesgoBajo," ")</f>
        <v xml:space="preserve"> </v>
      </c>
      <c r="J3091" s="3" t="str" cm="1">
        <f t="array" ref="J3091">IF(Tabla2[[#This Row],[Fecha]],m_RiesgoMedio," ")</f>
        <v xml:space="preserve"> </v>
      </c>
      <c r="K3091" s="3" t="str" cm="1">
        <f t="array" ref="K3091">IF(Tabla2[[#This Row],[Fecha]],m_RiesgoAlto," ")</f>
        <v xml:space="preserve"> </v>
      </c>
      <c r="L3091" s="3" t="str" cm="1">
        <f t="array" ref="L3091">IF(Tabla2[[#This Row],[Fecha]],m_RiesgoExtremo," ")</f>
        <v xml:space="preserve"> </v>
      </c>
      <c r="M3091" s="4" t="str">
        <f>IF(Tabla2[[#This Row],[Fecha]],AVERAGE(D3085:D3091)," ")</f>
        <v xml:space="preserve"> </v>
      </c>
      <c r="N3091" s="4" t="str">
        <f>IF(Tabla2[[#This Row],[Fecha]],AVERAGE(Q3085:Q3091)," ")</f>
        <v xml:space="preserve"> </v>
      </c>
      <c r="O3091" s="6" t="str">
        <f>IF(Tabla2[[#This Row],[Fecha]],TEXT(Tabla2[[#This Row],[Fecha]],"DDDD"),"")</f>
        <v/>
      </c>
      <c r="P3091" s="2" t="str">
        <f>IF(Tabla2[[#This Row],[Fecha]],SUM(Tabla2[[#Headers],[Positivos]]:Tabla2[[#This Row],[Positivos]])," ")</f>
        <v xml:space="preserve"> </v>
      </c>
      <c r="Q3091" s="4" t="str">
        <f>IF(Tabla2[[#This Row],[Fecha]],Tabla2[[#This Row],[Media 14 días]]/E3090," ")</f>
        <v xml:space="preserve"> </v>
      </c>
    </row>
    <row r="3092" spans="3:17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 7 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 14 días]]-E3091,"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3" t="str" cm="1">
        <f t="array" ref="I3092">IF(Tabla2[[#This Row],[Fecha]],m_RiesgoBajo," ")</f>
        <v xml:space="preserve"> </v>
      </c>
      <c r="J3092" s="3" t="str" cm="1">
        <f t="array" ref="J3092">IF(Tabla2[[#This Row],[Fecha]],m_RiesgoMedio," ")</f>
        <v xml:space="preserve"> </v>
      </c>
      <c r="K3092" s="3" t="str" cm="1">
        <f t="array" ref="K3092">IF(Tabla2[[#This Row],[Fecha]],m_RiesgoAlto," ")</f>
        <v xml:space="preserve"> </v>
      </c>
      <c r="L3092" s="3" t="str" cm="1">
        <f t="array" ref="L3092">IF(Tabla2[[#This Row],[Fecha]],m_RiesgoExtremo," ")</f>
        <v xml:space="preserve"> </v>
      </c>
      <c r="M3092" s="4" t="str">
        <f>IF(Tabla2[[#This Row],[Fecha]],AVERAGE(D3086:D3092)," ")</f>
        <v xml:space="preserve"> </v>
      </c>
      <c r="N3092" s="4" t="str">
        <f>IF(Tabla2[[#This Row],[Fecha]],AVERAGE(Q3086:Q3092)," ")</f>
        <v xml:space="preserve"> </v>
      </c>
      <c r="O3092" s="6" t="str">
        <f>IF(Tabla2[[#This Row],[Fecha]],TEXT(Tabla2[[#This Row],[Fecha]],"DDDD"),"")</f>
        <v/>
      </c>
      <c r="P3092" s="2" t="str">
        <f>IF(Tabla2[[#This Row],[Fecha]],SUM(Tabla2[[#Headers],[Positivos]]:Tabla2[[#This Row],[Positivos]])," ")</f>
        <v xml:space="preserve"> </v>
      </c>
      <c r="Q3092" s="4" t="str">
        <f>IF(Tabla2[[#This Row],[Fecha]],Tabla2[[#This Row],[Media 14 días]]/E3091," ")</f>
        <v xml:space="preserve"> </v>
      </c>
    </row>
    <row r="3093" spans="3:17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 7 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 14 días]]-E3092,"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3" t="str" cm="1">
        <f t="array" ref="I3093">IF(Tabla2[[#This Row],[Fecha]],m_RiesgoBajo," ")</f>
        <v xml:space="preserve"> </v>
      </c>
      <c r="J3093" s="3" t="str" cm="1">
        <f t="array" ref="J3093">IF(Tabla2[[#This Row],[Fecha]],m_RiesgoMedio," ")</f>
        <v xml:space="preserve"> </v>
      </c>
      <c r="K3093" s="3" t="str" cm="1">
        <f t="array" ref="K3093">IF(Tabla2[[#This Row],[Fecha]],m_RiesgoAlto," ")</f>
        <v xml:space="preserve"> </v>
      </c>
      <c r="L3093" s="3" t="str" cm="1">
        <f t="array" ref="L3093">IF(Tabla2[[#This Row],[Fecha]],m_RiesgoExtremo," ")</f>
        <v xml:space="preserve"> </v>
      </c>
      <c r="M3093" s="4" t="str">
        <f>IF(Tabla2[[#This Row],[Fecha]],AVERAGE(D3087:D3093)," ")</f>
        <v xml:space="preserve"> </v>
      </c>
      <c r="N3093" s="4" t="str">
        <f>IF(Tabla2[[#This Row],[Fecha]],AVERAGE(Q3087:Q3093)," ")</f>
        <v xml:space="preserve"> </v>
      </c>
      <c r="O3093" s="6" t="str">
        <f>IF(Tabla2[[#This Row],[Fecha]],TEXT(Tabla2[[#This Row],[Fecha]],"DDDD"),"")</f>
        <v/>
      </c>
      <c r="P3093" s="2" t="str">
        <f>IF(Tabla2[[#This Row],[Fecha]],SUM(Tabla2[[#Headers],[Positivos]]:Tabla2[[#This Row],[Positivos]])," ")</f>
        <v xml:space="preserve"> </v>
      </c>
      <c r="Q3093" s="4" t="str">
        <f>IF(Tabla2[[#This Row],[Fecha]],Tabla2[[#This Row],[Media 14 días]]/E3092," ")</f>
        <v xml:space="preserve"> </v>
      </c>
    </row>
    <row r="3094" spans="3:17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 7 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 14 días]]-E3093,"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3" t="str" cm="1">
        <f t="array" ref="I3094">IF(Tabla2[[#This Row],[Fecha]],m_RiesgoBajo," ")</f>
        <v xml:space="preserve"> </v>
      </c>
      <c r="J3094" s="3" t="str" cm="1">
        <f t="array" ref="J3094">IF(Tabla2[[#This Row],[Fecha]],m_RiesgoMedio," ")</f>
        <v xml:space="preserve"> </v>
      </c>
      <c r="K3094" s="3" t="str" cm="1">
        <f t="array" ref="K3094">IF(Tabla2[[#This Row],[Fecha]],m_RiesgoAlto," ")</f>
        <v xml:space="preserve"> </v>
      </c>
      <c r="L3094" s="3" t="str" cm="1">
        <f t="array" ref="L3094">IF(Tabla2[[#This Row],[Fecha]],m_RiesgoExtremo," ")</f>
        <v xml:space="preserve"> </v>
      </c>
      <c r="M3094" s="4" t="str">
        <f>IF(Tabla2[[#This Row],[Fecha]],AVERAGE(D3088:D3094)," ")</f>
        <v xml:space="preserve"> </v>
      </c>
      <c r="N3094" s="4" t="str">
        <f>IF(Tabla2[[#This Row],[Fecha]],AVERAGE(Q3088:Q3094)," ")</f>
        <v xml:space="preserve"> </v>
      </c>
      <c r="O3094" s="6" t="str">
        <f>IF(Tabla2[[#This Row],[Fecha]],TEXT(Tabla2[[#This Row],[Fecha]],"DDDD"),"")</f>
        <v/>
      </c>
      <c r="P3094" s="2" t="str">
        <f>IF(Tabla2[[#This Row],[Fecha]],SUM(Tabla2[[#Headers],[Positivos]]:Tabla2[[#This Row],[Positivos]])," ")</f>
        <v xml:space="preserve"> </v>
      </c>
      <c r="Q3094" s="4" t="str">
        <f>IF(Tabla2[[#This Row],[Fecha]],Tabla2[[#This Row],[Media 14 días]]/E3093," ")</f>
        <v xml:space="preserve"> </v>
      </c>
    </row>
    <row r="3095" spans="3:17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 7 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 14 días]]-E3094,"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3" t="str" cm="1">
        <f t="array" ref="I3095">IF(Tabla2[[#This Row],[Fecha]],m_RiesgoBajo," ")</f>
        <v xml:space="preserve"> </v>
      </c>
      <c r="J3095" s="3" t="str" cm="1">
        <f t="array" ref="J3095">IF(Tabla2[[#This Row],[Fecha]],m_RiesgoMedio," ")</f>
        <v xml:space="preserve"> </v>
      </c>
      <c r="K3095" s="3" t="str" cm="1">
        <f t="array" ref="K3095">IF(Tabla2[[#This Row],[Fecha]],m_RiesgoAlto," ")</f>
        <v xml:space="preserve"> </v>
      </c>
      <c r="L3095" s="3" t="str" cm="1">
        <f t="array" ref="L3095">IF(Tabla2[[#This Row],[Fecha]],m_RiesgoExtremo," ")</f>
        <v xml:space="preserve"> </v>
      </c>
      <c r="M3095" s="4" t="str">
        <f>IF(Tabla2[[#This Row],[Fecha]],AVERAGE(D3089:D3095)," ")</f>
        <v xml:space="preserve"> </v>
      </c>
      <c r="N3095" s="4" t="str">
        <f>IF(Tabla2[[#This Row],[Fecha]],AVERAGE(Q3089:Q3095)," ")</f>
        <v xml:space="preserve"> </v>
      </c>
      <c r="O3095" s="6" t="str">
        <f>IF(Tabla2[[#This Row],[Fecha]],TEXT(Tabla2[[#This Row],[Fecha]],"DDDD"),"")</f>
        <v/>
      </c>
      <c r="P3095" s="2" t="str">
        <f>IF(Tabla2[[#This Row],[Fecha]],SUM(Tabla2[[#Headers],[Positivos]]:Tabla2[[#This Row],[Positivos]])," ")</f>
        <v xml:space="preserve"> </v>
      </c>
      <c r="Q3095" s="4" t="str">
        <f>IF(Tabla2[[#This Row],[Fecha]],Tabla2[[#This Row],[Media 14 días]]/E3094," ")</f>
        <v xml:space="preserve"> </v>
      </c>
    </row>
    <row r="3096" spans="3:17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 7 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 14 días]]-E3095,"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3" t="str" cm="1">
        <f t="array" ref="I3096">IF(Tabla2[[#This Row],[Fecha]],m_RiesgoBajo," ")</f>
        <v xml:space="preserve"> </v>
      </c>
      <c r="J3096" s="3" t="str" cm="1">
        <f t="array" ref="J3096">IF(Tabla2[[#This Row],[Fecha]],m_RiesgoMedio," ")</f>
        <v xml:space="preserve"> </v>
      </c>
      <c r="K3096" s="3" t="str" cm="1">
        <f t="array" ref="K3096">IF(Tabla2[[#This Row],[Fecha]],m_RiesgoAlto," ")</f>
        <v xml:space="preserve"> </v>
      </c>
      <c r="L3096" s="3" t="str" cm="1">
        <f t="array" ref="L3096">IF(Tabla2[[#This Row],[Fecha]],m_RiesgoExtremo," ")</f>
        <v xml:space="preserve"> </v>
      </c>
      <c r="M3096" s="4" t="str">
        <f>IF(Tabla2[[#This Row],[Fecha]],AVERAGE(D3090:D3096)," ")</f>
        <v xml:space="preserve"> </v>
      </c>
      <c r="N3096" s="4" t="str">
        <f>IF(Tabla2[[#This Row],[Fecha]],AVERAGE(Q3090:Q3096)," ")</f>
        <v xml:space="preserve"> </v>
      </c>
      <c r="O3096" s="6" t="str">
        <f>IF(Tabla2[[#This Row],[Fecha]],TEXT(Tabla2[[#This Row],[Fecha]],"DDDD"),"")</f>
        <v/>
      </c>
      <c r="P3096" s="2" t="str">
        <f>IF(Tabla2[[#This Row],[Fecha]],SUM(Tabla2[[#Headers],[Positivos]]:Tabla2[[#This Row],[Positivos]])," ")</f>
        <v xml:space="preserve"> </v>
      </c>
      <c r="Q3096" s="4" t="str">
        <f>IF(Tabla2[[#This Row],[Fecha]],Tabla2[[#This Row],[Media 14 días]]/E3095," ")</f>
        <v xml:space="preserve"> </v>
      </c>
    </row>
    <row r="3097" spans="3:17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 7 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 14 días]]-E3096,"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3" t="str" cm="1">
        <f t="array" ref="I3097">IF(Tabla2[[#This Row],[Fecha]],m_RiesgoBajo," ")</f>
        <v xml:space="preserve"> </v>
      </c>
      <c r="J3097" s="3" t="str" cm="1">
        <f t="array" ref="J3097">IF(Tabla2[[#This Row],[Fecha]],m_RiesgoMedio," ")</f>
        <v xml:space="preserve"> </v>
      </c>
      <c r="K3097" s="3" t="str" cm="1">
        <f t="array" ref="K3097">IF(Tabla2[[#This Row],[Fecha]],m_RiesgoAlto," ")</f>
        <v xml:space="preserve"> </v>
      </c>
      <c r="L3097" s="3" t="str" cm="1">
        <f t="array" ref="L3097">IF(Tabla2[[#This Row],[Fecha]],m_RiesgoExtremo," ")</f>
        <v xml:space="preserve"> </v>
      </c>
      <c r="M3097" s="4" t="str">
        <f>IF(Tabla2[[#This Row],[Fecha]],AVERAGE(D3091:D3097)," ")</f>
        <v xml:space="preserve"> </v>
      </c>
      <c r="N3097" s="4" t="str">
        <f>IF(Tabla2[[#This Row],[Fecha]],AVERAGE(Q3091:Q3097)," ")</f>
        <v xml:space="preserve"> </v>
      </c>
      <c r="O3097" s="6" t="str">
        <f>IF(Tabla2[[#This Row],[Fecha]],TEXT(Tabla2[[#This Row],[Fecha]],"DDDD"),"")</f>
        <v/>
      </c>
      <c r="P3097" s="2" t="str">
        <f>IF(Tabla2[[#This Row],[Fecha]],SUM(Tabla2[[#Headers],[Positivos]]:Tabla2[[#This Row],[Positivos]])," ")</f>
        <v xml:space="preserve"> </v>
      </c>
      <c r="Q3097" s="4" t="str">
        <f>IF(Tabla2[[#This Row],[Fecha]],Tabla2[[#This Row],[Media 14 días]]/E3096," ")</f>
        <v xml:space="preserve"> </v>
      </c>
    </row>
    <row r="3098" spans="3:17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 7 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 14 días]]-E3097,"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3" t="str" cm="1">
        <f t="array" ref="I3098">IF(Tabla2[[#This Row],[Fecha]],m_RiesgoBajo," ")</f>
        <v xml:space="preserve"> </v>
      </c>
      <c r="J3098" s="3" t="str" cm="1">
        <f t="array" ref="J3098">IF(Tabla2[[#This Row],[Fecha]],m_RiesgoMedio," ")</f>
        <v xml:space="preserve"> </v>
      </c>
      <c r="K3098" s="3" t="str" cm="1">
        <f t="array" ref="K3098">IF(Tabla2[[#This Row],[Fecha]],m_RiesgoAlto," ")</f>
        <v xml:space="preserve"> </v>
      </c>
      <c r="L3098" s="3" t="str" cm="1">
        <f t="array" ref="L3098">IF(Tabla2[[#This Row],[Fecha]],m_RiesgoExtremo," ")</f>
        <v xml:space="preserve"> </v>
      </c>
      <c r="M3098" s="4" t="str">
        <f>IF(Tabla2[[#This Row],[Fecha]],AVERAGE(D3092:D3098)," ")</f>
        <v xml:space="preserve"> </v>
      </c>
      <c r="N3098" s="4" t="str">
        <f>IF(Tabla2[[#This Row],[Fecha]],AVERAGE(Q3092:Q3098)," ")</f>
        <v xml:space="preserve"> </v>
      </c>
      <c r="O3098" s="6" t="str">
        <f>IF(Tabla2[[#This Row],[Fecha]],TEXT(Tabla2[[#This Row],[Fecha]],"DDDD"),"")</f>
        <v/>
      </c>
      <c r="P3098" s="2" t="str">
        <f>IF(Tabla2[[#This Row],[Fecha]],SUM(Tabla2[[#Headers],[Positivos]]:Tabla2[[#This Row],[Positivos]])," ")</f>
        <v xml:space="preserve"> </v>
      </c>
      <c r="Q3098" s="4" t="str">
        <f>IF(Tabla2[[#This Row],[Fecha]],Tabla2[[#This Row],[Media 14 días]]/E3097," ")</f>
        <v xml:space="preserve"> </v>
      </c>
    </row>
    <row r="3099" spans="3:17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 7 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 14 días]]-E3098,"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3" t="str" cm="1">
        <f t="array" ref="I3099">IF(Tabla2[[#This Row],[Fecha]],m_RiesgoBajo," ")</f>
        <v xml:space="preserve"> </v>
      </c>
      <c r="J3099" s="3" t="str" cm="1">
        <f t="array" ref="J3099">IF(Tabla2[[#This Row],[Fecha]],m_RiesgoMedio," ")</f>
        <v xml:space="preserve"> </v>
      </c>
      <c r="K3099" s="3" t="str" cm="1">
        <f t="array" ref="K3099">IF(Tabla2[[#This Row],[Fecha]],m_RiesgoAlto," ")</f>
        <v xml:space="preserve"> </v>
      </c>
      <c r="L3099" s="3" t="str" cm="1">
        <f t="array" ref="L3099">IF(Tabla2[[#This Row],[Fecha]],m_RiesgoExtremo," ")</f>
        <v xml:space="preserve"> </v>
      </c>
      <c r="M3099" s="4" t="str">
        <f>IF(Tabla2[[#This Row],[Fecha]],AVERAGE(D3093:D3099)," ")</f>
        <v xml:space="preserve"> </v>
      </c>
      <c r="N3099" s="4" t="str">
        <f>IF(Tabla2[[#This Row],[Fecha]],AVERAGE(Q3093:Q3099)," ")</f>
        <v xml:space="preserve"> </v>
      </c>
      <c r="O3099" s="6" t="str">
        <f>IF(Tabla2[[#This Row],[Fecha]],TEXT(Tabla2[[#This Row],[Fecha]],"DDDD"),"")</f>
        <v/>
      </c>
      <c r="P3099" s="2" t="str">
        <f>IF(Tabla2[[#This Row],[Fecha]],SUM(Tabla2[[#Headers],[Positivos]]:Tabla2[[#This Row],[Positivos]])," ")</f>
        <v xml:space="preserve"> </v>
      </c>
      <c r="Q3099" s="4" t="str">
        <f>IF(Tabla2[[#This Row],[Fecha]],Tabla2[[#This Row],[Media 14 días]]/E3098," ")</f>
        <v xml:space="preserve"> </v>
      </c>
    </row>
    <row r="3100" spans="3:17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 7 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 14 días]]-E3099,"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3" t="str" cm="1">
        <f t="array" ref="I3100">IF(Tabla2[[#This Row],[Fecha]],m_RiesgoBajo," ")</f>
        <v xml:space="preserve"> </v>
      </c>
      <c r="J3100" s="3" t="str" cm="1">
        <f t="array" ref="J3100">IF(Tabla2[[#This Row],[Fecha]],m_RiesgoMedio," ")</f>
        <v xml:space="preserve"> </v>
      </c>
      <c r="K3100" s="3" t="str" cm="1">
        <f t="array" ref="K3100">IF(Tabla2[[#This Row],[Fecha]],m_RiesgoAlto," ")</f>
        <v xml:space="preserve"> </v>
      </c>
      <c r="L3100" s="3" t="str" cm="1">
        <f t="array" ref="L3100">IF(Tabla2[[#This Row],[Fecha]],m_RiesgoExtremo," ")</f>
        <v xml:space="preserve"> </v>
      </c>
      <c r="M3100" s="4" t="str">
        <f>IF(Tabla2[[#This Row],[Fecha]],AVERAGE(D3094:D3100)," ")</f>
        <v xml:space="preserve"> </v>
      </c>
      <c r="N3100" s="4" t="str">
        <f>IF(Tabla2[[#This Row],[Fecha]],AVERAGE(Q3094:Q3100)," ")</f>
        <v xml:space="preserve"> </v>
      </c>
      <c r="O3100" s="6" t="str">
        <f>IF(Tabla2[[#This Row],[Fecha]],TEXT(Tabla2[[#This Row],[Fecha]],"DDDD"),"")</f>
        <v/>
      </c>
      <c r="P3100" s="2" t="str">
        <f>IF(Tabla2[[#This Row],[Fecha]],SUM(Tabla2[[#Headers],[Positivos]]:Tabla2[[#This Row],[Positivos]])," ")</f>
        <v xml:space="preserve"> </v>
      </c>
      <c r="Q3100" s="4" t="str">
        <f>IF(Tabla2[[#This Row],[Fecha]],Tabla2[[#This Row],[Media 14 días]]/E3099," ")</f>
        <v xml:space="preserve"> </v>
      </c>
    </row>
    <row r="3101" spans="3:17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 7 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 14 días]]-E3100,"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3" t="str" cm="1">
        <f t="array" ref="I3101">IF(Tabla2[[#This Row],[Fecha]],m_RiesgoBajo," ")</f>
        <v xml:space="preserve"> </v>
      </c>
      <c r="J3101" s="3" t="str" cm="1">
        <f t="array" ref="J3101">IF(Tabla2[[#This Row],[Fecha]],m_RiesgoMedio," ")</f>
        <v xml:space="preserve"> </v>
      </c>
      <c r="K3101" s="3" t="str" cm="1">
        <f t="array" ref="K3101">IF(Tabla2[[#This Row],[Fecha]],m_RiesgoAlto," ")</f>
        <v xml:space="preserve"> </v>
      </c>
      <c r="L3101" s="3" t="str" cm="1">
        <f t="array" ref="L3101">IF(Tabla2[[#This Row],[Fecha]],m_RiesgoExtremo," ")</f>
        <v xml:space="preserve"> </v>
      </c>
      <c r="M3101" s="4" t="str">
        <f>IF(Tabla2[[#This Row],[Fecha]],AVERAGE(D3095:D3101)," ")</f>
        <v xml:space="preserve"> </v>
      </c>
      <c r="N3101" s="4" t="str">
        <f>IF(Tabla2[[#This Row],[Fecha]],AVERAGE(Q3095:Q3101)," ")</f>
        <v xml:space="preserve"> </v>
      </c>
      <c r="O3101" s="6" t="str">
        <f>IF(Tabla2[[#This Row],[Fecha]],TEXT(Tabla2[[#This Row],[Fecha]],"DDDD"),"")</f>
        <v/>
      </c>
      <c r="P3101" s="2" t="str">
        <f>IF(Tabla2[[#This Row],[Fecha]],SUM(Tabla2[[#Headers],[Positivos]]:Tabla2[[#This Row],[Positivos]])," ")</f>
        <v xml:space="preserve"> </v>
      </c>
      <c r="Q3101" s="4" t="str">
        <f>IF(Tabla2[[#This Row],[Fecha]],Tabla2[[#This Row],[Media 14 días]]/E3100," ")</f>
        <v xml:space="preserve"> </v>
      </c>
    </row>
    <row r="3102" spans="3:17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 7 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 14 días]]-E3101,"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3" t="str" cm="1">
        <f t="array" ref="I3102">IF(Tabla2[[#This Row],[Fecha]],m_RiesgoBajo," ")</f>
        <v xml:space="preserve"> </v>
      </c>
      <c r="J3102" s="3" t="str" cm="1">
        <f t="array" ref="J3102">IF(Tabla2[[#This Row],[Fecha]],m_RiesgoMedio," ")</f>
        <v xml:space="preserve"> </v>
      </c>
      <c r="K3102" s="3" t="str" cm="1">
        <f t="array" ref="K3102">IF(Tabla2[[#This Row],[Fecha]],m_RiesgoAlto," ")</f>
        <v xml:space="preserve"> </v>
      </c>
      <c r="L3102" s="3" t="str" cm="1">
        <f t="array" ref="L3102">IF(Tabla2[[#This Row],[Fecha]],m_RiesgoExtremo," ")</f>
        <v xml:space="preserve"> </v>
      </c>
      <c r="M3102" s="4" t="str">
        <f>IF(Tabla2[[#This Row],[Fecha]],AVERAGE(D3096:D3102)," ")</f>
        <v xml:space="preserve"> </v>
      </c>
      <c r="N3102" s="4" t="str">
        <f>IF(Tabla2[[#This Row],[Fecha]],AVERAGE(Q3096:Q3102)," ")</f>
        <v xml:space="preserve"> </v>
      </c>
      <c r="O3102" s="6" t="str">
        <f>IF(Tabla2[[#This Row],[Fecha]],TEXT(Tabla2[[#This Row],[Fecha]],"DDDD"),"")</f>
        <v/>
      </c>
      <c r="P3102" s="2" t="str">
        <f>IF(Tabla2[[#This Row],[Fecha]],SUM(Tabla2[[#Headers],[Positivos]]:Tabla2[[#This Row],[Positivos]])," ")</f>
        <v xml:space="preserve"> </v>
      </c>
      <c r="Q3102" s="4" t="str">
        <f>IF(Tabla2[[#This Row],[Fecha]],Tabla2[[#This Row],[Media 14 días]]/E3101," ")</f>
        <v xml:space="preserve"> </v>
      </c>
    </row>
    <row r="3103" spans="3:17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 7 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 14 días]]-E3102,"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3" t="str" cm="1">
        <f t="array" ref="I3103">IF(Tabla2[[#This Row],[Fecha]],m_RiesgoBajo," ")</f>
        <v xml:space="preserve"> </v>
      </c>
      <c r="J3103" s="3" t="str" cm="1">
        <f t="array" ref="J3103">IF(Tabla2[[#This Row],[Fecha]],m_RiesgoMedio," ")</f>
        <v xml:space="preserve"> </v>
      </c>
      <c r="K3103" s="3" t="str" cm="1">
        <f t="array" ref="K3103">IF(Tabla2[[#This Row],[Fecha]],m_RiesgoAlto," ")</f>
        <v xml:space="preserve"> </v>
      </c>
      <c r="L3103" s="3" t="str" cm="1">
        <f t="array" ref="L3103">IF(Tabla2[[#This Row],[Fecha]],m_RiesgoExtremo," ")</f>
        <v xml:space="preserve"> </v>
      </c>
      <c r="M3103" s="4" t="str">
        <f>IF(Tabla2[[#This Row],[Fecha]],AVERAGE(D3097:D3103)," ")</f>
        <v xml:space="preserve"> </v>
      </c>
      <c r="N3103" s="4" t="str">
        <f>IF(Tabla2[[#This Row],[Fecha]],AVERAGE(Q3097:Q3103)," ")</f>
        <v xml:space="preserve"> </v>
      </c>
      <c r="O3103" s="6" t="str">
        <f>IF(Tabla2[[#This Row],[Fecha]],TEXT(Tabla2[[#This Row],[Fecha]],"DDDD"),"")</f>
        <v/>
      </c>
      <c r="P3103" s="2" t="str">
        <f>IF(Tabla2[[#This Row],[Fecha]],SUM(Tabla2[[#Headers],[Positivos]]:Tabla2[[#This Row],[Positivos]])," ")</f>
        <v xml:space="preserve"> </v>
      </c>
      <c r="Q3103" s="4" t="str">
        <f>IF(Tabla2[[#This Row],[Fecha]],Tabla2[[#This Row],[Media 14 días]]/E3102," ")</f>
        <v xml:space="preserve"> </v>
      </c>
    </row>
    <row r="3104" spans="3:17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 7 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 14 días]]-E3103,"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3" t="str" cm="1">
        <f t="array" ref="I3104">IF(Tabla2[[#This Row],[Fecha]],m_RiesgoBajo," ")</f>
        <v xml:space="preserve"> </v>
      </c>
      <c r="J3104" s="3" t="str" cm="1">
        <f t="array" ref="J3104">IF(Tabla2[[#This Row],[Fecha]],m_RiesgoMedio," ")</f>
        <v xml:space="preserve"> </v>
      </c>
      <c r="K3104" s="3" t="str" cm="1">
        <f t="array" ref="K3104">IF(Tabla2[[#This Row],[Fecha]],m_RiesgoAlto," ")</f>
        <v xml:space="preserve"> </v>
      </c>
      <c r="L3104" s="3" t="str" cm="1">
        <f t="array" ref="L3104">IF(Tabla2[[#This Row],[Fecha]],m_RiesgoExtremo," ")</f>
        <v xml:space="preserve"> </v>
      </c>
      <c r="M3104" s="4" t="str">
        <f>IF(Tabla2[[#This Row],[Fecha]],AVERAGE(D3098:D3104)," ")</f>
        <v xml:space="preserve"> </v>
      </c>
      <c r="N3104" s="4" t="str">
        <f>IF(Tabla2[[#This Row],[Fecha]],AVERAGE(Q3098:Q3104)," ")</f>
        <v xml:space="preserve"> </v>
      </c>
      <c r="O3104" s="6" t="str">
        <f>IF(Tabla2[[#This Row],[Fecha]],TEXT(Tabla2[[#This Row],[Fecha]],"DDDD"),"")</f>
        <v/>
      </c>
      <c r="P3104" s="2" t="str">
        <f>IF(Tabla2[[#This Row],[Fecha]],SUM(Tabla2[[#Headers],[Positivos]]:Tabla2[[#This Row],[Positivos]])," ")</f>
        <v xml:space="preserve"> </v>
      </c>
      <c r="Q3104" s="4" t="str">
        <f>IF(Tabla2[[#This Row],[Fecha]],Tabla2[[#This Row],[Media 14 días]]/E3103," ")</f>
        <v xml:space="preserve"> </v>
      </c>
    </row>
    <row r="3105" spans="3:17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 7 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 14 días]]-E3104,"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3" t="str" cm="1">
        <f t="array" ref="I3105">IF(Tabla2[[#This Row],[Fecha]],m_RiesgoBajo," ")</f>
        <v xml:space="preserve"> </v>
      </c>
      <c r="J3105" s="3" t="str" cm="1">
        <f t="array" ref="J3105">IF(Tabla2[[#This Row],[Fecha]],m_RiesgoMedio," ")</f>
        <v xml:space="preserve"> </v>
      </c>
      <c r="K3105" s="3" t="str" cm="1">
        <f t="array" ref="K3105">IF(Tabla2[[#This Row],[Fecha]],m_RiesgoAlto," ")</f>
        <v xml:space="preserve"> </v>
      </c>
      <c r="L3105" s="3" t="str" cm="1">
        <f t="array" ref="L3105">IF(Tabla2[[#This Row],[Fecha]],m_RiesgoExtremo," ")</f>
        <v xml:space="preserve"> </v>
      </c>
      <c r="M3105" s="4" t="str">
        <f>IF(Tabla2[[#This Row],[Fecha]],AVERAGE(D3099:D3105)," ")</f>
        <v xml:space="preserve"> </v>
      </c>
      <c r="N3105" s="4" t="str">
        <f>IF(Tabla2[[#This Row],[Fecha]],AVERAGE(Q3099:Q3105)," ")</f>
        <v xml:space="preserve"> </v>
      </c>
      <c r="O3105" s="6" t="str">
        <f>IF(Tabla2[[#This Row],[Fecha]],TEXT(Tabla2[[#This Row],[Fecha]],"DDDD"),"")</f>
        <v/>
      </c>
      <c r="P3105" s="2" t="str">
        <f>IF(Tabla2[[#This Row],[Fecha]],SUM(Tabla2[[#Headers],[Positivos]]:Tabla2[[#This Row],[Positivos]])," ")</f>
        <v xml:space="preserve"> </v>
      </c>
      <c r="Q3105" s="4" t="str">
        <f>IF(Tabla2[[#This Row],[Fecha]],Tabla2[[#This Row],[Media 14 días]]/E3104," ")</f>
        <v xml:space="preserve"> </v>
      </c>
    </row>
    <row r="3106" spans="3:17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 7 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 14 días]]-E3105,"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3" t="str" cm="1">
        <f t="array" ref="I3106">IF(Tabla2[[#This Row],[Fecha]],m_RiesgoBajo," ")</f>
        <v xml:space="preserve"> </v>
      </c>
      <c r="J3106" s="3" t="str" cm="1">
        <f t="array" ref="J3106">IF(Tabla2[[#This Row],[Fecha]],m_RiesgoMedio," ")</f>
        <v xml:space="preserve"> </v>
      </c>
      <c r="K3106" s="3" t="str" cm="1">
        <f t="array" ref="K3106">IF(Tabla2[[#This Row],[Fecha]],m_RiesgoAlto," ")</f>
        <v xml:space="preserve"> </v>
      </c>
      <c r="L3106" s="3" t="str" cm="1">
        <f t="array" ref="L3106">IF(Tabla2[[#This Row],[Fecha]],m_RiesgoExtremo," ")</f>
        <v xml:space="preserve"> </v>
      </c>
      <c r="M3106" s="4" t="str">
        <f>IF(Tabla2[[#This Row],[Fecha]],AVERAGE(D3100:D3106)," ")</f>
        <v xml:space="preserve"> </v>
      </c>
      <c r="N3106" s="4" t="str">
        <f>IF(Tabla2[[#This Row],[Fecha]],AVERAGE(Q3100:Q3106)," ")</f>
        <v xml:space="preserve"> </v>
      </c>
      <c r="O3106" s="6" t="str">
        <f>IF(Tabla2[[#This Row],[Fecha]],TEXT(Tabla2[[#This Row],[Fecha]],"DDDD"),"")</f>
        <v/>
      </c>
      <c r="P3106" s="2" t="str">
        <f>IF(Tabla2[[#This Row],[Fecha]],SUM(Tabla2[[#Headers],[Positivos]]:Tabla2[[#This Row],[Positivos]])," ")</f>
        <v xml:space="preserve"> </v>
      </c>
      <c r="Q3106" s="4" t="str">
        <f>IF(Tabla2[[#This Row],[Fecha]],Tabla2[[#This Row],[Media 14 días]]/E3105," ")</f>
        <v xml:space="preserve"> </v>
      </c>
    </row>
    <row r="3107" spans="3:17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 7 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 14 días]]-E3106,"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3" t="str" cm="1">
        <f t="array" ref="I3107">IF(Tabla2[[#This Row],[Fecha]],m_RiesgoBajo," ")</f>
        <v xml:space="preserve"> </v>
      </c>
      <c r="J3107" s="3" t="str" cm="1">
        <f t="array" ref="J3107">IF(Tabla2[[#This Row],[Fecha]],m_RiesgoMedio," ")</f>
        <v xml:space="preserve"> </v>
      </c>
      <c r="K3107" s="3" t="str" cm="1">
        <f t="array" ref="K3107">IF(Tabla2[[#This Row],[Fecha]],m_RiesgoAlto," ")</f>
        <v xml:space="preserve"> </v>
      </c>
      <c r="L3107" s="3" t="str" cm="1">
        <f t="array" ref="L3107">IF(Tabla2[[#This Row],[Fecha]],m_RiesgoExtremo," ")</f>
        <v xml:space="preserve"> </v>
      </c>
      <c r="M3107" s="4" t="str">
        <f>IF(Tabla2[[#This Row],[Fecha]],AVERAGE(D3101:D3107)," ")</f>
        <v xml:space="preserve"> </v>
      </c>
      <c r="N3107" s="4" t="str">
        <f>IF(Tabla2[[#This Row],[Fecha]],AVERAGE(Q3101:Q3107)," ")</f>
        <v xml:space="preserve"> </v>
      </c>
      <c r="O3107" s="6" t="str">
        <f>IF(Tabla2[[#This Row],[Fecha]],TEXT(Tabla2[[#This Row],[Fecha]],"DDDD"),"")</f>
        <v/>
      </c>
      <c r="P3107" s="2" t="str">
        <f>IF(Tabla2[[#This Row],[Fecha]],SUM(Tabla2[[#Headers],[Positivos]]:Tabla2[[#This Row],[Positivos]])," ")</f>
        <v xml:space="preserve"> </v>
      </c>
      <c r="Q3107" s="4" t="str">
        <f>IF(Tabla2[[#This Row],[Fecha]],Tabla2[[#This Row],[Media 14 días]]/E3106," ")</f>
        <v xml:space="preserve"> </v>
      </c>
    </row>
    <row r="3108" spans="3:17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 7 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 14 días]]-E3107,"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3" t="str" cm="1">
        <f t="array" ref="I3108">IF(Tabla2[[#This Row],[Fecha]],m_RiesgoBajo," ")</f>
        <v xml:space="preserve"> </v>
      </c>
      <c r="J3108" s="3" t="str" cm="1">
        <f t="array" ref="J3108">IF(Tabla2[[#This Row],[Fecha]],m_RiesgoMedio," ")</f>
        <v xml:space="preserve"> </v>
      </c>
      <c r="K3108" s="3" t="str" cm="1">
        <f t="array" ref="K3108">IF(Tabla2[[#This Row],[Fecha]],m_RiesgoAlto," ")</f>
        <v xml:space="preserve"> </v>
      </c>
      <c r="L3108" s="3" t="str" cm="1">
        <f t="array" ref="L3108">IF(Tabla2[[#This Row],[Fecha]],m_RiesgoExtremo," ")</f>
        <v xml:space="preserve"> </v>
      </c>
      <c r="M3108" s="4" t="str">
        <f>IF(Tabla2[[#This Row],[Fecha]],AVERAGE(D3102:D3108)," ")</f>
        <v xml:space="preserve"> </v>
      </c>
      <c r="N3108" s="4" t="str">
        <f>IF(Tabla2[[#This Row],[Fecha]],AVERAGE(Q3102:Q3108)," ")</f>
        <v xml:space="preserve"> </v>
      </c>
      <c r="O3108" s="6" t="str">
        <f>IF(Tabla2[[#This Row],[Fecha]],TEXT(Tabla2[[#This Row],[Fecha]],"DDDD"),"")</f>
        <v/>
      </c>
      <c r="P3108" s="2" t="str">
        <f>IF(Tabla2[[#This Row],[Fecha]],SUM(Tabla2[[#Headers],[Positivos]]:Tabla2[[#This Row],[Positivos]])," ")</f>
        <v xml:space="preserve"> </v>
      </c>
      <c r="Q3108" s="4" t="str">
        <f>IF(Tabla2[[#This Row],[Fecha]],Tabla2[[#This Row],[Media 14 días]]/E3107," ")</f>
        <v xml:space="preserve"> </v>
      </c>
    </row>
    <row r="3109" spans="3:17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 7 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 14 días]]-E3108,"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3" t="str" cm="1">
        <f t="array" ref="I3109">IF(Tabla2[[#This Row],[Fecha]],m_RiesgoBajo," ")</f>
        <v xml:space="preserve"> </v>
      </c>
      <c r="J3109" s="3" t="str" cm="1">
        <f t="array" ref="J3109">IF(Tabla2[[#This Row],[Fecha]],m_RiesgoMedio," ")</f>
        <v xml:space="preserve"> </v>
      </c>
      <c r="K3109" s="3" t="str" cm="1">
        <f t="array" ref="K3109">IF(Tabla2[[#This Row],[Fecha]],m_RiesgoAlto," ")</f>
        <v xml:space="preserve"> </v>
      </c>
      <c r="L3109" s="3" t="str" cm="1">
        <f t="array" ref="L3109">IF(Tabla2[[#This Row],[Fecha]],m_RiesgoExtremo," ")</f>
        <v xml:space="preserve"> </v>
      </c>
      <c r="M3109" s="4" t="str">
        <f>IF(Tabla2[[#This Row],[Fecha]],AVERAGE(D3103:D3109)," ")</f>
        <v xml:space="preserve"> </v>
      </c>
      <c r="N3109" s="4" t="str">
        <f>IF(Tabla2[[#This Row],[Fecha]],AVERAGE(Q3103:Q3109)," ")</f>
        <v xml:space="preserve"> </v>
      </c>
      <c r="O3109" s="6" t="str">
        <f>IF(Tabla2[[#This Row],[Fecha]],TEXT(Tabla2[[#This Row],[Fecha]],"DDDD"),"")</f>
        <v/>
      </c>
      <c r="P3109" s="2" t="str">
        <f>IF(Tabla2[[#This Row],[Fecha]],SUM(Tabla2[[#Headers],[Positivos]]:Tabla2[[#This Row],[Positivos]])," ")</f>
        <v xml:space="preserve"> </v>
      </c>
      <c r="Q3109" s="4" t="str">
        <f>IF(Tabla2[[#This Row],[Fecha]],Tabla2[[#This Row],[Media 14 días]]/E3108," ")</f>
        <v xml:space="preserve"> </v>
      </c>
    </row>
    <row r="3110" spans="3:17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 7 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 14 días]]-E3109,"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3" t="str" cm="1">
        <f t="array" ref="I3110">IF(Tabla2[[#This Row],[Fecha]],m_RiesgoBajo," ")</f>
        <v xml:space="preserve"> </v>
      </c>
      <c r="J3110" s="3" t="str" cm="1">
        <f t="array" ref="J3110">IF(Tabla2[[#This Row],[Fecha]],m_RiesgoMedio," ")</f>
        <v xml:space="preserve"> </v>
      </c>
      <c r="K3110" s="3" t="str" cm="1">
        <f t="array" ref="K3110">IF(Tabla2[[#This Row],[Fecha]],m_RiesgoAlto," ")</f>
        <v xml:space="preserve"> </v>
      </c>
      <c r="L3110" s="3" t="str" cm="1">
        <f t="array" ref="L3110">IF(Tabla2[[#This Row],[Fecha]],m_RiesgoExtremo," ")</f>
        <v xml:space="preserve"> </v>
      </c>
      <c r="M3110" s="4" t="str">
        <f>IF(Tabla2[[#This Row],[Fecha]],AVERAGE(D3104:D3110)," ")</f>
        <v xml:space="preserve"> </v>
      </c>
      <c r="N3110" s="4" t="str">
        <f>IF(Tabla2[[#This Row],[Fecha]],AVERAGE(Q3104:Q3110)," ")</f>
        <v xml:space="preserve"> </v>
      </c>
      <c r="O3110" s="6" t="str">
        <f>IF(Tabla2[[#This Row],[Fecha]],TEXT(Tabla2[[#This Row],[Fecha]],"DDDD"),"")</f>
        <v/>
      </c>
      <c r="P3110" s="2" t="str">
        <f>IF(Tabla2[[#This Row],[Fecha]],SUM(Tabla2[[#Headers],[Positivos]]:Tabla2[[#This Row],[Positivos]])," ")</f>
        <v xml:space="preserve"> </v>
      </c>
      <c r="Q3110" s="4" t="str">
        <f>IF(Tabla2[[#This Row],[Fecha]],Tabla2[[#This Row],[Media 14 días]]/E3109," ")</f>
        <v xml:space="preserve"> </v>
      </c>
    </row>
    <row r="3111" spans="3:17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 7 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 14 días]]-E3110,"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3" t="str" cm="1">
        <f t="array" ref="I3111">IF(Tabla2[[#This Row],[Fecha]],m_RiesgoBajo," ")</f>
        <v xml:space="preserve"> </v>
      </c>
      <c r="J3111" s="3" t="str" cm="1">
        <f t="array" ref="J3111">IF(Tabla2[[#This Row],[Fecha]],m_RiesgoMedio," ")</f>
        <v xml:space="preserve"> </v>
      </c>
      <c r="K3111" s="3" t="str" cm="1">
        <f t="array" ref="K3111">IF(Tabla2[[#This Row],[Fecha]],m_RiesgoAlto," ")</f>
        <v xml:space="preserve"> </v>
      </c>
      <c r="L3111" s="3" t="str" cm="1">
        <f t="array" ref="L3111">IF(Tabla2[[#This Row],[Fecha]],m_RiesgoExtremo," ")</f>
        <v xml:space="preserve"> </v>
      </c>
      <c r="M3111" s="4" t="str">
        <f>IF(Tabla2[[#This Row],[Fecha]],AVERAGE(D3105:D3111)," ")</f>
        <v xml:space="preserve"> </v>
      </c>
      <c r="N3111" s="4" t="str">
        <f>IF(Tabla2[[#This Row],[Fecha]],AVERAGE(Q3105:Q3111)," ")</f>
        <v xml:space="preserve"> </v>
      </c>
      <c r="O3111" s="6" t="str">
        <f>IF(Tabla2[[#This Row],[Fecha]],TEXT(Tabla2[[#This Row],[Fecha]],"DDDD"),"")</f>
        <v/>
      </c>
      <c r="P3111" s="2" t="str">
        <f>IF(Tabla2[[#This Row],[Fecha]],SUM(Tabla2[[#Headers],[Positivos]]:Tabla2[[#This Row],[Positivos]])," ")</f>
        <v xml:space="preserve"> </v>
      </c>
      <c r="Q3111" s="4" t="str">
        <f>IF(Tabla2[[#This Row],[Fecha]],Tabla2[[#This Row],[Media 14 días]]/E3110," ")</f>
        <v xml:space="preserve"> </v>
      </c>
    </row>
    <row r="3112" spans="3:17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 7 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 14 días]]-E3111,"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3" t="str" cm="1">
        <f t="array" ref="I3112">IF(Tabla2[[#This Row],[Fecha]],m_RiesgoBajo," ")</f>
        <v xml:space="preserve"> </v>
      </c>
      <c r="J3112" s="3" t="str" cm="1">
        <f t="array" ref="J3112">IF(Tabla2[[#This Row],[Fecha]],m_RiesgoMedio," ")</f>
        <v xml:space="preserve"> </v>
      </c>
      <c r="K3112" s="3" t="str" cm="1">
        <f t="array" ref="K3112">IF(Tabla2[[#This Row],[Fecha]],m_RiesgoAlto," ")</f>
        <v xml:space="preserve"> </v>
      </c>
      <c r="L3112" s="3" t="str" cm="1">
        <f t="array" ref="L3112">IF(Tabla2[[#This Row],[Fecha]],m_RiesgoExtremo," ")</f>
        <v xml:space="preserve"> </v>
      </c>
      <c r="M3112" s="4" t="str">
        <f>IF(Tabla2[[#This Row],[Fecha]],AVERAGE(D3106:D3112)," ")</f>
        <v xml:space="preserve"> </v>
      </c>
      <c r="N3112" s="4" t="str">
        <f>IF(Tabla2[[#This Row],[Fecha]],AVERAGE(Q3106:Q3112)," ")</f>
        <v xml:space="preserve"> </v>
      </c>
      <c r="O3112" s="6" t="str">
        <f>IF(Tabla2[[#This Row],[Fecha]],TEXT(Tabla2[[#This Row],[Fecha]],"DDDD"),"")</f>
        <v/>
      </c>
      <c r="P3112" s="2" t="str">
        <f>IF(Tabla2[[#This Row],[Fecha]],SUM(Tabla2[[#Headers],[Positivos]]:Tabla2[[#This Row],[Positivos]])," ")</f>
        <v xml:space="preserve"> </v>
      </c>
      <c r="Q3112" s="4" t="str">
        <f>IF(Tabla2[[#This Row],[Fecha]],Tabla2[[#This Row],[Media 14 días]]/E3111," ")</f>
        <v xml:space="preserve"> </v>
      </c>
    </row>
    <row r="3113" spans="3:17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 7 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 14 días]]-E3112,"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3" t="str" cm="1">
        <f t="array" ref="I3113">IF(Tabla2[[#This Row],[Fecha]],m_RiesgoBajo," ")</f>
        <v xml:space="preserve"> </v>
      </c>
      <c r="J3113" s="3" t="str" cm="1">
        <f t="array" ref="J3113">IF(Tabla2[[#This Row],[Fecha]],m_RiesgoMedio," ")</f>
        <v xml:space="preserve"> </v>
      </c>
      <c r="K3113" s="3" t="str" cm="1">
        <f t="array" ref="K3113">IF(Tabla2[[#This Row],[Fecha]],m_RiesgoAlto," ")</f>
        <v xml:space="preserve"> </v>
      </c>
      <c r="L3113" s="3" t="str" cm="1">
        <f t="array" ref="L3113">IF(Tabla2[[#This Row],[Fecha]],m_RiesgoExtremo," ")</f>
        <v xml:space="preserve"> </v>
      </c>
      <c r="M3113" s="4" t="str">
        <f>IF(Tabla2[[#This Row],[Fecha]],AVERAGE(D3107:D3113)," ")</f>
        <v xml:space="preserve"> </v>
      </c>
      <c r="N3113" s="4" t="str">
        <f>IF(Tabla2[[#This Row],[Fecha]],AVERAGE(Q3107:Q3113)," ")</f>
        <v xml:space="preserve"> </v>
      </c>
      <c r="O3113" s="6" t="str">
        <f>IF(Tabla2[[#This Row],[Fecha]],TEXT(Tabla2[[#This Row],[Fecha]],"DDDD"),"")</f>
        <v/>
      </c>
      <c r="P3113" s="2" t="str">
        <f>IF(Tabla2[[#This Row],[Fecha]],SUM(Tabla2[[#Headers],[Positivos]]:Tabla2[[#This Row],[Positivos]])," ")</f>
        <v xml:space="preserve"> </v>
      </c>
      <c r="Q3113" s="4" t="str">
        <f>IF(Tabla2[[#This Row],[Fecha]],Tabla2[[#This Row],[Media 14 días]]/E3112," ")</f>
        <v xml:space="preserve"> </v>
      </c>
    </row>
    <row r="3114" spans="3:17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 7 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 14 días]]-E3113,"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3" t="str" cm="1">
        <f t="array" ref="I3114">IF(Tabla2[[#This Row],[Fecha]],m_RiesgoBajo," ")</f>
        <v xml:space="preserve"> </v>
      </c>
      <c r="J3114" s="3" t="str" cm="1">
        <f t="array" ref="J3114">IF(Tabla2[[#This Row],[Fecha]],m_RiesgoMedio," ")</f>
        <v xml:space="preserve"> </v>
      </c>
      <c r="K3114" s="3" t="str" cm="1">
        <f t="array" ref="K3114">IF(Tabla2[[#This Row],[Fecha]],m_RiesgoAlto," ")</f>
        <v xml:space="preserve"> </v>
      </c>
      <c r="L3114" s="3" t="str" cm="1">
        <f t="array" ref="L3114">IF(Tabla2[[#This Row],[Fecha]],m_RiesgoExtremo," ")</f>
        <v xml:space="preserve"> </v>
      </c>
      <c r="M3114" s="4" t="str">
        <f>IF(Tabla2[[#This Row],[Fecha]],AVERAGE(D3108:D3114)," ")</f>
        <v xml:space="preserve"> </v>
      </c>
      <c r="N3114" s="4" t="str">
        <f>IF(Tabla2[[#This Row],[Fecha]],AVERAGE(Q3108:Q3114)," ")</f>
        <v xml:space="preserve"> </v>
      </c>
      <c r="O3114" s="6" t="str">
        <f>IF(Tabla2[[#This Row],[Fecha]],TEXT(Tabla2[[#This Row],[Fecha]],"DDDD"),"")</f>
        <v/>
      </c>
      <c r="P3114" s="2" t="str">
        <f>IF(Tabla2[[#This Row],[Fecha]],SUM(Tabla2[[#Headers],[Positivos]]:Tabla2[[#This Row],[Positivos]])," ")</f>
        <v xml:space="preserve"> </v>
      </c>
      <c r="Q3114" s="4" t="str">
        <f>IF(Tabla2[[#This Row],[Fecha]],Tabla2[[#This Row],[Media 14 días]]/E3113," ")</f>
        <v xml:space="preserve"> </v>
      </c>
    </row>
    <row r="3115" spans="3:17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 7 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 14 días]]-E3114,"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3" t="str" cm="1">
        <f t="array" ref="I3115">IF(Tabla2[[#This Row],[Fecha]],m_RiesgoBajo," ")</f>
        <v xml:space="preserve"> </v>
      </c>
      <c r="J3115" s="3" t="str" cm="1">
        <f t="array" ref="J3115">IF(Tabla2[[#This Row],[Fecha]],m_RiesgoMedio," ")</f>
        <v xml:space="preserve"> </v>
      </c>
      <c r="K3115" s="3" t="str" cm="1">
        <f t="array" ref="K3115">IF(Tabla2[[#This Row],[Fecha]],m_RiesgoAlto," ")</f>
        <v xml:space="preserve"> </v>
      </c>
      <c r="L3115" s="3" t="str" cm="1">
        <f t="array" ref="L3115">IF(Tabla2[[#This Row],[Fecha]],m_RiesgoExtremo," ")</f>
        <v xml:space="preserve"> </v>
      </c>
      <c r="M3115" s="4" t="str">
        <f>IF(Tabla2[[#This Row],[Fecha]],AVERAGE(D3109:D3115)," ")</f>
        <v xml:space="preserve"> </v>
      </c>
      <c r="N3115" s="4" t="str">
        <f>IF(Tabla2[[#This Row],[Fecha]],AVERAGE(Q3109:Q3115)," ")</f>
        <v xml:space="preserve"> </v>
      </c>
      <c r="O3115" s="6" t="str">
        <f>IF(Tabla2[[#This Row],[Fecha]],TEXT(Tabla2[[#This Row],[Fecha]],"DDDD"),"")</f>
        <v/>
      </c>
      <c r="P3115" s="2" t="str">
        <f>IF(Tabla2[[#This Row],[Fecha]],SUM(Tabla2[[#Headers],[Positivos]]:Tabla2[[#This Row],[Positivos]])," ")</f>
        <v xml:space="preserve"> </v>
      </c>
      <c r="Q3115" s="4" t="str">
        <f>IF(Tabla2[[#This Row],[Fecha]],Tabla2[[#This Row],[Media 14 días]]/E3114," ")</f>
        <v xml:space="preserve"> </v>
      </c>
    </row>
    <row r="3116" spans="3:17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 7 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 14 días]]-E3115,"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3" t="str" cm="1">
        <f t="array" ref="I3116">IF(Tabla2[[#This Row],[Fecha]],m_RiesgoBajo," ")</f>
        <v xml:space="preserve"> </v>
      </c>
      <c r="J3116" s="3" t="str" cm="1">
        <f t="array" ref="J3116">IF(Tabla2[[#This Row],[Fecha]],m_RiesgoMedio," ")</f>
        <v xml:space="preserve"> </v>
      </c>
      <c r="K3116" s="3" t="str" cm="1">
        <f t="array" ref="K3116">IF(Tabla2[[#This Row],[Fecha]],m_RiesgoAlto," ")</f>
        <v xml:space="preserve"> </v>
      </c>
      <c r="L3116" s="3" t="str" cm="1">
        <f t="array" ref="L3116">IF(Tabla2[[#This Row],[Fecha]],m_RiesgoExtremo," ")</f>
        <v xml:space="preserve"> </v>
      </c>
      <c r="M3116" s="4" t="str">
        <f>IF(Tabla2[[#This Row],[Fecha]],AVERAGE(D3110:D3116)," ")</f>
        <v xml:space="preserve"> </v>
      </c>
      <c r="N3116" s="4" t="str">
        <f>IF(Tabla2[[#This Row],[Fecha]],AVERAGE(Q3110:Q3116)," ")</f>
        <v xml:space="preserve"> </v>
      </c>
      <c r="O3116" s="6" t="str">
        <f>IF(Tabla2[[#This Row],[Fecha]],TEXT(Tabla2[[#This Row],[Fecha]],"DDDD"),"")</f>
        <v/>
      </c>
      <c r="P3116" s="2" t="str">
        <f>IF(Tabla2[[#This Row],[Fecha]],SUM(Tabla2[[#Headers],[Positivos]]:Tabla2[[#This Row],[Positivos]])," ")</f>
        <v xml:space="preserve"> </v>
      </c>
      <c r="Q3116" s="4" t="str">
        <f>IF(Tabla2[[#This Row],[Fecha]],Tabla2[[#This Row],[Media 14 días]]/E3115," ")</f>
        <v xml:space="preserve"> </v>
      </c>
    </row>
    <row r="3117" spans="3:17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 7 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 14 días]]-E3116,"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3" t="str" cm="1">
        <f t="array" ref="I3117">IF(Tabla2[[#This Row],[Fecha]],m_RiesgoBajo," ")</f>
        <v xml:space="preserve"> </v>
      </c>
      <c r="J3117" s="3" t="str" cm="1">
        <f t="array" ref="J3117">IF(Tabla2[[#This Row],[Fecha]],m_RiesgoMedio," ")</f>
        <v xml:space="preserve"> </v>
      </c>
      <c r="K3117" s="3" t="str" cm="1">
        <f t="array" ref="K3117">IF(Tabla2[[#This Row],[Fecha]],m_RiesgoAlto," ")</f>
        <v xml:space="preserve"> </v>
      </c>
      <c r="L3117" s="3" t="str" cm="1">
        <f t="array" ref="L3117">IF(Tabla2[[#This Row],[Fecha]],m_RiesgoExtremo," ")</f>
        <v xml:space="preserve"> </v>
      </c>
      <c r="M3117" s="4" t="str">
        <f>IF(Tabla2[[#This Row],[Fecha]],AVERAGE(D3111:D3117)," ")</f>
        <v xml:space="preserve"> </v>
      </c>
      <c r="N3117" s="4" t="str">
        <f>IF(Tabla2[[#This Row],[Fecha]],AVERAGE(Q3111:Q3117)," ")</f>
        <v xml:space="preserve"> </v>
      </c>
      <c r="O3117" s="6" t="str">
        <f>IF(Tabla2[[#This Row],[Fecha]],TEXT(Tabla2[[#This Row],[Fecha]],"DDDD"),"")</f>
        <v/>
      </c>
      <c r="P3117" s="2" t="str">
        <f>IF(Tabla2[[#This Row],[Fecha]],SUM(Tabla2[[#Headers],[Positivos]]:Tabla2[[#This Row],[Positivos]])," ")</f>
        <v xml:space="preserve"> </v>
      </c>
      <c r="Q3117" s="4" t="str">
        <f>IF(Tabla2[[#This Row],[Fecha]],Tabla2[[#This Row],[Media 14 días]]/E3116," ")</f>
        <v xml:space="preserve"> </v>
      </c>
    </row>
    <row r="3118" spans="3:17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 7 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 14 días]]-E3117,"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3" t="str" cm="1">
        <f t="array" ref="I3118">IF(Tabla2[[#This Row],[Fecha]],m_RiesgoBajo," ")</f>
        <v xml:space="preserve"> </v>
      </c>
      <c r="J3118" s="3" t="str" cm="1">
        <f t="array" ref="J3118">IF(Tabla2[[#This Row],[Fecha]],m_RiesgoMedio," ")</f>
        <v xml:space="preserve"> </v>
      </c>
      <c r="K3118" s="3" t="str" cm="1">
        <f t="array" ref="K3118">IF(Tabla2[[#This Row],[Fecha]],m_RiesgoAlto," ")</f>
        <v xml:space="preserve"> </v>
      </c>
      <c r="L3118" s="3" t="str" cm="1">
        <f t="array" ref="L3118">IF(Tabla2[[#This Row],[Fecha]],m_RiesgoExtremo," ")</f>
        <v xml:space="preserve"> </v>
      </c>
      <c r="M3118" s="4" t="str">
        <f>IF(Tabla2[[#This Row],[Fecha]],AVERAGE(D3112:D3118)," ")</f>
        <v xml:space="preserve"> </v>
      </c>
      <c r="N3118" s="4" t="str">
        <f>IF(Tabla2[[#This Row],[Fecha]],AVERAGE(Q3112:Q3118)," ")</f>
        <v xml:space="preserve"> </v>
      </c>
      <c r="O3118" s="6" t="str">
        <f>IF(Tabla2[[#This Row],[Fecha]],TEXT(Tabla2[[#This Row],[Fecha]],"DDDD"),"")</f>
        <v/>
      </c>
      <c r="P3118" s="2" t="str">
        <f>IF(Tabla2[[#This Row],[Fecha]],SUM(Tabla2[[#Headers],[Positivos]]:Tabla2[[#This Row],[Positivos]])," ")</f>
        <v xml:space="preserve"> </v>
      </c>
      <c r="Q3118" s="4" t="str">
        <f>IF(Tabla2[[#This Row],[Fecha]],Tabla2[[#This Row],[Media 14 días]]/E3117," ")</f>
        <v xml:space="preserve"> </v>
      </c>
    </row>
    <row r="3119" spans="3:17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 7 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 14 días]]-E3118,"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3" t="str" cm="1">
        <f t="array" ref="I3119">IF(Tabla2[[#This Row],[Fecha]],m_RiesgoBajo," ")</f>
        <v xml:space="preserve"> </v>
      </c>
      <c r="J3119" s="3" t="str" cm="1">
        <f t="array" ref="J3119">IF(Tabla2[[#This Row],[Fecha]],m_RiesgoMedio," ")</f>
        <v xml:space="preserve"> </v>
      </c>
      <c r="K3119" s="3" t="str" cm="1">
        <f t="array" ref="K3119">IF(Tabla2[[#This Row],[Fecha]],m_RiesgoAlto," ")</f>
        <v xml:space="preserve"> </v>
      </c>
      <c r="L3119" s="3" t="str" cm="1">
        <f t="array" ref="L3119">IF(Tabla2[[#This Row],[Fecha]],m_RiesgoExtremo," ")</f>
        <v xml:space="preserve"> </v>
      </c>
      <c r="M3119" s="4" t="str">
        <f>IF(Tabla2[[#This Row],[Fecha]],AVERAGE(D3113:D3119)," ")</f>
        <v xml:space="preserve"> </v>
      </c>
      <c r="N3119" s="4" t="str">
        <f>IF(Tabla2[[#This Row],[Fecha]],AVERAGE(Q3113:Q3119)," ")</f>
        <v xml:space="preserve"> </v>
      </c>
      <c r="O3119" s="6" t="str">
        <f>IF(Tabla2[[#This Row],[Fecha]],TEXT(Tabla2[[#This Row],[Fecha]],"DDDD"),"")</f>
        <v/>
      </c>
      <c r="P3119" s="2" t="str">
        <f>IF(Tabla2[[#This Row],[Fecha]],SUM(Tabla2[[#Headers],[Positivos]]:Tabla2[[#This Row],[Positivos]])," ")</f>
        <v xml:space="preserve"> </v>
      </c>
      <c r="Q3119" s="4" t="str">
        <f>IF(Tabla2[[#This Row],[Fecha]],Tabla2[[#This Row],[Media 14 días]]/E3118," ")</f>
        <v xml:space="preserve"> </v>
      </c>
    </row>
    <row r="3120" spans="3:17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 7 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 14 días]]-E3119,"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3" t="str" cm="1">
        <f t="array" ref="I3120">IF(Tabla2[[#This Row],[Fecha]],m_RiesgoBajo," ")</f>
        <v xml:space="preserve"> </v>
      </c>
      <c r="J3120" s="3" t="str" cm="1">
        <f t="array" ref="J3120">IF(Tabla2[[#This Row],[Fecha]],m_RiesgoMedio," ")</f>
        <v xml:space="preserve"> </v>
      </c>
      <c r="K3120" s="3" t="str" cm="1">
        <f t="array" ref="K3120">IF(Tabla2[[#This Row],[Fecha]],m_RiesgoAlto," ")</f>
        <v xml:space="preserve"> </v>
      </c>
      <c r="L3120" s="3" t="str" cm="1">
        <f t="array" ref="L3120">IF(Tabla2[[#This Row],[Fecha]],m_RiesgoExtremo," ")</f>
        <v xml:space="preserve"> </v>
      </c>
      <c r="M3120" s="4" t="str">
        <f>IF(Tabla2[[#This Row],[Fecha]],AVERAGE(D3114:D3120)," ")</f>
        <v xml:space="preserve"> </v>
      </c>
      <c r="N3120" s="4" t="str">
        <f>IF(Tabla2[[#This Row],[Fecha]],AVERAGE(Q3114:Q3120)," ")</f>
        <v xml:space="preserve"> </v>
      </c>
      <c r="O3120" s="6" t="str">
        <f>IF(Tabla2[[#This Row],[Fecha]],TEXT(Tabla2[[#This Row],[Fecha]],"DDDD"),"")</f>
        <v/>
      </c>
      <c r="P3120" s="2" t="str">
        <f>IF(Tabla2[[#This Row],[Fecha]],SUM(Tabla2[[#Headers],[Positivos]]:Tabla2[[#This Row],[Positivos]])," ")</f>
        <v xml:space="preserve"> </v>
      </c>
      <c r="Q3120" s="4" t="str">
        <f>IF(Tabla2[[#This Row],[Fecha]],Tabla2[[#This Row],[Media 14 días]]/E3119," ")</f>
        <v xml:space="preserve"> </v>
      </c>
    </row>
    <row r="3121" spans="3:17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 7 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 14 días]]-E3120,"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3" t="str" cm="1">
        <f t="array" ref="I3121">IF(Tabla2[[#This Row],[Fecha]],m_RiesgoBajo," ")</f>
        <v xml:space="preserve"> </v>
      </c>
      <c r="J3121" s="3" t="str" cm="1">
        <f t="array" ref="J3121">IF(Tabla2[[#This Row],[Fecha]],m_RiesgoMedio," ")</f>
        <v xml:space="preserve"> </v>
      </c>
      <c r="K3121" s="3" t="str" cm="1">
        <f t="array" ref="K3121">IF(Tabla2[[#This Row],[Fecha]],m_RiesgoAlto," ")</f>
        <v xml:space="preserve"> </v>
      </c>
      <c r="L3121" s="3" t="str" cm="1">
        <f t="array" ref="L3121">IF(Tabla2[[#This Row],[Fecha]],m_RiesgoExtremo," ")</f>
        <v xml:space="preserve"> </v>
      </c>
      <c r="M3121" s="4" t="str">
        <f>IF(Tabla2[[#This Row],[Fecha]],AVERAGE(D3115:D3121)," ")</f>
        <v xml:space="preserve"> </v>
      </c>
      <c r="N3121" s="4" t="str">
        <f>IF(Tabla2[[#This Row],[Fecha]],AVERAGE(Q3115:Q3121)," ")</f>
        <v xml:space="preserve"> </v>
      </c>
      <c r="O3121" s="6" t="str">
        <f>IF(Tabla2[[#This Row],[Fecha]],TEXT(Tabla2[[#This Row],[Fecha]],"DDDD"),"")</f>
        <v/>
      </c>
      <c r="P3121" s="2" t="str">
        <f>IF(Tabla2[[#This Row],[Fecha]],SUM(Tabla2[[#Headers],[Positivos]]:Tabla2[[#This Row],[Positivos]])," ")</f>
        <v xml:space="preserve"> </v>
      </c>
      <c r="Q3121" s="4" t="str">
        <f>IF(Tabla2[[#This Row],[Fecha]],Tabla2[[#This Row],[Media 14 días]]/E3120," ")</f>
        <v xml:space="preserve"> </v>
      </c>
    </row>
    <row r="3122" spans="3:17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 7 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 14 días]]-E3121,"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3" t="str" cm="1">
        <f t="array" ref="I3122">IF(Tabla2[[#This Row],[Fecha]],m_RiesgoBajo," ")</f>
        <v xml:space="preserve"> </v>
      </c>
      <c r="J3122" s="3" t="str" cm="1">
        <f t="array" ref="J3122">IF(Tabla2[[#This Row],[Fecha]],m_RiesgoMedio," ")</f>
        <v xml:space="preserve"> </v>
      </c>
      <c r="K3122" s="3" t="str" cm="1">
        <f t="array" ref="K3122">IF(Tabla2[[#This Row],[Fecha]],m_RiesgoAlto," ")</f>
        <v xml:space="preserve"> </v>
      </c>
      <c r="L3122" s="3" t="str" cm="1">
        <f t="array" ref="L3122">IF(Tabla2[[#This Row],[Fecha]],m_RiesgoExtremo," ")</f>
        <v xml:space="preserve"> </v>
      </c>
      <c r="M3122" s="4" t="str">
        <f>IF(Tabla2[[#This Row],[Fecha]],AVERAGE(D3116:D3122)," ")</f>
        <v xml:space="preserve"> </v>
      </c>
      <c r="N3122" s="4" t="str">
        <f>IF(Tabla2[[#This Row],[Fecha]],AVERAGE(Q3116:Q3122)," ")</f>
        <v xml:space="preserve"> </v>
      </c>
      <c r="O3122" s="6" t="str">
        <f>IF(Tabla2[[#This Row],[Fecha]],TEXT(Tabla2[[#This Row],[Fecha]],"DDDD"),"")</f>
        <v/>
      </c>
      <c r="P3122" s="2" t="str">
        <f>IF(Tabla2[[#This Row],[Fecha]],SUM(Tabla2[[#Headers],[Positivos]]:Tabla2[[#This Row],[Positivos]])," ")</f>
        <v xml:space="preserve"> </v>
      </c>
      <c r="Q3122" s="4" t="str">
        <f>IF(Tabla2[[#This Row],[Fecha]],Tabla2[[#This Row],[Media 14 días]]/E3121," ")</f>
        <v xml:space="preserve"> </v>
      </c>
    </row>
    <row r="3123" spans="3:17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 7 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 14 días]]-E3122,"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3" t="str" cm="1">
        <f t="array" ref="I3123">IF(Tabla2[[#This Row],[Fecha]],m_RiesgoBajo," ")</f>
        <v xml:space="preserve"> </v>
      </c>
      <c r="J3123" s="3" t="str" cm="1">
        <f t="array" ref="J3123">IF(Tabla2[[#This Row],[Fecha]],m_RiesgoMedio," ")</f>
        <v xml:space="preserve"> </v>
      </c>
      <c r="K3123" s="3" t="str" cm="1">
        <f t="array" ref="K3123">IF(Tabla2[[#This Row],[Fecha]],m_RiesgoAlto," ")</f>
        <v xml:space="preserve"> </v>
      </c>
      <c r="L3123" s="3" t="str" cm="1">
        <f t="array" ref="L3123">IF(Tabla2[[#This Row],[Fecha]],m_RiesgoExtremo," ")</f>
        <v xml:space="preserve"> </v>
      </c>
      <c r="M3123" s="4" t="str">
        <f>IF(Tabla2[[#This Row],[Fecha]],AVERAGE(D3117:D3123)," ")</f>
        <v xml:space="preserve"> </v>
      </c>
      <c r="N3123" s="4" t="str">
        <f>IF(Tabla2[[#This Row],[Fecha]],AVERAGE(Q3117:Q3123)," ")</f>
        <v xml:space="preserve"> </v>
      </c>
      <c r="O3123" s="6" t="str">
        <f>IF(Tabla2[[#This Row],[Fecha]],TEXT(Tabla2[[#This Row],[Fecha]],"DDDD"),"")</f>
        <v/>
      </c>
      <c r="P3123" s="2" t="str">
        <f>IF(Tabla2[[#This Row],[Fecha]],SUM(Tabla2[[#Headers],[Positivos]]:Tabla2[[#This Row],[Positivos]])," ")</f>
        <v xml:space="preserve"> </v>
      </c>
      <c r="Q3123" s="4" t="str">
        <f>IF(Tabla2[[#This Row],[Fecha]],Tabla2[[#This Row],[Media 14 días]]/E3122," ")</f>
        <v xml:space="preserve"> </v>
      </c>
    </row>
    <row r="3124" spans="3:17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 7 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 14 días]]-E3123,"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3" t="str" cm="1">
        <f t="array" ref="I3124">IF(Tabla2[[#This Row],[Fecha]],m_RiesgoBajo," ")</f>
        <v xml:space="preserve"> </v>
      </c>
      <c r="J3124" s="3" t="str" cm="1">
        <f t="array" ref="J3124">IF(Tabla2[[#This Row],[Fecha]],m_RiesgoMedio," ")</f>
        <v xml:space="preserve"> </v>
      </c>
      <c r="K3124" s="3" t="str" cm="1">
        <f t="array" ref="K3124">IF(Tabla2[[#This Row],[Fecha]],m_RiesgoAlto," ")</f>
        <v xml:space="preserve"> </v>
      </c>
      <c r="L3124" s="3" t="str" cm="1">
        <f t="array" ref="L3124">IF(Tabla2[[#This Row],[Fecha]],m_RiesgoExtremo," ")</f>
        <v xml:space="preserve"> </v>
      </c>
      <c r="M3124" s="4" t="str">
        <f>IF(Tabla2[[#This Row],[Fecha]],AVERAGE(D3118:D3124)," ")</f>
        <v xml:space="preserve"> </v>
      </c>
      <c r="N3124" s="4" t="str">
        <f>IF(Tabla2[[#This Row],[Fecha]],AVERAGE(Q3118:Q3124)," ")</f>
        <v xml:space="preserve"> </v>
      </c>
      <c r="O3124" s="6" t="str">
        <f>IF(Tabla2[[#This Row],[Fecha]],TEXT(Tabla2[[#This Row],[Fecha]],"DDDD"),"")</f>
        <v/>
      </c>
      <c r="P3124" s="2" t="str">
        <f>IF(Tabla2[[#This Row],[Fecha]],SUM(Tabla2[[#Headers],[Positivos]]:Tabla2[[#This Row],[Positivos]])," ")</f>
        <v xml:space="preserve"> </v>
      </c>
      <c r="Q3124" s="4" t="str">
        <f>IF(Tabla2[[#This Row],[Fecha]],Tabla2[[#This Row],[Media 14 días]]/E3123," ")</f>
        <v xml:space="preserve"> </v>
      </c>
    </row>
    <row r="3125" spans="3:17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 7 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 14 días]]-E3124,"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3" t="str" cm="1">
        <f t="array" ref="I3125">IF(Tabla2[[#This Row],[Fecha]],m_RiesgoBajo," ")</f>
        <v xml:space="preserve"> </v>
      </c>
      <c r="J3125" s="3" t="str" cm="1">
        <f t="array" ref="J3125">IF(Tabla2[[#This Row],[Fecha]],m_RiesgoMedio," ")</f>
        <v xml:space="preserve"> </v>
      </c>
      <c r="K3125" s="3" t="str" cm="1">
        <f t="array" ref="K3125">IF(Tabla2[[#This Row],[Fecha]],m_RiesgoAlto," ")</f>
        <v xml:space="preserve"> </v>
      </c>
      <c r="L3125" s="3" t="str" cm="1">
        <f t="array" ref="L3125">IF(Tabla2[[#This Row],[Fecha]],m_RiesgoExtremo," ")</f>
        <v xml:space="preserve"> </v>
      </c>
      <c r="M3125" s="4" t="str">
        <f>IF(Tabla2[[#This Row],[Fecha]],AVERAGE(D3119:D3125)," ")</f>
        <v xml:space="preserve"> </v>
      </c>
      <c r="N3125" s="4" t="str">
        <f>IF(Tabla2[[#This Row],[Fecha]],AVERAGE(Q3119:Q3125)," ")</f>
        <v xml:space="preserve"> </v>
      </c>
      <c r="O3125" s="6" t="str">
        <f>IF(Tabla2[[#This Row],[Fecha]],TEXT(Tabla2[[#This Row],[Fecha]],"DDDD"),"")</f>
        <v/>
      </c>
      <c r="P3125" s="2" t="str">
        <f>IF(Tabla2[[#This Row],[Fecha]],SUM(Tabla2[[#Headers],[Positivos]]:Tabla2[[#This Row],[Positivos]])," ")</f>
        <v xml:space="preserve"> </v>
      </c>
      <c r="Q3125" s="4" t="str">
        <f>IF(Tabla2[[#This Row],[Fecha]],Tabla2[[#This Row],[Media 14 días]]/E3124," ")</f>
        <v xml:space="preserve"> </v>
      </c>
    </row>
    <row r="3126" spans="3:17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 7 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 14 días]]-E3125,"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3" t="str" cm="1">
        <f t="array" ref="I3126">IF(Tabla2[[#This Row],[Fecha]],m_RiesgoBajo," ")</f>
        <v xml:space="preserve"> </v>
      </c>
      <c r="J3126" s="3" t="str" cm="1">
        <f t="array" ref="J3126">IF(Tabla2[[#This Row],[Fecha]],m_RiesgoMedio," ")</f>
        <v xml:space="preserve"> </v>
      </c>
      <c r="K3126" s="3" t="str" cm="1">
        <f t="array" ref="K3126">IF(Tabla2[[#This Row],[Fecha]],m_RiesgoAlto," ")</f>
        <v xml:space="preserve"> </v>
      </c>
      <c r="L3126" s="3" t="str" cm="1">
        <f t="array" ref="L3126">IF(Tabla2[[#This Row],[Fecha]],m_RiesgoExtremo," ")</f>
        <v xml:space="preserve"> </v>
      </c>
      <c r="M3126" s="4" t="str">
        <f>IF(Tabla2[[#This Row],[Fecha]],AVERAGE(D3120:D3126)," ")</f>
        <v xml:space="preserve"> </v>
      </c>
      <c r="N3126" s="4" t="str">
        <f>IF(Tabla2[[#This Row],[Fecha]],AVERAGE(Q3120:Q3126)," ")</f>
        <v xml:space="preserve"> </v>
      </c>
      <c r="O3126" s="6" t="str">
        <f>IF(Tabla2[[#This Row],[Fecha]],TEXT(Tabla2[[#This Row],[Fecha]],"DDDD"),"")</f>
        <v/>
      </c>
      <c r="P3126" s="2" t="str">
        <f>IF(Tabla2[[#This Row],[Fecha]],SUM(Tabla2[[#Headers],[Positivos]]:Tabla2[[#This Row],[Positivos]])," ")</f>
        <v xml:space="preserve"> </v>
      </c>
      <c r="Q3126" s="4" t="str">
        <f>IF(Tabla2[[#This Row],[Fecha]],Tabla2[[#This Row],[Media 14 días]]/E3125," ")</f>
        <v xml:space="preserve"> </v>
      </c>
    </row>
    <row r="3127" spans="3:17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 7 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 14 días]]-E3126,"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3" t="str" cm="1">
        <f t="array" ref="I3127">IF(Tabla2[[#This Row],[Fecha]],m_RiesgoBajo," ")</f>
        <v xml:space="preserve"> </v>
      </c>
      <c r="J3127" s="3" t="str" cm="1">
        <f t="array" ref="J3127">IF(Tabla2[[#This Row],[Fecha]],m_RiesgoMedio," ")</f>
        <v xml:space="preserve"> </v>
      </c>
      <c r="K3127" s="3" t="str" cm="1">
        <f t="array" ref="K3127">IF(Tabla2[[#This Row],[Fecha]],m_RiesgoAlto," ")</f>
        <v xml:space="preserve"> </v>
      </c>
      <c r="L3127" s="3" t="str" cm="1">
        <f t="array" ref="L3127">IF(Tabla2[[#This Row],[Fecha]],m_RiesgoExtremo," ")</f>
        <v xml:space="preserve"> </v>
      </c>
      <c r="M3127" s="4" t="str">
        <f>IF(Tabla2[[#This Row],[Fecha]],AVERAGE(D3121:D3127)," ")</f>
        <v xml:space="preserve"> </v>
      </c>
      <c r="N3127" s="4" t="str">
        <f>IF(Tabla2[[#This Row],[Fecha]],AVERAGE(Q3121:Q3127)," ")</f>
        <v xml:space="preserve"> </v>
      </c>
      <c r="O3127" s="6" t="str">
        <f>IF(Tabla2[[#This Row],[Fecha]],TEXT(Tabla2[[#This Row],[Fecha]],"DDDD"),"")</f>
        <v/>
      </c>
      <c r="P3127" s="2" t="str">
        <f>IF(Tabla2[[#This Row],[Fecha]],SUM(Tabla2[[#Headers],[Positivos]]:Tabla2[[#This Row],[Positivos]])," ")</f>
        <v xml:space="preserve"> </v>
      </c>
      <c r="Q3127" s="4" t="str">
        <f>IF(Tabla2[[#This Row],[Fecha]],Tabla2[[#This Row],[Media 14 días]]/E3126," ")</f>
        <v xml:space="preserve"> </v>
      </c>
    </row>
    <row r="3128" spans="3:17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 7 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 14 días]]-E3127,"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3" t="str" cm="1">
        <f t="array" ref="I3128">IF(Tabla2[[#This Row],[Fecha]],m_RiesgoBajo," ")</f>
        <v xml:space="preserve"> </v>
      </c>
      <c r="J3128" s="3" t="str" cm="1">
        <f t="array" ref="J3128">IF(Tabla2[[#This Row],[Fecha]],m_RiesgoMedio," ")</f>
        <v xml:space="preserve"> </v>
      </c>
      <c r="K3128" s="3" t="str" cm="1">
        <f t="array" ref="K3128">IF(Tabla2[[#This Row],[Fecha]],m_RiesgoAlto," ")</f>
        <v xml:space="preserve"> </v>
      </c>
      <c r="L3128" s="3" t="str" cm="1">
        <f t="array" ref="L3128">IF(Tabla2[[#This Row],[Fecha]],m_RiesgoExtremo," ")</f>
        <v xml:space="preserve"> </v>
      </c>
      <c r="M3128" s="4" t="str">
        <f>IF(Tabla2[[#This Row],[Fecha]],AVERAGE(D3122:D3128)," ")</f>
        <v xml:space="preserve"> </v>
      </c>
      <c r="N3128" s="4" t="str">
        <f>IF(Tabla2[[#This Row],[Fecha]],AVERAGE(Q3122:Q3128)," ")</f>
        <v xml:space="preserve"> </v>
      </c>
      <c r="O3128" s="6" t="str">
        <f>IF(Tabla2[[#This Row],[Fecha]],TEXT(Tabla2[[#This Row],[Fecha]],"DDDD"),"")</f>
        <v/>
      </c>
      <c r="P3128" s="2" t="str">
        <f>IF(Tabla2[[#This Row],[Fecha]],SUM(Tabla2[[#Headers],[Positivos]]:Tabla2[[#This Row],[Positivos]])," ")</f>
        <v xml:space="preserve"> </v>
      </c>
      <c r="Q3128" s="4" t="str">
        <f>IF(Tabla2[[#This Row],[Fecha]],Tabla2[[#This Row],[Media 14 días]]/E3127," ")</f>
        <v xml:space="preserve"> </v>
      </c>
    </row>
    <row r="3129" spans="3:17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 7 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 14 días]]-E3128,"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3" t="str" cm="1">
        <f t="array" ref="I3129">IF(Tabla2[[#This Row],[Fecha]],m_RiesgoBajo," ")</f>
        <v xml:space="preserve"> </v>
      </c>
      <c r="J3129" s="3" t="str" cm="1">
        <f t="array" ref="J3129">IF(Tabla2[[#This Row],[Fecha]],m_RiesgoMedio," ")</f>
        <v xml:space="preserve"> </v>
      </c>
      <c r="K3129" s="3" t="str" cm="1">
        <f t="array" ref="K3129">IF(Tabla2[[#This Row],[Fecha]],m_RiesgoAlto," ")</f>
        <v xml:space="preserve"> </v>
      </c>
      <c r="L3129" s="3" t="str" cm="1">
        <f t="array" ref="L3129">IF(Tabla2[[#This Row],[Fecha]],m_RiesgoExtremo," ")</f>
        <v xml:space="preserve"> </v>
      </c>
      <c r="M3129" s="4" t="str">
        <f>IF(Tabla2[[#This Row],[Fecha]],AVERAGE(D3123:D3129)," ")</f>
        <v xml:space="preserve"> </v>
      </c>
      <c r="N3129" s="4" t="str">
        <f>IF(Tabla2[[#This Row],[Fecha]],AVERAGE(Q3123:Q3129)," ")</f>
        <v xml:space="preserve"> </v>
      </c>
      <c r="O3129" s="6" t="str">
        <f>IF(Tabla2[[#This Row],[Fecha]],TEXT(Tabla2[[#This Row],[Fecha]],"DDDD"),"")</f>
        <v/>
      </c>
      <c r="P3129" s="2" t="str">
        <f>IF(Tabla2[[#This Row],[Fecha]],SUM(Tabla2[[#Headers],[Positivos]]:Tabla2[[#This Row],[Positivos]])," ")</f>
        <v xml:space="preserve"> </v>
      </c>
      <c r="Q3129" s="4" t="str">
        <f>IF(Tabla2[[#This Row],[Fecha]],Tabla2[[#This Row],[Media 14 días]]/E3128," ")</f>
        <v xml:space="preserve"> </v>
      </c>
    </row>
    <row r="3130" spans="3:17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 7 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 14 días]]-E3129,"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3" t="str" cm="1">
        <f t="array" ref="I3130">IF(Tabla2[[#This Row],[Fecha]],m_RiesgoBajo," ")</f>
        <v xml:space="preserve"> </v>
      </c>
      <c r="J3130" s="3" t="str" cm="1">
        <f t="array" ref="J3130">IF(Tabla2[[#This Row],[Fecha]],m_RiesgoMedio," ")</f>
        <v xml:space="preserve"> </v>
      </c>
      <c r="K3130" s="3" t="str" cm="1">
        <f t="array" ref="K3130">IF(Tabla2[[#This Row],[Fecha]],m_RiesgoAlto," ")</f>
        <v xml:space="preserve"> </v>
      </c>
      <c r="L3130" s="3" t="str" cm="1">
        <f t="array" ref="L3130">IF(Tabla2[[#This Row],[Fecha]],m_RiesgoExtremo," ")</f>
        <v xml:space="preserve"> </v>
      </c>
      <c r="M3130" s="4" t="str">
        <f>IF(Tabla2[[#This Row],[Fecha]],AVERAGE(D3124:D3130)," ")</f>
        <v xml:space="preserve"> </v>
      </c>
      <c r="N3130" s="4" t="str">
        <f>IF(Tabla2[[#This Row],[Fecha]],AVERAGE(Q3124:Q3130)," ")</f>
        <v xml:space="preserve"> </v>
      </c>
      <c r="O3130" s="6" t="str">
        <f>IF(Tabla2[[#This Row],[Fecha]],TEXT(Tabla2[[#This Row],[Fecha]],"DDDD"),"")</f>
        <v/>
      </c>
      <c r="P3130" s="2" t="str">
        <f>IF(Tabla2[[#This Row],[Fecha]],SUM(Tabla2[[#Headers],[Positivos]]:Tabla2[[#This Row],[Positivos]])," ")</f>
        <v xml:space="preserve"> </v>
      </c>
      <c r="Q3130" s="4" t="str">
        <f>IF(Tabla2[[#This Row],[Fecha]],Tabla2[[#This Row],[Media 14 días]]/E3129," ")</f>
        <v xml:space="preserve"> </v>
      </c>
    </row>
    <row r="3131" spans="3:17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 7 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 14 días]]-E3130,"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3" t="str" cm="1">
        <f t="array" ref="I3131">IF(Tabla2[[#This Row],[Fecha]],m_RiesgoBajo," ")</f>
        <v xml:space="preserve"> </v>
      </c>
      <c r="J3131" s="3" t="str" cm="1">
        <f t="array" ref="J3131">IF(Tabla2[[#This Row],[Fecha]],m_RiesgoMedio," ")</f>
        <v xml:space="preserve"> </v>
      </c>
      <c r="K3131" s="3" t="str" cm="1">
        <f t="array" ref="K3131">IF(Tabla2[[#This Row],[Fecha]],m_RiesgoAlto," ")</f>
        <v xml:space="preserve"> </v>
      </c>
      <c r="L3131" s="3" t="str" cm="1">
        <f t="array" ref="L3131">IF(Tabla2[[#This Row],[Fecha]],m_RiesgoExtremo," ")</f>
        <v xml:space="preserve"> </v>
      </c>
      <c r="M3131" s="4" t="str">
        <f>IF(Tabla2[[#This Row],[Fecha]],AVERAGE(D3125:D3131)," ")</f>
        <v xml:space="preserve"> </v>
      </c>
      <c r="N3131" s="4" t="str">
        <f>IF(Tabla2[[#This Row],[Fecha]],AVERAGE(Q3125:Q3131)," ")</f>
        <v xml:space="preserve"> </v>
      </c>
      <c r="O3131" s="6" t="str">
        <f>IF(Tabla2[[#This Row],[Fecha]],TEXT(Tabla2[[#This Row],[Fecha]],"DDDD"),"")</f>
        <v/>
      </c>
      <c r="P3131" s="2" t="str">
        <f>IF(Tabla2[[#This Row],[Fecha]],SUM(Tabla2[[#Headers],[Positivos]]:Tabla2[[#This Row],[Positivos]])," ")</f>
        <v xml:space="preserve"> </v>
      </c>
      <c r="Q3131" s="4" t="str">
        <f>IF(Tabla2[[#This Row],[Fecha]],Tabla2[[#This Row],[Media 14 días]]/E3130," ")</f>
        <v xml:space="preserve"> </v>
      </c>
    </row>
    <row r="3132" spans="3:17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 7 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 14 días]]-E3131,"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3" t="str" cm="1">
        <f t="array" ref="I3132">IF(Tabla2[[#This Row],[Fecha]],m_RiesgoBajo," ")</f>
        <v xml:space="preserve"> </v>
      </c>
      <c r="J3132" s="3" t="str" cm="1">
        <f t="array" ref="J3132">IF(Tabla2[[#This Row],[Fecha]],m_RiesgoMedio," ")</f>
        <v xml:space="preserve"> </v>
      </c>
      <c r="K3132" s="3" t="str" cm="1">
        <f t="array" ref="K3132">IF(Tabla2[[#This Row],[Fecha]],m_RiesgoAlto," ")</f>
        <v xml:space="preserve"> </v>
      </c>
      <c r="L3132" s="3" t="str" cm="1">
        <f t="array" ref="L3132">IF(Tabla2[[#This Row],[Fecha]],m_RiesgoExtremo," ")</f>
        <v xml:space="preserve"> </v>
      </c>
      <c r="M3132" s="4" t="str">
        <f>IF(Tabla2[[#This Row],[Fecha]],AVERAGE(D3126:D3132)," ")</f>
        <v xml:space="preserve"> </v>
      </c>
      <c r="N3132" s="4" t="str">
        <f>IF(Tabla2[[#This Row],[Fecha]],AVERAGE(Q3126:Q3132)," ")</f>
        <v xml:space="preserve"> </v>
      </c>
      <c r="O3132" s="6" t="str">
        <f>IF(Tabla2[[#This Row],[Fecha]],TEXT(Tabla2[[#This Row],[Fecha]],"DDDD"),"")</f>
        <v/>
      </c>
      <c r="P3132" s="2" t="str">
        <f>IF(Tabla2[[#This Row],[Fecha]],SUM(Tabla2[[#Headers],[Positivos]]:Tabla2[[#This Row],[Positivos]])," ")</f>
        <v xml:space="preserve"> </v>
      </c>
      <c r="Q3132" s="4" t="str">
        <f>IF(Tabla2[[#This Row],[Fecha]],Tabla2[[#This Row],[Media 14 días]]/E3131," ")</f>
        <v xml:space="preserve"> </v>
      </c>
    </row>
    <row r="3133" spans="3:17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 7 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 14 días]]-E3132,"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3" t="str" cm="1">
        <f t="array" ref="I3133">IF(Tabla2[[#This Row],[Fecha]],m_RiesgoBajo," ")</f>
        <v xml:space="preserve"> </v>
      </c>
      <c r="J3133" s="3" t="str" cm="1">
        <f t="array" ref="J3133">IF(Tabla2[[#This Row],[Fecha]],m_RiesgoMedio," ")</f>
        <v xml:space="preserve"> </v>
      </c>
      <c r="K3133" s="3" t="str" cm="1">
        <f t="array" ref="K3133">IF(Tabla2[[#This Row],[Fecha]],m_RiesgoAlto," ")</f>
        <v xml:space="preserve"> </v>
      </c>
      <c r="L3133" s="3" t="str" cm="1">
        <f t="array" ref="L3133">IF(Tabla2[[#This Row],[Fecha]],m_RiesgoExtremo," ")</f>
        <v xml:space="preserve"> </v>
      </c>
      <c r="M3133" s="4" t="str">
        <f>IF(Tabla2[[#This Row],[Fecha]],AVERAGE(D3127:D3133)," ")</f>
        <v xml:space="preserve"> </v>
      </c>
      <c r="N3133" s="4" t="str">
        <f>IF(Tabla2[[#This Row],[Fecha]],AVERAGE(Q3127:Q3133)," ")</f>
        <v xml:space="preserve"> </v>
      </c>
      <c r="O3133" s="6" t="str">
        <f>IF(Tabla2[[#This Row],[Fecha]],TEXT(Tabla2[[#This Row],[Fecha]],"DDDD"),"")</f>
        <v/>
      </c>
      <c r="P3133" s="2" t="str">
        <f>IF(Tabla2[[#This Row],[Fecha]],SUM(Tabla2[[#Headers],[Positivos]]:Tabla2[[#This Row],[Positivos]])," ")</f>
        <v xml:space="preserve"> </v>
      </c>
      <c r="Q3133" s="4" t="str">
        <f>IF(Tabla2[[#This Row],[Fecha]],Tabla2[[#This Row],[Media 14 días]]/E3132," ")</f>
        <v xml:space="preserve"> </v>
      </c>
    </row>
    <row r="3134" spans="3:17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 7 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 14 días]]-E3133,"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3" t="str" cm="1">
        <f t="array" ref="I3134">IF(Tabla2[[#This Row],[Fecha]],m_RiesgoBajo," ")</f>
        <v xml:space="preserve"> </v>
      </c>
      <c r="J3134" s="3" t="str" cm="1">
        <f t="array" ref="J3134">IF(Tabla2[[#This Row],[Fecha]],m_RiesgoMedio," ")</f>
        <v xml:space="preserve"> </v>
      </c>
      <c r="K3134" s="3" t="str" cm="1">
        <f t="array" ref="K3134">IF(Tabla2[[#This Row],[Fecha]],m_RiesgoAlto," ")</f>
        <v xml:space="preserve"> </v>
      </c>
      <c r="L3134" s="3" t="str" cm="1">
        <f t="array" ref="L3134">IF(Tabla2[[#This Row],[Fecha]],m_RiesgoExtremo," ")</f>
        <v xml:space="preserve"> </v>
      </c>
      <c r="M3134" s="4" t="str">
        <f>IF(Tabla2[[#This Row],[Fecha]],AVERAGE(D3128:D3134)," ")</f>
        <v xml:space="preserve"> </v>
      </c>
      <c r="N3134" s="4" t="str">
        <f>IF(Tabla2[[#This Row],[Fecha]],AVERAGE(Q3128:Q3134)," ")</f>
        <v xml:space="preserve"> </v>
      </c>
      <c r="O3134" s="6" t="str">
        <f>IF(Tabla2[[#This Row],[Fecha]],TEXT(Tabla2[[#This Row],[Fecha]],"DDDD"),"")</f>
        <v/>
      </c>
      <c r="P3134" s="2" t="str">
        <f>IF(Tabla2[[#This Row],[Fecha]],SUM(Tabla2[[#Headers],[Positivos]]:Tabla2[[#This Row],[Positivos]])," ")</f>
        <v xml:space="preserve"> </v>
      </c>
      <c r="Q3134" s="4" t="str">
        <f>IF(Tabla2[[#This Row],[Fecha]],Tabla2[[#This Row],[Media 14 días]]/E3133," ")</f>
        <v xml:space="preserve"> 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topLeftCell="O1" zoomScale="85" zoomScaleNormal="85" workbookViewId="0">
      <selection activeCell="Z4" sqref="Z4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117.5</v>
      </c>
    </row>
    <row r="3" spans="1:3" x14ac:dyDescent="0.25">
      <c r="A3" t="s">
        <v>12</v>
      </c>
      <c r="B3" s="2">
        <f>MEDIAN(Tabla2[Media 14 días])</f>
        <v>18.053571428571431</v>
      </c>
    </row>
    <row r="4" spans="1:3" x14ac:dyDescent="0.25">
      <c r="A4" t="s">
        <v>13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conditionalFormatting sqref="A5:C6">
    <cfRule type="expression" dxfId="8" priority="1">
      <formula>m_UltimoDato14Dias &gt;= m_RiesgoExtremo</formula>
    </cfRule>
    <cfRule type="expression" dxfId="7" priority="2">
      <formula>AND(m_UltimoDato14Dias &gt;= m_RiesgoAlto, m_UltimoDato14Dias &lt; m_RiesgoExtremo)</formula>
    </cfRule>
    <cfRule type="expression" dxfId="6" priority="3">
      <formula>AND(m_UltimoDato14Dias &gt;= m_RiesgoMedio, m_UltimoDato14Dias &lt; m_RiesgoAlto)</formula>
    </cfRule>
    <cfRule type="expression" dxfId="5" priority="4">
      <formula>AND(m_UltimoDato14Dias &gt;= m_RiesgoBajo, m_UltimoDato14Dias &lt; m_RiesgoMedio)</formula>
    </cfRule>
    <cfRule type="expression" dxfId="4" priority="5">
      <formula>m_UltimoDato14Dias &lt; m_RiesgoBajo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2021-09-12T17:26:30Z</dcterms:modified>
</cp:coreProperties>
</file>