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UIS\Asignaturas Pregrado\Comunicaciones I\Material del curso\"/>
    </mc:Choice>
  </mc:AlternateContent>
  <xr:revisionPtr revIDLastSave="0" documentId="13_ncr:1_{EA39D079-114C-4321-874D-8DFF88420B87}" xr6:coauthVersionLast="45" xr6:coauthVersionMax="45" xr10:uidLastSave="{00000000-0000-0000-0000-000000000000}"/>
  <bookViews>
    <workbookView xWindow="-28920" yWindow="-120" windowWidth="29040" windowHeight="15840" xr2:uid="{19DD811E-F05E-41C8-999A-1D817449C920}"/>
  </bookViews>
  <sheets>
    <sheet name="FM-Bes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6" i="1"/>
  <c r="A7" i="1" s="1"/>
  <c r="A8" i="1" s="1"/>
  <c r="A9" i="1" s="1"/>
  <c r="A5" i="1"/>
  <c r="S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OReyes Home</author>
  </authors>
  <commentList>
    <comment ref="S1" authorId="0" shapeId="0" xr:uid="{7BA1104D-FAE0-4800-AFBF-429908667461}">
      <text>
        <r>
          <rPr>
            <b/>
            <sz val="9"/>
            <color indexed="81"/>
            <rFont val="Tahoma"/>
            <charset val="1"/>
          </rPr>
          <t>P_N indica el porcentaje de la potencia total contenido hasta el coeficiente de Bessel N.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<sst xmlns="http://schemas.openxmlformats.org/spreadsheetml/2006/main" count="1" uniqueCount="1">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</sst>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 diagonalDown="1"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 style="thin">
        <color theme="0"/>
      </diagonal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165" fontId="1" fillId="0" borderId="0" xfId="0" applyNumberFormat="1" applyFont="1"/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2" borderId="1" xfId="0" applyFont="1" applyFill="1" applyBorder="1"/>
    <xf numFmtId="0" fontId="2" fillId="2" borderId="3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/>
    </xf>
    <xf numFmtId="165" fontId="4" fillId="0" borderId="0" xfId="0" applyNumberFormat="1" applyFont="1"/>
    <xf numFmtId="166" fontId="1" fillId="4" borderId="0" xfId="1" applyNumberFormat="1" applyFont="1" applyFill="1"/>
  </cellXfs>
  <cellStyles count="2">
    <cellStyle name="Normal" xfId="0" builtinId="0"/>
    <cellStyle name="Percent" xfId="1" builtinId="5"/>
  </cellStyles>
  <dxfs count="4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0.0%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border diagonalUp="0" diagonalDown="1" outline="0">
        <left/>
        <right/>
        <top/>
        <bottom/>
        <diagonal style="thin">
          <color theme="0"/>
        </diagon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100012</xdr:rowOff>
    </xdr:from>
    <xdr:ext cx="18530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6EC2079-360D-4B76-A06B-D55C216D90E6}"/>
                </a:ext>
              </a:extLst>
            </xdr:cNvPr>
            <xdr:cNvSpPr txBox="1"/>
          </xdr:nvSpPr>
          <xdr:spPr>
            <a:xfrm>
              <a:off x="95250" y="100012"/>
              <a:ext cx="18530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𝜷</m:t>
                    </m:r>
                  </m:oMath>
                </m:oMathPara>
              </a14:m>
              <a:endParaRPr lang="es-CO" sz="16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6EC2079-360D-4B76-A06B-D55C216D90E6}"/>
                </a:ext>
              </a:extLst>
            </xdr:cNvPr>
            <xdr:cNvSpPr txBox="1"/>
          </xdr:nvSpPr>
          <xdr:spPr>
            <a:xfrm>
              <a:off x="95250" y="100012"/>
              <a:ext cx="18530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6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𝜷</a:t>
              </a:r>
              <a:endParaRPr lang="es-CO" sz="16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466725</xdr:colOff>
      <xdr:row>0</xdr:row>
      <xdr:rowOff>0</xdr:rowOff>
    </xdr:from>
    <xdr:ext cx="1790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040C79D-163A-410F-A481-8D5422BE88F3}"/>
                </a:ext>
              </a:extLst>
            </xdr:cNvPr>
            <xdr:cNvSpPr txBox="1"/>
          </xdr:nvSpPr>
          <xdr:spPr>
            <a:xfrm>
              <a:off x="466725" y="0"/>
              <a:ext cx="1790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s-CO" sz="16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040C79D-163A-410F-A481-8D5422BE88F3}"/>
                </a:ext>
              </a:extLst>
            </xdr:cNvPr>
            <xdr:cNvSpPr txBox="1"/>
          </xdr:nvSpPr>
          <xdr:spPr>
            <a:xfrm>
              <a:off x="466725" y="0"/>
              <a:ext cx="1790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6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𝒏</a:t>
              </a:r>
              <a:endParaRPr lang="es-CO" sz="16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76200</xdr:colOff>
      <xdr:row>0</xdr:row>
      <xdr:rowOff>0</xdr:rowOff>
    </xdr:from>
    <xdr:ext cx="210763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AA40245-D741-41F8-8BCD-8498F4E8D721}"/>
                </a:ext>
              </a:extLst>
            </xdr:cNvPr>
            <xdr:cNvSpPr txBox="1"/>
          </xdr:nvSpPr>
          <xdr:spPr>
            <a:xfrm>
              <a:off x="11982450" y="0"/>
              <a:ext cx="21076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𝑷</m:t>
                    </m:r>
                  </m:oMath>
                </m:oMathPara>
              </a14:m>
              <a:endParaRPr lang="es-CO" sz="18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AA40245-D741-41F8-8BCD-8498F4E8D721}"/>
                </a:ext>
              </a:extLst>
            </xdr:cNvPr>
            <xdr:cNvSpPr txBox="1"/>
          </xdr:nvSpPr>
          <xdr:spPr>
            <a:xfrm>
              <a:off x="11982450" y="0"/>
              <a:ext cx="21076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𝑷</a:t>
              </a:r>
              <a:endParaRPr lang="es-CO" sz="18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45AE2-95CD-40C8-B5B5-402E990AE43D}" name="Table1" displayName="Table1" ref="A2:S17" headerRowCount="0" totalsRowShown="0" headerRowDxfId="39" dataDxfId="38">
  <tableColumns count="19">
    <tableColumn id="1" xr3:uid="{5B988AA0-BACA-4E13-BFF8-B814136BFB53}" name=" " headerRowDxfId="37" dataDxfId="36"/>
    <tableColumn id="2" xr3:uid="{30374134-5B46-4178-B843-3588C65502F1}" name="0" headerRowDxfId="35" dataDxfId="34">
      <calculatedColumnFormula>BESSELJ($A2,B$1)</calculatedColumnFormula>
    </tableColumn>
    <tableColumn id="3" xr3:uid="{7C180601-A385-468A-B8B5-BEC78234DA43}" name="1" headerRowDxfId="33" dataDxfId="32">
      <calculatedColumnFormula>BESSELJ($A2,C$1)</calculatedColumnFormula>
    </tableColumn>
    <tableColumn id="4" xr3:uid="{8B9211B4-6EF5-43D3-97C5-FDD8854B6F75}" name="2" headerRowDxfId="31" dataDxfId="30">
      <calculatedColumnFormula>BESSELJ($A2,D$1)</calculatedColumnFormula>
    </tableColumn>
    <tableColumn id="5" xr3:uid="{6AD9E9D9-CA98-4657-A9F0-6FB56534F371}" name="3" headerRowDxfId="29" dataDxfId="28">
      <calculatedColumnFormula>BESSELJ($A2,E$1)</calculatedColumnFormula>
    </tableColumn>
    <tableColumn id="6" xr3:uid="{679A882D-B5B6-4B67-AA1D-577B34234A2E}" name="4" headerRowDxfId="27" dataDxfId="26">
      <calculatedColumnFormula>BESSELJ($A2,F$1)</calculatedColumnFormula>
    </tableColumn>
    <tableColumn id="7" xr3:uid="{25A316A1-D65A-4DF9-9841-82875D005457}" name="5" headerRowDxfId="25" dataDxfId="24">
      <calculatedColumnFormula>BESSELJ($A2,G$1)</calculatedColumnFormula>
    </tableColumn>
    <tableColumn id="8" xr3:uid="{FA67A6D0-9A81-4685-B77C-F038A39D1004}" name="6" headerRowDxfId="23" dataDxfId="22">
      <calculatedColumnFormula>BESSELJ($A2,H$1)</calculatedColumnFormula>
    </tableColumn>
    <tableColumn id="9" xr3:uid="{8FFDB17F-1621-4232-9BFF-C3D83739DB3C}" name="7" headerRowDxfId="21" dataDxfId="20">
      <calculatedColumnFormula>BESSELJ($A2,I$1)</calculatedColumnFormula>
    </tableColumn>
    <tableColumn id="10" xr3:uid="{52FA04CC-0629-4C26-835D-A5F592ECB42F}" name="8" headerRowDxfId="19" dataDxfId="18">
      <calculatedColumnFormula>BESSELJ($A2,J$1)</calculatedColumnFormula>
    </tableColumn>
    <tableColumn id="11" xr3:uid="{943652D9-6009-4B69-9B78-922F0FFBC6F0}" name="9" headerRowDxfId="17" dataDxfId="16">
      <calculatedColumnFormula>BESSELJ($A2,K$1)</calculatedColumnFormula>
    </tableColumn>
    <tableColumn id="12" xr3:uid="{4CE1F5C4-0197-4B67-9D8A-496063C787D5}" name="10" headerRowDxfId="15" dataDxfId="14">
      <calculatedColumnFormula>BESSELJ($A2,L$1)</calculatedColumnFormula>
    </tableColumn>
    <tableColumn id="13" xr3:uid="{2AFC5047-6773-4FCF-A4AE-F2E6E8A94DBC}" name="11" headerRowDxfId="13" dataDxfId="12">
      <calculatedColumnFormula>BESSELJ($A2,M$1)</calculatedColumnFormula>
    </tableColumn>
    <tableColumn id="14" xr3:uid="{185ADA52-4D8F-4C1C-B955-B7B4A615257B}" name="12" headerRowDxfId="11" dataDxfId="10">
      <calculatedColumnFormula>BESSELJ($A2,N$1)</calculatedColumnFormula>
    </tableColumn>
    <tableColumn id="15" xr3:uid="{7A1E7FE2-BF38-40F6-A0C8-D121042906E9}" name="13" headerRowDxfId="9" dataDxfId="8">
      <calculatedColumnFormula>BESSELJ($A2,O$1)</calculatedColumnFormula>
    </tableColumn>
    <tableColumn id="16" xr3:uid="{6074912C-8231-4325-96DD-386A39CE2D45}" name="14" headerRowDxfId="7" dataDxfId="6">
      <calculatedColumnFormula>BESSELJ($A2,P$1)</calculatedColumnFormula>
    </tableColumn>
    <tableColumn id="17" xr3:uid="{658234A9-63F0-49D9-AA4D-68390EB92F65}" name="15" headerRowDxfId="5" dataDxfId="4">
      <calculatedColumnFormula>BESSELJ($A2,Q$1)</calculatedColumnFormula>
    </tableColumn>
    <tableColumn id="18" xr3:uid="{201F5982-4F71-46BE-89E4-D3C84B9A919A}" name="16" headerRowDxfId="3" dataDxfId="1">
      <calculatedColumnFormula>BESSELJ($A2,R$1)</calculatedColumnFormula>
    </tableColumn>
    <tableColumn id="19" xr3:uid="{B15BF4D6-EE62-4660-A831-B2D5EFBD668E}" name="52" headerRowDxfId="2" dataDxfId="0" dataCellStyle="Percent">
      <calculatedColumnFormula>Table1[[#This Row],[0]]^2+2*SUMSQ(OFFSET(Table1[[#This Row],[1]],0,0,1,$S$1))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2FAB-A8DC-4C56-B773-623A974F8527}">
  <dimension ref="A1:S17"/>
  <sheetViews>
    <sheetView tabSelected="1" workbookViewId="0">
      <selection activeCell="A3" sqref="A3"/>
    </sheetView>
  </sheetViews>
  <sheetFormatPr defaultRowHeight="15" x14ac:dyDescent="0.25"/>
  <cols>
    <col min="1" max="1" width="11" customWidth="1"/>
    <col min="2" max="18" width="9.85546875" customWidth="1"/>
    <col min="19" max="19" width="9.7109375" bestFit="1" customWidth="1"/>
  </cols>
  <sheetData>
    <row r="1" spans="1:19" ht="27" customHeight="1" x14ac:dyDescent="0.3">
      <c r="A1" s="4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6">
        <v>1</v>
      </c>
    </row>
    <row r="2" spans="1:19" ht="21" x14ac:dyDescent="0.35">
      <c r="A2" s="2">
        <v>0</v>
      </c>
      <c r="B2" s="7">
        <f t="shared" ref="B2:Q2" si="0">BESSELJ($A2,B$1)</f>
        <v>1.00000000283141</v>
      </c>
      <c r="C2" s="1">
        <f t="shared" si="0"/>
        <v>0</v>
      </c>
      <c r="D2" s="1">
        <f t="shared" si="0"/>
        <v>0</v>
      </c>
      <c r="E2" s="1">
        <f t="shared" si="0"/>
        <v>0</v>
      </c>
      <c r="F2" s="1">
        <f t="shared" si="0"/>
        <v>0</v>
      </c>
      <c r="G2" s="1">
        <f t="shared" si="0"/>
        <v>0</v>
      </c>
      <c r="H2" s="1">
        <f t="shared" si="0"/>
        <v>0</v>
      </c>
      <c r="I2" s="1">
        <f t="shared" si="0"/>
        <v>0</v>
      </c>
      <c r="J2" s="1">
        <f t="shared" si="0"/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 t="shared" si="0"/>
        <v>0</v>
      </c>
      <c r="O2" s="1">
        <f t="shared" si="0"/>
        <v>0</v>
      </c>
      <c r="P2" s="1">
        <f t="shared" si="0"/>
        <v>0</v>
      </c>
      <c r="Q2" s="1">
        <f t="shared" si="0"/>
        <v>0</v>
      </c>
      <c r="R2" s="1">
        <f t="shared" ref="B2:R17" si="1">BESSELJ($A2,R$1)</f>
        <v>0</v>
      </c>
      <c r="S2" s="8">
        <f ca="1">Table1[[#This Row],[0]]^2+2*SUMSQ(OFFSET(Table1[[#This Row],[1]],0,0,1,$S$1))</f>
        <v>1.00000000566282</v>
      </c>
    </row>
    <row r="3" spans="1:19" ht="21" x14ac:dyDescent="0.35">
      <c r="A3" s="3">
        <v>0.25</v>
      </c>
      <c r="B3" s="1">
        <f t="shared" si="1"/>
        <v>0.98443593136186147</v>
      </c>
      <c r="C3" s="7">
        <f t="shared" si="1"/>
        <v>0.12402597733693042</v>
      </c>
      <c r="D3" s="1">
        <f t="shared" si="1"/>
        <v>7.7718892859626795E-3</v>
      </c>
      <c r="E3" s="1">
        <f t="shared" si="1"/>
        <v>3.2425125267590809E-4</v>
      </c>
      <c r="F3" s="1">
        <f t="shared" si="1"/>
        <v>1.0140778259118213E-5</v>
      </c>
      <c r="G3" s="1">
        <f t="shared" si="1"/>
        <v>2.5365161587472413E-7</v>
      </c>
      <c r="H3" s="1">
        <f t="shared" si="1"/>
        <v>5.2863758707517241E-9</v>
      </c>
      <c r="I3" s="1">
        <f t="shared" si="1"/>
        <v>9.4425921358597538E-11</v>
      </c>
      <c r="J3" s="1">
        <f t="shared" si="1"/>
        <v>1.4757253297378421E-12</v>
      </c>
      <c r="K3" s="1">
        <f t="shared" si="1"/>
        <v>2.0499744624358642E-14</v>
      </c>
      <c r="L3" s="1">
        <f t="shared" si="1"/>
        <v>2.5628321598050116E-16</v>
      </c>
      <c r="M3" s="1">
        <f t="shared" si="1"/>
        <v>2.9126540814389215E-18</v>
      </c>
      <c r="N3" s="1">
        <f t="shared" si="1"/>
        <v>3.0343186123918445E-20</v>
      </c>
      <c r="O3" s="1">
        <f t="shared" si="1"/>
        <v>2.9178645725012425E-22</v>
      </c>
      <c r="P3" s="1">
        <f t="shared" si="1"/>
        <v>2.6054300944757833E-24</v>
      </c>
      <c r="Q3" s="1">
        <f t="shared" si="1"/>
        <v>2.1713331163510304E-26</v>
      </c>
      <c r="R3" s="1">
        <f t="shared" si="1"/>
        <v>1.6964514545301747E-28</v>
      </c>
      <c r="S3" s="8">
        <f ca="1">Table1[[#This Row],[0]]^2+2*SUMSQ(OFFSET(Table1[[#This Row],[1]],0,0,1,$S$1))</f>
        <v>0.99987898906505723</v>
      </c>
    </row>
    <row r="4" spans="1:19" ht="21" x14ac:dyDescent="0.35">
      <c r="A4" s="2">
        <v>0.5</v>
      </c>
      <c r="B4" s="1">
        <f t="shared" si="1"/>
        <v>0.93846980742354058</v>
      </c>
      <c r="C4" s="7">
        <f t="shared" si="1"/>
        <v>0.24226845767957006</v>
      </c>
      <c r="D4" s="1">
        <f t="shared" si="1"/>
        <v>3.0604023458698646E-2</v>
      </c>
      <c r="E4" s="1">
        <f t="shared" si="1"/>
        <v>2.5637299945872449E-3</v>
      </c>
      <c r="F4" s="1">
        <f t="shared" si="1"/>
        <v>1.6073647636428759E-4</v>
      </c>
      <c r="G4" s="1">
        <f t="shared" si="1"/>
        <v>8.0536272413574719E-6</v>
      </c>
      <c r="H4" s="1">
        <f t="shared" si="1"/>
        <v>3.3606846286188493E-7</v>
      </c>
      <c r="I4" s="1">
        <f t="shared" si="1"/>
        <v>1.2015867327763022E-8</v>
      </c>
      <c r="J4" s="1">
        <f t="shared" si="1"/>
        <v>3.7582231547976106E-10</v>
      </c>
      <c r="K4" s="1">
        <f t="shared" si="1"/>
        <v>1.0446767589328978E-11</v>
      </c>
      <c r="L4" s="1">
        <f t="shared" si="1"/>
        <v>2.6131773608228023E-13</v>
      </c>
      <c r="M4" s="1">
        <f t="shared" si="1"/>
        <v>5.94185396223246E-15</v>
      </c>
      <c r="N4" s="1">
        <f t="shared" si="1"/>
        <v>1.238382559479933E-16</v>
      </c>
      <c r="O4" s="1">
        <f t="shared" si="1"/>
        <v>2.3823232712155029E-18</v>
      </c>
      <c r="P4" s="1">
        <f t="shared" si="1"/>
        <v>4.2554155212913631E-20</v>
      </c>
      <c r="Q4" s="1">
        <f t="shared" si="1"/>
        <v>7.094207076602064E-22</v>
      </c>
      <c r="R4" s="1">
        <f t="shared" si="1"/>
        <v>1.1087246698764155E-23</v>
      </c>
      <c r="S4" s="8">
        <f ca="1">Table1[[#This Row],[0]]^2+2*SUMSQ(OFFSET(Table1[[#This Row],[1]],0,0,1,$S$1))</f>
        <v>0.99811359061845262</v>
      </c>
    </row>
    <row r="5" spans="1:19" ht="21" x14ac:dyDescent="0.35">
      <c r="A5" s="2">
        <f>A4+0.5</f>
        <v>1</v>
      </c>
      <c r="B5" s="1">
        <f t="shared" si="1"/>
        <v>0.76519768375485919</v>
      </c>
      <c r="C5" s="1">
        <f t="shared" si="1"/>
        <v>0.44005058567713012</v>
      </c>
      <c r="D5" s="7">
        <f t="shared" si="1"/>
        <v>0.11490348499246938</v>
      </c>
      <c r="E5" s="1">
        <f t="shared" si="1"/>
        <v>1.9563353982687996E-2</v>
      </c>
      <c r="F5" s="1">
        <f t="shared" si="1"/>
        <v>2.4766389641099553E-3</v>
      </c>
      <c r="G5" s="1">
        <f t="shared" si="1"/>
        <v>2.4975773021123439E-4</v>
      </c>
      <c r="H5" s="1">
        <f t="shared" si="1"/>
        <v>2.093833800238928E-5</v>
      </c>
      <c r="I5" s="1">
        <f t="shared" si="1"/>
        <v>1.5023258174368083E-6</v>
      </c>
      <c r="J5" s="1">
        <f t="shared" si="1"/>
        <v>9.4223441726045005E-8</v>
      </c>
      <c r="K5" s="1">
        <f t="shared" si="1"/>
        <v>5.2492501799118732E-9</v>
      </c>
      <c r="L5" s="1">
        <f t="shared" si="1"/>
        <v>2.6306151236874534E-10</v>
      </c>
      <c r="M5" s="1">
        <f t="shared" si="1"/>
        <v>1.1980067463031371E-11</v>
      </c>
      <c r="N5" s="1">
        <f t="shared" si="1"/>
        <v>4.9997181794484063E-13</v>
      </c>
      <c r="O5" s="1">
        <f t="shared" si="1"/>
        <v>1.9256167644801724E-14</v>
      </c>
      <c r="P5" s="1">
        <f t="shared" si="1"/>
        <v>6.8854082000442235E-16</v>
      </c>
      <c r="Q5" s="1">
        <f t="shared" si="1"/>
        <v>2.2975315322103431E-17</v>
      </c>
      <c r="R5" s="1">
        <f t="shared" si="1"/>
        <v>7.1863965868074942E-19</v>
      </c>
      <c r="S5" s="8">
        <f ca="1">Table1[[#This Row],[0]]^2+2*SUMSQ(OFFSET(Table1[[#This Row],[1]],0,0,1,$S$1))</f>
        <v>0.97281653113337208</v>
      </c>
    </row>
    <row r="6" spans="1:19" ht="21" x14ac:dyDescent="0.35">
      <c r="A6" s="2">
        <f t="shared" ref="A6:A9" si="2">A5+0.5</f>
        <v>1.5</v>
      </c>
      <c r="B6" s="1">
        <f t="shared" si="1"/>
        <v>0.51182767124993889</v>
      </c>
      <c r="C6" s="1">
        <f t="shared" si="1"/>
        <v>0.55793650789080429</v>
      </c>
      <c r="D6" s="7">
        <f t="shared" si="1"/>
        <v>0.23208767901744795</v>
      </c>
      <c r="E6" s="1">
        <f t="shared" si="1"/>
        <v>6.0963951148884962E-2</v>
      </c>
      <c r="F6" s="1">
        <f t="shared" si="1"/>
        <v>1.1768132420343807E-2</v>
      </c>
      <c r="G6" s="1">
        <f t="shared" si="1"/>
        <v>1.7994217673606115E-3</v>
      </c>
      <c r="H6" s="1">
        <f t="shared" si="1"/>
        <v>2.2801269539361242E-4</v>
      </c>
      <c r="I6" s="1">
        <f t="shared" si="1"/>
        <v>2.4679795788287946E-5</v>
      </c>
      <c r="J6" s="1">
        <f t="shared" si="1"/>
        <v>2.3320652970750661E-6</v>
      </c>
      <c r="K6" s="1">
        <f t="shared" si="1"/>
        <v>1.9556738051275891E-7</v>
      </c>
      <c r="L6" s="1">
        <f t="shared" si="1"/>
        <v>1.4743269078040007E-8</v>
      </c>
      <c r="M6" s="1">
        <f t="shared" si="1"/>
        <v>1.0095405277745354E-9</v>
      </c>
      <c r="N6" s="1">
        <f t="shared" si="1"/>
        <v>6.3325329319842193E-11</v>
      </c>
      <c r="O6" s="1">
        <f t="shared" si="1"/>
        <v>3.6647413429399686E-12</v>
      </c>
      <c r="P6" s="1">
        <f t="shared" si="1"/>
        <v>1.96853957783911E-13</v>
      </c>
      <c r="Q6" s="1">
        <f t="shared" si="1"/>
        <v>9.8658690263716584E-15</v>
      </c>
      <c r="R6" s="1">
        <f t="shared" si="1"/>
        <v>4.6342274352200317E-16</v>
      </c>
      <c r="S6" s="8">
        <f ca="1">Table1[[#This Row],[0]]^2+2*SUMSQ(OFFSET(Table1[[#This Row],[1]],0,0,1,$S$1))</f>
        <v>0.88455385873190662</v>
      </c>
    </row>
    <row r="7" spans="1:19" ht="21" x14ac:dyDescent="0.35">
      <c r="A7" s="2">
        <f t="shared" si="2"/>
        <v>2</v>
      </c>
      <c r="B7" s="1">
        <f t="shared" si="1"/>
        <v>0.2238907819085722</v>
      </c>
      <c r="C7" s="1">
        <f t="shared" si="1"/>
        <v>0.57672480789629377</v>
      </c>
      <c r="D7" s="1">
        <f t="shared" si="1"/>
        <v>0.3528342075141756</v>
      </c>
      <c r="E7" s="7">
        <f t="shared" si="1"/>
        <v>0.12894324997562717</v>
      </c>
      <c r="F7" s="1">
        <f t="shared" si="1"/>
        <v>3.3995719807571503E-2</v>
      </c>
      <c r="G7" s="1">
        <f t="shared" si="1"/>
        <v>7.0396297558716894E-3</v>
      </c>
      <c r="H7" s="1">
        <f t="shared" si="1"/>
        <v>1.2024289717899931E-3</v>
      </c>
      <c r="I7" s="1">
        <f t="shared" si="1"/>
        <v>1.7494407486827422E-4</v>
      </c>
      <c r="J7" s="1">
        <f t="shared" si="1"/>
        <v>2.2179552287925912E-5</v>
      </c>
      <c r="K7" s="1">
        <f t="shared" si="1"/>
        <v>2.4923434351330637E-6</v>
      </c>
      <c r="L7" s="1">
        <f t="shared" si="1"/>
        <v>2.5153862827167368E-7</v>
      </c>
      <c r="M7" s="1">
        <f t="shared" si="1"/>
        <v>2.3042847583672514E-8</v>
      </c>
      <c r="N7" s="1">
        <f t="shared" si="1"/>
        <v>1.9326951487239848E-9</v>
      </c>
      <c r="O7" s="1">
        <f t="shared" si="1"/>
        <v>1.4949420101531161E-10</v>
      </c>
      <c r="P7" s="1">
        <f t="shared" si="1"/>
        <v>1.0729464475065247E-11</v>
      </c>
      <c r="Q7" s="1">
        <f t="shared" si="1"/>
        <v>7.1830163560187931E-13</v>
      </c>
      <c r="R7" s="1">
        <f t="shared" si="1"/>
        <v>4.5060058962940446E-14</v>
      </c>
      <c r="S7" s="8">
        <f ca="1">Table1[[#This Row],[0]]^2+2*SUMSQ(OFFSET(Table1[[#This Row],[1]],0,0,1,$S$1))</f>
        <v>0.71535009030966568</v>
      </c>
    </row>
    <row r="8" spans="1:19" ht="21" x14ac:dyDescent="0.35">
      <c r="A8" s="2">
        <f t="shared" si="2"/>
        <v>2.5</v>
      </c>
      <c r="B8" s="1">
        <f t="shared" si="1"/>
        <v>-4.8383775826756847E-2</v>
      </c>
      <c r="C8" s="1">
        <f t="shared" si="1"/>
        <v>0.49709410250442176</v>
      </c>
      <c r="D8" s="1">
        <f t="shared" si="1"/>
        <v>0.44605905783029426</v>
      </c>
      <c r="E8" s="1">
        <f t="shared" si="1"/>
        <v>0.21660040280734166</v>
      </c>
      <c r="F8" s="1">
        <f t="shared" si="1"/>
        <v>7.3781880054484897E-2</v>
      </c>
      <c r="G8" s="1">
        <f t="shared" si="1"/>
        <v>1.9501625134503528E-2</v>
      </c>
      <c r="H8" s="1">
        <f t="shared" si="1"/>
        <v>4.2246204837576452E-3</v>
      </c>
      <c r="I8" s="1">
        <f t="shared" si="1"/>
        <v>7.7655318753348443E-4</v>
      </c>
      <c r="J8" s="1">
        <f t="shared" si="1"/>
        <v>1.2407736642986887E-4</v>
      </c>
      <c r="K8" s="1">
        <f t="shared" si="1"/>
        <v>1.7541957617676E-5</v>
      </c>
      <c r="L8" s="1">
        <f t="shared" si="1"/>
        <v>2.2247284173983822E-6</v>
      </c>
      <c r="M8" s="1">
        <f t="shared" si="1"/>
        <v>2.5586972151105449E-7</v>
      </c>
      <c r="N8" s="1">
        <f t="shared" si="1"/>
        <v>2.6925131898897731E-8</v>
      </c>
      <c r="O8" s="1">
        <f t="shared" si="1"/>
        <v>2.6115447183637877E-9</v>
      </c>
      <c r="P8" s="1">
        <f t="shared" si="1"/>
        <v>2.3493317208565846E-10</v>
      </c>
      <c r="Q8" s="1">
        <f t="shared" si="1"/>
        <v>1.9706808995587213E-11</v>
      </c>
      <c r="R8" s="1">
        <f t="shared" si="1"/>
        <v>1.548535861388073E-12</v>
      </c>
      <c r="S8" s="8">
        <f ca="1">Table1[[#This Row],[0]]^2+2*SUMSQ(OFFSET(Table1[[#This Row],[1]],0,0,1,$S$1))</f>
        <v>0.49654608325260702</v>
      </c>
    </row>
    <row r="9" spans="1:19" ht="21" x14ac:dyDescent="0.35">
      <c r="A9" s="2">
        <f t="shared" si="2"/>
        <v>3</v>
      </c>
      <c r="B9" s="1">
        <f t="shared" si="1"/>
        <v>-0.26005195771993089</v>
      </c>
      <c r="C9" s="1">
        <f t="shared" si="1"/>
        <v>0.33905895827253579</v>
      </c>
      <c r="D9" s="1">
        <f t="shared" si="1"/>
        <v>0.48609126323495477</v>
      </c>
      <c r="E9" s="1">
        <f t="shared" si="1"/>
        <v>0.30906286476756828</v>
      </c>
      <c r="F9" s="1">
        <f t="shared" si="1"/>
        <v>0.13203418393192615</v>
      </c>
      <c r="G9" s="1">
        <f t="shared" si="1"/>
        <v>4.3028434877065341E-2</v>
      </c>
      <c r="H9" s="1">
        <f t="shared" si="1"/>
        <v>1.1393932332213098E-2</v>
      </c>
      <c r="I9" s="1">
        <f t="shared" si="1"/>
        <v>2.5472944518046946E-3</v>
      </c>
      <c r="J9" s="1">
        <f t="shared" si="1"/>
        <v>4.9344177620883501E-4</v>
      </c>
      <c r="K9" s="1">
        <f t="shared" si="1"/>
        <v>8.4395021309091828E-5</v>
      </c>
      <c r="L9" s="1">
        <f t="shared" si="1"/>
        <v>1.2928351645715891E-5</v>
      </c>
      <c r="M9" s="1">
        <f t="shared" si="1"/>
        <v>1.7939896623474475E-6</v>
      </c>
      <c r="N9" s="1">
        <f t="shared" si="1"/>
        <v>2.2757254483205731E-7</v>
      </c>
      <c r="O9" s="1">
        <f t="shared" si="1"/>
        <v>2.6590696309011111E-8</v>
      </c>
      <c r="P9" s="1">
        <f t="shared" si="1"/>
        <v>2.8801565127055383E-9</v>
      </c>
      <c r="Q9" s="1">
        <f t="shared" si="1"/>
        <v>2.9076447624060266E-10</v>
      </c>
      <c r="R9" s="1">
        <f t="shared" si="1"/>
        <v>2.748824970048595E-11</v>
      </c>
      <c r="S9" s="8">
        <f ca="1">Table1[[#This Row],[0]]^2+2*SUMSQ(OFFSET(Table1[[#This Row],[1]],0,0,1,$S$1))</f>
        <v>0.29754897508368305</v>
      </c>
    </row>
    <row r="10" spans="1:19" ht="21" x14ac:dyDescent="0.35">
      <c r="A10" s="2">
        <v>4</v>
      </c>
      <c r="B10" s="1">
        <f t="shared" si="1"/>
        <v>-0.39714980717385412</v>
      </c>
      <c r="C10" s="1">
        <f t="shared" si="1"/>
        <v>-6.6043327959084727E-2</v>
      </c>
      <c r="D10" s="1">
        <f t="shared" si="1"/>
        <v>0.36412814319431175</v>
      </c>
      <c r="E10" s="1">
        <f t="shared" si="1"/>
        <v>0.43017147115339649</v>
      </c>
      <c r="F10" s="1">
        <f t="shared" si="1"/>
        <v>0.28112906637035134</v>
      </c>
      <c r="G10" s="1">
        <f t="shared" si="1"/>
        <v>0.13208665605594805</v>
      </c>
      <c r="H10" s="1">
        <f t="shared" si="1"/>
        <v>4.9087575156420843E-2</v>
      </c>
      <c r="I10" s="1">
        <f t="shared" si="1"/>
        <v>1.5176069422058545E-2</v>
      </c>
      <c r="J10" s="1">
        <f t="shared" si="1"/>
        <v>4.0286678208190044E-3</v>
      </c>
      <c r="K10" s="1">
        <f t="shared" si="1"/>
        <v>9.3860186121756423E-4</v>
      </c>
      <c r="L10" s="1">
        <f t="shared" si="1"/>
        <v>1.9504055466003454E-4</v>
      </c>
      <c r="M10" s="1">
        <f t="shared" si="1"/>
        <v>3.6600912082608498E-5</v>
      </c>
      <c r="N10" s="1">
        <f t="shared" si="1"/>
        <v>6.2644617943122087E-6</v>
      </c>
      <c r="O10" s="1">
        <f t="shared" si="1"/>
        <v>9.8585868326475063E-7</v>
      </c>
      <c r="P10" s="1">
        <f t="shared" si="1"/>
        <v>1.4361964690867286E-7</v>
      </c>
      <c r="Q10" s="1">
        <f t="shared" si="1"/>
        <v>1.9478845095959306E-8</v>
      </c>
      <c r="R10" s="1">
        <f t="shared" si="1"/>
        <v>2.4716913110218071E-9</v>
      </c>
      <c r="S10" s="8">
        <f ca="1">Table1[[#This Row],[0]]^2+2*SUMSQ(OFFSET(Table1[[#This Row],[1]],0,0,1,$S$1))</f>
        <v>0.16645141167405195</v>
      </c>
    </row>
    <row r="11" spans="1:19" ht="21" x14ac:dyDescent="0.35">
      <c r="A11" s="2">
        <v>5</v>
      </c>
      <c r="B11" s="1">
        <f t="shared" si="1"/>
        <v>-0.17759677411234329</v>
      </c>
      <c r="C11" s="1">
        <f t="shared" si="1"/>
        <v>-0.32757913856636323</v>
      </c>
      <c r="D11" s="1">
        <f t="shared" si="1"/>
        <v>4.656511868579799E-2</v>
      </c>
      <c r="E11" s="1">
        <f t="shared" si="1"/>
        <v>0.36483123351500163</v>
      </c>
      <c r="F11" s="1">
        <f t="shared" si="1"/>
        <v>0.39123236153220403</v>
      </c>
      <c r="G11" s="1">
        <f t="shared" si="1"/>
        <v>0.26114054698721451</v>
      </c>
      <c r="H11" s="1">
        <f t="shared" si="1"/>
        <v>0.1310487317890571</v>
      </c>
      <c r="I11" s="1">
        <f t="shared" si="1"/>
        <v>5.3376410155932238E-2</v>
      </c>
      <c r="J11" s="1">
        <f t="shared" si="1"/>
        <v>1.8405216654802155E-2</v>
      </c>
      <c r="K11" s="1">
        <f t="shared" si="1"/>
        <v>5.5202831394756827E-3</v>
      </c>
      <c r="L11" s="1">
        <f t="shared" si="1"/>
        <v>1.4678026473104739E-3</v>
      </c>
      <c r="M11" s="1">
        <f t="shared" si="1"/>
        <v>3.5092744976620893E-4</v>
      </c>
      <c r="N11" s="1">
        <f t="shared" si="1"/>
        <v>7.6278131660845465E-5</v>
      </c>
      <c r="O11" s="1">
        <f t="shared" si="1"/>
        <v>1.5207582205849439E-5</v>
      </c>
      <c r="P11" s="1">
        <f t="shared" si="1"/>
        <v>2.80129580957165E-6</v>
      </c>
      <c r="Q11" s="1">
        <f t="shared" si="1"/>
        <v>4.796743277517954E-7</v>
      </c>
      <c r="R11" s="1">
        <f t="shared" si="1"/>
        <v>7.6750156939122322E-8</v>
      </c>
      <c r="S11" s="8">
        <f ca="1">Table1[[#This Row],[0]]^2+2*SUMSQ(OFFSET(Table1[[#This Row],[1]],0,0,1,$S$1))</f>
        <v>0.2461567982228719</v>
      </c>
    </row>
    <row r="12" spans="1:19" ht="21" x14ac:dyDescent="0.35">
      <c r="A12" s="2">
        <v>6</v>
      </c>
      <c r="B12" s="1">
        <f t="shared" si="1"/>
        <v>0.15064525949185048</v>
      </c>
      <c r="C12" s="1">
        <f t="shared" si="1"/>
        <v>-0.27668385915946636</v>
      </c>
      <c r="D12" s="1">
        <f t="shared" si="1"/>
        <v>-0.24287321254500593</v>
      </c>
      <c r="E12" s="1">
        <f t="shared" si="1"/>
        <v>0.11476838412946241</v>
      </c>
      <c r="F12" s="1">
        <f t="shared" si="1"/>
        <v>0.35764159667446838</v>
      </c>
      <c r="G12" s="1">
        <f t="shared" si="1"/>
        <v>0.3620870781031621</v>
      </c>
      <c r="H12" s="1">
        <f t="shared" si="1"/>
        <v>0.24583686383111228</v>
      </c>
      <c r="I12" s="1">
        <f t="shared" si="1"/>
        <v>0.12958665184644291</v>
      </c>
      <c r="J12" s="1">
        <f t="shared" si="1"/>
        <v>5.6531990932498138E-2</v>
      </c>
      <c r="K12" s="1">
        <f t="shared" si="1"/>
        <v>2.1165323978417565E-2</v>
      </c>
      <c r="L12" s="1">
        <f t="shared" si="1"/>
        <v>6.9639810027903202E-3</v>
      </c>
      <c r="M12" s="1">
        <f t="shared" si="1"/>
        <v>2.0479460308836907E-3</v>
      </c>
      <c r="N12" s="1">
        <f t="shared" si="1"/>
        <v>5.4515444378321119E-4</v>
      </c>
      <c r="O12" s="1">
        <f t="shared" si="1"/>
        <v>1.3267174424915363E-4</v>
      </c>
      <c r="P12" s="1">
        <f t="shared" si="1"/>
        <v>2.9756447963121446E-5</v>
      </c>
      <c r="Q12" s="1">
        <f t="shared" si="1"/>
        <v>6.1916795787463679E-6</v>
      </c>
      <c r="R12" s="1">
        <f t="shared" si="1"/>
        <v>1.20194993061042E-6</v>
      </c>
      <c r="S12" s="8">
        <f ca="1">Table1[[#This Row],[0]]^2+2*SUMSQ(OFFSET(Table1[[#This Row],[1]],0,0,1,$S$1))</f>
        <v>0.17580191004611778</v>
      </c>
    </row>
    <row r="13" spans="1:19" ht="21" x14ac:dyDescent="0.35">
      <c r="A13" s="2">
        <v>7</v>
      </c>
      <c r="B13" s="1">
        <f t="shared" si="1"/>
        <v>0.30007927361411041</v>
      </c>
      <c r="C13" s="1">
        <f t="shared" si="1"/>
        <v>-4.682825726925465E-3</v>
      </c>
      <c r="D13" s="1">
        <f t="shared" si="1"/>
        <v>-0.30141722382180341</v>
      </c>
      <c r="E13" s="1">
        <f t="shared" si="1"/>
        <v>-0.16755558788553362</v>
      </c>
      <c r="F13" s="1">
        <f t="shared" si="1"/>
        <v>0.15779814849134602</v>
      </c>
      <c r="G13" s="1">
        <f t="shared" si="1"/>
        <v>0.34789632901850048</v>
      </c>
      <c r="H13" s="1">
        <f t="shared" si="1"/>
        <v>0.33919660724936884</v>
      </c>
      <c r="I13" s="1">
        <f t="shared" si="1"/>
        <v>0.23358356973730371</v>
      </c>
      <c r="J13" s="1">
        <f t="shared" si="1"/>
        <v>0.12797053403114347</v>
      </c>
      <c r="K13" s="1">
        <f t="shared" si="1"/>
        <v>5.8920508273101732E-2</v>
      </c>
      <c r="L13" s="1">
        <f t="shared" si="1"/>
        <v>2.3539344388267144E-2</v>
      </c>
      <c r="M13" s="1">
        <f t="shared" si="1"/>
        <v>8.3347614076878188E-3</v>
      </c>
      <c r="N13" s="1">
        <f t="shared" si="1"/>
        <v>2.6556200358945699E-3</v>
      </c>
      <c r="O13" s="1">
        <f t="shared" si="1"/>
        <v>7.7022157252213308E-4</v>
      </c>
      <c r="P13" s="1">
        <f t="shared" si="1"/>
        <v>2.0520294775906936E-4</v>
      </c>
      <c r="Q13" s="1">
        <f t="shared" si="1"/>
        <v>5.0590218514143481E-5</v>
      </c>
      <c r="R13" s="1">
        <f t="shared" si="1"/>
        <v>1.1612274444402791E-5</v>
      </c>
      <c r="S13" s="8">
        <f ca="1">Table1[[#This Row],[0]]^2+2*SUMSQ(OFFSET(Table1[[#This Row],[1]],0,0,1,$S$1))</f>
        <v>9.0091428166349644E-2</v>
      </c>
    </row>
    <row r="14" spans="1:19" ht="21" x14ac:dyDescent="0.35">
      <c r="A14" s="2">
        <v>8</v>
      </c>
      <c r="B14" s="1">
        <f t="shared" si="1"/>
        <v>0.17165080731769355</v>
      </c>
      <c r="C14" s="1">
        <f t="shared" si="1"/>
        <v>0.2346283865070744</v>
      </c>
      <c r="D14" s="1">
        <f t="shared" si="1"/>
        <v>-0.11299371069092495</v>
      </c>
      <c r="E14" s="1">
        <f t="shared" si="1"/>
        <v>-0.29112524185253685</v>
      </c>
      <c r="F14" s="1">
        <f t="shared" si="1"/>
        <v>-0.10535022069847769</v>
      </c>
      <c r="G14" s="1">
        <f t="shared" si="1"/>
        <v>0.18577502115405917</v>
      </c>
      <c r="H14" s="1">
        <f t="shared" si="1"/>
        <v>0.33756899714105165</v>
      </c>
      <c r="I14" s="1">
        <f t="shared" si="1"/>
        <v>0.32057847455751831</v>
      </c>
      <c r="J14" s="1">
        <f t="shared" si="1"/>
        <v>0.2234549864600526</v>
      </c>
      <c r="K14" s="1">
        <f t="shared" si="1"/>
        <v>0.12632089472396538</v>
      </c>
      <c r="L14" s="1">
        <f t="shared" si="1"/>
        <v>6.0767026774251477E-2</v>
      </c>
      <c r="M14" s="1">
        <f t="shared" si="1"/>
        <v>2.559667221324842E-2</v>
      </c>
      <c r="N14" s="1">
        <f t="shared" si="1"/>
        <v>9.6238218121816287E-3</v>
      </c>
      <c r="O14" s="1">
        <f t="shared" si="1"/>
        <v>3.2747932232966063E-3</v>
      </c>
      <c r="P14" s="1">
        <f t="shared" si="1"/>
        <v>1.0192561635323368E-3</v>
      </c>
      <c r="Q14" s="1">
        <f t="shared" si="1"/>
        <v>2.9260334906657204E-4</v>
      </c>
      <c r="R14" s="1">
        <f t="shared" si="1"/>
        <v>7.8006395467308259E-5</v>
      </c>
      <c r="S14" s="8">
        <f ca="1">Table1[[#This Row],[0]]^2+2*SUMSQ(OFFSET(Table1[[#This Row],[1]],0,0,1,$S$1))</f>
        <v>0.13956495916264217</v>
      </c>
    </row>
    <row r="15" spans="1:19" ht="21" x14ac:dyDescent="0.35">
      <c r="A15" s="2">
        <v>9</v>
      </c>
      <c r="B15" s="1">
        <f t="shared" si="1"/>
        <v>-9.0333611042367146E-2</v>
      </c>
      <c r="C15" s="1">
        <f t="shared" si="1"/>
        <v>0.24530741168292364</v>
      </c>
      <c r="D15" s="1">
        <f t="shared" si="1"/>
        <v>0.14484636919412797</v>
      </c>
      <c r="E15" s="1">
        <f t="shared" si="1"/>
        <v>-0.18093124759664453</v>
      </c>
      <c r="F15" s="1">
        <f t="shared" si="1"/>
        <v>-0.2654672009252243</v>
      </c>
      <c r="G15" s="1">
        <f t="shared" si="1"/>
        <v>-5.5039597670221513E-2</v>
      </c>
      <c r="H15" s="1">
        <f t="shared" si="1"/>
        <v>0.20431209240275594</v>
      </c>
      <c r="I15" s="1">
        <f t="shared" si="1"/>
        <v>0.32745572087389607</v>
      </c>
      <c r="J15" s="1">
        <f t="shared" si="1"/>
        <v>0.30506347340108231</v>
      </c>
      <c r="K15" s="1">
        <f t="shared" si="1"/>
        <v>0.21488058259006523</v>
      </c>
      <c r="L15" s="1">
        <f t="shared" si="1"/>
        <v>0.12469409282833636</v>
      </c>
      <c r="M15" s="1">
        <f t="shared" si="1"/>
        <v>6.2217401522277435E-2</v>
      </c>
      <c r="N15" s="1">
        <f t="shared" si="1"/>
        <v>2.7392888670559785E-2</v>
      </c>
      <c r="O15" s="1">
        <f t="shared" si="1"/>
        <v>1.083030159922487E-2</v>
      </c>
      <c r="P15" s="1">
        <f t="shared" si="1"/>
        <v>3.8946492827565929E-3</v>
      </c>
      <c r="Q15" s="1">
        <f t="shared" si="1"/>
        <v>1.2863850582400869E-3</v>
      </c>
      <c r="R15" s="1">
        <f t="shared" si="1"/>
        <v>3.9330091137703088E-4</v>
      </c>
      <c r="S15" s="8">
        <f ca="1">Table1[[#This Row],[0]]^2+2*SUMSQ(OFFSET(Table1[[#This Row],[1]],0,0,1,$S$1))</f>
        <v>0.12851161373710443</v>
      </c>
    </row>
    <row r="16" spans="1:19" ht="21" x14ac:dyDescent="0.35">
      <c r="A16" s="2">
        <v>10</v>
      </c>
      <c r="B16" s="1">
        <f t="shared" si="1"/>
        <v>-0.24593576444129961</v>
      </c>
      <c r="C16" s="1">
        <f t="shared" si="1"/>
        <v>4.3472249652254151E-2</v>
      </c>
      <c r="D16" s="1">
        <f t="shared" si="1"/>
        <v>0.25463021437175043</v>
      </c>
      <c r="E16" s="1">
        <f t="shared" si="1"/>
        <v>5.8379836096446029E-2</v>
      </c>
      <c r="F16" s="1">
        <f t="shared" si="1"/>
        <v>-0.21960231271388281</v>
      </c>
      <c r="G16" s="1">
        <f t="shared" si="1"/>
        <v>-0.2340616862675523</v>
      </c>
      <c r="H16" s="1">
        <f t="shared" si="1"/>
        <v>-1.4459373553669497E-2</v>
      </c>
      <c r="I16" s="1">
        <f t="shared" si="1"/>
        <v>0.2167104380031489</v>
      </c>
      <c r="J16" s="1">
        <f t="shared" si="1"/>
        <v>0.31785398675807797</v>
      </c>
      <c r="K16" s="1">
        <f t="shared" si="1"/>
        <v>0.29185594080977584</v>
      </c>
      <c r="L16" s="1">
        <f t="shared" si="1"/>
        <v>0.20748610663402065</v>
      </c>
      <c r="M16" s="1">
        <f t="shared" si="1"/>
        <v>0.12311652800199033</v>
      </c>
      <c r="N16" s="1">
        <f t="shared" si="1"/>
        <v>6.3370254970161341E-2</v>
      </c>
      <c r="O16" s="1">
        <f t="shared" si="1"/>
        <v>2.8972083926776814E-2</v>
      </c>
      <c r="P16" s="1">
        <f t="shared" si="1"/>
        <v>1.1957163239463565E-2</v>
      </c>
      <c r="Q16" s="1">
        <f t="shared" si="1"/>
        <v>4.5079731437212521E-3</v>
      </c>
      <c r="R16" s="1">
        <f t="shared" si="1"/>
        <v>1.5667561917001795E-3</v>
      </c>
      <c r="S16" s="8">
        <f ca="1">Table1[[#This Row],[0]]^2+2*SUMSQ(OFFSET(Table1[[#This Row],[1]],0,0,1,$S$1))</f>
        <v>6.4264073210982237E-2</v>
      </c>
    </row>
    <row r="17" spans="1:19" ht="21" x14ac:dyDescent="0.35">
      <c r="A17" s="2">
        <v>15</v>
      </c>
      <c r="B17" s="1">
        <f t="shared" si="1"/>
        <v>-1.4224472705558025E-2</v>
      </c>
      <c r="C17" s="1">
        <f t="shared" si="1"/>
        <v>0.20510386426874308</v>
      </c>
      <c r="D17" s="1">
        <f t="shared" si="1"/>
        <v>4.1571654608057104E-2</v>
      </c>
      <c r="E17" s="1">
        <f t="shared" si="1"/>
        <v>-0.19401808970659451</v>
      </c>
      <c r="F17" s="1">
        <f t="shared" si="1"/>
        <v>-0.11917889049069491</v>
      </c>
      <c r="G17" s="1">
        <f t="shared" si="1"/>
        <v>0.13045601477822388</v>
      </c>
      <c r="H17" s="1">
        <f t="shared" si="1"/>
        <v>0.20614956700951081</v>
      </c>
      <c r="I17" s="1">
        <f t="shared" si="1"/>
        <v>3.4463638829384774E-2</v>
      </c>
      <c r="J17" s="1">
        <f t="shared" si="1"/>
        <v>-0.17398350410208502</v>
      </c>
      <c r="K17" s="1">
        <f t="shared" si="1"/>
        <v>-0.22004604320494212</v>
      </c>
      <c r="L17" s="1">
        <f t="shared" si="1"/>
        <v>-9.0071747743845521E-2</v>
      </c>
      <c r="M17" s="1">
        <f t="shared" si="1"/>
        <v>9.9950379546481422E-2</v>
      </c>
      <c r="N17" s="1">
        <f t="shared" si="1"/>
        <v>0.2366656377453516</v>
      </c>
      <c r="O17" s="1">
        <f t="shared" si="1"/>
        <v>0.27871464084608111</v>
      </c>
      <c r="P17" s="1">
        <f t="shared" si="1"/>
        <v>0.24643973972118899</v>
      </c>
      <c r="Q17" s="1">
        <f t="shared" si="1"/>
        <v>0.18130634149351063</v>
      </c>
      <c r="R17" s="1">
        <f t="shared" ref="R17" si="3">BESSELJ($A17,R$1)</f>
        <v>0.11617274641650184</v>
      </c>
      <c r="S17" s="8">
        <f ca="1">Table1[[#This Row],[0]]^2+2*SUMSQ(OFFSET(Table1[[#This Row],[1]],0,0,1,$S$1))</f>
        <v>8.4337525899693122E-2</v>
      </c>
    </row>
  </sheetData>
  <conditionalFormatting sqref="B2:R17">
    <cfRule type="cellIs" dxfId="40" priority="1" operator="between">
      <formula>-0.00005</formula>
      <formula>0.00005</formula>
    </cfRule>
  </conditionalFormatting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FM-Bessel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OReyes Home</dc:creator>
  <cp:lastModifiedBy>OReyes Home</cp:lastModifiedBy>
  <dcterms:created xsi:type="dcterms:W3CDTF">2020-07-22T13:47:57Z</dcterms:created>
  <dcterms:modified xsi:type="dcterms:W3CDTF">2020-07-23T03:13:16Z</dcterms:modified>
</cp:coreProperties>
</file>