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My Drive\Sub 13\"/>
    </mc:Choice>
  </mc:AlternateContent>
  <xr:revisionPtr revIDLastSave="0" documentId="8_{4824DEC1-EDC1-46C4-BCAF-FE991B484129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Europeo Portugal" sheetId="1" r:id="rId1"/>
    <sheet name="Asiático Uzbekistán" sheetId="2" r:id="rId2"/>
    <sheet name="Mundial" sheetId="6" r:id="rId3"/>
    <sheet name="Sudamericano Ecuador" sheetId="3" r:id="rId4"/>
    <sheet name="Africano Costa de Marfil" sheetId="4" r:id="rId5"/>
    <sheet name="Concacaf Mexico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r/Vs8gQ1xjckaZZuQK2jGrBmyAIJ3SgbLqUxvNcPcZk="/>
    </ext>
  </extLst>
</workbook>
</file>

<file path=xl/calcChain.xml><?xml version="1.0" encoding="utf-8"?>
<calcChain xmlns="http://schemas.openxmlformats.org/spreadsheetml/2006/main">
  <c r="K21" i="2" l="1"/>
  <c r="I21" i="2"/>
  <c r="G21" i="2"/>
  <c r="E21" i="2"/>
  <c r="C21" i="2"/>
  <c r="K20" i="2"/>
  <c r="I20" i="2"/>
  <c r="G20" i="2"/>
  <c r="E20" i="2"/>
  <c r="C20" i="2"/>
  <c r="K19" i="2"/>
  <c r="I19" i="2"/>
  <c r="G19" i="2"/>
  <c r="E19" i="2"/>
  <c r="C19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K12" i="2"/>
  <c r="I12" i="2"/>
  <c r="G12" i="2"/>
  <c r="E12" i="2"/>
  <c r="C12" i="2"/>
  <c r="N45" i="1"/>
  <c r="N44" i="1"/>
  <c r="BK43" i="1"/>
  <c r="BK42" i="1"/>
  <c r="N42" i="1"/>
  <c r="BK41" i="1"/>
  <c r="BK39" i="1"/>
  <c r="N39" i="1"/>
  <c r="N38" i="1"/>
  <c r="N37" i="1"/>
  <c r="N36" i="1"/>
  <c r="N35" i="1"/>
  <c r="N34" i="1"/>
  <c r="N33" i="1"/>
  <c r="BK30" i="1"/>
  <c r="BK29" i="1"/>
  <c r="BK28" i="1"/>
  <c r="BK27" i="1"/>
  <c r="BK24" i="1"/>
  <c r="BK23" i="1"/>
  <c r="BK22" i="1"/>
  <c r="BK21" i="1"/>
  <c r="BQ20" i="1"/>
  <c r="BQ17" i="1"/>
  <c r="BQ16" i="1"/>
  <c r="BQ15" i="1"/>
  <c r="BK12" i="1"/>
  <c r="BK11" i="1"/>
  <c r="BQ10" i="1"/>
  <c r="BK10" i="1"/>
  <c r="BK9" i="1"/>
  <c r="BQ7" i="1"/>
  <c r="BQ6" i="1"/>
  <c r="BQ4" i="1"/>
</calcChain>
</file>

<file path=xl/sharedStrings.xml><?xml version="1.0" encoding="utf-8"?>
<sst xmlns="http://schemas.openxmlformats.org/spreadsheetml/2006/main" count="1466" uniqueCount="397">
  <si>
    <t>Inglaterra</t>
  </si>
  <si>
    <t>Ronda Elite</t>
  </si>
  <si>
    <t>Grecia</t>
  </si>
  <si>
    <t>Eslovenia</t>
  </si>
  <si>
    <t>Gibraltar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</si>
  <si>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</si>
  <si>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</si>
  <si>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</si>
  <si>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</si>
  <si>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</si>
  <si>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</si>
  <si>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</si>
  <si>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</si>
  <si>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</si>
  <si>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</si>
  <si>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</si>
  <si>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</si>
  <si>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</si>
  <si>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España</t>
  </si>
  <si>
    <t>Serbia</t>
  </si>
  <si>
    <t>Escocia</t>
  </si>
  <si>
    <t>Irlanda</t>
  </si>
  <si>
    <t>Grupo 1:</t>
  </si>
  <si>
    <t>Grupo 2:</t>
  </si>
  <si>
    <t>Grupo 3:</t>
  </si>
  <si>
    <t>Grupo 4:</t>
  </si>
  <si>
    <t>Grupo 5:</t>
  </si>
  <si>
    <t>Grupo 6:</t>
  </si>
  <si>
    <t>Grupo 7:</t>
  </si>
  <si>
    <t>Grupo 8:</t>
  </si>
  <si>
    <t>Grupo A</t>
  </si>
  <si>
    <t>Alemania</t>
  </si>
  <si>
    <t>Francia</t>
  </si>
  <si>
    <t>Noruega</t>
  </si>
  <si>
    <t>Finlandia</t>
  </si>
  <si>
    <t>Islas Feroe</t>
  </si>
  <si>
    <t>Equipo</t>
  </si>
  <si>
    <t>Puntos</t>
  </si>
  <si>
    <t>GF</t>
  </si>
  <si>
    <t>GC</t>
  </si>
  <si>
    <t>Dif.</t>
  </si>
  <si>
    <t>República Checa</t>
  </si>
  <si>
    <t>Polonia</t>
  </si>
  <si>
    <t>Bielorrusia</t>
  </si>
  <si>
    <t>Italia</t>
  </si>
  <si>
    <t>Bélgica</t>
  </si>
  <si>
    <t>Países Bajos</t>
  </si>
  <si>
    <t>Croacia</t>
  </si>
  <si>
    <t>GD</t>
  </si>
  <si>
    <t>DG</t>
  </si>
  <si>
    <t>Pts</t>
  </si>
  <si>
    <t>Portugal</t>
  </si>
  <si>
    <t>Eslovaquia</t>
  </si>
  <si>
    <t>Montenegro</t>
  </si>
  <si>
    <t>Armenia</t>
  </si>
  <si>
    <t>Dinamarca</t>
  </si>
  <si>
    <t>Rusia</t>
  </si>
  <si>
    <t>Austria</t>
  </si>
  <si>
    <t>Suiza</t>
  </si>
  <si>
    <t>Turquía</t>
  </si>
  <si>
    <t>Hungría</t>
  </si>
  <si>
    <t>Bulgaria</t>
  </si>
  <si>
    <t xml:space="preserve">Turquía </t>
  </si>
  <si>
    <t>Macedonia del Norte</t>
  </si>
  <si>
    <t>Azerbaiyán</t>
  </si>
  <si>
    <t>Irlanda del Norte</t>
  </si>
  <si>
    <t>Rumania</t>
  </si>
  <si>
    <t>Ucrania</t>
  </si>
  <si>
    <t>Suecia</t>
  </si>
  <si>
    <t>Letonia</t>
  </si>
  <si>
    <t>Luxemburgo</t>
  </si>
  <si>
    <t>Islandia</t>
  </si>
  <si>
    <t>Georgia</t>
  </si>
  <si>
    <t>Malta</t>
  </si>
  <si>
    <t>Bosnia y Herzegovina</t>
  </si>
  <si>
    <t>Chipre</t>
  </si>
  <si>
    <t>Lituania</t>
  </si>
  <si>
    <t>Gales</t>
  </si>
  <si>
    <t>Estonia</t>
  </si>
  <si>
    <t>Moldavia</t>
  </si>
  <si>
    <t>Albania</t>
  </si>
  <si>
    <t>Liechtenstein</t>
  </si>
  <si>
    <t>Israel</t>
  </si>
  <si>
    <t>Andorra</t>
  </si>
  <si>
    <t>Kosovo</t>
  </si>
  <si>
    <t>Kazajistán</t>
  </si>
  <si>
    <t>San Marino</t>
  </si>
  <si>
    <t>Grupo B</t>
  </si>
  <si>
    <t>Alemania 4 - 0 Finlandia</t>
  </si>
  <si>
    <t>Italia 2-1 Irlanda del Norte</t>
  </si>
  <si>
    <t>Serbia 3-0 Bosnia y Herzegovina</t>
  </si>
  <si>
    <t>Países Bajos 2 - 0 Chipre</t>
  </si>
  <si>
    <t>Escocia 3-0 Montenegro</t>
  </si>
  <si>
    <t>Jornada 1: Inglaterra vs Malta (3-0); Grecia vs Rumania (2-1)</t>
  </si>
  <si>
    <t>España 2-3 Polonia</t>
  </si>
  <si>
    <t>Grecia 3 - 0 Gibraltar</t>
  </si>
  <si>
    <t>Islandia 0-1 Moldavia</t>
  </si>
  <si>
    <t>Hungría 3-0 Israel</t>
  </si>
  <si>
    <t>Rumania 2 - 0 Andorra</t>
  </si>
  <si>
    <t>Islas Feroe 0-1 Turquía</t>
  </si>
  <si>
    <t>Jornada 2: Inglaterra vs Grecia (1-1); Rumania vs Malta (2-0)</t>
  </si>
  <si>
    <t>Eslovaquia 1-0 Irlanda</t>
  </si>
  <si>
    <t>Finlandia 1 - 0 Gibraltar</t>
  </si>
  <si>
    <t>Italia 3-0 Islandia</t>
  </si>
  <si>
    <t>Serbia 4-0 Hungría</t>
  </si>
  <si>
    <t>Países Bajos 2 - 2 Rumania</t>
  </si>
  <si>
    <t>Escocia 4-2 Islas Feroe</t>
  </si>
  <si>
    <t>Jornada 3: Inglaterra vs Rumania (2-0); Grecia vs Malta (3-0)</t>
  </si>
  <si>
    <t>España 2-1 Eslovaquia</t>
  </si>
  <si>
    <t>Grecia 2 - 1 Alemania</t>
  </si>
  <si>
    <t>Irlanda del Norte 2-0 Moldavia</t>
  </si>
  <si>
    <t>Bosnia y Herzegovina 2-0 Israel</t>
  </si>
  <si>
    <t>Andorra 1 - 2 Chipre</t>
  </si>
  <si>
    <t>Montenegro 0-3 Turquía</t>
  </si>
  <si>
    <t>Polonia 2-1 Irlanda</t>
  </si>
  <si>
    <t>Grupo C</t>
  </si>
  <si>
    <t>Alemania 3 - 1 Gibraltar</t>
  </si>
  <si>
    <t>Italia 4-0 Moldavia</t>
  </si>
  <si>
    <t>Hungría 4-0 Bosnia y Herzegovina</t>
  </si>
  <si>
    <t>Países Bajos 3 - 0 Andorra</t>
  </si>
  <si>
    <t>Escocia 4-1 Turquía</t>
  </si>
  <si>
    <t>Italia 2-0 Hungría</t>
  </si>
  <si>
    <t>España 3-1 Irlanda</t>
  </si>
  <si>
    <t>Finlandia 0 - 1 Grecia</t>
  </si>
  <si>
    <t>Irlanda del Norte 1-0 Islandia</t>
  </si>
  <si>
    <t>Serbia 2-0 Israel</t>
  </si>
  <si>
    <t>Rumania 1 - 0 Chipre</t>
  </si>
  <si>
    <t>Montenegro 2-1 Islas Feroe</t>
  </si>
  <si>
    <t>Dinamarca 1-1 Eslovenia</t>
  </si>
  <si>
    <t>Polonia 1-0 Eslovaquia</t>
  </si>
  <si>
    <t>PJ</t>
  </si>
  <si>
    <t>PG</t>
  </si>
  <si>
    <t>PE</t>
  </si>
  <si>
    <t>PP</t>
  </si>
  <si>
    <t>Italia 3-1 Dinamarca</t>
  </si>
  <si>
    <t>PTS</t>
  </si>
  <si>
    <t>Fecha</t>
  </si>
  <si>
    <t>Partido</t>
  </si>
  <si>
    <t>Resultado</t>
  </si>
  <si>
    <t>Austria 3-0 Lituania</t>
  </si>
  <si>
    <t>Suiza 3-0 Armenia</t>
  </si>
  <si>
    <t>Hungría 2-2 Eslovenia</t>
  </si>
  <si>
    <t>Partido 1: Gales 0 - 3 Bélgica</t>
  </si>
  <si>
    <t xml:space="preserve">Suiza </t>
  </si>
  <si>
    <t>Dinamarca vs Luxemburgo</t>
  </si>
  <si>
    <t>3 - 0</t>
  </si>
  <si>
    <t>Eslovaquia 4-0 Kosovo</t>
  </si>
  <si>
    <t>Ucrania 2-0 Gales</t>
  </si>
  <si>
    <t>Jornada 1</t>
  </si>
  <si>
    <t>Croacia vs Letonia</t>
  </si>
  <si>
    <t>5 - 0</t>
  </si>
  <si>
    <t>Italia 1-0 Eslovenia</t>
  </si>
  <si>
    <t>Partido 2: República Checa 2 - 1 Suecia</t>
  </si>
  <si>
    <t>Grupo D</t>
  </si>
  <si>
    <t>Polonia vs Eslovenia</t>
  </si>
  <si>
    <t>1 - 2</t>
  </si>
  <si>
    <t>Austria 4-1 Kosovo</t>
  </si>
  <si>
    <t>Suiza 3-0 Gales</t>
  </si>
  <si>
    <t>Bulgaria vs San Marino</t>
  </si>
  <si>
    <t>Dinamarca 2-1 Hungría</t>
  </si>
  <si>
    <t>Partido 3: Gales 1 - 1 República Checa</t>
  </si>
  <si>
    <t>Dinamarca vs Polonia</t>
  </si>
  <si>
    <t>1-1</t>
  </si>
  <si>
    <t>Eslovaquia 2-1 Lituania</t>
  </si>
  <si>
    <t>Armenia 0-1 Ucrania</t>
  </si>
  <si>
    <t>Jornada 2</t>
  </si>
  <si>
    <t>Letonia vs Bulgaria</t>
  </si>
  <si>
    <t>Partido 4: Suecia 0 - 2 Bélgica</t>
  </si>
  <si>
    <t xml:space="preserve">Países Bajos </t>
  </si>
  <si>
    <t>Eslovenia vs Luxemburgo</t>
  </si>
  <si>
    <t>4 - 0</t>
  </si>
  <si>
    <t>Austria 2-0 Eslovaquia</t>
  </si>
  <si>
    <t>Suiza 3-0 Ucrania</t>
  </si>
  <si>
    <t>San Marino vs Croacia</t>
  </si>
  <si>
    <t>0 - 6</t>
  </si>
  <si>
    <t>Alemania 4-0 Macedonia del Norte</t>
  </si>
  <si>
    <t>Partido 5: Gales 2 - 1 Suecia</t>
  </si>
  <si>
    <t>Dinamarca vs Eslovenia</t>
  </si>
  <si>
    <t>2-1</t>
  </si>
  <si>
    <t>Lituania 2-1 Kosovo</t>
  </si>
  <si>
    <t>Gales 4-1 Armenia</t>
  </si>
  <si>
    <t>Jornada 3</t>
  </si>
  <si>
    <t>Bulgaria vs Croacia</t>
  </si>
  <si>
    <t>0 - 3</t>
  </si>
  <si>
    <t>País</t>
  </si>
  <si>
    <t>Turquía 2-0 Irlanda del Norte</t>
  </si>
  <si>
    <t>Partido 6: Bélgica 1 - 1 República Checa</t>
  </si>
  <si>
    <t>Polonia vs Luxemburgo</t>
  </si>
  <si>
    <t>Letonia vs San Marino</t>
  </si>
  <si>
    <t>3 - 2</t>
  </si>
  <si>
    <t>Macedonia del Norte 0-5 Turquía</t>
  </si>
  <si>
    <t>Irlanda del Norte 0-2 Alemania</t>
  </si>
  <si>
    <t>Países Bajos vs Austria: 2-0</t>
  </si>
  <si>
    <t>Clasificados</t>
  </si>
  <si>
    <t xml:space="preserve">Polonia </t>
  </si>
  <si>
    <t>Inglaterra 3-1 Noruega</t>
  </si>
  <si>
    <t>Bielorrusia 3-1 Rusia</t>
  </si>
  <si>
    <t>Macedonia del Norte 2-2 Irlanda</t>
  </si>
  <si>
    <t>Suecia 2-1 República Checa</t>
  </si>
  <si>
    <t>Turquía 0-2 Alemania</t>
  </si>
  <si>
    <t>Bulgaria vs Azerbaiyán: 1-0</t>
  </si>
  <si>
    <t xml:space="preserve">Bélgica </t>
  </si>
  <si>
    <t>R. Checa</t>
  </si>
  <si>
    <t>Georgia 2-0 Albania</t>
  </si>
  <si>
    <t>Malta 2-0 Liechtenstein</t>
  </si>
  <si>
    <t>Bélgica 3-0 Kazajistán</t>
  </si>
  <si>
    <t>Azerbaiyán 1-0 Estonia</t>
  </si>
  <si>
    <t>Irlanda del Norte 5-2 Macedonia del Norte</t>
  </si>
  <si>
    <t>Países Bajos vs Bulgaria: 2-1</t>
  </si>
  <si>
    <t>Inglaterra 5-0 Albania</t>
  </si>
  <si>
    <t>Bielorrusia 1-1 Malta</t>
  </si>
  <si>
    <t>Kazajistán 0-2 Macedonia del Norte</t>
  </si>
  <si>
    <t>Suecia 2-1 Azerbaiyán</t>
  </si>
  <si>
    <t>Austria vs Azerbaiyán: 2-0</t>
  </si>
  <si>
    <t>Georgia 1-1 Noruega</t>
  </si>
  <si>
    <t>Rusia 1-1 Liechtenstein</t>
  </si>
  <si>
    <t>Bélgica 2-1 Irlanda</t>
  </si>
  <si>
    <t>República Checa 5-0 Estonia</t>
  </si>
  <si>
    <t>Francia 4-0 Georgia</t>
  </si>
  <si>
    <t>Países Bajos vs Azerbaiyán: 3-0</t>
  </si>
  <si>
    <t>Albania 2-2 Noruega</t>
  </si>
  <si>
    <t>Bielorrusia 2-0 Liechtenstein</t>
  </si>
  <si>
    <t>Irlanda 4-0 Kazajistán</t>
  </si>
  <si>
    <t>Suecia 2-2 Estonia</t>
  </si>
  <si>
    <t>Serbia 2-0 Ucrania</t>
  </si>
  <si>
    <t>Bulgaria vs Austria: 2-1</t>
  </si>
  <si>
    <t>Georgia 0-4 Inglaterra</t>
  </si>
  <si>
    <t>Rusia 0-1 Malta</t>
  </si>
  <si>
    <t>Bélgica 3-1 Macedonia del Norte</t>
  </si>
  <si>
    <t>República Checa 1-0 Azerbaiyán</t>
  </si>
  <si>
    <t>Francia 3-1 Serbia</t>
  </si>
  <si>
    <t xml:space="preserve">Portugal </t>
  </si>
  <si>
    <t>Ucrania 2-1 Georgia</t>
  </si>
  <si>
    <t>Croacia vs Suiza: 2-1</t>
  </si>
  <si>
    <t>Terceros</t>
  </si>
  <si>
    <t>Serbia 1-1 Georgia</t>
  </si>
  <si>
    <t>Escocia vs Bielorrusia: 1-0</t>
  </si>
  <si>
    <t>Francia 2-0 Ucrania</t>
  </si>
  <si>
    <t>Croacia vs Escocia: 1-0</t>
  </si>
  <si>
    <t>Suiza vs Bielorrusia: 2-0</t>
  </si>
  <si>
    <t xml:space="preserve">Alemania </t>
  </si>
  <si>
    <t xml:space="preserve">Inglaterra </t>
  </si>
  <si>
    <t>Croacia vs Bielorrusia: 3-0</t>
  </si>
  <si>
    <t>Suiza vs Escocia: 1-1</t>
  </si>
  <si>
    <t xml:space="preserve">Grecia </t>
  </si>
  <si>
    <t>Cuartos</t>
  </si>
  <si>
    <t>Semis</t>
  </si>
  <si>
    <t>Final</t>
  </si>
  <si>
    <t xml:space="preserve">Tercer puesto </t>
  </si>
  <si>
    <t>Repechajes 1</t>
  </si>
  <si>
    <t>G</t>
  </si>
  <si>
    <t>E</t>
  </si>
  <si>
    <t>P</t>
  </si>
  <si>
    <t>Japón</t>
  </si>
  <si>
    <t>Siria</t>
  </si>
  <si>
    <t>Brunéi</t>
  </si>
  <si>
    <t>Taiwán</t>
  </si>
  <si>
    <t>H</t>
  </si>
  <si>
    <t>Kirguistán</t>
  </si>
  <si>
    <t>Uzbekistán</t>
  </si>
  <si>
    <t>Corea del Sur</t>
  </si>
  <si>
    <t>Malasia</t>
  </si>
  <si>
    <t>Laos</t>
  </si>
  <si>
    <t>Turkmenistán</t>
  </si>
  <si>
    <t>Guam</t>
  </si>
  <si>
    <t>Irán</t>
  </si>
  <si>
    <t>Vietnam</t>
  </si>
  <si>
    <t>Australia</t>
  </si>
  <si>
    <t>Qatar</t>
  </si>
  <si>
    <t>Mongolia</t>
  </si>
  <si>
    <t>Bangladés</t>
  </si>
  <si>
    <t>Líbano</t>
  </si>
  <si>
    <t>Emiratos Árabes Unidos</t>
  </si>
  <si>
    <t>Irak</t>
  </si>
  <si>
    <t xml:space="preserve">Irán </t>
  </si>
  <si>
    <t>China</t>
  </si>
  <si>
    <t>Arabia Saudita</t>
  </si>
  <si>
    <t>Macao</t>
  </si>
  <si>
    <t>Bután</t>
  </si>
  <si>
    <t>Afganistán</t>
  </si>
  <si>
    <t xml:space="preserve">Australia </t>
  </si>
  <si>
    <t>Bahrein</t>
  </si>
  <si>
    <t>Hong Kong</t>
  </si>
  <si>
    <t>India</t>
  </si>
  <si>
    <t>Tailandia</t>
  </si>
  <si>
    <t>Tayikistán</t>
  </si>
  <si>
    <t>Indonesia</t>
  </si>
  <si>
    <t>Jordania</t>
  </si>
  <si>
    <t>Kuwait</t>
  </si>
  <si>
    <t>Islas Marianas del Norte</t>
  </si>
  <si>
    <t>Maldivas</t>
  </si>
  <si>
    <t>Omán</t>
  </si>
  <si>
    <t>Timor Oriental</t>
  </si>
  <si>
    <t>Nepal</t>
  </si>
  <si>
    <t>Birmania</t>
  </si>
  <si>
    <t>Sri Lanka</t>
  </si>
  <si>
    <t>Palestina</t>
  </si>
  <si>
    <t>Camboya</t>
  </si>
  <si>
    <t>Filipinas</t>
  </si>
  <si>
    <t xml:space="preserve">Uzbekistán </t>
  </si>
  <si>
    <t>Yemen</t>
  </si>
  <si>
    <t>Singapur</t>
  </si>
  <si>
    <t xml:space="preserve">Tayikistán </t>
  </si>
  <si>
    <t xml:space="preserve">Tailandia </t>
  </si>
  <si>
    <t xml:space="preserve">Japón </t>
  </si>
  <si>
    <t>UAE</t>
  </si>
  <si>
    <t xml:space="preserve">Jordania </t>
  </si>
  <si>
    <t>Octavos</t>
  </si>
  <si>
    <t>2 (4)</t>
  </si>
  <si>
    <t xml:space="preserve">Corea del Sur </t>
  </si>
  <si>
    <t>2 (5)</t>
  </si>
  <si>
    <t>Brasil</t>
  </si>
  <si>
    <t>Argentina</t>
  </si>
  <si>
    <t>Ecuador</t>
  </si>
  <si>
    <t>Colombia</t>
  </si>
  <si>
    <t xml:space="preserve">Venezuela </t>
  </si>
  <si>
    <t>Uruguay</t>
  </si>
  <si>
    <t>Paraguay</t>
  </si>
  <si>
    <t>Chile</t>
  </si>
  <si>
    <t>Perú</t>
  </si>
  <si>
    <t>Bolivia</t>
  </si>
  <si>
    <t>Venezuela</t>
  </si>
  <si>
    <t xml:space="preserve">Argentina </t>
  </si>
  <si>
    <t xml:space="preserve">Perú </t>
  </si>
  <si>
    <t xml:space="preserve">Uruguay </t>
  </si>
  <si>
    <t xml:space="preserve">Colombia </t>
  </si>
  <si>
    <t>Hexagonal</t>
  </si>
  <si>
    <t xml:space="preserve">Ecuador </t>
  </si>
  <si>
    <t>Sierra Leona</t>
  </si>
  <si>
    <t>Zambia</t>
  </si>
  <si>
    <t>Senegal</t>
  </si>
  <si>
    <t>Nigeria</t>
  </si>
  <si>
    <t>Egipto</t>
  </si>
  <si>
    <t xml:space="preserve">Marruecos </t>
  </si>
  <si>
    <t>Costa de Marfil</t>
  </si>
  <si>
    <t xml:space="preserve">Ghana </t>
  </si>
  <si>
    <t>Gabón</t>
  </si>
  <si>
    <t>Tanzania</t>
  </si>
  <si>
    <t>Kenia</t>
  </si>
  <si>
    <t xml:space="preserve">Sudáfrica </t>
  </si>
  <si>
    <t>Ghana</t>
  </si>
  <si>
    <t>Marruecos</t>
  </si>
  <si>
    <t xml:space="preserve">Tanzania </t>
  </si>
  <si>
    <t xml:space="preserve">Egipto </t>
  </si>
  <si>
    <t xml:space="preserve">Gabón </t>
  </si>
  <si>
    <t xml:space="preserve">Costa de Marfil </t>
  </si>
  <si>
    <t>2 (2)</t>
  </si>
  <si>
    <t>Gabon</t>
  </si>
  <si>
    <t>1 (3)</t>
  </si>
  <si>
    <t>1 (0)</t>
  </si>
  <si>
    <t>Estados Unidos</t>
  </si>
  <si>
    <t>Guatemala</t>
  </si>
  <si>
    <t>Haití</t>
  </si>
  <si>
    <t>Granada</t>
  </si>
  <si>
    <t>Dominica</t>
  </si>
  <si>
    <t>Anguila</t>
  </si>
  <si>
    <t>México</t>
  </si>
  <si>
    <t>Canadá</t>
  </si>
  <si>
    <t>Puerto Rico</t>
  </si>
  <si>
    <t>Martinica</t>
  </si>
  <si>
    <t>Belice</t>
  </si>
  <si>
    <t>Islas Turcas y Caicos</t>
  </si>
  <si>
    <t>Honduras</t>
  </si>
  <si>
    <t>Trinidad y Tobago</t>
  </si>
  <si>
    <t>Surinam</t>
  </si>
  <si>
    <t>Aruba</t>
  </si>
  <si>
    <t>Islas Virgenes Británicas</t>
  </si>
  <si>
    <t>Islas Caimán</t>
  </si>
  <si>
    <t>Costa Rica</t>
  </si>
  <si>
    <t>Cuba</t>
  </si>
  <si>
    <t>Bermudas</t>
  </si>
  <si>
    <t>San Cristóbal y Nevis</t>
  </si>
  <si>
    <t>Saint-Martin</t>
  </si>
  <si>
    <t>Panamá</t>
  </si>
  <si>
    <t>El Salvador</t>
  </si>
  <si>
    <t>Curazao</t>
  </si>
  <si>
    <t>Antigua y Barbuda</t>
  </si>
  <si>
    <t>Bahamas</t>
  </si>
  <si>
    <t>Jamaica</t>
  </si>
  <si>
    <t>Nicaragua</t>
  </si>
  <si>
    <t>República Dominicana</t>
  </si>
  <si>
    <t>Guyana</t>
  </si>
  <si>
    <t>Barbados</t>
  </si>
  <si>
    <t xml:space="preserve">Canadá </t>
  </si>
  <si>
    <t xml:space="preserve">Martinica </t>
  </si>
  <si>
    <t xml:space="preserve">Honduras </t>
  </si>
  <si>
    <t xml:space="preserve">Costa Rica </t>
  </si>
  <si>
    <t xml:space="preserve">México </t>
  </si>
  <si>
    <t xml:space="preserve">Estados Unidos </t>
  </si>
  <si>
    <t xml:space="preserve">El Salvador </t>
  </si>
  <si>
    <t xml:space="preserve">Trinidad y Tobago </t>
  </si>
  <si>
    <t>Mexico</t>
  </si>
  <si>
    <t xml:space="preserve">Panamá </t>
  </si>
  <si>
    <t xml:space="preserve">Aruba </t>
  </si>
  <si>
    <t>USA</t>
  </si>
  <si>
    <t>Nueva Zelanda</t>
  </si>
  <si>
    <t>Fiyi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</si>
</sst>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9"/>
      <color rgb="FFD1D5DB"/>
      <name val="Quattrocento Sans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4654"/>
        <bgColor rgb="FF44465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0" borderId="0" xfId="0" applyFont="1" applyAlignment="1"/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49" fontId="4" fillId="0" borderId="0" xfId="0" applyNumberFormat="1" applyFont="1"/>
    <xf numFmtId="164" fontId="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01"/>
  <sheetViews>
    <sheetView workbookViewId="0"/>
  </sheetViews>
  <sheetFormatPr defaultColWidth="14.42578125" defaultRowHeight="15" customHeight="1"/>
  <cols>
    <col min="1" max="1" width="20" customWidth="1"/>
    <col min="2" max="2" width="11" customWidth="1"/>
    <col min="3" max="4" width="8.7109375" customWidth="1"/>
    <col min="5" max="5" width="15.5703125" customWidth="1"/>
    <col min="6" max="6" width="16.140625" customWidth="1"/>
    <col min="7" max="7" width="19.85546875" customWidth="1"/>
    <col min="8" max="8" width="20" customWidth="1"/>
    <col min="9" max="9" width="8.7109375" customWidth="1"/>
    <col min="10" max="10" width="11.42578125" customWidth="1"/>
    <col min="11" max="71" width="8.7109375" customWidth="1"/>
    <col min="72" max="72" width="9.42578125" customWidth="1"/>
    <col min="73" max="77" width="8.7109375" customWidth="1"/>
    <col min="78" max="80" width="15.5703125" customWidth="1"/>
  </cols>
  <sheetData>
    <row r="1" spans="1:79" ht="15.75" customHeight="1">
      <c r="A1" s="1" t="s">
        <v>0</v>
      </c>
      <c r="B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X1" s="1" t="s">
        <v>5</v>
      </c>
      <c r="AJ1" s="1" t="s">
        <v>18</v>
      </c>
      <c r="AM1" s="1" t="s">
        <v>0</v>
      </c>
      <c r="AN1" s="1" t="s">
        <v>2</v>
      </c>
      <c r="AO1" s="1" t="s">
        <v>3</v>
      </c>
      <c r="AP1" s="1" t="s">
        <v>4</v>
      </c>
      <c r="AR1" s="1" t="s">
        <v>18</v>
      </c>
      <c r="AT1" s="1" t="s">
        <v>18</v>
      </c>
      <c r="AU1" s="1" t="s">
        <v>19</v>
      </c>
      <c r="AV1" s="1" t="s">
        <v>20</v>
      </c>
      <c r="AW1" s="1" t="s">
        <v>21</v>
      </c>
      <c r="AY1" s="1" t="s">
        <v>22</v>
      </c>
      <c r="AZ1" s="1" t="s">
        <v>23</v>
      </c>
      <c r="BA1" s="1" t="s">
        <v>24</v>
      </c>
      <c r="BB1" s="1" t="s">
        <v>25</v>
      </c>
      <c r="BC1" s="1" t="s">
        <v>26</v>
      </c>
      <c r="BD1" s="1" t="s">
        <v>27</v>
      </c>
      <c r="BE1" s="1" t="s">
        <v>28</v>
      </c>
      <c r="BF1" s="1" t="s">
        <v>29</v>
      </c>
      <c r="BH1" s="2" t="s">
        <v>5</v>
      </c>
      <c r="BY1" s="1" t="s">
        <v>30</v>
      </c>
    </row>
    <row r="2" spans="1:79" ht="15.75" customHeight="1">
      <c r="A2" s="1" t="s">
        <v>31</v>
      </c>
      <c r="B2" s="1" t="s">
        <v>32</v>
      </c>
      <c r="E2" s="1" t="s">
        <v>31</v>
      </c>
      <c r="F2" s="1" t="s">
        <v>33</v>
      </c>
      <c r="G2" s="1" t="s">
        <v>34</v>
      </c>
      <c r="H2" s="1" t="s">
        <v>35</v>
      </c>
      <c r="X2" s="3" t="s">
        <v>36</v>
      </c>
      <c r="Y2" s="3" t="s">
        <v>37</v>
      </c>
      <c r="Z2" s="3" t="s">
        <v>38</v>
      </c>
      <c r="AA2" s="3" t="s">
        <v>39</v>
      </c>
      <c r="AB2" s="4" t="s">
        <v>40</v>
      </c>
      <c r="AJ2" s="1" t="s">
        <v>32</v>
      </c>
      <c r="AM2" s="1" t="s">
        <v>31</v>
      </c>
      <c r="AN2" s="1" t="s">
        <v>33</v>
      </c>
      <c r="AO2" s="1" t="s">
        <v>34</v>
      </c>
      <c r="AP2" s="1" t="s">
        <v>35</v>
      </c>
      <c r="AR2" s="1" t="s">
        <v>32</v>
      </c>
      <c r="AT2" s="1" t="s">
        <v>32</v>
      </c>
      <c r="AU2" s="1" t="s">
        <v>41</v>
      </c>
      <c r="AV2" s="1" t="s">
        <v>42</v>
      </c>
      <c r="AW2" s="1" t="s">
        <v>43</v>
      </c>
      <c r="AY2" s="1" t="s">
        <v>0</v>
      </c>
      <c r="AZ2" s="1" t="s">
        <v>44</v>
      </c>
      <c r="BA2" s="1" t="s">
        <v>31</v>
      </c>
      <c r="BB2" s="1" t="s">
        <v>32</v>
      </c>
      <c r="BC2" s="1" t="s">
        <v>18</v>
      </c>
      <c r="BD2" s="1" t="s">
        <v>45</v>
      </c>
      <c r="BE2" s="1" t="s">
        <v>46</v>
      </c>
      <c r="BF2" s="1" t="s">
        <v>47</v>
      </c>
      <c r="BH2" s="3" t="s">
        <v>36</v>
      </c>
      <c r="BI2" s="3" t="s">
        <v>38</v>
      </c>
      <c r="BJ2" s="3" t="s">
        <v>39</v>
      </c>
      <c r="BK2" s="3" t="s">
        <v>48</v>
      </c>
      <c r="BL2" s="4" t="s">
        <v>37</v>
      </c>
      <c r="BN2" s="3" t="s">
        <v>36</v>
      </c>
      <c r="BO2" s="3" t="s">
        <v>38</v>
      </c>
      <c r="BP2" s="3" t="s">
        <v>39</v>
      </c>
      <c r="BQ2" s="3" t="s">
        <v>49</v>
      </c>
      <c r="BR2" s="4" t="s">
        <v>50</v>
      </c>
      <c r="BZ2" s="1" t="s">
        <v>51</v>
      </c>
      <c r="CA2" s="5">
        <v>9</v>
      </c>
    </row>
    <row r="3" spans="1:79" ht="15.75" customHeight="1">
      <c r="A3" s="1" t="s">
        <v>46</v>
      </c>
      <c r="B3" s="1" t="s">
        <v>18</v>
      </c>
      <c r="E3" s="1" t="s">
        <v>46</v>
      </c>
      <c r="F3" s="1" t="s">
        <v>52</v>
      </c>
      <c r="G3" s="1" t="s">
        <v>53</v>
      </c>
      <c r="H3" s="1" t="s">
        <v>54</v>
      </c>
      <c r="J3" s="1" t="s">
        <v>31</v>
      </c>
      <c r="K3" s="1" t="s">
        <v>44</v>
      </c>
      <c r="L3" s="1" t="s">
        <v>55</v>
      </c>
      <c r="M3" s="1" t="s">
        <v>0</v>
      </c>
      <c r="N3" s="1" t="s">
        <v>56</v>
      </c>
      <c r="O3" s="1" t="s">
        <v>19</v>
      </c>
      <c r="P3" s="1" t="s">
        <v>46</v>
      </c>
      <c r="Q3" s="1" t="s">
        <v>57</v>
      </c>
      <c r="R3" s="1" t="s">
        <v>58</v>
      </c>
      <c r="S3" s="1" t="s">
        <v>45</v>
      </c>
      <c r="T3" s="1" t="s">
        <v>41</v>
      </c>
      <c r="U3" s="1" t="s">
        <v>59</v>
      </c>
      <c r="V3" s="1" t="s">
        <v>47</v>
      </c>
      <c r="X3" s="6" t="s">
        <v>2</v>
      </c>
      <c r="Y3" s="6">
        <v>9</v>
      </c>
      <c r="Z3" s="6">
        <v>6</v>
      </c>
      <c r="AA3" s="6">
        <v>1</v>
      </c>
      <c r="AB3" s="7">
        <v>5</v>
      </c>
      <c r="AJ3" s="1" t="s">
        <v>2</v>
      </c>
      <c r="AM3" s="1" t="s">
        <v>46</v>
      </c>
      <c r="AN3" s="1" t="s">
        <v>52</v>
      </c>
      <c r="AO3" s="1" t="s">
        <v>53</v>
      </c>
      <c r="AP3" s="1" t="s">
        <v>54</v>
      </c>
      <c r="AR3" s="1" t="s">
        <v>0</v>
      </c>
      <c r="AT3" s="1" t="s">
        <v>0</v>
      </c>
      <c r="AU3" s="1" t="s">
        <v>59</v>
      </c>
      <c r="AV3" s="1" t="s">
        <v>60</v>
      </c>
      <c r="AW3" s="1" t="s">
        <v>3</v>
      </c>
      <c r="AY3" s="1" t="s">
        <v>2</v>
      </c>
      <c r="AZ3" s="1" t="s">
        <v>55</v>
      </c>
      <c r="BA3" s="1" t="s">
        <v>59</v>
      </c>
      <c r="BB3" s="1" t="s">
        <v>19</v>
      </c>
      <c r="BC3" s="1" t="s">
        <v>52</v>
      </c>
      <c r="BD3" s="1" t="s">
        <v>41</v>
      </c>
      <c r="BE3" s="1" t="s">
        <v>57</v>
      </c>
      <c r="BF3" s="1" t="s">
        <v>58</v>
      </c>
      <c r="BH3" s="6" t="s">
        <v>0</v>
      </c>
      <c r="BI3" s="6">
        <v>6</v>
      </c>
      <c r="BJ3" s="6">
        <v>1</v>
      </c>
      <c r="BK3" s="6">
        <v>5</v>
      </c>
      <c r="BL3" s="7">
        <v>7</v>
      </c>
      <c r="BN3" s="6" t="s">
        <v>31</v>
      </c>
      <c r="BO3" s="6">
        <v>11</v>
      </c>
      <c r="BP3" s="6">
        <v>2</v>
      </c>
      <c r="BQ3" s="6">
        <v>9</v>
      </c>
      <c r="BR3" s="7">
        <v>9</v>
      </c>
      <c r="BT3" s="1" t="s">
        <v>51</v>
      </c>
      <c r="BU3" s="1" t="s">
        <v>32</v>
      </c>
      <c r="BV3" s="1" t="s">
        <v>18</v>
      </c>
      <c r="BW3" s="1" t="s">
        <v>61</v>
      </c>
      <c r="BZ3" s="5" t="s">
        <v>62</v>
      </c>
      <c r="CA3" s="5">
        <v>4</v>
      </c>
    </row>
    <row r="4" spans="1:79" ht="15.75" customHeight="1">
      <c r="A4" s="1" t="s">
        <v>44</v>
      </c>
      <c r="E4" s="1" t="s">
        <v>44</v>
      </c>
      <c r="F4" s="1" t="s">
        <v>20</v>
      </c>
      <c r="G4" s="1" t="s">
        <v>63</v>
      </c>
      <c r="H4" s="1" t="s">
        <v>64</v>
      </c>
      <c r="J4" s="1" t="s">
        <v>2</v>
      </c>
      <c r="K4" s="1" t="s">
        <v>65</v>
      </c>
      <c r="L4" s="1" t="s">
        <v>42</v>
      </c>
      <c r="M4" s="1" t="s">
        <v>33</v>
      </c>
      <c r="N4" s="1" t="s">
        <v>43</v>
      </c>
      <c r="O4" s="1" t="s">
        <v>60</v>
      </c>
      <c r="P4" s="1" t="s">
        <v>66</v>
      </c>
      <c r="Q4" s="1" t="s">
        <v>52</v>
      </c>
      <c r="R4" s="1" t="s">
        <v>67</v>
      </c>
      <c r="S4" s="1" t="s">
        <v>21</v>
      </c>
      <c r="T4" s="1" t="s">
        <v>68</v>
      </c>
      <c r="U4" s="1" t="s">
        <v>20</v>
      </c>
      <c r="V4" s="1" t="s">
        <v>61</v>
      </c>
      <c r="X4" s="6" t="s">
        <v>31</v>
      </c>
      <c r="Y4" s="6">
        <v>6</v>
      </c>
      <c r="Z4" s="6">
        <v>10</v>
      </c>
      <c r="AA4" s="6">
        <v>4</v>
      </c>
      <c r="AB4" s="7">
        <v>6</v>
      </c>
      <c r="AJ4" s="1" t="s">
        <v>31</v>
      </c>
      <c r="AM4" s="1" t="s">
        <v>44</v>
      </c>
      <c r="AN4" s="1" t="s">
        <v>20</v>
      </c>
      <c r="AO4" s="1" t="s">
        <v>63</v>
      </c>
      <c r="AP4" s="1" t="s">
        <v>64</v>
      </c>
      <c r="AR4" s="1" t="s">
        <v>31</v>
      </c>
      <c r="AT4" s="1" t="s">
        <v>31</v>
      </c>
      <c r="AU4" s="1" t="s">
        <v>58</v>
      </c>
      <c r="AV4" s="1" t="s">
        <v>66</v>
      </c>
      <c r="AW4" s="1" t="s">
        <v>63</v>
      </c>
      <c r="AY4" s="1" t="s">
        <v>66</v>
      </c>
      <c r="AZ4" s="1" t="s">
        <v>60</v>
      </c>
      <c r="BA4" s="1" t="s">
        <v>65</v>
      </c>
      <c r="BB4" s="1" t="s">
        <v>67</v>
      </c>
      <c r="BC4" s="1" t="s">
        <v>42</v>
      </c>
      <c r="BD4" s="1" t="s">
        <v>68</v>
      </c>
      <c r="BE4" s="1" t="s">
        <v>61</v>
      </c>
      <c r="BF4" s="1" t="s">
        <v>20</v>
      </c>
      <c r="BH4" s="6" t="s">
        <v>2</v>
      </c>
      <c r="BI4" s="6">
        <v>5</v>
      </c>
      <c r="BJ4" s="6">
        <v>1</v>
      </c>
      <c r="BK4" s="6">
        <v>4</v>
      </c>
      <c r="BL4" s="7">
        <v>7</v>
      </c>
      <c r="BN4" s="6" t="s">
        <v>44</v>
      </c>
      <c r="BO4" s="6">
        <v>6</v>
      </c>
      <c r="BP4" s="6">
        <v>1</v>
      </c>
      <c r="BQ4" s="6">
        <f>BO4-BP4</f>
        <v>5</v>
      </c>
      <c r="BR4" s="7">
        <v>9</v>
      </c>
      <c r="BT4" s="1" t="s">
        <v>31</v>
      </c>
      <c r="BU4" s="1" t="s">
        <v>46</v>
      </c>
      <c r="BV4" s="1" t="s">
        <v>2</v>
      </c>
      <c r="BW4" s="1" t="s">
        <v>19</v>
      </c>
      <c r="BZ4" s="5" t="s">
        <v>45</v>
      </c>
      <c r="CA4" s="5">
        <v>2</v>
      </c>
    </row>
    <row r="5" spans="1:79" ht="15.75" customHeight="1">
      <c r="A5" s="1" t="s">
        <v>47</v>
      </c>
      <c r="E5" s="1" t="s">
        <v>47</v>
      </c>
      <c r="F5" s="1" t="s">
        <v>42</v>
      </c>
      <c r="G5" s="1" t="s">
        <v>69</v>
      </c>
      <c r="H5" s="1" t="s">
        <v>70</v>
      </c>
      <c r="J5" s="1" t="s">
        <v>34</v>
      </c>
      <c r="K5" s="1" t="s">
        <v>71</v>
      </c>
      <c r="L5" s="1" t="s">
        <v>3</v>
      </c>
      <c r="M5" s="1" t="s">
        <v>72</v>
      </c>
      <c r="N5" s="1" t="s">
        <v>73</v>
      </c>
      <c r="O5" s="1" t="s">
        <v>74</v>
      </c>
      <c r="P5" s="1" t="s">
        <v>75</v>
      </c>
      <c r="Q5" s="1" t="s">
        <v>76</v>
      </c>
      <c r="R5" s="1" t="s">
        <v>77</v>
      </c>
      <c r="S5" s="1" t="s">
        <v>63</v>
      </c>
      <c r="T5" s="1" t="s">
        <v>78</v>
      </c>
      <c r="U5" s="1" t="s">
        <v>53</v>
      </c>
      <c r="V5" s="1" t="s">
        <v>69</v>
      </c>
      <c r="X5" s="6" t="s">
        <v>34</v>
      </c>
      <c r="Y5" s="6">
        <v>3</v>
      </c>
      <c r="Z5" s="6">
        <v>1</v>
      </c>
      <c r="AA5" s="6">
        <v>5</v>
      </c>
      <c r="AB5" s="7">
        <v>-4</v>
      </c>
      <c r="AJ5" s="1" t="s">
        <v>44</v>
      </c>
      <c r="AM5" s="1" t="s">
        <v>47</v>
      </c>
      <c r="AN5" s="1" t="s">
        <v>42</v>
      </c>
      <c r="AO5" s="1" t="s">
        <v>69</v>
      </c>
      <c r="AP5" s="1" t="s">
        <v>70</v>
      </c>
      <c r="AR5" s="1" t="s">
        <v>46</v>
      </c>
      <c r="AT5" s="1" t="s">
        <v>46</v>
      </c>
      <c r="AU5" s="1" t="s">
        <v>57</v>
      </c>
      <c r="AV5" s="1" t="s">
        <v>67</v>
      </c>
      <c r="AW5" s="1" t="s">
        <v>72</v>
      </c>
      <c r="AY5" s="1" t="s">
        <v>73</v>
      </c>
      <c r="AZ5" s="1" t="s">
        <v>3</v>
      </c>
      <c r="BA5" s="1" t="s">
        <v>63</v>
      </c>
      <c r="BB5" s="1" t="s">
        <v>72</v>
      </c>
      <c r="BC5" s="1" t="s">
        <v>21</v>
      </c>
      <c r="BD5" s="1" t="s">
        <v>77</v>
      </c>
      <c r="BE5" s="1" t="s">
        <v>64</v>
      </c>
      <c r="BF5" s="1" t="s">
        <v>43</v>
      </c>
      <c r="BH5" s="6" t="s">
        <v>66</v>
      </c>
      <c r="BI5" s="6">
        <v>3</v>
      </c>
      <c r="BJ5" s="6">
        <v>5</v>
      </c>
      <c r="BK5" s="6">
        <v>-2</v>
      </c>
      <c r="BL5" s="7">
        <v>3</v>
      </c>
      <c r="BN5" s="6" t="s">
        <v>47</v>
      </c>
      <c r="BO5" s="6">
        <v>6</v>
      </c>
      <c r="BP5" s="6">
        <v>1</v>
      </c>
      <c r="BQ5" s="6">
        <v>5</v>
      </c>
      <c r="BR5" s="7">
        <v>9</v>
      </c>
      <c r="BT5" s="1" t="s">
        <v>44</v>
      </c>
      <c r="BU5" s="1" t="s">
        <v>0</v>
      </c>
      <c r="BV5" s="1" t="s">
        <v>59</v>
      </c>
      <c r="BW5" s="1" t="s">
        <v>41</v>
      </c>
      <c r="BZ5" s="5" t="s">
        <v>19</v>
      </c>
      <c r="CA5" s="5">
        <v>1</v>
      </c>
    </row>
    <row r="6" spans="1:79" ht="15.75" customHeight="1">
      <c r="A6" s="1" t="s">
        <v>45</v>
      </c>
      <c r="E6" s="1" t="s">
        <v>45</v>
      </c>
      <c r="F6" s="1" t="s">
        <v>60</v>
      </c>
      <c r="G6" s="1" t="s">
        <v>75</v>
      </c>
      <c r="H6" s="1" t="s">
        <v>79</v>
      </c>
      <c r="J6" s="1" t="s">
        <v>4</v>
      </c>
      <c r="K6" s="1" t="s">
        <v>79</v>
      </c>
      <c r="L6" s="1" t="s">
        <v>70</v>
      </c>
      <c r="M6" s="1" t="s">
        <v>80</v>
      </c>
      <c r="N6" s="1" t="s">
        <v>81</v>
      </c>
      <c r="O6" s="1" t="s">
        <v>82</v>
      </c>
      <c r="P6" s="1" t="s">
        <v>83</v>
      </c>
      <c r="Q6" s="1" t="s">
        <v>84</v>
      </c>
      <c r="R6" s="1" t="s">
        <v>54</v>
      </c>
      <c r="S6" s="1" t="s">
        <v>85</v>
      </c>
      <c r="T6" s="1" t="s">
        <v>64</v>
      </c>
      <c r="U6" s="1" t="s">
        <v>35</v>
      </c>
      <c r="V6" s="1" t="s">
        <v>86</v>
      </c>
      <c r="X6" s="6" t="s">
        <v>4</v>
      </c>
      <c r="Y6" s="6">
        <v>0</v>
      </c>
      <c r="Z6" s="6">
        <v>1</v>
      </c>
      <c r="AA6" s="6">
        <v>8</v>
      </c>
      <c r="AB6" s="7">
        <v>-7</v>
      </c>
      <c r="AJ6" s="1" t="s">
        <v>65</v>
      </c>
      <c r="AM6" s="1" t="s">
        <v>45</v>
      </c>
      <c r="AN6" s="1" t="s">
        <v>60</v>
      </c>
      <c r="AO6" s="1" t="s">
        <v>75</v>
      </c>
      <c r="AP6" s="1" t="s">
        <v>79</v>
      </c>
      <c r="AR6" s="1" t="s">
        <v>44</v>
      </c>
      <c r="AT6" s="1" t="s">
        <v>44</v>
      </c>
      <c r="AU6" s="1" t="s">
        <v>55</v>
      </c>
      <c r="AV6" s="1" t="s">
        <v>61</v>
      </c>
      <c r="AW6" s="1" t="s">
        <v>77</v>
      </c>
      <c r="BH6" s="6" t="s">
        <v>73</v>
      </c>
      <c r="BI6" s="6">
        <v>0</v>
      </c>
      <c r="BJ6" s="6">
        <v>7</v>
      </c>
      <c r="BK6" s="6">
        <v>-7</v>
      </c>
      <c r="BL6" s="7">
        <v>0</v>
      </c>
      <c r="BN6" s="6" t="s">
        <v>32</v>
      </c>
      <c r="BO6" s="6">
        <v>9</v>
      </c>
      <c r="BP6" s="6">
        <v>1</v>
      </c>
      <c r="BQ6" s="6">
        <f t="shared" ref="BQ6:BQ7" si="0">BO6-BP6</f>
        <v>8</v>
      </c>
      <c r="BR6" s="7">
        <v>7</v>
      </c>
      <c r="BT6" s="1" t="s">
        <v>47</v>
      </c>
      <c r="BU6" s="1" t="s">
        <v>45</v>
      </c>
      <c r="BV6" s="1" t="s">
        <v>42</v>
      </c>
      <c r="BW6" s="1" t="s">
        <v>58</v>
      </c>
      <c r="BY6" s="1" t="s">
        <v>87</v>
      </c>
    </row>
    <row r="7" spans="1:79" ht="29.25" customHeight="1">
      <c r="A7" s="1" t="s">
        <v>19</v>
      </c>
      <c r="E7" s="1" t="s">
        <v>19</v>
      </c>
      <c r="F7" s="1" t="s">
        <v>66</v>
      </c>
      <c r="G7" s="1" t="s">
        <v>78</v>
      </c>
      <c r="H7" s="1" t="s">
        <v>80</v>
      </c>
      <c r="J7" s="2" t="s">
        <v>5</v>
      </c>
      <c r="K7" s="2" t="s">
        <v>6</v>
      </c>
      <c r="M7" s="2" t="s">
        <v>10</v>
      </c>
      <c r="N7" s="2" t="s">
        <v>11</v>
      </c>
      <c r="P7" s="2" t="s">
        <v>16</v>
      </c>
      <c r="X7" s="1" t="s">
        <v>6</v>
      </c>
      <c r="AJ7" s="1" t="s">
        <v>3</v>
      </c>
      <c r="AM7" s="1" t="s">
        <v>19</v>
      </c>
      <c r="AN7" s="1" t="s">
        <v>66</v>
      </c>
      <c r="AO7" s="1" t="s">
        <v>78</v>
      </c>
      <c r="AP7" s="1" t="s">
        <v>80</v>
      </c>
      <c r="AR7" s="1" t="s">
        <v>47</v>
      </c>
      <c r="AT7" s="1" t="s">
        <v>47</v>
      </c>
      <c r="AU7" s="1" t="s">
        <v>2</v>
      </c>
      <c r="AV7" s="1" t="s">
        <v>65</v>
      </c>
      <c r="AW7" s="1" t="s">
        <v>73</v>
      </c>
      <c r="AY7" s="2" t="s">
        <v>5</v>
      </c>
      <c r="BB7" s="2" t="s">
        <v>9</v>
      </c>
      <c r="BH7" s="2" t="s">
        <v>6</v>
      </c>
      <c r="BN7" s="6" t="s">
        <v>46</v>
      </c>
      <c r="BO7" s="6">
        <v>7</v>
      </c>
      <c r="BP7" s="6">
        <v>1</v>
      </c>
      <c r="BQ7" s="6">
        <f t="shared" si="0"/>
        <v>6</v>
      </c>
      <c r="BR7" s="7">
        <v>7</v>
      </c>
      <c r="BZ7" s="1" t="s">
        <v>44</v>
      </c>
      <c r="CA7" s="5">
        <v>9</v>
      </c>
    </row>
    <row r="8" spans="1:79" ht="15.75" customHeight="1">
      <c r="A8" s="1" t="s">
        <v>56</v>
      </c>
      <c r="E8" s="1" t="s">
        <v>56</v>
      </c>
      <c r="F8" s="1" t="s">
        <v>67</v>
      </c>
      <c r="G8" s="1" t="s">
        <v>76</v>
      </c>
      <c r="H8" s="1" t="s">
        <v>85</v>
      </c>
      <c r="J8" s="1" t="s">
        <v>88</v>
      </c>
      <c r="K8" s="1" t="s">
        <v>89</v>
      </c>
      <c r="M8" s="1" t="s">
        <v>90</v>
      </c>
      <c r="N8" s="1" t="s">
        <v>91</v>
      </c>
      <c r="P8" s="1" t="s">
        <v>92</v>
      </c>
      <c r="X8" s="3" t="s">
        <v>36</v>
      </c>
      <c r="Y8" s="3" t="s">
        <v>37</v>
      </c>
      <c r="Z8" s="3" t="s">
        <v>38</v>
      </c>
      <c r="AA8" s="3" t="s">
        <v>39</v>
      </c>
      <c r="AB8" s="4" t="s">
        <v>40</v>
      </c>
      <c r="AJ8" s="1" t="s">
        <v>55</v>
      </c>
      <c r="AM8" s="1" t="s">
        <v>56</v>
      </c>
      <c r="AN8" s="1" t="s">
        <v>67</v>
      </c>
      <c r="AO8" s="1" t="s">
        <v>76</v>
      </c>
      <c r="AP8" s="1" t="s">
        <v>85</v>
      </c>
      <c r="AR8" s="1" t="s">
        <v>45</v>
      </c>
      <c r="AT8" s="1" t="s">
        <v>45</v>
      </c>
      <c r="AU8" s="1" t="s">
        <v>52</v>
      </c>
      <c r="AV8" s="1" t="s">
        <v>68</v>
      </c>
      <c r="AW8" s="1" t="s">
        <v>64</v>
      </c>
      <c r="AY8" s="1" t="s">
        <v>93</v>
      </c>
      <c r="BB8" s="1" t="s">
        <v>94</v>
      </c>
      <c r="BH8" s="3" t="s">
        <v>36</v>
      </c>
      <c r="BI8" s="3" t="s">
        <v>38</v>
      </c>
      <c r="BJ8" s="3" t="s">
        <v>39</v>
      </c>
      <c r="BK8" s="3" t="s">
        <v>48</v>
      </c>
      <c r="BL8" s="4" t="s">
        <v>37</v>
      </c>
      <c r="BN8" s="6" t="s">
        <v>0</v>
      </c>
      <c r="BO8" s="6">
        <v>6</v>
      </c>
      <c r="BP8" s="6">
        <v>1</v>
      </c>
      <c r="BQ8" s="6">
        <v>5</v>
      </c>
      <c r="BR8" s="7">
        <v>7</v>
      </c>
      <c r="BZ8" s="1" t="s">
        <v>32</v>
      </c>
      <c r="CA8" s="5">
        <v>6</v>
      </c>
    </row>
    <row r="9" spans="1:79" ht="15.75" customHeight="1">
      <c r="A9" s="1" t="s">
        <v>41</v>
      </c>
      <c r="E9" s="1" t="s">
        <v>41</v>
      </c>
      <c r="F9" s="1" t="s">
        <v>61</v>
      </c>
      <c r="G9" s="1" t="s">
        <v>72</v>
      </c>
      <c r="H9" s="1" t="s">
        <v>86</v>
      </c>
      <c r="J9" s="1" t="s">
        <v>95</v>
      </c>
      <c r="K9" s="1" t="s">
        <v>96</v>
      </c>
      <c r="M9" s="1" t="s">
        <v>97</v>
      </c>
      <c r="N9" s="1" t="s">
        <v>98</v>
      </c>
      <c r="P9" s="1" t="s">
        <v>99</v>
      </c>
      <c r="X9" s="6" t="s">
        <v>44</v>
      </c>
      <c r="Y9" s="6">
        <v>9</v>
      </c>
      <c r="Z9" s="6">
        <v>9</v>
      </c>
      <c r="AA9" s="6">
        <v>1</v>
      </c>
      <c r="AB9" s="7">
        <v>8</v>
      </c>
      <c r="AJ9" s="1" t="s">
        <v>0</v>
      </c>
      <c r="AM9" s="1" t="s">
        <v>41</v>
      </c>
      <c r="AN9" s="1" t="s">
        <v>61</v>
      </c>
      <c r="AO9" s="1" t="s">
        <v>72</v>
      </c>
      <c r="AP9" s="1" t="s">
        <v>86</v>
      </c>
      <c r="AR9" s="1" t="s">
        <v>19</v>
      </c>
      <c r="AY9" s="1" t="s">
        <v>100</v>
      </c>
      <c r="BB9" s="1" t="s">
        <v>101</v>
      </c>
      <c r="BH9" s="6" t="s">
        <v>44</v>
      </c>
      <c r="BI9" s="6">
        <v>6</v>
      </c>
      <c r="BJ9" s="6">
        <v>1</v>
      </c>
      <c r="BK9" s="6">
        <f t="shared" ref="BK9:BK12" si="1">BI9-BJ9</f>
        <v>5</v>
      </c>
      <c r="BL9" s="7">
        <v>9</v>
      </c>
      <c r="BN9" s="6" t="s">
        <v>45</v>
      </c>
      <c r="BO9" s="6">
        <v>6</v>
      </c>
      <c r="BP9" s="6">
        <v>1</v>
      </c>
      <c r="BQ9" s="6">
        <v>5</v>
      </c>
      <c r="BR9" s="7">
        <v>7</v>
      </c>
      <c r="BZ9" s="5" t="s">
        <v>41</v>
      </c>
      <c r="CA9" s="5">
        <v>3</v>
      </c>
    </row>
    <row r="10" spans="1:79" ht="29.25" customHeight="1">
      <c r="A10" s="1" t="s">
        <v>59</v>
      </c>
      <c r="E10" s="1" t="s">
        <v>59</v>
      </c>
      <c r="F10" s="1" t="s">
        <v>65</v>
      </c>
      <c r="G10" s="1" t="s">
        <v>77</v>
      </c>
      <c r="H10" s="1" t="s">
        <v>82</v>
      </c>
      <c r="J10" s="1" t="s">
        <v>102</v>
      </c>
      <c r="K10" s="1" t="s">
        <v>103</v>
      </c>
      <c r="M10" s="1" t="s">
        <v>104</v>
      </c>
      <c r="N10" s="1" t="s">
        <v>105</v>
      </c>
      <c r="P10" s="1" t="s">
        <v>106</v>
      </c>
      <c r="X10" s="6" t="s">
        <v>65</v>
      </c>
      <c r="Y10" s="6">
        <v>6</v>
      </c>
      <c r="Z10" s="6">
        <v>3</v>
      </c>
      <c r="AA10" s="6">
        <v>3</v>
      </c>
      <c r="AB10" s="7">
        <v>0</v>
      </c>
      <c r="AJ10" s="1" t="s">
        <v>72</v>
      </c>
      <c r="AM10" s="1" t="s">
        <v>59</v>
      </c>
      <c r="AN10" s="1" t="s">
        <v>65</v>
      </c>
      <c r="AO10" s="1" t="s">
        <v>77</v>
      </c>
      <c r="AP10" s="1" t="s">
        <v>82</v>
      </c>
      <c r="AR10" s="1" t="s">
        <v>41</v>
      </c>
      <c r="AY10" s="1" t="s">
        <v>107</v>
      </c>
      <c r="BB10" s="1" t="s">
        <v>108</v>
      </c>
      <c r="BH10" s="6" t="s">
        <v>55</v>
      </c>
      <c r="BI10" s="6">
        <v>4</v>
      </c>
      <c r="BJ10" s="6">
        <v>5</v>
      </c>
      <c r="BK10" s="6">
        <f t="shared" si="1"/>
        <v>-1</v>
      </c>
      <c r="BL10" s="7">
        <v>4</v>
      </c>
      <c r="BN10" s="6" t="s">
        <v>18</v>
      </c>
      <c r="BO10" s="6">
        <v>7</v>
      </c>
      <c r="BP10" s="6">
        <v>5</v>
      </c>
      <c r="BQ10" s="6">
        <f>BO10-BP10</f>
        <v>2</v>
      </c>
      <c r="BR10" s="7">
        <v>6</v>
      </c>
      <c r="BZ10" s="5" t="s">
        <v>42</v>
      </c>
      <c r="CA10" s="5">
        <v>0</v>
      </c>
    </row>
    <row r="11" spans="1:79" ht="15.75" customHeight="1">
      <c r="A11" s="1" t="s">
        <v>58</v>
      </c>
      <c r="E11" s="1" t="s">
        <v>58</v>
      </c>
      <c r="F11" s="1" t="s">
        <v>68</v>
      </c>
      <c r="G11" s="1" t="s">
        <v>71</v>
      </c>
      <c r="H11" s="1" t="s">
        <v>83</v>
      </c>
      <c r="J11" s="1" t="s">
        <v>109</v>
      </c>
      <c r="K11" s="1" t="s">
        <v>110</v>
      </c>
      <c r="M11" s="1" t="s">
        <v>111</v>
      </c>
      <c r="N11" s="1" t="s">
        <v>112</v>
      </c>
      <c r="P11" s="1" t="s">
        <v>113</v>
      </c>
      <c r="X11" s="6" t="s">
        <v>79</v>
      </c>
      <c r="Y11" s="6">
        <v>3</v>
      </c>
      <c r="Z11" s="6">
        <v>1</v>
      </c>
      <c r="AA11" s="6">
        <v>6</v>
      </c>
      <c r="AB11" s="7">
        <v>-5</v>
      </c>
      <c r="AJ11" s="1" t="s">
        <v>43</v>
      </c>
      <c r="AM11" s="1" t="s">
        <v>58</v>
      </c>
      <c r="AN11" s="1" t="s">
        <v>68</v>
      </c>
      <c r="AO11" s="1" t="s">
        <v>71</v>
      </c>
      <c r="AP11" s="1" t="s">
        <v>83</v>
      </c>
      <c r="AR11" s="1" t="s">
        <v>59</v>
      </c>
      <c r="AY11" s="2" t="s">
        <v>6</v>
      </c>
      <c r="BB11" s="1" t="s">
        <v>114</v>
      </c>
      <c r="BH11" s="6" t="s">
        <v>60</v>
      </c>
      <c r="BI11" s="6">
        <v>3</v>
      </c>
      <c r="BJ11" s="6">
        <v>5</v>
      </c>
      <c r="BK11" s="6">
        <f t="shared" si="1"/>
        <v>-2</v>
      </c>
      <c r="BL11" s="7">
        <v>2</v>
      </c>
      <c r="BY11" s="1" t="s">
        <v>115</v>
      </c>
    </row>
    <row r="12" spans="1:79" ht="15.75" customHeight="1">
      <c r="A12" s="1" t="s">
        <v>57</v>
      </c>
      <c r="E12" s="1" t="s">
        <v>57</v>
      </c>
      <c r="F12" s="1" t="s">
        <v>21</v>
      </c>
      <c r="G12" s="1" t="s">
        <v>73</v>
      </c>
      <c r="H12" s="1" t="s">
        <v>81</v>
      </c>
      <c r="J12" s="1" t="s">
        <v>116</v>
      </c>
      <c r="K12" s="1" t="s">
        <v>117</v>
      </c>
      <c r="M12" s="1" t="s">
        <v>118</v>
      </c>
      <c r="N12" s="1" t="s">
        <v>119</v>
      </c>
      <c r="P12" s="1" t="s">
        <v>120</v>
      </c>
      <c r="X12" s="6" t="s">
        <v>71</v>
      </c>
      <c r="Y12" s="6">
        <v>0</v>
      </c>
      <c r="Z12" s="6">
        <v>0</v>
      </c>
      <c r="AA12" s="6">
        <v>3</v>
      </c>
      <c r="AB12" s="7">
        <v>-3</v>
      </c>
      <c r="AJ12" s="1" t="s">
        <v>73</v>
      </c>
      <c r="AM12" s="1" t="s">
        <v>57</v>
      </c>
      <c r="AN12" s="1" t="s">
        <v>21</v>
      </c>
      <c r="AO12" s="1" t="s">
        <v>73</v>
      </c>
      <c r="AP12" s="1" t="s">
        <v>81</v>
      </c>
      <c r="AR12" s="1" t="s">
        <v>58</v>
      </c>
      <c r="AY12" s="1" t="s">
        <v>121</v>
      </c>
      <c r="BB12" s="1" t="s">
        <v>122</v>
      </c>
      <c r="BH12" s="6" t="s">
        <v>3</v>
      </c>
      <c r="BI12" s="6">
        <v>3</v>
      </c>
      <c r="BJ12" s="6">
        <v>5</v>
      </c>
      <c r="BK12" s="6">
        <f t="shared" si="1"/>
        <v>-2</v>
      </c>
      <c r="BL12" s="7">
        <v>1</v>
      </c>
      <c r="BN12" s="3" t="s">
        <v>36</v>
      </c>
      <c r="BO12" s="3" t="s">
        <v>38</v>
      </c>
      <c r="BP12" s="3" t="s">
        <v>39</v>
      </c>
      <c r="BQ12" s="3" t="s">
        <v>48</v>
      </c>
      <c r="BR12" s="4" t="s">
        <v>37</v>
      </c>
      <c r="BZ12" s="5" t="s">
        <v>0</v>
      </c>
      <c r="CA12" s="5">
        <v>7</v>
      </c>
    </row>
    <row r="13" spans="1:79" ht="15.75" customHeight="1">
      <c r="A13" s="1" t="s">
        <v>55</v>
      </c>
      <c r="E13" s="1" t="s">
        <v>55</v>
      </c>
      <c r="F13" s="1" t="s">
        <v>43</v>
      </c>
      <c r="G13" s="1" t="s">
        <v>74</v>
      </c>
      <c r="H13" s="1" t="s">
        <v>84</v>
      </c>
      <c r="J13" s="1" t="s">
        <v>123</v>
      </c>
      <c r="K13" s="1" t="s">
        <v>124</v>
      </c>
      <c r="M13" s="1" t="s">
        <v>125</v>
      </c>
      <c r="N13" s="1" t="s">
        <v>126</v>
      </c>
      <c r="P13" s="1" t="s">
        <v>127</v>
      </c>
      <c r="X13" s="8" t="s">
        <v>7</v>
      </c>
      <c r="AJ13" s="1" t="s">
        <v>19</v>
      </c>
      <c r="AM13" s="1" t="s">
        <v>55</v>
      </c>
      <c r="AN13" s="1" t="s">
        <v>43</v>
      </c>
      <c r="AO13" s="1" t="s">
        <v>74</v>
      </c>
      <c r="AP13" s="1" t="s">
        <v>84</v>
      </c>
      <c r="AR13" s="1" t="s">
        <v>57</v>
      </c>
      <c r="AY13" s="1" t="s">
        <v>128</v>
      </c>
      <c r="BB13" s="1" t="s">
        <v>129</v>
      </c>
      <c r="BH13" s="2" t="s">
        <v>7</v>
      </c>
      <c r="BN13" s="6" t="s">
        <v>2</v>
      </c>
      <c r="BO13" s="6">
        <v>5</v>
      </c>
      <c r="BP13" s="6">
        <v>1</v>
      </c>
      <c r="BQ13" s="6">
        <v>4</v>
      </c>
      <c r="BR13" s="7">
        <v>7</v>
      </c>
      <c r="BZ13" s="5" t="s">
        <v>18</v>
      </c>
      <c r="CA13" s="5">
        <v>7</v>
      </c>
    </row>
    <row r="14" spans="1:79" ht="15.75" customHeight="1">
      <c r="A14" s="1" t="s">
        <v>2</v>
      </c>
      <c r="J14" s="2" t="s">
        <v>7</v>
      </c>
      <c r="M14" s="2" t="s">
        <v>12</v>
      </c>
      <c r="N14" s="2" t="s">
        <v>13</v>
      </c>
      <c r="P14" s="2" t="s">
        <v>17</v>
      </c>
      <c r="X14" s="3" t="s">
        <v>36</v>
      </c>
      <c r="Y14" s="3" t="s">
        <v>130</v>
      </c>
      <c r="Z14" s="3" t="s">
        <v>131</v>
      </c>
      <c r="AA14" s="3" t="s">
        <v>132</v>
      </c>
      <c r="AB14" s="3" t="s">
        <v>133</v>
      </c>
      <c r="AC14" s="3" t="s">
        <v>38</v>
      </c>
      <c r="AD14" s="3" t="s">
        <v>39</v>
      </c>
      <c r="AE14" s="3" t="s">
        <v>49</v>
      </c>
      <c r="AF14" s="4" t="s">
        <v>37</v>
      </c>
      <c r="AJ14" s="1" t="s">
        <v>60</v>
      </c>
      <c r="AR14" s="1" t="s">
        <v>55</v>
      </c>
      <c r="AY14" s="1" t="s">
        <v>134</v>
      </c>
      <c r="BB14" s="2" t="s">
        <v>10</v>
      </c>
      <c r="BH14" s="3" t="s">
        <v>36</v>
      </c>
      <c r="BI14" s="3" t="s">
        <v>38</v>
      </c>
      <c r="BJ14" s="3" t="s">
        <v>39</v>
      </c>
      <c r="BK14" s="3" t="s">
        <v>49</v>
      </c>
      <c r="BL14" s="4" t="s">
        <v>135</v>
      </c>
      <c r="BN14" s="6" t="s">
        <v>59</v>
      </c>
      <c r="BO14" s="6">
        <v>7</v>
      </c>
      <c r="BP14" s="6">
        <v>3</v>
      </c>
      <c r="BQ14" s="6">
        <v>4</v>
      </c>
      <c r="BR14" s="7">
        <v>6</v>
      </c>
      <c r="BZ14" s="5" t="s">
        <v>31</v>
      </c>
      <c r="CA14" s="5">
        <v>3</v>
      </c>
    </row>
    <row r="15" spans="1:79" ht="15.75" customHeight="1">
      <c r="A15" s="1" t="s">
        <v>33</v>
      </c>
      <c r="J15" s="1" t="s">
        <v>136</v>
      </c>
      <c r="K15" s="1" t="s">
        <v>137</v>
      </c>
      <c r="L15" s="1" t="s">
        <v>138</v>
      </c>
      <c r="M15" s="1" t="s">
        <v>139</v>
      </c>
      <c r="N15" s="1" t="s">
        <v>140</v>
      </c>
      <c r="P15" s="1" t="s">
        <v>136</v>
      </c>
      <c r="Q15" s="1" t="s">
        <v>137</v>
      </c>
      <c r="R15" s="1" t="s">
        <v>138</v>
      </c>
      <c r="X15" s="6" t="s">
        <v>3</v>
      </c>
      <c r="Y15" s="6">
        <v>3</v>
      </c>
      <c r="Z15" s="6">
        <v>3</v>
      </c>
      <c r="AA15" s="6">
        <v>0</v>
      </c>
      <c r="AB15" s="6">
        <v>0</v>
      </c>
      <c r="AC15" s="6">
        <v>7</v>
      </c>
      <c r="AD15" s="6">
        <v>1</v>
      </c>
      <c r="AE15" s="6">
        <v>6</v>
      </c>
      <c r="AF15" s="7">
        <v>9</v>
      </c>
      <c r="AJ15" s="1" t="s">
        <v>46</v>
      </c>
      <c r="AR15" s="1" t="s">
        <v>2</v>
      </c>
      <c r="AY15" s="1" t="s">
        <v>141</v>
      </c>
      <c r="BB15" s="1" t="s">
        <v>142</v>
      </c>
      <c r="BH15" s="6" t="s">
        <v>31</v>
      </c>
      <c r="BI15" s="6">
        <v>11</v>
      </c>
      <c r="BJ15" s="6">
        <v>2</v>
      </c>
      <c r="BK15" s="6">
        <v>9</v>
      </c>
      <c r="BL15" s="7">
        <v>9</v>
      </c>
      <c r="BN15" s="6" t="s">
        <v>42</v>
      </c>
      <c r="BO15" s="6">
        <v>6</v>
      </c>
      <c r="BP15" s="6">
        <v>4</v>
      </c>
      <c r="BQ15" s="6">
        <f t="shared" ref="BQ15:BQ17" si="2">BO15-BP15</f>
        <v>2</v>
      </c>
      <c r="BR15" s="7">
        <v>6</v>
      </c>
      <c r="BZ15" s="5" t="s">
        <v>143</v>
      </c>
      <c r="CA15" s="5">
        <v>0</v>
      </c>
    </row>
    <row r="16" spans="1:79" ht="29.25" customHeight="1">
      <c r="A16" s="1" t="s">
        <v>52</v>
      </c>
      <c r="J16" s="1">
        <v>1</v>
      </c>
      <c r="K16" s="1" t="s">
        <v>144</v>
      </c>
      <c r="L16" s="9" t="s">
        <v>145</v>
      </c>
      <c r="M16" s="1" t="s">
        <v>146</v>
      </c>
      <c r="N16" s="1" t="s">
        <v>147</v>
      </c>
      <c r="P16" s="1" t="s">
        <v>148</v>
      </c>
      <c r="Q16" s="1" t="s">
        <v>149</v>
      </c>
      <c r="R16" s="9" t="s">
        <v>150</v>
      </c>
      <c r="X16" s="6" t="s">
        <v>55</v>
      </c>
      <c r="Y16" s="6">
        <v>3</v>
      </c>
      <c r="Z16" s="6">
        <v>2</v>
      </c>
      <c r="AA16" s="6">
        <v>0</v>
      </c>
      <c r="AB16" s="6">
        <v>1</v>
      </c>
      <c r="AC16" s="6">
        <v>6</v>
      </c>
      <c r="AD16" s="6">
        <v>3</v>
      </c>
      <c r="AE16" s="6">
        <v>3</v>
      </c>
      <c r="AF16" s="7">
        <v>6</v>
      </c>
      <c r="AJ16" s="1" t="s">
        <v>66</v>
      </c>
      <c r="AR16" s="1" t="s">
        <v>52</v>
      </c>
      <c r="AY16" s="1" t="s">
        <v>151</v>
      </c>
      <c r="BB16" s="1" t="s">
        <v>152</v>
      </c>
      <c r="BH16" s="6" t="s">
        <v>59</v>
      </c>
      <c r="BI16" s="6">
        <v>7</v>
      </c>
      <c r="BJ16" s="6">
        <v>3</v>
      </c>
      <c r="BK16" s="6">
        <v>4</v>
      </c>
      <c r="BL16" s="7">
        <v>6</v>
      </c>
      <c r="BN16" s="6" t="s">
        <v>61</v>
      </c>
      <c r="BO16" s="6">
        <v>4</v>
      </c>
      <c r="BP16" s="6">
        <v>3</v>
      </c>
      <c r="BQ16" s="6">
        <f t="shared" si="2"/>
        <v>1</v>
      </c>
      <c r="BR16" s="7">
        <v>6</v>
      </c>
      <c r="BY16" s="1" t="s">
        <v>153</v>
      </c>
    </row>
    <row r="17" spans="1:80" ht="29.25" customHeight="1">
      <c r="A17" s="1" t="s">
        <v>20</v>
      </c>
      <c r="J17" s="1">
        <v>1</v>
      </c>
      <c r="K17" s="1" t="s">
        <v>154</v>
      </c>
      <c r="L17" s="9" t="s">
        <v>155</v>
      </c>
      <c r="M17" s="1" t="s">
        <v>156</v>
      </c>
      <c r="N17" s="1" t="s">
        <v>157</v>
      </c>
      <c r="P17" s="1" t="s">
        <v>148</v>
      </c>
      <c r="Q17" s="1" t="s">
        <v>158</v>
      </c>
      <c r="R17" s="9" t="s">
        <v>145</v>
      </c>
      <c r="X17" s="6" t="s">
        <v>42</v>
      </c>
      <c r="Y17" s="6">
        <v>3</v>
      </c>
      <c r="Z17" s="6">
        <v>1</v>
      </c>
      <c r="AA17" s="6">
        <v>1</v>
      </c>
      <c r="AB17" s="6">
        <v>1</v>
      </c>
      <c r="AC17" s="6">
        <v>5</v>
      </c>
      <c r="AD17" s="6">
        <v>3</v>
      </c>
      <c r="AE17" s="6">
        <v>2</v>
      </c>
      <c r="AF17" s="7">
        <v>4</v>
      </c>
      <c r="AJ17" s="1" t="s">
        <v>57</v>
      </c>
      <c r="AR17" s="1" t="s">
        <v>20</v>
      </c>
      <c r="AY17" s="1" t="s">
        <v>159</v>
      </c>
      <c r="BB17" s="1" t="s">
        <v>160</v>
      </c>
      <c r="BH17" s="6" t="s">
        <v>65</v>
      </c>
      <c r="BI17" s="6">
        <v>5</v>
      </c>
      <c r="BJ17" s="6">
        <v>9</v>
      </c>
      <c r="BK17" s="6">
        <v>-4</v>
      </c>
      <c r="BL17" s="7">
        <v>3</v>
      </c>
      <c r="BN17" s="6" t="s">
        <v>19</v>
      </c>
      <c r="BO17" s="6">
        <v>4</v>
      </c>
      <c r="BP17" s="6">
        <v>2</v>
      </c>
      <c r="BQ17" s="6">
        <f t="shared" si="2"/>
        <v>2</v>
      </c>
      <c r="BR17" s="7">
        <v>5</v>
      </c>
      <c r="BZ17" s="1" t="s">
        <v>47</v>
      </c>
      <c r="CA17" s="5">
        <v>7</v>
      </c>
    </row>
    <row r="18" spans="1:80" ht="43.5" customHeight="1">
      <c r="A18" s="1" t="s">
        <v>42</v>
      </c>
      <c r="J18" s="1">
        <v>2</v>
      </c>
      <c r="K18" s="1" t="s">
        <v>161</v>
      </c>
      <c r="L18" s="9" t="s">
        <v>162</v>
      </c>
      <c r="M18" s="1" t="s">
        <v>163</v>
      </c>
      <c r="N18" s="1" t="s">
        <v>164</v>
      </c>
      <c r="P18" s="1" t="s">
        <v>165</v>
      </c>
      <c r="Q18" s="1" t="s">
        <v>166</v>
      </c>
      <c r="R18" s="9" t="s">
        <v>155</v>
      </c>
      <c r="X18" s="6" t="s">
        <v>70</v>
      </c>
      <c r="Y18" s="6">
        <v>3</v>
      </c>
      <c r="Z18" s="6">
        <v>0</v>
      </c>
      <c r="AA18" s="6">
        <v>0</v>
      </c>
      <c r="AB18" s="6">
        <v>3</v>
      </c>
      <c r="AC18" s="6">
        <v>0</v>
      </c>
      <c r="AD18" s="6">
        <v>10</v>
      </c>
      <c r="AE18" s="6">
        <v>-10</v>
      </c>
      <c r="AF18" s="7">
        <v>0</v>
      </c>
      <c r="AJ18" s="1" t="s">
        <v>52</v>
      </c>
      <c r="AR18" s="1" t="s">
        <v>42</v>
      </c>
      <c r="AY18" s="2" t="s">
        <v>7</v>
      </c>
      <c r="BB18" s="1" t="s">
        <v>167</v>
      </c>
      <c r="BH18" s="6" t="s">
        <v>63</v>
      </c>
      <c r="BI18" s="6">
        <v>2</v>
      </c>
      <c r="BJ18" s="6">
        <v>12</v>
      </c>
      <c r="BK18" s="6">
        <v>-10</v>
      </c>
      <c r="BL18" s="7">
        <v>0</v>
      </c>
      <c r="BN18" s="6" t="s">
        <v>41</v>
      </c>
      <c r="BO18" s="6">
        <v>3</v>
      </c>
      <c r="BP18" s="6">
        <v>2</v>
      </c>
      <c r="BQ18" s="6">
        <v>1</v>
      </c>
      <c r="BR18" s="7">
        <v>5</v>
      </c>
      <c r="BZ18" s="5" t="s">
        <v>168</v>
      </c>
      <c r="CA18" s="5">
        <v>7</v>
      </c>
    </row>
    <row r="19" spans="1:80" ht="15.75" customHeight="1">
      <c r="A19" s="1" t="s">
        <v>60</v>
      </c>
      <c r="J19" s="1">
        <v>2</v>
      </c>
      <c r="K19" s="1" t="s">
        <v>169</v>
      </c>
      <c r="L19" s="9" t="s">
        <v>170</v>
      </c>
      <c r="M19" s="1" t="s">
        <v>171</v>
      </c>
      <c r="N19" s="1" t="s">
        <v>172</v>
      </c>
      <c r="P19" s="1" t="s">
        <v>165</v>
      </c>
      <c r="Q19" s="1" t="s">
        <v>173</v>
      </c>
      <c r="R19" s="9" t="s">
        <v>174</v>
      </c>
      <c r="X19" s="1" t="s">
        <v>8</v>
      </c>
      <c r="AJ19" s="1" t="s">
        <v>58</v>
      </c>
      <c r="AR19" s="1" t="s">
        <v>60</v>
      </c>
      <c r="AY19" s="1" t="s">
        <v>175</v>
      </c>
      <c r="BB19" s="1" t="s">
        <v>176</v>
      </c>
      <c r="BH19" s="2" t="s">
        <v>8</v>
      </c>
      <c r="BN19" s="6" t="s">
        <v>58</v>
      </c>
      <c r="BO19" s="6">
        <v>4</v>
      </c>
      <c r="BP19" s="6">
        <v>4</v>
      </c>
      <c r="BQ19" s="6">
        <v>0</v>
      </c>
      <c r="BR19" s="7">
        <v>4</v>
      </c>
      <c r="BZ19" s="5" t="s">
        <v>2</v>
      </c>
      <c r="CA19" s="5">
        <v>3</v>
      </c>
    </row>
    <row r="20" spans="1:80" ht="29.25" customHeight="1">
      <c r="A20" s="1" t="s">
        <v>66</v>
      </c>
      <c r="J20" s="1">
        <v>3</v>
      </c>
      <c r="K20" s="1" t="s">
        <v>177</v>
      </c>
      <c r="L20" s="9" t="s">
        <v>178</v>
      </c>
      <c r="M20" s="1" t="s">
        <v>179</v>
      </c>
      <c r="N20" s="1" t="s">
        <v>180</v>
      </c>
      <c r="P20" s="1" t="s">
        <v>181</v>
      </c>
      <c r="Q20" s="1" t="s">
        <v>182</v>
      </c>
      <c r="R20" s="9" t="s">
        <v>183</v>
      </c>
      <c r="X20" s="3" t="s">
        <v>184</v>
      </c>
      <c r="Y20" s="3" t="s">
        <v>130</v>
      </c>
      <c r="Z20" s="3" t="s">
        <v>131</v>
      </c>
      <c r="AA20" s="3" t="s">
        <v>132</v>
      </c>
      <c r="AB20" s="3" t="s">
        <v>133</v>
      </c>
      <c r="AC20" s="3" t="s">
        <v>38</v>
      </c>
      <c r="AD20" s="3" t="s">
        <v>39</v>
      </c>
      <c r="AE20" s="4" t="s">
        <v>37</v>
      </c>
      <c r="AJ20" s="1" t="s">
        <v>67</v>
      </c>
      <c r="AR20" s="1" t="s">
        <v>66</v>
      </c>
      <c r="AY20" s="1" t="s">
        <v>185</v>
      </c>
      <c r="BB20" s="1" t="s">
        <v>186</v>
      </c>
      <c r="BH20" s="3" t="s">
        <v>36</v>
      </c>
      <c r="BI20" s="3" t="s">
        <v>38</v>
      </c>
      <c r="BJ20" s="3" t="s">
        <v>39</v>
      </c>
      <c r="BK20" s="3" t="s">
        <v>49</v>
      </c>
      <c r="BL20" s="4" t="s">
        <v>50</v>
      </c>
      <c r="BN20" s="6" t="s">
        <v>55</v>
      </c>
      <c r="BO20" s="6">
        <v>4</v>
      </c>
      <c r="BP20" s="6">
        <v>5</v>
      </c>
      <c r="BQ20" s="6">
        <f>BO20-BP20</f>
        <v>-1</v>
      </c>
      <c r="BR20" s="7">
        <v>4</v>
      </c>
      <c r="BZ20" s="1" t="s">
        <v>61</v>
      </c>
      <c r="CA20" s="5">
        <v>0</v>
      </c>
    </row>
    <row r="21" spans="1:80" ht="15.75" customHeight="1">
      <c r="A21" s="1" t="s">
        <v>67</v>
      </c>
      <c r="J21" s="1">
        <v>3</v>
      </c>
      <c r="K21" s="1" t="s">
        <v>187</v>
      </c>
      <c r="L21" s="9" t="s">
        <v>145</v>
      </c>
      <c r="P21" s="1" t="s">
        <v>181</v>
      </c>
      <c r="Q21" s="1" t="s">
        <v>188</v>
      </c>
      <c r="R21" s="9" t="s">
        <v>189</v>
      </c>
      <c r="X21" s="6" t="s">
        <v>0</v>
      </c>
      <c r="Y21" s="6">
        <v>3</v>
      </c>
      <c r="Z21" s="6">
        <v>3</v>
      </c>
      <c r="AA21" s="6">
        <v>0</v>
      </c>
      <c r="AB21" s="6">
        <v>0</v>
      </c>
      <c r="AC21" s="6">
        <v>12</v>
      </c>
      <c r="AD21" s="6">
        <v>1</v>
      </c>
      <c r="AE21" s="7">
        <v>9</v>
      </c>
      <c r="AJ21" s="1" t="s">
        <v>45</v>
      </c>
      <c r="AR21" s="1" t="s">
        <v>67</v>
      </c>
      <c r="AY21" s="1" t="s">
        <v>190</v>
      </c>
      <c r="BB21" s="2" t="s">
        <v>11</v>
      </c>
      <c r="BH21" s="6" t="s">
        <v>32</v>
      </c>
      <c r="BI21" s="6">
        <v>9</v>
      </c>
      <c r="BJ21" s="6">
        <v>1</v>
      </c>
      <c r="BK21" s="6">
        <f t="shared" ref="BK21:BK24" si="3">BI21-BJ21</f>
        <v>8</v>
      </c>
      <c r="BL21" s="7">
        <v>7</v>
      </c>
    </row>
    <row r="22" spans="1:80" ht="15.75" customHeight="1">
      <c r="A22" s="1" t="s">
        <v>61</v>
      </c>
      <c r="J22" s="2" t="s">
        <v>8</v>
      </c>
      <c r="K22" s="2" t="s">
        <v>9</v>
      </c>
      <c r="M22" s="2" t="s">
        <v>14</v>
      </c>
      <c r="N22" s="2" t="s">
        <v>15</v>
      </c>
      <c r="X22" s="6" t="s">
        <v>72</v>
      </c>
      <c r="Y22" s="6">
        <v>3</v>
      </c>
      <c r="Z22" s="6">
        <v>1</v>
      </c>
      <c r="AA22" s="6">
        <v>1</v>
      </c>
      <c r="AB22" s="6">
        <v>1</v>
      </c>
      <c r="AC22" s="6">
        <v>3</v>
      </c>
      <c r="AD22" s="6">
        <v>5</v>
      </c>
      <c r="AE22" s="7">
        <v>4</v>
      </c>
      <c r="AJ22" s="1" t="s">
        <v>21</v>
      </c>
      <c r="AR22" s="1" t="s">
        <v>61</v>
      </c>
      <c r="AY22" s="1" t="s">
        <v>191</v>
      </c>
      <c r="BB22" s="1" t="s">
        <v>192</v>
      </c>
      <c r="BH22" s="6" t="s">
        <v>19</v>
      </c>
      <c r="BI22" s="6">
        <v>4</v>
      </c>
      <c r="BJ22" s="6">
        <v>2</v>
      </c>
      <c r="BK22" s="6">
        <f t="shared" si="3"/>
        <v>2</v>
      </c>
      <c r="BL22" s="7">
        <v>5</v>
      </c>
      <c r="BN22" s="5" t="s">
        <v>193</v>
      </c>
      <c r="BS22" s="5">
        <v>3</v>
      </c>
      <c r="BT22" s="5" t="s">
        <v>51</v>
      </c>
      <c r="BU22" s="5" t="s">
        <v>19</v>
      </c>
      <c r="BV22" s="5">
        <v>1</v>
      </c>
      <c r="BW22" s="5">
        <v>4</v>
      </c>
      <c r="BX22" s="5" t="s">
        <v>44</v>
      </c>
      <c r="BY22" s="5" t="s">
        <v>194</v>
      </c>
      <c r="BZ22" s="5">
        <v>0</v>
      </c>
      <c r="CA22" s="5"/>
      <c r="CB22" s="5"/>
    </row>
    <row r="23" spans="1:80" ht="15.75" customHeight="1">
      <c r="A23" s="1" t="s">
        <v>65</v>
      </c>
      <c r="J23" s="1" t="s">
        <v>195</v>
      </c>
      <c r="K23" s="1" t="s">
        <v>196</v>
      </c>
      <c r="M23" s="1" t="s">
        <v>197</v>
      </c>
      <c r="N23" s="1" t="s">
        <v>198</v>
      </c>
      <c r="X23" s="6" t="s">
        <v>33</v>
      </c>
      <c r="Y23" s="6">
        <v>3</v>
      </c>
      <c r="Z23" s="6">
        <v>0</v>
      </c>
      <c r="AA23" s="6">
        <v>2</v>
      </c>
      <c r="AB23" s="6">
        <v>1</v>
      </c>
      <c r="AC23" s="6">
        <v>3</v>
      </c>
      <c r="AD23" s="6">
        <v>6</v>
      </c>
      <c r="AE23" s="7">
        <v>2</v>
      </c>
      <c r="AJ23" s="1" t="s">
        <v>68</v>
      </c>
      <c r="AR23" s="1" t="s">
        <v>65</v>
      </c>
      <c r="AY23" s="1" t="s">
        <v>199</v>
      </c>
      <c r="BB23" s="1" t="s">
        <v>200</v>
      </c>
      <c r="BH23" s="6" t="s">
        <v>67</v>
      </c>
      <c r="BI23" s="6">
        <v>4</v>
      </c>
      <c r="BJ23" s="6">
        <v>6</v>
      </c>
      <c r="BK23" s="6">
        <f t="shared" si="3"/>
        <v>-2</v>
      </c>
      <c r="BL23" s="7">
        <v>3</v>
      </c>
      <c r="BS23" s="5">
        <v>1</v>
      </c>
      <c r="BT23" s="5" t="s">
        <v>62</v>
      </c>
      <c r="BU23" s="5" t="s">
        <v>201</v>
      </c>
      <c r="BV23" s="5">
        <v>1</v>
      </c>
      <c r="BW23" s="5">
        <v>1</v>
      </c>
      <c r="BX23" s="5" t="s">
        <v>32</v>
      </c>
      <c r="BY23" s="5" t="s">
        <v>202</v>
      </c>
      <c r="BZ23" s="5">
        <v>0</v>
      </c>
      <c r="CA23" s="5"/>
      <c r="CB23" s="5"/>
    </row>
    <row r="24" spans="1:80" ht="15.75" customHeight="1">
      <c r="A24" s="1" t="s">
        <v>72</v>
      </c>
      <c r="J24" s="1" t="s">
        <v>203</v>
      </c>
      <c r="K24" s="1" t="s">
        <v>204</v>
      </c>
      <c r="M24" s="1" t="s">
        <v>205</v>
      </c>
      <c r="N24" s="1" t="s">
        <v>206</v>
      </c>
      <c r="X24" s="6" t="s">
        <v>80</v>
      </c>
      <c r="Y24" s="6">
        <v>3</v>
      </c>
      <c r="Z24" s="6">
        <v>0</v>
      </c>
      <c r="AA24" s="6">
        <v>1</v>
      </c>
      <c r="AB24" s="6">
        <v>2</v>
      </c>
      <c r="AC24" s="6">
        <v>2</v>
      </c>
      <c r="AD24" s="6">
        <v>10</v>
      </c>
      <c r="AE24" s="7">
        <v>1</v>
      </c>
      <c r="AJ24" s="1" t="s">
        <v>41</v>
      </c>
      <c r="AR24" s="1" t="s">
        <v>68</v>
      </c>
      <c r="AY24" s="1" t="s">
        <v>207</v>
      </c>
      <c r="BB24" s="1" t="s">
        <v>208</v>
      </c>
      <c r="BH24" s="6" t="s">
        <v>72</v>
      </c>
      <c r="BI24" s="6">
        <v>1</v>
      </c>
      <c r="BJ24" s="6">
        <v>10</v>
      </c>
      <c r="BK24" s="6">
        <f t="shared" si="3"/>
        <v>-9</v>
      </c>
      <c r="BL24" s="7">
        <v>1</v>
      </c>
      <c r="BN24" s="5" t="s">
        <v>44</v>
      </c>
    </row>
    <row r="25" spans="1:80" ht="15.75" customHeight="1">
      <c r="A25" s="1" t="s">
        <v>21</v>
      </c>
      <c r="J25" s="1" t="s">
        <v>209</v>
      </c>
      <c r="K25" s="1" t="s">
        <v>210</v>
      </c>
      <c r="M25" s="1" t="s">
        <v>211</v>
      </c>
      <c r="N25" s="1" t="s">
        <v>212</v>
      </c>
      <c r="X25" s="1" t="s">
        <v>9</v>
      </c>
      <c r="AJ25" s="1" t="s">
        <v>20</v>
      </c>
      <c r="AR25" s="1" t="s">
        <v>21</v>
      </c>
      <c r="AY25" s="2" t="s">
        <v>8</v>
      </c>
      <c r="BB25" s="1" t="s">
        <v>213</v>
      </c>
      <c r="BH25" s="2" t="s">
        <v>9</v>
      </c>
      <c r="BN25" s="5" t="s">
        <v>0</v>
      </c>
      <c r="BS25" s="5">
        <v>4</v>
      </c>
      <c r="BT25" s="5" t="s">
        <v>51</v>
      </c>
      <c r="BU25" s="5" t="s">
        <v>62</v>
      </c>
      <c r="BV25" s="5">
        <v>1</v>
      </c>
      <c r="BW25" s="5">
        <v>2</v>
      </c>
      <c r="BX25" s="5" t="s">
        <v>44</v>
      </c>
      <c r="BY25" s="5" t="s">
        <v>32</v>
      </c>
      <c r="BZ25" s="5">
        <v>1</v>
      </c>
      <c r="CA25" s="5"/>
      <c r="CB25" s="5"/>
    </row>
    <row r="26" spans="1:80" ht="15.75" customHeight="1">
      <c r="A26" s="1" t="s">
        <v>43</v>
      </c>
      <c r="J26" s="1" t="s">
        <v>214</v>
      </c>
      <c r="K26" s="1" t="s">
        <v>215</v>
      </c>
      <c r="M26" s="1" t="s">
        <v>216</v>
      </c>
      <c r="N26" s="1" t="s">
        <v>217</v>
      </c>
      <c r="X26" s="3" t="s">
        <v>36</v>
      </c>
      <c r="Y26" s="3" t="s">
        <v>130</v>
      </c>
      <c r="Z26" s="3" t="s">
        <v>131</v>
      </c>
      <c r="AA26" s="3" t="s">
        <v>132</v>
      </c>
      <c r="AB26" s="3" t="s">
        <v>133</v>
      </c>
      <c r="AC26" s="3" t="s">
        <v>38</v>
      </c>
      <c r="AD26" s="3" t="s">
        <v>39</v>
      </c>
      <c r="AE26" s="4" t="s">
        <v>37</v>
      </c>
      <c r="AJ26" s="1" t="s">
        <v>59</v>
      </c>
      <c r="AR26" s="1" t="s">
        <v>43</v>
      </c>
      <c r="AY26" s="1" t="s">
        <v>218</v>
      </c>
      <c r="BB26" s="1" t="s">
        <v>219</v>
      </c>
      <c r="BH26" s="3" t="s">
        <v>36</v>
      </c>
      <c r="BI26" s="3" t="s">
        <v>38</v>
      </c>
      <c r="BJ26" s="3" t="s">
        <v>39</v>
      </c>
      <c r="BK26" s="3" t="s">
        <v>49</v>
      </c>
      <c r="BL26" s="4" t="s">
        <v>37</v>
      </c>
      <c r="BN26" s="5" t="s">
        <v>47</v>
      </c>
      <c r="BS26" s="5">
        <v>2</v>
      </c>
      <c r="BT26" s="5" t="s">
        <v>19</v>
      </c>
      <c r="BU26" s="5" t="s">
        <v>201</v>
      </c>
      <c r="BV26" s="5">
        <v>2</v>
      </c>
      <c r="BW26" s="5">
        <v>0</v>
      </c>
      <c r="BX26" s="5" t="s">
        <v>42</v>
      </c>
      <c r="BY26" s="5" t="s">
        <v>202</v>
      </c>
      <c r="BZ26" s="5">
        <v>2</v>
      </c>
      <c r="CA26" s="5"/>
      <c r="CB26" s="5"/>
    </row>
    <row r="27" spans="1:80" ht="29.25" customHeight="1">
      <c r="A27" s="1" t="s">
        <v>3</v>
      </c>
      <c r="J27" s="1" t="s">
        <v>220</v>
      </c>
      <c r="K27" s="1" t="s">
        <v>221</v>
      </c>
      <c r="M27" s="1" t="s">
        <v>222</v>
      </c>
      <c r="N27" s="1" t="s">
        <v>223</v>
      </c>
      <c r="X27" s="6" t="s">
        <v>43</v>
      </c>
      <c r="Y27" s="6">
        <v>3</v>
      </c>
      <c r="Z27" s="6">
        <v>2</v>
      </c>
      <c r="AA27" s="6">
        <v>1</v>
      </c>
      <c r="AB27" s="6">
        <v>0</v>
      </c>
      <c r="AC27" s="6">
        <v>6</v>
      </c>
      <c r="AD27" s="6">
        <v>2</v>
      </c>
      <c r="AE27" s="7">
        <v>7</v>
      </c>
      <c r="AJ27" s="1" t="s">
        <v>47</v>
      </c>
      <c r="AR27" s="1" t="s">
        <v>3</v>
      </c>
      <c r="AY27" s="1" t="s">
        <v>224</v>
      </c>
      <c r="BB27" s="1" t="s">
        <v>225</v>
      </c>
      <c r="BH27" s="6" t="s">
        <v>18</v>
      </c>
      <c r="BI27" s="6">
        <v>7</v>
      </c>
      <c r="BJ27" s="6">
        <v>5</v>
      </c>
      <c r="BK27" s="6">
        <f t="shared" ref="BK27:BK30" si="4">BI27-BJ27</f>
        <v>2</v>
      </c>
      <c r="BL27" s="7">
        <v>6</v>
      </c>
      <c r="BN27" s="5" t="s">
        <v>51</v>
      </c>
    </row>
    <row r="28" spans="1:80" ht="15.75" customHeight="1">
      <c r="A28" s="1" t="s">
        <v>34</v>
      </c>
      <c r="J28" s="1" t="s">
        <v>226</v>
      </c>
      <c r="K28" s="1" t="s">
        <v>227</v>
      </c>
      <c r="M28" s="1" t="s">
        <v>228</v>
      </c>
      <c r="N28" s="1" t="s">
        <v>229</v>
      </c>
      <c r="X28" s="6" t="s">
        <v>73</v>
      </c>
      <c r="Y28" s="6">
        <v>3</v>
      </c>
      <c r="Z28" s="6">
        <v>2</v>
      </c>
      <c r="AA28" s="6">
        <v>0</v>
      </c>
      <c r="AB28" s="6">
        <v>1</v>
      </c>
      <c r="AC28" s="6">
        <v>4</v>
      </c>
      <c r="AD28" s="6">
        <v>2</v>
      </c>
      <c r="AE28" s="7">
        <v>6</v>
      </c>
      <c r="AJ28" s="1" t="s">
        <v>61</v>
      </c>
      <c r="AR28" s="1" t="s">
        <v>63</v>
      </c>
      <c r="AY28" s="1" t="s">
        <v>230</v>
      </c>
      <c r="BB28" s="2" t="s">
        <v>12</v>
      </c>
      <c r="BH28" s="6" t="s">
        <v>42</v>
      </c>
      <c r="BI28" s="6">
        <v>6</v>
      </c>
      <c r="BJ28" s="6">
        <v>4</v>
      </c>
      <c r="BK28" s="6">
        <f t="shared" si="4"/>
        <v>2</v>
      </c>
      <c r="BL28" s="7">
        <v>6</v>
      </c>
      <c r="BN28" s="5" t="s">
        <v>18</v>
      </c>
      <c r="BS28" s="5">
        <v>1</v>
      </c>
      <c r="BT28" s="5" t="s">
        <v>201</v>
      </c>
      <c r="BU28" s="5" t="s">
        <v>231</v>
      </c>
      <c r="BV28" s="5">
        <v>2</v>
      </c>
      <c r="BW28" s="5">
        <v>1</v>
      </c>
      <c r="BX28" s="5" t="s">
        <v>202</v>
      </c>
      <c r="BY28" s="5" t="s">
        <v>44</v>
      </c>
      <c r="BZ28" s="5">
        <v>2</v>
      </c>
      <c r="CA28" s="5"/>
      <c r="CB28" s="5"/>
    </row>
    <row r="29" spans="1:80" ht="29.25" customHeight="1">
      <c r="A29" s="1" t="s">
        <v>53</v>
      </c>
      <c r="X29" s="6" t="s">
        <v>81</v>
      </c>
      <c r="Y29" s="6">
        <v>3</v>
      </c>
      <c r="Z29" s="6">
        <v>0</v>
      </c>
      <c r="AA29" s="6">
        <v>2</v>
      </c>
      <c r="AB29" s="6">
        <v>1</v>
      </c>
      <c r="AC29" s="6">
        <v>2</v>
      </c>
      <c r="AD29" s="6">
        <v>3</v>
      </c>
      <c r="AE29" s="7">
        <v>2</v>
      </c>
      <c r="AJ29" s="1" t="s">
        <v>42</v>
      </c>
      <c r="AR29" s="1" t="s">
        <v>72</v>
      </c>
      <c r="AY29" s="1" t="s">
        <v>232</v>
      </c>
      <c r="BB29" s="1" t="s">
        <v>233</v>
      </c>
      <c r="BH29" s="6" t="s">
        <v>52</v>
      </c>
      <c r="BI29" s="6">
        <v>4</v>
      </c>
      <c r="BJ29" s="6">
        <v>5</v>
      </c>
      <c r="BK29" s="6">
        <f t="shared" si="4"/>
        <v>-1</v>
      </c>
      <c r="BL29" s="7">
        <v>3</v>
      </c>
      <c r="BS29" s="5">
        <v>0</v>
      </c>
      <c r="BT29" s="5" t="s">
        <v>19</v>
      </c>
      <c r="BU29" s="5" t="s">
        <v>62</v>
      </c>
      <c r="BV29" s="5">
        <v>2</v>
      </c>
      <c r="BW29" s="5">
        <v>2</v>
      </c>
      <c r="BX29" s="5" t="s">
        <v>32</v>
      </c>
      <c r="BY29" s="5" t="s">
        <v>42</v>
      </c>
      <c r="BZ29" s="5">
        <v>0</v>
      </c>
      <c r="CA29" s="5"/>
      <c r="CB29" s="5"/>
    </row>
    <row r="30" spans="1:80" ht="15.75" customHeight="1">
      <c r="A30" s="1" t="s">
        <v>63</v>
      </c>
      <c r="J30" s="1" t="s">
        <v>234</v>
      </c>
      <c r="X30" s="6" t="s">
        <v>56</v>
      </c>
      <c r="Y30" s="6">
        <v>3</v>
      </c>
      <c r="Z30" s="6">
        <v>0</v>
      </c>
      <c r="AA30" s="6">
        <v>1</v>
      </c>
      <c r="AB30" s="6">
        <v>2</v>
      </c>
      <c r="AC30" s="6">
        <v>2</v>
      </c>
      <c r="AD30" s="6">
        <v>7</v>
      </c>
      <c r="AE30" s="7">
        <v>1</v>
      </c>
      <c r="AJ30" s="1" t="s">
        <v>64</v>
      </c>
      <c r="AR30" s="1" t="s">
        <v>77</v>
      </c>
      <c r="AY30" s="1" t="s">
        <v>235</v>
      </c>
      <c r="BB30" s="1" t="s">
        <v>236</v>
      </c>
      <c r="BH30" s="6" t="s">
        <v>21</v>
      </c>
      <c r="BI30" s="6">
        <v>2</v>
      </c>
      <c r="BJ30" s="6">
        <v>5</v>
      </c>
      <c r="BK30" s="6">
        <f t="shared" si="4"/>
        <v>-3</v>
      </c>
      <c r="BL30" s="7">
        <v>3</v>
      </c>
    </row>
    <row r="31" spans="1:80" ht="15.75" customHeight="1">
      <c r="A31" s="1" t="s">
        <v>69</v>
      </c>
      <c r="X31" s="1" t="s">
        <v>10</v>
      </c>
      <c r="AJ31" s="1" t="s">
        <v>63</v>
      </c>
      <c r="AR31" s="1" t="s">
        <v>73</v>
      </c>
      <c r="AY31" s="1" t="s">
        <v>237</v>
      </c>
      <c r="BB31" s="1" t="s">
        <v>238</v>
      </c>
      <c r="BH31" s="2" t="s">
        <v>10</v>
      </c>
    </row>
    <row r="32" spans="1:80" ht="15.75" customHeight="1">
      <c r="A32" s="1" t="s">
        <v>75</v>
      </c>
      <c r="J32" s="6" t="s">
        <v>42</v>
      </c>
      <c r="K32" s="6">
        <v>4</v>
      </c>
      <c r="L32" s="6">
        <v>5</v>
      </c>
      <c r="M32" s="6">
        <v>3</v>
      </c>
      <c r="N32" s="7">
        <v>2</v>
      </c>
      <c r="X32" s="3" t="s">
        <v>36</v>
      </c>
      <c r="Y32" s="3" t="s">
        <v>130</v>
      </c>
      <c r="Z32" s="3" t="s">
        <v>131</v>
      </c>
      <c r="AA32" s="3" t="s">
        <v>132</v>
      </c>
      <c r="AB32" s="3" t="s">
        <v>133</v>
      </c>
      <c r="AC32" s="3" t="s">
        <v>38</v>
      </c>
      <c r="AD32" s="3" t="s">
        <v>39</v>
      </c>
      <c r="AE32" s="4" t="s">
        <v>37</v>
      </c>
      <c r="AJ32" s="1" t="s">
        <v>77</v>
      </c>
      <c r="AR32" s="1" t="s">
        <v>64</v>
      </c>
      <c r="BB32" s="1" t="s">
        <v>239</v>
      </c>
      <c r="BH32" s="3" t="s">
        <v>36</v>
      </c>
      <c r="BI32" s="3" t="s">
        <v>38</v>
      </c>
      <c r="BJ32" s="3" t="s">
        <v>39</v>
      </c>
      <c r="BK32" s="3" t="s">
        <v>48</v>
      </c>
      <c r="BL32" s="4" t="s">
        <v>135</v>
      </c>
      <c r="BS32" s="5">
        <v>1</v>
      </c>
      <c r="BT32" s="5" t="s">
        <v>240</v>
      </c>
      <c r="BU32" s="5" t="s">
        <v>241</v>
      </c>
      <c r="BV32" s="5">
        <v>2</v>
      </c>
      <c r="BW32" s="5">
        <v>4</v>
      </c>
      <c r="BX32" s="5" t="s">
        <v>47</v>
      </c>
      <c r="BY32" s="5" t="s">
        <v>2</v>
      </c>
      <c r="BZ32" s="5">
        <v>0</v>
      </c>
      <c r="CA32" s="5"/>
      <c r="CB32" s="5"/>
    </row>
    <row r="33" spans="1:80" ht="15.75" customHeight="1">
      <c r="A33" s="1" t="s">
        <v>78</v>
      </c>
      <c r="J33" s="6" t="s">
        <v>64</v>
      </c>
      <c r="K33" s="6">
        <v>4</v>
      </c>
      <c r="L33" s="6">
        <v>3</v>
      </c>
      <c r="M33" s="6">
        <v>3</v>
      </c>
      <c r="N33" s="7">
        <f t="shared" ref="N33:N39" si="5">L33-M33</f>
        <v>0</v>
      </c>
      <c r="X33" s="6" t="s">
        <v>19</v>
      </c>
      <c r="Y33" s="6">
        <v>3</v>
      </c>
      <c r="Z33" s="6">
        <v>3</v>
      </c>
      <c r="AA33" s="6">
        <v>0</v>
      </c>
      <c r="AB33" s="6">
        <v>0</v>
      </c>
      <c r="AC33" s="6">
        <v>9</v>
      </c>
      <c r="AD33" s="6">
        <v>0</v>
      </c>
      <c r="AE33" s="7">
        <v>9</v>
      </c>
      <c r="BB33" s="1" t="s">
        <v>242</v>
      </c>
      <c r="BH33" s="6" t="s">
        <v>45</v>
      </c>
      <c r="BI33" s="6">
        <v>6</v>
      </c>
      <c r="BJ33" s="6">
        <v>1</v>
      </c>
      <c r="BK33" s="6">
        <v>5</v>
      </c>
      <c r="BL33" s="7">
        <v>7</v>
      </c>
      <c r="BS33" s="5">
        <v>0</v>
      </c>
      <c r="BT33" s="5" t="s">
        <v>58</v>
      </c>
      <c r="BU33" s="5" t="s">
        <v>18</v>
      </c>
      <c r="BV33" s="5">
        <v>2</v>
      </c>
      <c r="BW33" s="5">
        <v>2</v>
      </c>
      <c r="BX33" s="5" t="s">
        <v>46</v>
      </c>
      <c r="BY33" s="5" t="s">
        <v>61</v>
      </c>
      <c r="BZ33" s="5">
        <v>0</v>
      </c>
      <c r="CA33" s="5"/>
      <c r="CB33" s="5"/>
    </row>
    <row r="34" spans="1:80" ht="29.25" customHeight="1">
      <c r="A34" s="1" t="s">
        <v>76</v>
      </c>
      <c r="J34" s="6" t="s">
        <v>63</v>
      </c>
      <c r="K34" s="7">
        <v>4</v>
      </c>
      <c r="L34" s="6">
        <v>5</v>
      </c>
      <c r="M34" s="6">
        <v>6</v>
      </c>
      <c r="N34" s="6">
        <f t="shared" si="5"/>
        <v>-1</v>
      </c>
      <c r="X34" s="6" t="s">
        <v>60</v>
      </c>
      <c r="Y34" s="6">
        <v>3</v>
      </c>
      <c r="Z34" s="6">
        <v>2</v>
      </c>
      <c r="AA34" s="6">
        <v>0</v>
      </c>
      <c r="AB34" s="6">
        <v>1</v>
      </c>
      <c r="AC34" s="6">
        <v>7</v>
      </c>
      <c r="AD34" s="6">
        <v>3</v>
      </c>
      <c r="AE34" s="7">
        <v>6</v>
      </c>
      <c r="BB34" s="1" t="s">
        <v>243</v>
      </c>
      <c r="BH34" s="6" t="s">
        <v>41</v>
      </c>
      <c r="BI34" s="6">
        <v>3</v>
      </c>
      <c r="BJ34" s="6">
        <v>2</v>
      </c>
      <c r="BK34" s="6">
        <v>1</v>
      </c>
      <c r="BL34" s="7">
        <v>5</v>
      </c>
    </row>
    <row r="35" spans="1:80" ht="43.5" customHeight="1">
      <c r="A35" s="1" t="s">
        <v>84</v>
      </c>
      <c r="J35" s="6" t="s">
        <v>77</v>
      </c>
      <c r="K35" s="7">
        <v>3</v>
      </c>
      <c r="L35" s="6">
        <v>4</v>
      </c>
      <c r="M35" s="6">
        <v>6</v>
      </c>
      <c r="N35" s="7">
        <f t="shared" si="5"/>
        <v>-2</v>
      </c>
      <c r="X35" s="6" t="s">
        <v>74</v>
      </c>
      <c r="Y35" s="6">
        <v>3</v>
      </c>
      <c r="Z35" s="6">
        <v>1</v>
      </c>
      <c r="AA35" s="6">
        <v>0</v>
      </c>
      <c r="AB35" s="6">
        <v>2</v>
      </c>
      <c r="AC35" s="6">
        <v>3</v>
      </c>
      <c r="AD35" s="6">
        <v>7</v>
      </c>
      <c r="AE35" s="7">
        <v>3</v>
      </c>
      <c r="BH35" s="6" t="s">
        <v>77</v>
      </c>
      <c r="BI35" s="6">
        <v>3</v>
      </c>
      <c r="BJ35" s="6">
        <v>5</v>
      </c>
      <c r="BK35" s="6">
        <v>-2</v>
      </c>
      <c r="BL35" s="7">
        <v>4</v>
      </c>
      <c r="BS35" s="5">
        <v>3</v>
      </c>
      <c r="BT35" s="5" t="s">
        <v>31</v>
      </c>
      <c r="BU35" s="5" t="s">
        <v>58</v>
      </c>
      <c r="BV35" s="5">
        <v>1</v>
      </c>
      <c r="BW35" s="5">
        <v>1</v>
      </c>
      <c r="BX35" s="5" t="s">
        <v>47</v>
      </c>
      <c r="BY35" s="5" t="s">
        <v>168</v>
      </c>
      <c r="BZ35" s="5">
        <v>1</v>
      </c>
      <c r="CA35" s="5"/>
      <c r="CB35" s="5"/>
    </row>
    <row r="36" spans="1:80" ht="15.75" customHeight="1">
      <c r="A36" s="1" t="s">
        <v>83</v>
      </c>
      <c r="J36" s="6" t="s">
        <v>75</v>
      </c>
      <c r="K36" s="7">
        <v>3</v>
      </c>
      <c r="L36" s="6">
        <v>3</v>
      </c>
      <c r="M36" s="6">
        <v>5</v>
      </c>
      <c r="N36" s="7">
        <f t="shared" si="5"/>
        <v>-2</v>
      </c>
      <c r="X36" s="6" t="s">
        <v>82</v>
      </c>
      <c r="Y36" s="6">
        <v>3</v>
      </c>
      <c r="Z36" s="6">
        <v>0</v>
      </c>
      <c r="AA36" s="6">
        <v>0</v>
      </c>
      <c r="AB36" s="6">
        <v>3</v>
      </c>
      <c r="AC36" s="6">
        <v>0</v>
      </c>
      <c r="AD36" s="6">
        <v>10</v>
      </c>
      <c r="AE36" s="7">
        <v>0</v>
      </c>
      <c r="BH36" s="6" t="s">
        <v>68</v>
      </c>
      <c r="BI36" s="6">
        <v>2</v>
      </c>
      <c r="BJ36" s="6">
        <v>6</v>
      </c>
      <c r="BK36" s="6">
        <v>-4</v>
      </c>
      <c r="BL36" s="7">
        <v>0</v>
      </c>
      <c r="BS36" s="5">
        <v>1</v>
      </c>
      <c r="BT36" s="5" t="s">
        <v>241</v>
      </c>
      <c r="BU36" s="5" t="s">
        <v>18</v>
      </c>
      <c r="BV36" s="5">
        <v>1</v>
      </c>
      <c r="BW36" s="5">
        <v>2</v>
      </c>
      <c r="BX36" s="5" t="s">
        <v>2</v>
      </c>
      <c r="BY36" s="5" t="s">
        <v>61</v>
      </c>
      <c r="BZ36" s="5">
        <v>1</v>
      </c>
      <c r="CA36" s="5"/>
      <c r="CB36" s="5"/>
    </row>
    <row r="37" spans="1:80" ht="15.75" customHeight="1">
      <c r="A37" s="1" t="s">
        <v>81</v>
      </c>
      <c r="J37" s="6" t="s">
        <v>53</v>
      </c>
      <c r="K37" s="7">
        <v>3</v>
      </c>
      <c r="L37" s="6">
        <v>4</v>
      </c>
      <c r="M37" s="6">
        <v>8</v>
      </c>
      <c r="N37" s="7">
        <f t="shared" si="5"/>
        <v>-4</v>
      </c>
      <c r="X37" s="1" t="s">
        <v>11</v>
      </c>
      <c r="BH37" s="2" t="s">
        <v>11</v>
      </c>
    </row>
    <row r="38" spans="1:80" ht="29.25" customHeight="1">
      <c r="A38" s="1" t="s">
        <v>73</v>
      </c>
      <c r="J38" s="6" t="s">
        <v>74</v>
      </c>
      <c r="K38" s="7">
        <v>3</v>
      </c>
      <c r="L38" s="6">
        <v>3</v>
      </c>
      <c r="M38" s="6">
        <v>7</v>
      </c>
      <c r="N38" s="7">
        <f t="shared" si="5"/>
        <v>-4</v>
      </c>
      <c r="X38" s="3" t="s">
        <v>36</v>
      </c>
      <c r="Y38" s="3" t="s">
        <v>130</v>
      </c>
      <c r="Z38" s="3" t="s">
        <v>131</v>
      </c>
      <c r="AA38" s="3" t="s">
        <v>132</v>
      </c>
      <c r="AB38" s="3" t="s">
        <v>133</v>
      </c>
      <c r="AC38" s="3" t="s">
        <v>38</v>
      </c>
      <c r="AD38" s="3" t="s">
        <v>39</v>
      </c>
      <c r="AE38" s="4" t="s">
        <v>50</v>
      </c>
      <c r="BH38" s="3" t="s">
        <v>36</v>
      </c>
      <c r="BI38" s="3" t="s">
        <v>38</v>
      </c>
      <c r="BJ38" s="3" t="s">
        <v>39</v>
      </c>
      <c r="BK38" s="3" t="s">
        <v>49</v>
      </c>
      <c r="BL38" s="4" t="s">
        <v>37</v>
      </c>
      <c r="BS38" s="5">
        <v>2</v>
      </c>
      <c r="BT38" s="5" t="s">
        <v>18</v>
      </c>
      <c r="BU38" s="5" t="s">
        <v>31</v>
      </c>
      <c r="BV38" s="5">
        <v>1</v>
      </c>
      <c r="BW38" s="5">
        <v>0</v>
      </c>
      <c r="BX38" s="5" t="s">
        <v>61</v>
      </c>
      <c r="BY38" s="5" t="s">
        <v>47</v>
      </c>
      <c r="BZ38" s="5">
        <v>3</v>
      </c>
      <c r="CA38" s="5"/>
      <c r="CB38" s="5"/>
    </row>
    <row r="39" spans="1:80" ht="29.25" customHeight="1">
      <c r="A39" s="1" t="s">
        <v>86</v>
      </c>
      <c r="J39" s="6" t="s">
        <v>76</v>
      </c>
      <c r="K39" s="7">
        <v>3</v>
      </c>
      <c r="L39" s="6">
        <v>3</v>
      </c>
      <c r="M39" s="6">
        <v>7</v>
      </c>
      <c r="N39" s="7">
        <f t="shared" si="5"/>
        <v>-4</v>
      </c>
      <c r="X39" s="6" t="s">
        <v>46</v>
      </c>
      <c r="Y39" s="6">
        <v>3</v>
      </c>
      <c r="Z39" s="6">
        <v>2</v>
      </c>
      <c r="AA39" s="6">
        <v>1</v>
      </c>
      <c r="AB39" s="6">
        <v>0</v>
      </c>
      <c r="AC39" s="6">
        <v>7</v>
      </c>
      <c r="AD39" s="6">
        <v>2</v>
      </c>
      <c r="AE39" s="7">
        <v>7</v>
      </c>
      <c r="BH39" s="6" t="s">
        <v>46</v>
      </c>
      <c r="BI39" s="6">
        <v>7</v>
      </c>
      <c r="BJ39" s="6">
        <v>1</v>
      </c>
      <c r="BK39" s="6">
        <f>BI39-BJ39</f>
        <v>6</v>
      </c>
      <c r="BL39" s="7">
        <v>7</v>
      </c>
      <c r="BS39" s="5">
        <v>0</v>
      </c>
      <c r="BT39" s="5" t="s">
        <v>58</v>
      </c>
      <c r="BU39" s="5" t="s">
        <v>0</v>
      </c>
      <c r="BV39" s="5">
        <v>3</v>
      </c>
      <c r="BW39" s="5">
        <v>1</v>
      </c>
      <c r="BX39" s="5" t="s">
        <v>244</v>
      </c>
      <c r="BY39" s="5" t="s">
        <v>168</v>
      </c>
      <c r="BZ39" s="5">
        <v>2</v>
      </c>
      <c r="CA39" s="5"/>
      <c r="CB39" s="5"/>
    </row>
    <row r="40" spans="1:80" ht="29.25" customHeight="1">
      <c r="J40" s="6"/>
      <c r="K40" s="7"/>
      <c r="L40" s="6"/>
      <c r="M40" s="6"/>
      <c r="N40" s="7"/>
      <c r="X40" s="6"/>
      <c r="Y40" s="6"/>
      <c r="Z40" s="6"/>
      <c r="AA40" s="6"/>
      <c r="AB40" s="6"/>
      <c r="AC40" s="6"/>
      <c r="AD40" s="6"/>
      <c r="AE40" s="7"/>
      <c r="BH40" s="6"/>
      <c r="BI40" s="6"/>
      <c r="BJ40" s="6"/>
      <c r="BK40" s="6"/>
      <c r="BL40" s="7"/>
      <c r="BT40" s="5"/>
      <c r="BU40" s="5"/>
      <c r="BW40" s="5"/>
      <c r="BX40" s="5"/>
    </row>
    <row r="41" spans="1:80" ht="15.75" customHeight="1">
      <c r="A41" s="1" t="s">
        <v>4</v>
      </c>
      <c r="J41" s="6" t="s">
        <v>34</v>
      </c>
      <c r="K41" s="7">
        <v>3</v>
      </c>
      <c r="L41" s="6">
        <v>1</v>
      </c>
      <c r="M41" s="6">
        <v>5</v>
      </c>
      <c r="N41" s="7">
        <v>-4</v>
      </c>
      <c r="X41" s="6" t="s">
        <v>66</v>
      </c>
      <c r="Y41" s="6">
        <v>3</v>
      </c>
      <c r="Z41" s="6">
        <v>2</v>
      </c>
      <c r="AA41" s="6">
        <v>1</v>
      </c>
      <c r="AB41" s="6">
        <v>0</v>
      </c>
      <c r="AC41" s="6">
        <v>5</v>
      </c>
      <c r="AD41" s="6">
        <v>2</v>
      </c>
      <c r="AE41" s="7">
        <v>7</v>
      </c>
      <c r="BH41" s="6" t="s">
        <v>61</v>
      </c>
      <c r="BI41" s="6">
        <v>4</v>
      </c>
      <c r="BJ41" s="6">
        <v>3</v>
      </c>
      <c r="BK41" s="6">
        <f t="shared" ref="BK41:BK43" si="6">BI41-BJ41</f>
        <v>1</v>
      </c>
      <c r="BL41" s="7">
        <v>6</v>
      </c>
      <c r="BT41" s="5" t="s">
        <v>245</v>
      </c>
    </row>
    <row r="42" spans="1:80" ht="15.75" customHeight="1">
      <c r="A42" s="1" t="s">
        <v>35</v>
      </c>
      <c r="J42" s="6" t="s">
        <v>69</v>
      </c>
      <c r="K42" s="7">
        <v>3</v>
      </c>
      <c r="L42" s="6">
        <v>4</v>
      </c>
      <c r="M42" s="6">
        <v>9</v>
      </c>
      <c r="N42" s="7">
        <f>L42-M42</f>
        <v>-5</v>
      </c>
      <c r="X42" s="6" t="s">
        <v>75</v>
      </c>
      <c r="Y42" s="6">
        <v>3</v>
      </c>
      <c r="Z42" s="6">
        <v>1</v>
      </c>
      <c r="AA42" s="6">
        <v>0</v>
      </c>
      <c r="AB42" s="6">
        <v>2</v>
      </c>
      <c r="AC42" s="6">
        <v>3</v>
      </c>
      <c r="AD42" s="6">
        <v>5</v>
      </c>
      <c r="AE42" s="7">
        <v>3</v>
      </c>
      <c r="BH42" s="6" t="s">
        <v>57</v>
      </c>
      <c r="BI42" s="6">
        <v>4</v>
      </c>
      <c r="BJ42" s="6">
        <v>4</v>
      </c>
      <c r="BK42" s="6">
        <f t="shared" si="6"/>
        <v>0</v>
      </c>
      <c r="BL42" s="7">
        <v>4</v>
      </c>
    </row>
    <row r="43" spans="1:80" ht="29.25" customHeight="1">
      <c r="A43" s="1" t="s">
        <v>54</v>
      </c>
      <c r="J43" s="6" t="s">
        <v>79</v>
      </c>
      <c r="K43" s="7">
        <v>3</v>
      </c>
      <c r="L43" s="6">
        <v>1</v>
      </c>
      <c r="M43" s="6">
        <v>6</v>
      </c>
      <c r="N43" s="7">
        <v>-5</v>
      </c>
      <c r="X43" s="6" t="s">
        <v>83</v>
      </c>
      <c r="Y43" s="6">
        <v>3</v>
      </c>
      <c r="Z43" s="6">
        <v>0</v>
      </c>
      <c r="AA43" s="6">
        <v>0</v>
      </c>
      <c r="AB43" s="6">
        <v>3</v>
      </c>
      <c r="AC43" s="6">
        <v>1</v>
      </c>
      <c r="AD43" s="6">
        <v>7</v>
      </c>
      <c r="AE43" s="7">
        <v>0</v>
      </c>
      <c r="BH43" s="6" t="s">
        <v>64</v>
      </c>
      <c r="BI43" s="6">
        <v>0</v>
      </c>
      <c r="BJ43" s="6">
        <v>7</v>
      </c>
      <c r="BK43" s="6">
        <f t="shared" si="6"/>
        <v>-7</v>
      </c>
      <c r="BL43" s="7">
        <v>0</v>
      </c>
      <c r="BS43" s="5">
        <v>1</v>
      </c>
      <c r="BT43" s="5" t="s">
        <v>231</v>
      </c>
      <c r="BU43" s="5" t="s">
        <v>32</v>
      </c>
      <c r="BV43" s="5">
        <v>0</v>
      </c>
      <c r="BW43" s="5">
        <v>2</v>
      </c>
      <c r="BX43" s="5" t="s">
        <v>241</v>
      </c>
      <c r="BY43" s="5" t="s">
        <v>46</v>
      </c>
      <c r="BZ43" s="5">
        <v>1</v>
      </c>
    </row>
    <row r="44" spans="1:80" ht="29.25" customHeight="1">
      <c r="A44" s="1" t="s">
        <v>64</v>
      </c>
      <c r="J44" s="6" t="s">
        <v>81</v>
      </c>
      <c r="K44" s="7">
        <v>2</v>
      </c>
      <c r="L44" s="6">
        <v>2</v>
      </c>
      <c r="M44" s="6">
        <v>3</v>
      </c>
      <c r="N44" s="7">
        <f t="shared" ref="N44:N45" si="7">L44-M44</f>
        <v>-1</v>
      </c>
      <c r="X44" s="1" t="s">
        <v>12</v>
      </c>
      <c r="BH44" s="2" t="s">
        <v>12</v>
      </c>
      <c r="BS44" s="5">
        <v>4</v>
      </c>
      <c r="BT44" s="5" t="s">
        <v>44</v>
      </c>
      <c r="BU44" s="5" t="s">
        <v>62</v>
      </c>
      <c r="BV44" s="5">
        <v>0</v>
      </c>
      <c r="BW44" s="10">
        <v>45047</v>
      </c>
      <c r="BX44" s="5" t="s">
        <v>47</v>
      </c>
      <c r="BY44" s="5" t="s">
        <v>18</v>
      </c>
      <c r="BZ44" s="10">
        <v>44986</v>
      </c>
    </row>
    <row r="45" spans="1:80" ht="15.75" customHeight="1">
      <c r="A45" s="1" t="s">
        <v>70</v>
      </c>
      <c r="J45" s="6" t="s">
        <v>33</v>
      </c>
      <c r="K45" s="7">
        <v>2</v>
      </c>
      <c r="L45" s="6">
        <v>3</v>
      </c>
      <c r="M45" s="6">
        <v>6</v>
      </c>
      <c r="N45" s="7">
        <f t="shared" si="7"/>
        <v>-3</v>
      </c>
      <c r="X45" s="3" t="s">
        <v>36</v>
      </c>
      <c r="Y45" s="3" t="s">
        <v>130</v>
      </c>
      <c r="Z45" s="3" t="s">
        <v>131</v>
      </c>
      <c r="AA45" s="3" t="s">
        <v>132</v>
      </c>
      <c r="AB45" s="3" t="s">
        <v>133</v>
      </c>
      <c r="AC45" s="3" t="s">
        <v>38</v>
      </c>
      <c r="AD45" s="3" t="s">
        <v>39</v>
      </c>
      <c r="AE45" s="4" t="s">
        <v>37</v>
      </c>
      <c r="BH45" s="3" t="s">
        <v>36</v>
      </c>
      <c r="BI45" s="3" t="s">
        <v>38</v>
      </c>
      <c r="BJ45" s="3" t="s">
        <v>39</v>
      </c>
      <c r="BK45" s="3" t="s">
        <v>48</v>
      </c>
      <c r="BL45" s="4" t="s">
        <v>37</v>
      </c>
    </row>
    <row r="46" spans="1:80" ht="15.75" customHeight="1">
      <c r="A46" s="1" t="s">
        <v>79</v>
      </c>
      <c r="X46" s="6" t="s">
        <v>57</v>
      </c>
      <c r="Y46" s="6">
        <v>3</v>
      </c>
      <c r="Z46" s="6">
        <v>3</v>
      </c>
      <c r="AA46" s="6">
        <v>0</v>
      </c>
      <c r="AB46" s="6">
        <v>0</v>
      </c>
      <c r="AC46" s="6">
        <v>9</v>
      </c>
      <c r="AD46" s="6">
        <v>1</v>
      </c>
      <c r="AE46" s="7">
        <v>9</v>
      </c>
      <c r="BH46" s="6" t="s">
        <v>47</v>
      </c>
      <c r="BI46" s="6">
        <v>6</v>
      </c>
      <c r="BJ46" s="6">
        <v>1</v>
      </c>
      <c r="BK46" s="6">
        <v>5</v>
      </c>
      <c r="BL46" s="7">
        <v>9</v>
      </c>
      <c r="BT46" s="5" t="s">
        <v>246</v>
      </c>
    </row>
    <row r="47" spans="1:80" ht="29.25" customHeight="1">
      <c r="A47" s="1" t="s">
        <v>80</v>
      </c>
      <c r="X47" s="6" t="s">
        <v>52</v>
      </c>
      <c r="Y47" s="6">
        <v>3</v>
      </c>
      <c r="Z47" s="6">
        <v>2</v>
      </c>
      <c r="AA47" s="6">
        <v>0</v>
      </c>
      <c r="AB47" s="6">
        <v>1</v>
      </c>
      <c r="AC47" s="6">
        <v>7</v>
      </c>
      <c r="AD47" s="6">
        <v>3</v>
      </c>
      <c r="AE47" s="7">
        <v>6</v>
      </c>
      <c r="BH47" s="6" t="s">
        <v>58</v>
      </c>
      <c r="BI47" s="6">
        <v>4</v>
      </c>
      <c r="BJ47" s="6">
        <v>4</v>
      </c>
      <c r="BK47" s="6">
        <v>0</v>
      </c>
      <c r="BL47" s="7">
        <v>4</v>
      </c>
    </row>
    <row r="48" spans="1:80" ht="15.75" customHeight="1">
      <c r="A48" s="1" t="s">
        <v>85</v>
      </c>
      <c r="X48" s="6" t="s">
        <v>76</v>
      </c>
      <c r="Y48" s="6">
        <v>3</v>
      </c>
      <c r="Z48" s="6">
        <v>1</v>
      </c>
      <c r="AA48" s="6">
        <v>0</v>
      </c>
      <c r="AB48" s="6">
        <v>2</v>
      </c>
      <c r="AC48" s="6">
        <v>3</v>
      </c>
      <c r="AD48" s="6">
        <v>7</v>
      </c>
      <c r="AE48" s="7">
        <v>3</v>
      </c>
      <c r="BH48" s="6" t="s">
        <v>20</v>
      </c>
      <c r="BI48" s="6">
        <v>2</v>
      </c>
      <c r="BJ48" s="6">
        <v>2</v>
      </c>
      <c r="BK48" s="6">
        <v>0</v>
      </c>
      <c r="BL48" s="7">
        <v>4</v>
      </c>
      <c r="BS48" s="5">
        <v>0</v>
      </c>
      <c r="BT48" s="5" t="s">
        <v>51</v>
      </c>
      <c r="BU48" s="5" t="s">
        <v>0</v>
      </c>
      <c r="BV48" s="5">
        <v>2</v>
      </c>
      <c r="BW48" s="5">
        <v>3</v>
      </c>
      <c r="BX48" s="5" t="s">
        <v>44</v>
      </c>
      <c r="BY48" s="5" t="s">
        <v>47</v>
      </c>
      <c r="BZ48" s="5">
        <v>1</v>
      </c>
    </row>
    <row r="49" spans="1:78" ht="29.25" customHeight="1">
      <c r="A49" s="1" t="s">
        <v>74</v>
      </c>
      <c r="X49" s="6" t="s">
        <v>84</v>
      </c>
      <c r="Y49" s="6">
        <v>3</v>
      </c>
      <c r="Z49" s="6">
        <v>0</v>
      </c>
      <c r="AA49" s="6">
        <v>0</v>
      </c>
      <c r="AB49" s="6">
        <v>3</v>
      </c>
      <c r="AC49" s="6">
        <v>1</v>
      </c>
      <c r="AD49" s="6">
        <v>9</v>
      </c>
      <c r="AE49" s="7">
        <v>0</v>
      </c>
      <c r="BH49" s="6" t="s">
        <v>43</v>
      </c>
      <c r="BI49" s="6">
        <v>0</v>
      </c>
      <c r="BJ49" s="6">
        <v>6</v>
      </c>
      <c r="BK49" s="6">
        <v>-6</v>
      </c>
      <c r="BL49" s="7">
        <v>0</v>
      </c>
    </row>
    <row r="50" spans="1:78" ht="15.75" customHeight="1">
      <c r="A50" s="1" t="s">
        <v>82</v>
      </c>
      <c r="X50" s="1" t="s">
        <v>13</v>
      </c>
      <c r="BT50" s="5" t="s">
        <v>247</v>
      </c>
      <c r="BW50" s="5" t="s">
        <v>248</v>
      </c>
    </row>
    <row r="51" spans="1:78" ht="15.75" customHeight="1">
      <c r="A51" s="1" t="s">
        <v>77</v>
      </c>
      <c r="X51" s="3" t="s">
        <v>36</v>
      </c>
      <c r="Y51" s="3" t="s">
        <v>130</v>
      </c>
      <c r="Z51" s="3" t="s">
        <v>131</v>
      </c>
      <c r="AA51" s="3" t="s">
        <v>132</v>
      </c>
      <c r="AB51" s="3" t="s">
        <v>133</v>
      </c>
      <c r="AC51" s="3" t="s">
        <v>38</v>
      </c>
      <c r="AD51" s="3" t="s">
        <v>39</v>
      </c>
      <c r="AE51" s="4" t="s">
        <v>37</v>
      </c>
    </row>
    <row r="52" spans="1:78" ht="15.75" customHeight="1">
      <c r="A52" s="1" t="s">
        <v>71</v>
      </c>
      <c r="X52" s="6" t="s">
        <v>58</v>
      </c>
      <c r="Y52" s="6">
        <v>3</v>
      </c>
      <c r="Z52" s="6">
        <v>3</v>
      </c>
      <c r="AA52" s="6">
        <v>0</v>
      </c>
      <c r="AB52" s="6">
        <v>0</v>
      </c>
      <c r="AC52" s="6">
        <v>9</v>
      </c>
      <c r="AD52" s="6">
        <v>0</v>
      </c>
      <c r="AE52" s="7">
        <v>9</v>
      </c>
      <c r="BS52" s="5">
        <v>1</v>
      </c>
      <c r="BT52" s="5" t="s">
        <v>0</v>
      </c>
      <c r="BU52" s="5" t="s">
        <v>44</v>
      </c>
      <c r="BV52" s="5">
        <v>2</v>
      </c>
      <c r="BW52" s="5">
        <v>1</v>
      </c>
      <c r="BX52" s="5" t="s">
        <v>231</v>
      </c>
      <c r="BY52" s="5" t="s">
        <v>47</v>
      </c>
      <c r="BZ52" s="5">
        <v>2</v>
      </c>
    </row>
    <row r="53" spans="1:78" ht="15.75" customHeight="1">
      <c r="A53" s="1" t="s">
        <v>68</v>
      </c>
      <c r="X53" s="6" t="s">
        <v>67</v>
      </c>
      <c r="Y53" s="6">
        <v>3</v>
      </c>
      <c r="Z53" s="6">
        <v>2</v>
      </c>
      <c r="AA53" s="6">
        <v>0</v>
      </c>
      <c r="AB53" s="6">
        <v>1</v>
      </c>
      <c r="AC53" s="6">
        <v>6</v>
      </c>
      <c r="AD53" s="6">
        <v>3</v>
      </c>
      <c r="AE53" s="7">
        <v>6</v>
      </c>
    </row>
    <row r="54" spans="1:78" ht="15.75" customHeight="1">
      <c r="X54" s="6" t="s">
        <v>77</v>
      </c>
      <c r="Y54" s="6">
        <v>3</v>
      </c>
      <c r="Z54" s="6">
        <v>1</v>
      </c>
      <c r="AA54" s="6">
        <v>0</v>
      </c>
      <c r="AB54" s="6">
        <v>2</v>
      </c>
      <c r="AC54" s="6">
        <v>4</v>
      </c>
      <c r="AD54" s="6">
        <v>6</v>
      </c>
      <c r="AE54" s="7">
        <v>3</v>
      </c>
      <c r="BT54" s="5" t="s">
        <v>249</v>
      </c>
    </row>
    <row r="55" spans="1:78" ht="15.75" customHeight="1">
      <c r="X55" s="6" t="s">
        <v>54</v>
      </c>
      <c r="Y55" s="6">
        <v>3</v>
      </c>
      <c r="Z55" s="6">
        <v>0</v>
      </c>
      <c r="AA55" s="6">
        <v>0</v>
      </c>
      <c r="AB55" s="6">
        <v>3</v>
      </c>
      <c r="AC55" s="6">
        <v>1</v>
      </c>
      <c r="AD55" s="6">
        <v>10</v>
      </c>
      <c r="AE55" s="7">
        <v>0</v>
      </c>
    </row>
    <row r="56" spans="1:78" ht="15.75" customHeight="1">
      <c r="X56" s="1" t="s">
        <v>14</v>
      </c>
      <c r="BS56" s="5">
        <v>1</v>
      </c>
      <c r="BT56" s="5" t="s">
        <v>32</v>
      </c>
      <c r="BU56" s="5" t="s">
        <v>46</v>
      </c>
      <c r="BV56" s="5">
        <v>2</v>
      </c>
      <c r="BW56" s="5">
        <v>0</v>
      </c>
      <c r="BX56" s="5" t="s">
        <v>62</v>
      </c>
      <c r="BY56" s="5" t="s">
        <v>18</v>
      </c>
      <c r="BZ56" s="5">
        <v>3</v>
      </c>
    </row>
    <row r="57" spans="1:78" ht="15.75" customHeight="1">
      <c r="X57" s="3" t="s">
        <v>36</v>
      </c>
      <c r="Y57" s="3" t="s">
        <v>130</v>
      </c>
      <c r="Z57" s="3" t="s">
        <v>250</v>
      </c>
      <c r="AA57" s="3" t="s">
        <v>251</v>
      </c>
      <c r="AB57" s="3" t="s">
        <v>252</v>
      </c>
      <c r="AC57" s="3" t="s">
        <v>38</v>
      </c>
      <c r="AD57" s="3" t="s">
        <v>39</v>
      </c>
      <c r="AE57" s="4" t="s">
        <v>135</v>
      </c>
    </row>
    <row r="58" spans="1:78" ht="15.75" customHeight="1">
      <c r="X58" s="6" t="s">
        <v>45</v>
      </c>
      <c r="Y58" s="6">
        <v>3</v>
      </c>
      <c r="Z58" s="6">
        <v>2</v>
      </c>
      <c r="AA58" s="6">
        <v>1</v>
      </c>
      <c r="AB58" s="6">
        <v>0</v>
      </c>
      <c r="AC58" s="6">
        <v>8</v>
      </c>
      <c r="AD58" s="6">
        <v>2</v>
      </c>
      <c r="AE58" s="7">
        <v>7</v>
      </c>
      <c r="BS58" s="5">
        <v>0</v>
      </c>
      <c r="BT58" s="5" t="s">
        <v>46</v>
      </c>
      <c r="BU58" s="5" t="s">
        <v>18</v>
      </c>
      <c r="BV58" s="5">
        <v>2</v>
      </c>
    </row>
    <row r="59" spans="1:78" ht="15.75" customHeight="1">
      <c r="X59" s="6" t="s">
        <v>21</v>
      </c>
      <c r="Y59" s="6">
        <v>3</v>
      </c>
      <c r="Z59" s="6">
        <v>2</v>
      </c>
      <c r="AA59" s="6">
        <v>0</v>
      </c>
      <c r="AB59" s="6">
        <v>1</v>
      </c>
      <c r="AC59" s="6">
        <v>7</v>
      </c>
      <c r="AD59" s="6">
        <v>5</v>
      </c>
      <c r="AE59" s="7">
        <v>6</v>
      </c>
    </row>
    <row r="60" spans="1:78" ht="43.5" customHeight="1">
      <c r="X60" s="6" t="s">
        <v>63</v>
      </c>
      <c r="Y60" s="6">
        <v>3</v>
      </c>
      <c r="Z60" s="6">
        <v>1</v>
      </c>
      <c r="AA60" s="6">
        <v>1</v>
      </c>
      <c r="AB60" s="6">
        <v>1</v>
      </c>
      <c r="AC60" s="6">
        <v>5</v>
      </c>
      <c r="AD60" s="6">
        <v>6</v>
      </c>
      <c r="AE60" s="7">
        <v>4</v>
      </c>
    </row>
    <row r="61" spans="1:78" ht="29.25" customHeight="1">
      <c r="X61" s="6" t="s">
        <v>85</v>
      </c>
      <c r="Y61" s="6">
        <v>3</v>
      </c>
      <c r="Z61" s="6">
        <v>0</v>
      </c>
      <c r="AA61" s="6">
        <v>0</v>
      </c>
      <c r="AB61" s="6">
        <v>3</v>
      </c>
      <c r="AC61" s="6">
        <v>1</v>
      </c>
      <c r="AD61" s="6">
        <v>9</v>
      </c>
      <c r="AE61" s="7">
        <v>0</v>
      </c>
    </row>
    <row r="62" spans="1:78" ht="15.75" customHeight="1">
      <c r="X62" s="1" t="s">
        <v>15</v>
      </c>
    </row>
    <row r="63" spans="1:78" ht="15.75" customHeight="1">
      <c r="X63" s="3" t="s">
        <v>36</v>
      </c>
      <c r="Y63" s="3" t="s">
        <v>130</v>
      </c>
      <c r="Z63" s="3" t="s">
        <v>131</v>
      </c>
      <c r="AA63" s="3" t="s">
        <v>132</v>
      </c>
      <c r="AB63" s="3" t="s">
        <v>133</v>
      </c>
      <c r="AC63" s="3" t="s">
        <v>38</v>
      </c>
      <c r="AD63" s="3" t="s">
        <v>39</v>
      </c>
      <c r="AE63" s="4" t="s">
        <v>37</v>
      </c>
    </row>
    <row r="64" spans="1:78" ht="15.75" customHeight="1">
      <c r="X64" s="6" t="s">
        <v>68</v>
      </c>
      <c r="Y64" s="6">
        <v>3</v>
      </c>
      <c r="Z64" s="6">
        <v>2</v>
      </c>
      <c r="AA64" s="6">
        <v>1</v>
      </c>
      <c r="AB64" s="6">
        <v>0</v>
      </c>
      <c r="AC64" s="6">
        <v>6</v>
      </c>
      <c r="AD64" s="6">
        <v>3</v>
      </c>
      <c r="AE64" s="7">
        <v>7</v>
      </c>
    </row>
    <row r="65" spans="24:31" ht="29.25" customHeight="1">
      <c r="X65" s="6" t="s">
        <v>41</v>
      </c>
      <c r="Y65" s="6">
        <v>3</v>
      </c>
      <c r="Z65" s="6">
        <v>2</v>
      </c>
      <c r="AA65" s="6">
        <v>0</v>
      </c>
      <c r="AB65" s="6">
        <v>1</v>
      </c>
      <c r="AC65" s="6">
        <v>8</v>
      </c>
      <c r="AD65" s="6">
        <v>3</v>
      </c>
      <c r="AE65" s="7">
        <v>6</v>
      </c>
    </row>
    <row r="66" spans="24:31" ht="29.25" customHeight="1">
      <c r="X66" s="6" t="s">
        <v>64</v>
      </c>
      <c r="Y66" s="6">
        <v>3</v>
      </c>
      <c r="Z66" s="6">
        <v>1</v>
      </c>
      <c r="AA66" s="6">
        <v>1</v>
      </c>
      <c r="AB66" s="6">
        <v>1</v>
      </c>
      <c r="AC66" s="6">
        <v>3</v>
      </c>
      <c r="AD66" s="6">
        <v>3</v>
      </c>
      <c r="AE66" s="7">
        <v>4</v>
      </c>
    </row>
    <row r="67" spans="24:31" ht="15.75" customHeight="1">
      <c r="X67" s="6" t="s">
        <v>78</v>
      </c>
      <c r="Y67" s="6">
        <v>3</v>
      </c>
      <c r="Z67" s="6">
        <v>0</v>
      </c>
      <c r="AA67" s="6">
        <v>0</v>
      </c>
      <c r="AB67" s="6">
        <v>3</v>
      </c>
      <c r="AC67" s="6">
        <v>0</v>
      </c>
      <c r="AD67" s="6">
        <v>9</v>
      </c>
      <c r="AE67" s="7">
        <v>0</v>
      </c>
    </row>
    <row r="68" spans="24:31" ht="15.75" customHeight="1">
      <c r="X68" s="1" t="s">
        <v>16</v>
      </c>
    </row>
    <row r="69" spans="24:31" ht="15.75" customHeight="1">
      <c r="X69" s="3" t="s">
        <v>36</v>
      </c>
      <c r="Y69" s="3" t="s">
        <v>130</v>
      </c>
      <c r="Z69" s="3" t="s">
        <v>131</v>
      </c>
      <c r="AA69" s="3" t="s">
        <v>132</v>
      </c>
      <c r="AB69" s="3" t="s">
        <v>133</v>
      </c>
      <c r="AC69" s="3" t="s">
        <v>38</v>
      </c>
      <c r="AD69" s="3" t="s">
        <v>39</v>
      </c>
      <c r="AE69" s="4" t="s">
        <v>37</v>
      </c>
    </row>
    <row r="70" spans="24:31" ht="15.75" customHeight="1">
      <c r="X70" s="6" t="s">
        <v>20</v>
      </c>
      <c r="Y70" s="6">
        <v>3</v>
      </c>
      <c r="Z70" s="6">
        <v>3</v>
      </c>
      <c r="AA70" s="6">
        <v>0</v>
      </c>
      <c r="AB70" s="6">
        <v>0</v>
      </c>
      <c r="AC70" s="6">
        <v>11</v>
      </c>
      <c r="AD70" s="6">
        <v>3</v>
      </c>
      <c r="AE70" s="7">
        <v>9</v>
      </c>
    </row>
    <row r="71" spans="24:31" ht="15.75" customHeight="1">
      <c r="X71" s="6" t="s">
        <v>59</v>
      </c>
      <c r="Y71" s="6">
        <v>3</v>
      </c>
      <c r="Z71" s="6">
        <v>2</v>
      </c>
      <c r="AA71" s="6">
        <v>0</v>
      </c>
      <c r="AB71" s="6">
        <v>1</v>
      </c>
      <c r="AC71" s="6">
        <v>7</v>
      </c>
      <c r="AD71" s="6">
        <v>3</v>
      </c>
      <c r="AE71" s="7">
        <v>6</v>
      </c>
    </row>
    <row r="72" spans="24:31" ht="29.25" customHeight="1">
      <c r="X72" s="6" t="s">
        <v>53</v>
      </c>
      <c r="Y72" s="6">
        <v>3</v>
      </c>
      <c r="Z72" s="6">
        <v>1</v>
      </c>
      <c r="AA72" s="6">
        <v>0</v>
      </c>
      <c r="AB72" s="6">
        <v>2</v>
      </c>
      <c r="AC72" s="6">
        <v>4</v>
      </c>
      <c r="AD72" s="6">
        <v>8</v>
      </c>
      <c r="AE72" s="7">
        <v>3</v>
      </c>
    </row>
    <row r="73" spans="24:31" ht="29.25" customHeight="1">
      <c r="X73" s="6" t="s">
        <v>35</v>
      </c>
      <c r="Y73" s="6">
        <v>3</v>
      </c>
      <c r="Z73" s="6">
        <v>0</v>
      </c>
      <c r="AA73" s="6">
        <v>0</v>
      </c>
      <c r="AB73" s="6">
        <v>3</v>
      </c>
      <c r="AC73" s="6">
        <v>1</v>
      </c>
      <c r="AD73" s="6">
        <v>10</v>
      </c>
      <c r="AE73" s="7">
        <v>0</v>
      </c>
    </row>
    <row r="74" spans="24:31" ht="15.75" customHeight="1">
      <c r="X74" s="1" t="s">
        <v>17</v>
      </c>
    </row>
    <row r="75" spans="24:31" ht="15.75" customHeight="1">
      <c r="X75" s="3" t="s">
        <v>36</v>
      </c>
      <c r="Y75" s="3" t="s">
        <v>130</v>
      </c>
      <c r="Z75" s="3" t="s">
        <v>250</v>
      </c>
      <c r="AA75" s="3" t="s">
        <v>251</v>
      </c>
      <c r="AB75" s="3" t="s">
        <v>252</v>
      </c>
      <c r="AC75" s="3" t="s">
        <v>38</v>
      </c>
      <c r="AD75" s="3" t="s">
        <v>39</v>
      </c>
      <c r="AE75" s="4" t="s">
        <v>135</v>
      </c>
    </row>
    <row r="76" spans="24:31" ht="15.75" customHeight="1">
      <c r="X76" s="6" t="s">
        <v>47</v>
      </c>
      <c r="Y76" s="6">
        <v>3</v>
      </c>
      <c r="Z76" s="6">
        <v>3</v>
      </c>
      <c r="AA76" s="6">
        <v>0</v>
      </c>
      <c r="AB76" s="6">
        <v>0</v>
      </c>
      <c r="AC76" s="6">
        <v>14</v>
      </c>
      <c r="AD76" s="6">
        <v>2</v>
      </c>
      <c r="AE76" s="7">
        <v>9</v>
      </c>
    </row>
    <row r="77" spans="24:31" ht="15.75" customHeight="1">
      <c r="X77" s="6" t="s">
        <v>61</v>
      </c>
      <c r="Y77" s="6">
        <v>3</v>
      </c>
      <c r="Z77" s="6">
        <v>2</v>
      </c>
      <c r="AA77" s="6">
        <v>0</v>
      </c>
      <c r="AB77" s="6">
        <v>1</v>
      </c>
      <c r="AC77" s="6">
        <v>5</v>
      </c>
      <c r="AD77" s="6">
        <v>5</v>
      </c>
      <c r="AE77" s="7">
        <v>6</v>
      </c>
    </row>
    <row r="78" spans="24:31" ht="15.75" customHeight="1">
      <c r="X78" s="6" t="s">
        <v>69</v>
      </c>
      <c r="Y78" s="6">
        <v>3</v>
      </c>
      <c r="Z78" s="6">
        <v>1</v>
      </c>
      <c r="AA78" s="6">
        <v>0</v>
      </c>
      <c r="AB78" s="6">
        <v>2</v>
      </c>
      <c r="AC78" s="6">
        <v>4</v>
      </c>
      <c r="AD78" s="6">
        <v>9</v>
      </c>
      <c r="AE78" s="7">
        <v>3</v>
      </c>
    </row>
    <row r="79" spans="24:31" ht="29.25" customHeight="1">
      <c r="X79" s="6" t="s">
        <v>86</v>
      </c>
      <c r="Y79" s="6">
        <v>3</v>
      </c>
      <c r="Z79" s="6">
        <v>0</v>
      </c>
      <c r="AA79" s="6">
        <v>0</v>
      </c>
      <c r="AB79" s="6">
        <v>3</v>
      </c>
      <c r="AC79" s="6">
        <v>2</v>
      </c>
      <c r="AD79" s="6">
        <v>11</v>
      </c>
      <c r="AE79" s="7">
        <v>0</v>
      </c>
    </row>
    <row r="80" spans="24:3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I28" workbookViewId="0"/>
  </sheetViews>
  <sheetFormatPr defaultColWidth="14.42578125" defaultRowHeight="15" customHeight="1"/>
  <cols>
    <col min="1" max="1" width="28" customWidth="1"/>
    <col min="2" max="2" width="8.7109375" customWidth="1"/>
    <col min="3" max="3" width="24.85546875" customWidth="1"/>
    <col min="4" max="4" width="4.5703125" customWidth="1"/>
    <col min="5" max="5" width="16.5703125" customWidth="1"/>
    <col min="6" max="6" width="4.28515625" customWidth="1"/>
    <col min="7" max="7" width="22.5703125" customWidth="1"/>
    <col min="8" max="8" width="4" customWidth="1"/>
    <col min="9" max="9" width="13.28515625" customWidth="1"/>
    <col min="10" max="10" width="4.140625" customWidth="1"/>
    <col min="11" max="11" width="10.42578125" customWidth="1"/>
    <col min="12" max="12" width="8.7109375" customWidth="1"/>
    <col min="13" max="13" width="11.140625" customWidth="1"/>
    <col min="14" max="18" width="8.7109375" customWidth="1"/>
    <col min="19" max="19" width="10.7109375" customWidth="1"/>
    <col min="20" max="20" width="12.7109375" customWidth="1"/>
    <col min="21" max="21" width="22.28515625" customWidth="1"/>
    <col min="22" max="22" width="8.5703125" customWidth="1"/>
    <col min="23" max="23" width="8.7109375" customWidth="1"/>
    <col min="24" max="25" width="12.5703125" customWidth="1"/>
    <col min="26" max="26" width="8.7109375" customWidth="1"/>
  </cols>
  <sheetData>
    <row r="1" spans="1:26">
      <c r="A1" s="1" t="s">
        <v>253</v>
      </c>
      <c r="C1" s="1" t="s">
        <v>253</v>
      </c>
      <c r="E1" s="1" t="s">
        <v>254</v>
      </c>
      <c r="G1" s="1" t="s">
        <v>255</v>
      </c>
      <c r="I1" s="1" t="s">
        <v>256</v>
      </c>
      <c r="J1" s="1" t="s">
        <v>257</v>
      </c>
      <c r="K1" s="1" t="s">
        <v>258</v>
      </c>
      <c r="M1" s="1" t="s">
        <v>259</v>
      </c>
      <c r="P1" s="1" t="s">
        <v>259</v>
      </c>
      <c r="S1" s="1" t="s">
        <v>30</v>
      </c>
      <c r="T1" s="1" t="s">
        <v>87</v>
      </c>
      <c r="U1" s="1" t="s">
        <v>115</v>
      </c>
      <c r="V1" s="1" t="s">
        <v>153</v>
      </c>
    </row>
    <row r="2" spans="1:26">
      <c r="A2" s="1" t="s">
        <v>260</v>
      </c>
      <c r="C2" s="1" t="s">
        <v>260</v>
      </c>
      <c r="D2" s="1" t="s">
        <v>257</v>
      </c>
      <c r="E2" s="1" t="s">
        <v>261</v>
      </c>
      <c r="F2" s="1" t="s">
        <v>257</v>
      </c>
      <c r="G2" s="1" t="s">
        <v>262</v>
      </c>
      <c r="I2" s="1" t="s">
        <v>263</v>
      </c>
      <c r="K2" s="1" t="s">
        <v>264</v>
      </c>
      <c r="M2" s="1" t="s">
        <v>265</v>
      </c>
      <c r="P2" s="1" t="s">
        <v>265</v>
      </c>
      <c r="S2" s="1" t="s">
        <v>259</v>
      </c>
      <c r="T2" s="1" t="s">
        <v>260</v>
      </c>
      <c r="U2" s="1" t="s">
        <v>253</v>
      </c>
      <c r="V2" s="5" t="s">
        <v>266</v>
      </c>
    </row>
    <row r="3" spans="1:26">
      <c r="A3" s="1" t="s">
        <v>267</v>
      </c>
      <c r="C3" s="1" t="s">
        <v>267</v>
      </c>
      <c r="E3" s="1" t="s">
        <v>268</v>
      </c>
      <c r="G3" s="1" t="s">
        <v>269</v>
      </c>
      <c r="I3" s="1" t="s">
        <v>270</v>
      </c>
      <c r="K3" s="1" t="s">
        <v>271</v>
      </c>
      <c r="M3" s="1" t="s">
        <v>272</v>
      </c>
      <c r="P3" s="1" t="s">
        <v>260</v>
      </c>
      <c r="S3" s="5" t="s">
        <v>268</v>
      </c>
      <c r="T3" s="1" t="s">
        <v>273</v>
      </c>
      <c r="U3" s="1" t="s">
        <v>272</v>
      </c>
      <c r="V3" s="5" t="s">
        <v>274</v>
      </c>
    </row>
    <row r="4" spans="1:26">
      <c r="A4" s="1" t="s">
        <v>275</v>
      </c>
      <c r="C4" s="1" t="s">
        <v>275</v>
      </c>
      <c r="E4" s="1" t="s">
        <v>276</v>
      </c>
      <c r="F4" s="1" t="s">
        <v>257</v>
      </c>
      <c r="G4" s="1" t="s">
        <v>277</v>
      </c>
      <c r="I4" s="1" t="s">
        <v>278</v>
      </c>
      <c r="K4" s="1" t="s">
        <v>279</v>
      </c>
      <c r="M4" s="1" t="s">
        <v>273</v>
      </c>
      <c r="P4" s="1" t="s">
        <v>253</v>
      </c>
      <c r="S4" s="5" t="s">
        <v>280</v>
      </c>
      <c r="T4" s="1" t="s">
        <v>261</v>
      </c>
      <c r="U4" s="1" t="s">
        <v>254</v>
      </c>
      <c r="V4" s="5" t="s">
        <v>275</v>
      </c>
    </row>
    <row r="5" spans="1:26">
      <c r="A5" s="1" t="s">
        <v>265</v>
      </c>
      <c r="C5" s="1" t="s">
        <v>265</v>
      </c>
      <c r="D5" s="1" t="s">
        <v>257</v>
      </c>
      <c r="E5" s="1" t="s">
        <v>281</v>
      </c>
      <c r="G5" s="1" t="s">
        <v>282</v>
      </c>
      <c r="I5" s="1" t="s">
        <v>283</v>
      </c>
      <c r="J5" s="1" t="s">
        <v>257</v>
      </c>
      <c r="M5" s="1" t="s">
        <v>284</v>
      </c>
      <c r="S5" s="5" t="s">
        <v>284</v>
      </c>
      <c r="T5" s="1" t="s">
        <v>285</v>
      </c>
      <c r="U5" s="1" t="s">
        <v>286</v>
      </c>
      <c r="V5" s="1" t="s">
        <v>287</v>
      </c>
    </row>
    <row r="6" spans="1:26">
      <c r="A6" s="1" t="s">
        <v>259</v>
      </c>
      <c r="C6" s="1" t="s">
        <v>286</v>
      </c>
      <c r="E6" s="1" t="s">
        <v>288</v>
      </c>
      <c r="G6" s="1" t="s">
        <v>289</v>
      </c>
      <c r="I6" s="1" t="s">
        <v>290</v>
      </c>
      <c r="M6" s="1" t="s">
        <v>267</v>
      </c>
      <c r="P6" s="1" t="s">
        <v>267</v>
      </c>
    </row>
    <row r="7" spans="1:26">
      <c r="A7" s="1" t="s">
        <v>284</v>
      </c>
      <c r="C7" s="1" t="s">
        <v>284</v>
      </c>
      <c r="E7" s="1" t="s">
        <v>291</v>
      </c>
      <c r="G7" s="1" t="s">
        <v>292</v>
      </c>
      <c r="I7" s="1" t="s">
        <v>293</v>
      </c>
      <c r="M7" s="1" t="s">
        <v>266</v>
      </c>
      <c r="P7" s="1" t="s">
        <v>272</v>
      </c>
    </row>
    <row r="8" spans="1:26">
      <c r="A8" s="1" t="s">
        <v>266</v>
      </c>
      <c r="C8" s="1" t="s">
        <v>266</v>
      </c>
      <c r="D8" s="1" t="s">
        <v>257</v>
      </c>
      <c r="E8" s="1" t="s">
        <v>287</v>
      </c>
      <c r="G8" s="1" t="s">
        <v>294</v>
      </c>
      <c r="H8" s="1" t="s">
        <v>257</v>
      </c>
      <c r="I8" s="1" t="s">
        <v>295</v>
      </c>
      <c r="M8" s="1" t="s">
        <v>253</v>
      </c>
      <c r="P8" s="1" t="s">
        <v>275</v>
      </c>
    </row>
    <row r="9" spans="1:26">
      <c r="A9" s="1" t="s">
        <v>273</v>
      </c>
      <c r="C9" s="1" t="s">
        <v>273</v>
      </c>
      <c r="E9" s="1" t="s">
        <v>296</v>
      </c>
      <c r="G9" s="1" t="s">
        <v>297</v>
      </c>
      <c r="I9" s="1" t="s">
        <v>298</v>
      </c>
      <c r="M9" s="1" t="s">
        <v>260</v>
      </c>
      <c r="P9" s="1" t="s">
        <v>273</v>
      </c>
      <c r="S9" s="5">
        <v>4</v>
      </c>
      <c r="T9" s="5" t="s">
        <v>299</v>
      </c>
      <c r="U9" s="5" t="s">
        <v>280</v>
      </c>
      <c r="V9" s="5">
        <v>1</v>
      </c>
      <c r="W9" s="5">
        <v>4</v>
      </c>
      <c r="X9" s="5" t="s">
        <v>260</v>
      </c>
      <c r="Y9" s="5" t="s">
        <v>273</v>
      </c>
      <c r="Z9" s="5">
        <v>1</v>
      </c>
    </row>
    <row r="10" spans="1:26">
      <c r="A10" s="1" t="s">
        <v>272</v>
      </c>
      <c r="C10" s="1" t="s">
        <v>272</v>
      </c>
      <c r="D10" s="1" t="s">
        <v>257</v>
      </c>
      <c r="E10" s="1" t="s">
        <v>300</v>
      </c>
      <c r="G10" s="1" t="s">
        <v>285</v>
      </c>
      <c r="H10" s="1" t="s">
        <v>257</v>
      </c>
      <c r="I10" s="1" t="s">
        <v>301</v>
      </c>
      <c r="M10" s="1" t="s">
        <v>254</v>
      </c>
      <c r="S10" s="5">
        <v>0</v>
      </c>
      <c r="T10" s="5" t="s">
        <v>284</v>
      </c>
      <c r="U10" s="5" t="s">
        <v>268</v>
      </c>
      <c r="V10" s="5">
        <v>2</v>
      </c>
      <c r="W10" s="5">
        <v>4</v>
      </c>
      <c r="X10" s="5" t="s">
        <v>261</v>
      </c>
      <c r="Y10" s="5" t="s">
        <v>302</v>
      </c>
      <c r="Z10" s="5">
        <v>0</v>
      </c>
    </row>
    <row r="11" spans="1:26">
      <c r="A11" s="1" t="s">
        <v>286</v>
      </c>
      <c r="M11" s="1" t="s">
        <v>275</v>
      </c>
      <c r="P11" s="1" t="s">
        <v>261</v>
      </c>
    </row>
    <row r="12" spans="1:26">
      <c r="A12" s="1" t="s">
        <v>261</v>
      </c>
      <c r="C12" s="1" t="str">
        <f t="shared" ref="C12:C21" si="0">C1&amp;IF(D1=ISBLANK(TRUE),""," ("&amp;D1&amp;")")</f>
        <v>Japón</v>
      </c>
      <c r="E12" s="1" t="str">
        <f t="shared" ref="E12:E21" si="1">E1&amp;IF(F1=ISBLANK(TRUE),""," ("&amp;F1&amp;")")</f>
        <v>Siria</v>
      </c>
      <c r="G12" s="1" t="str">
        <f t="shared" ref="G12:G21" si="2">G1&amp;IF(H1=ISBLANK(TRUE),""," ("&amp;H1&amp;")")</f>
        <v>Brunéi</v>
      </c>
      <c r="I12" s="1" t="str">
        <f t="shared" ref="I12:I21" si="3">I1&amp;IF(J1=ISBLANK(TRUE),""," ("&amp;J1&amp;")")</f>
        <v>Taiwán (H)</v>
      </c>
      <c r="K12" s="1" t="str">
        <f t="shared" ref="K12:K21" si="4">K1&amp;IF(L1=ISBLANK(TRUE),""," ("&amp;L1&amp;")")</f>
        <v>Kirguistán</v>
      </c>
      <c r="M12" s="1" t="s">
        <v>261</v>
      </c>
      <c r="P12" s="1" t="s">
        <v>284</v>
      </c>
      <c r="S12" s="5">
        <v>5</v>
      </c>
      <c r="T12" s="5" t="s">
        <v>299</v>
      </c>
      <c r="U12" s="5" t="s">
        <v>284</v>
      </c>
      <c r="V12" s="5">
        <v>0</v>
      </c>
      <c r="W12" s="5">
        <v>1</v>
      </c>
      <c r="X12" s="5" t="s">
        <v>260</v>
      </c>
      <c r="Y12" s="5" t="s">
        <v>261</v>
      </c>
      <c r="Z12" s="5">
        <v>0</v>
      </c>
    </row>
    <row r="13" spans="1:26">
      <c r="A13" s="1" t="s">
        <v>268</v>
      </c>
      <c r="C13" s="1" t="str">
        <f t="shared" si="0"/>
        <v>Corea del Sur (H)</v>
      </c>
      <c r="E13" s="1" t="str">
        <f t="shared" si="1"/>
        <v>Malasia (H)</v>
      </c>
      <c r="G13" s="1" t="str">
        <f t="shared" si="2"/>
        <v>Laos</v>
      </c>
      <c r="I13" s="1" t="str">
        <f t="shared" si="3"/>
        <v>Turkmenistán</v>
      </c>
      <c r="K13" s="1" t="str">
        <f t="shared" si="4"/>
        <v>Guam</v>
      </c>
      <c r="M13" s="1" t="s">
        <v>268</v>
      </c>
      <c r="P13" s="1" t="s">
        <v>266</v>
      </c>
      <c r="S13" s="5">
        <v>1</v>
      </c>
      <c r="T13" s="5" t="s">
        <v>280</v>
      </c>
      <c r="U13" s="5" t="s">
        <v>268</v>
      </c>
      <c r="V13" s="5">
        <v>2</v>
      </c>
      <c r="W13" s="5">
        <v>2</v>
      </c>
      <c r="X13" s="5" t="s">
        <v>273</v>
      </c>
      <c r="Y13" s="5" t="s">
        <v>302</v>
      </c>
      <c r="Z13" s="5">
        <v>0</v>
      </c>
    </row>
    <row r="14" spans="1:26">
      <c r="A14" s="1" t="s">
        <v>276</v>
      </c>
      <c r="C14" s="1" t="str">
        <f t="shared" si="0"/>
        <v>Australia</v>
      </c>
      <c r="E14" s="1" t="str">
        <f t="shared" si="1"/>
        <v>Qatar</v>
      </c>
      <c r="G14" s="1" t="str">
        <f t="shared" si="2"/>
        <v>Mongolia</v>
      </c>
      <c r="I14" s="1" t="str">
        <f t="shared" si="3"/>
        <v>Bangladés</v>
      </c>
      <c r="K14" s="1" t="str">
        <f t="shared" si="4"/>
        <v>Líbano</v>
      </c>
      <c r="M14" s="1" t="s">
        <v>287</v>
      </c>
      <c r="P14" s="1" t="s">
        <v>254</v>
      </c>
    </row>
    <row r="15" spans="1:26">
      <c r="A15" s="1" t="s">
        <v>281</v>
      </c>
      <c r="C15" s="1" t="str">
        <f t="shared" si="0"/>
        <v>China</v>
      </c>
      <c r="E15" s="1" t="str">
        <f t="shared" si="1"/>
        <v>Arabia Saudita (H)</v>
      </c>
      <c r="G15" s="1" t="str">
        <f t="shared" si="2"/>
        <v>Macao</v>
      </c>
      <c r="I15" s="1" t="str">
        <f t="shared" si="3"/>
        <v>Bután</v>
      </c>
      <c r="K15" s="1" t="str">
        <f t="shared" si="4"/>
        <v>Afganistán</v>
      </c>
      <c r="M15" s="1" t="s">
        <v>285</v>
      </c>
      <c r="S15" s="5">
        <v>1</v>
      </c>
      <c r="T15" s="5" t="s">
        <v>268</v>
      </c>
      <c r="U15" s="5" t="s">
        <v>299</v>
      </c>
      <c r="V15" s="5">
        <v>2</v>
      </c>
      <c r="W15" s="5">
        <v>0</v>
      </c>
      <c r="X15" s="5" t="s">
        <v>302</v>
      </c>
      <c r="Y15" s="5" t="s">
        <v>260</v>
      </c>
      <c r="Z15" s="5">
        <v>6</v>
      </c>
    </row>
    <row r="16" spans="1:26">
      <c r="A16" s="1" t="s">
        <v>288</v>
      </c>
      <c r="C16" s="1" t="str">
        <f t="shared" si="0"/>
        <v>Irán (H)</v>
      </c>
      <c r="E16" s="1" t="str">
        <f t="shared" si="1"/>
        <v>Bahrein</v>
      </c>
      <c r="G16" s="1" t="str">
        <f t="shared" si="2"/>
        <v>Hong Kong</v>
      </c>
      <c r="I16" s="1" t="str">
        <f t="shared" si="3"/>
        <v>India (H)</v>
      </c>
      <c r="K16" s="1" t="str">
        <f t="shared" si="4"/>
        <v/>
      </c>
      <c r="M16" s="1" t="s">
        <v>286</v>
      </c>
      <c r="P16" s="1" t="s">
        <v>287</v>
      </c>
      <c r="S16" s="5">
        <v>0</v>
      </c>
      <c r="T16" s="5" t="s">
        <v>303</v>
      </c>
      <c r="U16" s="5" t="s">
        <v>280</v>
      </c>
      <c r="V16" s="5">
        <v>2</v>
      </c>
      <c r="W16" s="5">
        <v>2</v>
      </c>
      <c r="X16" s="5" t="s">
        <v>273</v>
      </c>
      <c r="Y16" s="5" t="s">
        <v>261</v>
      </c>
      <c r="Z16" s="5">
        <v>1</v>
      </c>
    </row>
    <row r="17" spans="1:26">
      <c r="A17" s="1" t="s">
        <v>291</v>
      </c>
      <c r="C17" s="1" t="str">
        <f t="shared" si="0"/>
        <v>Indonesia</v>
      </c>
      <c r="E17" s="1" t="str">
        <f t="shared" si="1"/>
        <v>Kuwait</v>
      </c>
      <c r="G17" s="1" t="str">
        <f t="shared" si="2"/>
        <v>Islas Marianas del Norte</v>
      </c>
      <c r="I17" s="1" t="str">
        <f t="shared" si="3"/>
        <v>Maldivas</v>
      </c>
      <c r="K17" s="1" t="str">
        <f t="shared" si="4"/>
        <v/>
      </c>
      <c r="P17" s="1" t="s">
        <v>268</v>
      </c>
    </row>
    <row r="18" spans="1:26">
      <c r="A18" s="1" t="s">
        <v>287</v>
      </c>
      <c r="C18" s="1" t="str">
        <f t="shared" si="0"/>
        <v>Tailandia</v>
      </c>
      <c r="E18" s="1" t="str">
        <f t="shared" si="1"/>
        <v>Omán</v>
      </c>
      <c r="G18" s="1" t="str">
        <f t="shared" si="2"/>
        <v>Timor Oriental</v>
      </c>
      <c r="I18" s="1" t="str">
        <f t="shared" si="3"/>
        <v>Nepal</v>
      </c>
      <c r="K18" s="1" t="str">
        <f t="shared" si="4"/>
        <v/>
      </c>
      <c r="P18" s="1" t="s">
        <v>285</v>
      </c>
      <c r="S18" s="5">
        <v>4</v>
      </c>
      <c r="T18" s="5" t="s">
        <v>304</v>
      </c>
      <c r="U18" s="5" t="s">
        <v>305</v>
      </c>
      <c r="V18" s="5">
        <v>1</v>
      </c>
      <c r="W18" s="5">
        <v>2</v>
      </c>
      <c r="X18" s="5" t="s">
        <v>274</v>
      </c>
      <c r="Y18" s="5" t="s">
        <v>275</v>
      </c>
      <c r="Z18" s="5">
        <v>1</v>
      </c>
    </row>
    <row r="19" spans="1:26">
      <c r="A19" s="1" t="s">
        <v>296</v>
      </c>
      <c r="C19" s="1" t="str">
        <f t="shared" si="0"/>
        <v>Vietnam (H)</v>
      </c>
      <c r="E19" s="1" t="str">
        <f t="shared" si="1"/>
        <v>Jordania</v>
      </c>
      <c r="G19" s="1" t="str">
        <f t="shared" si="2"/>
        <v>Birmania (H)</v>
      </c>
      <c r="I19" s="1" t="str">
        <f t="shared" si="3"/>
        <v>Sri Lanka</v>
      </c>
      <c r="K19" s="1" t="str">
        <f t="shared" si="4"/>
        <v/>
      </c>
      <c r="P19" s="1" t="s">
        <v>286</v>
      </c>
      <c r="S19" s="5">
        <v>1</v>
      </c>
      <c r="T19" s="5" t="s">
        <v>254</v>
      </c>
      <c r="U19" s="5" t="s">
        <v>286</v>
      </c>
      <c r="V19" s="5">
        <v>0</v>
      </c>
      <c r="W19" s="5">
        <v>3</v>
      </c>
      <c r="X19" s="5" t="s">
        <v>266</v>
      </c>
      <c r="Y19" s="5" t="s">
        <v>287</v>
      </c>
      <c r="Z19" s="5">
        <v>0</v>
      </c>
    </row>
    <row r="20" spans="1:26">
      <c r="A20" s="1" t="s">
        <v>300</v>
      </c>
      <c r="C20" s="1" t="str">
        <f t="shared" si="0"/>
        <v>Irak</v>
      </c>
      <c r="E20" s="1" t="str">
        <f t="shared" si="1"/>
        <v>Palestina</v>
      </c>
      <c r="G20" s="1" t="str">
        <f t="shared" si="2"/>
        <v>Camboya</v>
      </c>
      <c r="I20" s="1" t="str">
        <f t="shared" si="3"/>
        <v>Filipinas</v>
      </c>
      <c r="K20" s="1" t="str">
        <f t="shared" si="4"/>
        <v/>
      </c>
    </row>
    <row r="21" spans="1:26" ht="15.75" customHeight="1">
      <c r="A21" s="1" t="s">
        <v>255</v>
      </c>
      <c r="C21" s="1" t="str">
        <f t="shared" si="0"/>
        <v>Emiratos Árabes Unidos (H)</v>
      </c>
      <c r="E21" s="1" t="str">
        <f t="shared" si="1"/>
        <v>Yemen</v>
      </c>
      <c r="G21" s="1" t="str">
        <f t="shared" si="2"/>
        <v>Tayikistán (H)</v>
      </c>
      <c r="I21" s="1" t="str">
        <f t="shared" si="3"/>
        <v>Singapur</v>
      </c>
      <c r="K21" s="1" t="str">
        <f t="shared" si="4"/>
        <v/>
      </c>
      <c r="S21" s="5">
        <v>0</v>
      </c>
      <c r="T21" s="5" t="s">
        <v>286</v>
      </c>
      <c r="U21" s="5" t="s">
        <v>304</v>
      </c>
      <c r="V21" s="5">
        <v>5</v>
      </c>
      <c r="W21" s="5">
        <v>2</v>
      </c>
      <c r="X21" s="5" t="s">
        <v>274</v>
      </c>
      <c r="Y21" s="5" t="s">
        <v>266</v>
      </c>
      <c r="Z21" s="5">
        <v>2</v>
      </c>
    </row>
    <row r="22" spans="1:26" ht="15.75" customHeight="1">
      <c r="A22" s="1" t="s">
        <v>262</v>
      </c>
      <c r="S22" s="5">
        <v>1</v>
      </c>
      <c r="T22" s="5" t="s">
        <v>254</v>
      </c>
      <c r="U22" s="5" t="s">
        <v>305</v>
      </c>
      <c r="V22" s="5">
        <v>3</v>
      </c>
      <c r="W22" s="5">
        <v>4</v>
      </c>
      <c r="X22" s="5" t="s">
        <v>275</v>
      </c>
      <c r="Y22" s="5" t="s">
        <v>306</v>
      </c>
      <c r="Z22" s="5">
        <v>0</v>
      </c>
    </row>
    <row r="23" spans="1:26" ht="15.75" customHeight="1">
      <c r="A23" s="1" t="s">
        <v>269</v>
      </c>
    </row>
    <row r="24" spans="1:26" ht="15.75" customHeight="1">
      <c r="A24" s="1" t="s">
        <v>277</v>
      </c>
      <c r="S24" s="5">
        <v>2</v>
      </c>
      <c r="T24" s="5" t="s">
        <v>305</v>
      </c>
      <c r="U24" s="5" t="s">
        <v>286</v>
      </c>
      <c r="V24" s="5">
        <v>0</v>
      </c>
      <c r="W24" s="5">
        <v>1</v>
      </c>
      <c r="X24" s="5" t="s">
        <v>287</v>
      </c>
      <c r="Y24" s="5" t="s">
        <v>274</v>
      </c>
      <c r="Z24" s="5">
        <v>3</v>
      </c>
    </row>
    <row r="25" spans="1:26" ht="15.75" customHeight="1">
      <c r="A25" s="1" t="s">
        <v>282</v>
      </c>
      <c r="S25" s="5">
        <v>4</v>
      </c>
      <c r="T25" s="5" t="s">
        <v>304</v>
      </c>
      <c r="U25" s="5" t="s">
        <v>254</v>
      </c>
      <c r="V25" s="5">
        <v>1</v>
      </c>
      <c r="W25" s="5">
        <v>0</v>
      </c>
      <c r="X25" s="5" t="s">
        <v>275</v>
      </c>
      <c r="Y25" s="5" t="s">
        <v>266</v>
      </c>
      <c r="Z25" s="5">
        <v>1</v>
      </c>
    </row>
    <row r="26" spans="1:26" ht="15.75" customHeight="1">
      <c r="A26" s="1" t="s">
        <v>289</v>
      </c>
    </row>
    <row r="27" spans="1:26" ht="15.75" customHeight="1">
      <c r="A27" s="1" t="s">
        <v>292</v>
      </c>
      <c r="T27" s="5" t="s">
        <v>307</v>
      </c>
    </row>
    <row r="28" spans="1:26" ht="15.75" customHeight="1">
      <c r="A28" s="1" t="s">
        <v>294</v>
      </c>
    </row>
    <row r="29" spans="1:26" ht="15.75" customHeight="1">
      <c r="A29" s="1" t="s">
        <v>297</v>
      </c>
      <c r="S29" s="5">
        <v>4</v>
      </c>
      <c r="T29" s="5" t="s">
        <v>299</v>
      </c>
      <c r="U29" s="5" t="s">
        <v>273</v>
      </c>
      <c r="V29" s="5">
        <v>1</v>
      </c>
      <c r="W29" s="5">
        <v>4</v>
      </c>
      <c r="X29" s="5" t="s">
        <v>260</v>
      </c>
      <c r="Y29" s="5" t="s">
        <v>268</v>
      </c>
      <c r="Z29" s="5">
        <v>0</v>
      </c>
    </row>
    <row r="30" spans="1:26" ht="15.75" customHeight="1">
      <c r="A30" s="1" t="s">
        <v>254</v>
      </c>
      <c r="S30" s="5">
        <v>3</v>
      </c>
      <c r="T30" s="5" t="s">
        <v>304</v>
      </c>
      <c r="U30" s="5" t="s">
        <v>274</v>
      </c>
      <c r="V30" s="5">
        <v>1</v>
      </c>
      <c r="W30" s="5">
        <v>1</v>
      </c>
      <c r="X30" s="5" t="s">
        <v>266</v>
      </c>
      <c r="Y30" s="5" t="s">
        <v>305</v>
      </c>
      <c r="Z30" s="5">
        <v>2</v>
      </c>
    </row>
    <row r="31" spans="1:26" ht="15.75" customHeight="1">
      <c r="A31" s="1" t="s">
        <v>285</v>
      </c>
    </row>
    <row r="32" spans="1:26" ht="15.75" customHeight="1">
      <c r="A32" s="1" t="s">
        <v>263</v>
      </c>
      <c r="S32" s="5">
        <v>3</v>
      </c>
      <c r="T32" s="5" t="s">
        <v>299</v>
      </c>
      <c r="U32" s="5" t="s">
        <v>304</v>
      </c>
      <c r="V32" s="5">
        <v>2</v>
      </c>
      <c r="W32" s="5" t="s">
        <v>308</v>
      </c>
      <c r="X32" s="5" t="s">
        <v>309</v>
      </c>
      <c r="Y32" s="5" t="s">
        <v>305</v>
      </c>
      <c r="Z32" s="5" t="s">
        <v>310</v>
      </c>
    </row>
    <row r="33" spans="1:26" ht="15.75" customHeight="1">
      <c r="A33" s="1" t="s">
        <v>270</v>
      </c>
    </row>
    <row r="34" spans="1:26" ht="15.75" customHeight="1">
      <c r="A34" s="1" t="s">
        <v>278</v>
      </c>
      <c r="S34" s="5">
        <v>1</v>
      </c>
      <c r="T34" s="5" t="s">
        <v>304</v>
      </c>
      <c r="U34" s="5" t="s">
        <v>309</v>
      </c>
      <c r="V34" s="5">
        <v>2</v>
      </c>
      <c r="W34" s="5">
        <v>2</v>
      </c>
      <c r="X34" s="5" t="s">
        <v>299</v>
      </c>
      <c r="Y34" s="5" t="s">
        <v>305</v>
      </c>
      <c r="Z34" s="5">
        <v>0</v>
      </c>
    </row>
    <row r="35" spans="1:26" ht="15.75" customHeight="1">
      <c r="A35" s="1" t="s">
        <v>283</v>
      </c>
    </row>
    <row r="36" spans="1:26" ht="15.75" customHeight="1">
      <c r="A36" s="1" t="s">
        <v>290</v>
      </c>
    </row>
    <row r="37" spans="1:26" ht="15.75" customHeight="1">
      <c r="A37" s="1" t="s">
        <v>293</v>
      </c>
      <c r="T37" s="5" t="s">
        <v>299</v>
      </c>
    </row>
    <row r="38" spans="1:26" ht="15.75" customHeight="1">
      <c r="A38" s="1" t="s">
        <v>295</v>
      </c>
      <c r="T38" s="5" t="s">
        <v>305</v>
      </c>
    </row>
    <row r="39" spans="1:26" ht="15.75" customHeight="1">
      <c r="A39" s="1" t="s">
        <v>298</v>
      </c>
      <c r="T39" s="5" t="s">
        <v>260</v>
      </c>
    </row>
    <row r="40" spans="1:26" ht="15.75" customHeight="1">
      <c r="A40" s="1" t="s">
        <v>301</v>
      </c>
      <c r="T40" s="5" t="s">
        <v>304</v>
      </c>
    </row>
    <row r="41" spans="1:26" ht="15.75" customHeight="1">
      <c r="A41" s="1" t="s">
        <v>256</v>
      </c>
    </row>
    <row r="42" spans="1:26" ht="15.75" customHeight="1">
      <c r="A42" s="1" t="s">
        <v>264</v>
      </c>
    </row>
    <row r="43" spans="1:26" ht="15.75" customHeight="1">
      <c r="A43" s="1" t="s">
        <v>271</v>
      </c>
    </row>
    <row r="44" spans="1:26" ht="15.75" customHeight="1">
      <c r="A44" s="1" t="s">
        <v>279</v>
      </c>
    </row>
    <row r="45" spans="1:26" ht="15.75" customHeight="1">
      <c r="A45" s="1" t="s">
        <v>258</v>
      </c>
    </row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09AD-16B7-42C3-8C45-45D7D9DACE72}">
  <dimension ref="A1:G24"/>
  <sheetViews>
    <sheetView tabSelected="1" workbookViewId="0">
      <selection activeCell="B13" sqref="B13"/>
    </sheetView>
  </sheetViews>
  <sheetFormatPr defaultRowHeight="15"/>
  <cols>
    <col min="4" max="5" width="14.42578125" bestFit="1" customWidth="1"/>
    <col min="6" max="6" width="12.7109375" bestFit="1" customWidth="1"/>
    <col min="7" max="7" width="11.85546875" bestFit="1" customWidth="1"/>
  </cols>
  <sheetData>
    <row r="1" spans="1:7">
      <c r="A1" t="s">
        <v>394</v>
      </c>
      <c r="D1" t="s">
        <v>268</v>
      </c>
      <c r="E1" t="s">
        <v>329</v>
      </c>
      <c r="F1" t="s">
        <v>313</v>
      </c>
      <c r="G1" t="s">
        <v>357</v>
      </c>
    </row>
    <row r="2" spans="1:7">
      <c r="A2" t="s">
        <v>356</v>
      </c>
      <c r="D2" t="s">
        <v>311</v>
      </c>
      <c r="E2" t="s">
        <v>395</v>
      </c>
      <c r="F2" t="s">
        <v>330</v>
      </c>
      <c r="G2" t="s">
        <v>51</v>
      </c>
    </row>
    <row r="3" spans="1:7">
      <c r="A3" t="s">
        <v>357</v>
      </c>
      <c r="D3" t="s">
        <v>314</v>
      </c>
      <c r="E3" t="s">
        <v>18</v>
      </c>
      <c r="F3" t="s">
        <v>260</v>
      </c>
      <c r="G3" t="s">
        <v>373</v>
      </c>
    </row>
    <row r="4" spans="1:7">
      <c r="A4" t="s">
        <v>373</v>
      </c>
      <c r="D4" t="s">
        <v>253</v>
      </c>
      <c r="E4" t="s">
        <v>44</v>
      </c>
      <c r="F4" t="s">
        <v>341</v>
      </c>
      <c r="G4" t="s">
        <v>305</v>
      </c>
    </row>
    <row r="5" spans="1:7">
      <c r="A5" t="s">
        <v>311</v>
      </c>
      <c r="D5" t="s">
        <v>350</v>
      </c>
      <c r="E5" t="s">
        <v>356</v>
      </c>
      <c r="F5" t="s">
        <v>259</v>
      </c>
      <c r="G5" t="s">
        <v>328</v>
      </c>
    </row>
    <row r="6" spans="1:7">
      <c r="A6" t="s">
        <v>313</v>
      </c>
      <c r="D6" t="s">
        <v>312</v>
      </c>
      <c r="E6" t="s">
        <v>0</v>
      </c>
      <c r="F6" t="s">
        <v>47</v>
      </c>
      <c r="G6" t="s">
        <v>396</v>
      </c>
    </row>
    <row r="7" spans="1:7">
      <c r="A7" t="s">
        <v>314</v>
      </c>
    </row>
    <row r="8" spans="1:7">
      <c r="A8" t="s">
        <v>312</v>
      </c>
    </row>
    <row r="9" spans="1:7">
      <c r="A9" t="s">
        <v>44</v>
      </c>
    </row>
    <row r="10" spans="1:7">
      <c r="A10" t="s">
        <v>0</v>
      </c>
    </row>
    <row r="11" spans="1:7">
      <c r="A11" t="s">
        <v>47</v>
      </c>
    </row>
    <row r="12" spans="1:7">
      <c r="A12" t="s">
        <v>51</v>
      </c>
    </row>
    <row r="13" spans="1:7">
      <c r="A13" t="s">
        <v>18</v>
      </c>
    </row>
    <row r="14" spans="1:7">
      <c r="A14" t="s">
        <v>330</v>
      </c>
    </row>
    <row r="15" spans="1:7">
      <c r="A15" t="s">
        <v>341</v>
      </c>
    </row>
    <row r="16" spans="1:7">
      <c r="A16" t="s">
        <v>329</v>
      </c>
    </row>
    <row r="17" spans="1:1">
      <c r="A17" t="s">
        <v>328</v>
      </c>
    </row>
    <row r="18" spans="1:1">
      <c r="A18" t="s">
        <v>259</v>
      </c>
    </row>
    <row r="19" spans="1:1">
      <c r="A19" t="s">
        <v>305</v>
      </c>
    </row>
    <row r="20" spans="1:1">
      <c r="A20" t="s">
        <v>260</v>
      </c>
    </row>
    <row r="21" spans="1:1">
      <c r="A21" t="s">
        <v>253</v>
      </c>
    </row>
    <row r="22" spans="1:1">
      <c r="A22" t="s">
        <v>395</v>
      </c>
    </row>
    <row r="23" spans="1:1">
      <c r="A23" t="s">
        <v>396</v>
      </c>
    </row>
    <row r="24" spans="1:1">
      <c r="A24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8">
      <c r="C1" s="1" t="s">
        <v>311</v>
      </c>
      <c r="D1" s="5">
        <v>12</v>
      </c>
      <c r="F1" s="1" t="s">
        <v>312</v>
      </c>
      <c r="G1" s="5">
        <v>12</v>
      </c>
    </row>
    <row r="2" spans="1:8">
      <c r="C2" s="5" t="s">
        <v>313</v>
      </c>
      <c r="D2" s="5">
        <v>9</v>
      </c>
      <c r="F2" s="5" t="s">
        <v>314</v>
      </c>
      <c r="G2" s="5">
        <v>7</v>
      </c>
    </row>
    <row r="3" spans="1:8">
      <c r="C3" s="5" t="s">
        <v>315</v>
      </c>
      <c r="D3" s="5">
        <v>6</v>
      </c>
      <c r="F3" s="1" t="s">
        <v>316</v>
      </c>
      <c r="G3" s="5">
        <v>5</v>
      </c>
    </row>
    <row r="4" spans="1:8">
      <c r="C4" s="5" t="s">
        <v>317</v>
      </c>
      <c r="D4" s="5">
        <v>3</v>
      </c>
      <c r="F4" s="1" t="s">
        <v>318</v>
      </c>
      <c r="G4" s="5">
        <v>4</v>
      </c>
    </row>
    <row r="5" spans="1:8">
      <c r="C5" s="1" t="s">
        <v>319</v>
      </c>
      <c r="D5" s="5">
        <v>0</v>
      </c>
      <c r="F5" s="5" t="s">
        <v>320</v>
      </c>
      <c r="G5" s="5">
        <v>0</v>
      </c>
    </row>
    <row r="7" spans="1:8">
      <c r="A7" s="5">
        <v>3</v>
      </c>
      <c r="B7" s="5" t="s">
        <v>311</v>
      </c>
      <c r="C7" s="5" t="s">
        <v>321</v>
      </c>
      <c r="D7" s="5">
        <v>1</v>
      </c>
      <c r="E7" s="5">
        <v>5</v>
      </c>
      <c r="F7" s="5" t="s">
        <v>322</v>
      </c>
      <c r="G7" s="5" t="s">
        <v>320</v>
      </c>
      <c r="H7" s="5">
        <v>0</v>
      </c>
    </row>
    <row r="8" spans="1:8">
      <c r="A8" s="5">
        <v>2</v>
      </c>
      <c r="B8" s="5" t="s">
        <v>313</v>
      </c>
      <c r="C8" s="5" t="s">
        <v>317</v>
      </c>
      <c r="D8" s="5">
        <v>0</v>
      </c>
      <c r="E8" s="5">
        <v>1</v>
      </c>
      <c r="F8" s="5" t="s">
        <v>316</v>
      </c>
      <c r="G8" s="5" t="s">
        <v>318</v>
      </c>
      <c r="H8" s="5">
        <v>1</v>
      </c>
    </row>
    <row r="10" spans="1:8">
      <c r="A10" s="5">
        <v>4</v>
      </c>
      <c r="B10" s="5" t="s">
        <v>311</v>
      </c>
      <c r="C10" s="5" t="s">
        <v>317</v>
      </c>
      <c r="D10" s="5">
        <v>1</v>
      </c>
      <c r="E10" s="5">
        <v>3</v>
      </c>
      <c r="F10" s="5" t="s">
        <v>314</v>
      </c>
      <c r="G10" s="5" t="s">
        <v>318</v>
      </c>
      <c r="H10" s="5">
        <v>1</v>
      </c>
    </row>
    <row r="11" spans="1:8">
      <c r="A11" s="5">
        <v>2</v>
      </c>
      <c r="B11" s="5" t="s">
        <v>313</v>
      </c>
      <c r="C11" s="5" t="s">
        <v>323</v>
      </c>
      <c r="D11" s="5">
        <v>1</v>
      </c>
      <c r="E11" s="5">
        <v>1</v>
      </c>
      <c r="F11" s="5" t="s">
        <v>324</v>
      </c>
      <c r="G11" s="5" t="s">
        <v>322</v>
      </c>
      <c r="H11" s="5">
        <v>2</v>
      </c>
    </row>
    <row r="13" spans="1:8">
      <c r="A13" s="5">
        <v>3</v>
      </c>
      <c r="B13" s="5" t="s">
        <v>321</v>
      </c>
      <c r="C13" s="5" t="s">
        <v>323</v>
      </c>
      <c r="D13" s="5">
        <v>2</v>
      </c>
      <c r="E13" s="5">
        <v>0</v>
      </c>
      <c r="F13" s="5" t="s">
        <v>320</v>
      </c>
      <c r="G13" s="5" t="s">
        <v>314</v>
      </c>
      <c r="H13" s="5">
        <v>5</v>
      </c>
    </row>
    <row r="14" spans="1:8">
      <c r="A14" s="5">
        <v>2</v>
      </c>
      <c r="B14" s="5" t="s">
        <v>311</v>
      </c>
      <c r="C14" s="5" t="s">
        <v>313</v>
      </c>
      <c r="D14" s="5">
        <v>0</v>
      </c>
      <c r="E14" s="5">
        <v>1</v>
      </c>
      <c r="F14" s="5" t="s">
        <v>318</v>
      </c>
      <c r="G14" s="5" t="s">
        <v>312</v>
      </c>
      <c r="H14" s="5">
        <v>2</v>
      </c>
    </row>
    <row r="16" spans="1:8">
      <c r="A16" s="5">
        <v>1</v>
      </c>
      <c r="B16" s="5" t="s">
        <v>317</v>
      </c>
      <c r="C16" s="5" t="s">
        <v>321</v>
      </c>
      <c r="D16" s="5">
        <v>2</v>
      </c>
      <c r="E16" s="5">
        <v>5</v>
      </c>
      <c r="F16" s="5" t="s">
        <v>316</v>
      </c>
      <c r="G16" s="5" t="s">
        <v>320</v>
      </c>
      <c r="H16" s="5">
        <v>1</v>
      </c>
    </row>
    <row r="17" spans="1:11">
      <c r="A17" s="5">
        <v>3</v>
      </c>
      <c r="B17" s="5" t="s">
        <v>311</v>
      </c>
      <c r="C17" s="5" t="s">
        <v>323</v>
      </c>
      <c r="D17" s="5">
        <v>0</v>
      </c>
      <c r="E17" s="5">
        <v>1</v>
      </c>
      <c r="F17" s="5" t="s">
        <v>314</v>
      </c>
      <c r="G17" s="5" t="s">
        <v>322</v>
      </c>
      <c r="H17" s="5">
        <v>2</v>
      </c>
    </row>
    <row r="19" spans="1:11">
      <c r="A19" s="5">
        <v>2</v>
      </c>
      <c r="B19" s="5" t="s">
        <v>313</v>
      </c>
      <c r="C19" s="5" t="s">
        <v>315</v>
      </c>
      <c r="D19" s="5">
        <v>1</v>
      </c>
      <c r="E19" s="5">
        <v>1</v>
      </c>
      <c r="F19" s="5" t="s">
        <v>324</v>
      </c>
      <c r="G19" s="5" t="s">
        <v>325</v>
      </c>
      <c r="H19" s="5">
        <v>1</v>
      </c>
    </row>
    <row r="20" spans="1:11">
      <c r="A20" s="5">
        <v>0</v>
      </c>
      <c r="B20" s="5" t="s">
        <v>323</v>
      </c>
      <c r="C20" s="5" t="s">
        <v>317</v>
      </c>
      <c r="D20" s="5">
        <v>2</v>
      </c>
      <c r="E20" s="5">
        <v>0</v>
      </c>
      <c r="F20" s="5" t="s">
        <v>320</v>
      </c>
      <c r="G20" s="5" t="s">
        <v>318</v>
      </c>
      <c r="H20" s="5">
        <v>2</v>
      </c>
    </row>
    <row r="21" spans="1:11" ht="15.75" customHeight="1"/>
    <row r="22" spans="1:11" ht="15.75" customHeight="1">
      <c r="E22" s="5" t="s">
        <v>326</v>
      </c>
    </row>
    <row r="23" spans="1:11" ht="15.75" customHeight="1"/>
    <row r="24" spans="1:11" ht="15.75" customHeight="1">
      <c r="E24" s="5" t="s">
        <v>311</v>
      </c>
      <c r="H24" s="5">
        <v>4</v>
      </c>
      <c r="I24" s="5" t="s">
        <v>311</v>
      </c>
      <c r="J24" s="5" t="s">
        <v>324</v>
      </c>
      <c r="K24" s="5">
        <v>2</v>
      </c>
    </row>
    <row r="25" spans="1:11" ht="15.75" customHeight="1">
      <c r="E25" s="5" t="s">
        <v>313</v>
      </c>
      <c r="H25" s="5">
        <v>3</v>
      </c>
      <c r="I25" s="5" t="s">
        <v>322</v>
      </c>
      <c r="J25" s="5" t="s">
        <v>315</v>
      </c>
      <c r="K25" s="5">
        <v>0</v>
      </c>
    </row>
    <row r="26" spans="1:11" ht="15.75" customHeight="1">
      <c r="E26" s="5" t="s">
        <v>314</v>
      </c>
      <c r="H26" s="5">
        <v>1</v>
      </c>
      <c r="I26" s="5" t="s">
        <v>314</v>
      </c>
      <c r="J26" s="5" t="s">
        <v>313</v>
      </c>
      <c r="K26" s="5">
        <v>1</v>
      </c>
    </row>
    <row r="27" spans="1:11" ht="15.75" customHeight="1">
      <c r="E27" s="5" t="s">
        <v>312</v>
      </c>
    </row>
    <row r="28" spans="1:11" ht="15.75" customHeight="1">
      <c r="E28" s="5" t="s">
        <v>324</v>
      </c>
      <c r="H28" s="5">
        <v>2</v>
      </c>
      <c r="I28" s="5" t="s">
        <v>313</v>
      </c>
      <c r="J28" s="5" t="s">
        <v>321</v>
      </c>
      <c r="K28" s="5">
        <v>0</v>
      </c>
    </row>
    <row r="29" spans="1:11" ht="15.75" customHeight="1">
      <c r="E29" s="5" t="s">
        <v>321</v>
      </c>
      <c r="H29" s="5">
        <v>2</v>
      </c>
      <c r="I29" s="5" t="s">
        <v>314</v>
      </c>
      <c r="J29" s="5" t="s">
        <v>324</v>
      </c>
      <c r="K29" s="5">
        <v>1</v>
      </c>
    </row>
    <row r="30" spans="1:11" ht="15.75" customHeight="1">
      <c r="H30" s="5">
        <v>3</v>
      </c>
      <c r="I30" s="5" t="s">
        <v>311</v>
      </c>
      <c r="J30" s="5" t="s">
        <v>322</v>
      </c>
      <c r="K30" s="5">
        <v>2</v>
      </c>
    </row>
    <row r="31" spans="1:11" ht="15.75" customHeight="1"/>
    <row r="32" spans="1:11" ht="15.75" customHeight="1">
      <c r="H32" s="5">
        <v>1</v>
      </c>
      <c r="I32" s="5" t="s">
        <v>322</v>
      </c>
      <c r="J32" s="5" t="s">
        <v>314</v>
      </c>
      <c r="K32" s="5">
        <v>1</v>
      </c>
    </row>
    <row r="33" spans="8:11" ht="15.75" customHeight="1">
      <c r="H33" s="5">
        <v>4</v>
      </c>
      <c r="I33" s="5" t="s">
        <v>311</v>
      </c>
      <c r="J33" s="5" t="s">
        <v>315</v>
      </c>
      <c r="K33" s="5">
        <v>0</v>
      </c>
    </row>
    <row r="34" spans="8:11" ht="15.75" customHeight="1">
      <c r="H34" s="5">
        <v>2</v>
      </c>
      <c r="I34" s="5" t="s">
        <v>313</v>
      </c>
      <c r="J34" s="5" t="s">
        <v>316</v>
      </c>
      <c r="K34" s="5">
        <v>1</v>
      </c>
    </row>
    <row r="35" spans="8:11" ht="15.75" customHeight="1"/>
    <row r="36" spans="8:11" ht="15.75" customHeight="1">
      <c r="H36" s="5">
        <v>3</v>
      </c>
      <c r="I36" s="5" t="s">
        <v>316</v>
      </c>
      <c r="J36" s="5" t="s">
        <v>321</v>
      </c>
      <c r="K36" s="5">
        <v>1</v>
      </c>
    </row>
    <row r="37" spans="8:11" ht="15.75" customHeight="1">
      <c r="H37" s="5">
        <v>0</v>
      </c>
      <c r="I37" s="5" t="s">
        <v>314</v>
      </c>
      <c r="J37" s="5" t="s">
        <v>311</v>
      </c>
      <c r="K37" s="5">
        <v>2</v>
      </c>
    </row>
    <row r="38" spans="8:11" ht="15.75" customHeight="1">
      <c r="H38" s="5">
        <v>2</v>
      </c>
      <c r="I38" s="5" t="s">
        <v>322</v>
      </c>
      <c r="J38" s="5" t="s">
        <v>327</v>
      </c>
      <c r="K38" s="5">
        <v>2</v>
      </c>
    </row>
    <row r="39" spans="8:11" ht="15.75" customHeight="1"/>
    <row r="40" spans="8:11" ht="15.75" customHeight="1">
      <c r="H40" s="5">
        <v>3</v>
      </c>
      <c r="I40" s="5" t="s">
        <v>314</v>
      </c>
      <c r="J40" s="5" t="s">
        <v>315</v>
      </c>
      <c r="K40" s="5">
        <v>0</v>
      </c>
    </row>
    <row r="41" spans="8:11" ht="15.75" customHeight="1">
      <c r="H41" s="5">
        <v>2</v>
      </c>
      <c r="I41" s="5" t="s">
        <v>311</v>
      </c>
      <c r="J41" s="5" t="s">
        <v>313</v>
      </c>
      <c r="K41" s="5">
        <v>2</v>
      </c>
    </row>
    <row r="42" spans="8:11" ht="15.75" customHeight="1">
      <c r="H42" s="5">
        <v>2</v>
      </c>
      <c r="I42" s="5" t="s">
        <v>324</v>
      </c>
      <c r="J42" s="5" t="s">
        <v>322</v>
      </c>
      <c r="K42" s="5">
        <v>2</v>
      </c>
    </row>
    <row r="43" spans="8:11" ht="15.75" customHeight="1"/>
    <row r="44" spans="8:11" ht="15.75" customHeight="1"/>
    <row r="45" spans="8:11" ht="15.75" customHeight="1"/>
    <row r="46" spans="8:11" ht="15.75" customHeight="1"/>
    <row r="47" spans="8:11" ht="15.75" customHeight="1"/>
    <row r="48" spans="8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10" workbookViewId="0"/>
  </sheetViews>
  <sheetFormatPr defaultColWidth="14.42578125" defaultRowHeight="15" customHeight="1"/>
  <cols>
    <col min="1" max="1" width="14.42578125" customWidth="1"/>
    <col min="2" max="3" width="14.140625" customWidth="1"/>
    <col min="4" max="5" width="8.7109375" customWidth="1"/>
    <col min="6" max="6" width="10.85546875" customWidth="1"/>
    <col min="7" max="7" width="11.7109375" customWidth="1"/>
    <col min="8" max="10" width="8.7109375" customWidth="1"/>
    <col min="11" max="11" width="14.5703125" customWidth="1"/>
    <col min="12" max="26" width="8.7109375" customWidth="1"/>
  </cols>
  <sheetData>
    <row r="1" spans="1:8">
      <c r="A1" s="1" t="s">
        <v>30</v>
      </c>
      <c r="B1" s="1" t="s">
        <v>87</v>
      </c>
      <c r="C1" s="1" t="s">
        <v>115</v>
      </c>
      <c r="G1" s="5" t="s">
        <v>328</v>
      </c>
    </row>
    <row r="2" spans="1:8">
      <c r="A2" s="5" t="s">
        <v>329</v>
      </c>
      <c r="B2" s="1" t="s">
        <v>330</v>
      </c>
      <c r="C2" s="5" t="s">
        <v>331</v>
      </c>
    </row>
    <row r="3" spans="1:8">
      <c r="A3" s="5" t="s">
        <v>332</v>
      </c>
      <c r="B3" s="5" t="s">
        <v>333</v>
      </c>
      <c r="C3" s="5" t="s">
        <v>328</v>
      </c>
    </row>
    <row r="4" spans="1:8">
      <c r="A4" s="5" t="s">
        <v>334</v>
      </c>
      <c r="B4" s="5" t="s">
        <v>335</v>
      </c>
      <c r="C4" s="1" t="s">
        <v>336</v>
      </c>
    </row>
    <row r="5" spans="1:8">
      <c r="A5" s="1" t="s">
        <v>337</v>
      </c>
      <c r="B5" s="1" t="s">
        <v>338</v>
      </c>
      <c r="C5" s="5" t="s">
        <v>339</v>
      </c>
    </row>
    <row r="7" spans="1:8">
      <c r="A7" s="5">
        <v>1</v>
      </c>
      <c r="B7" s="5" t="s">
        <v>334</v>
      </c>
      <c r="C7" s="5" t="s">
        <v>329</v>
      </c>
      <c r="D7" s="5">
        <v>2</v>
      </c>
      <c r="E7" s="5">
        <v>4</v>
      </c>
      <c r="F7" s="5" t="s">
        <v>330</v>
      </c>
      <c r="G7" s="5" t="s">
        <v>340</v>
      </c>
      <c r="H7" s="5">
        <v>1</v>
      </c>
    </row>
    <row r="8" spans="1:8">
      <c r="A8" s="5">
        <v>3</v>
      </c>
      <c r="B8" s="5" t="s">
        <v>332</v>
      </c>
      <c r="C8" s="5" t="s">
        <v>337</v>
      </c>
      <c r="D8" s="5">
        <v>0</v>
      </c>
      <c r="E8" s="5">
        <v>3</v>
      </c>
      <c r="F8" s="5" t="s">
        <v>341</v>
      </c>
      <c r="G8" s="5" t="s">
        <v>338</v>
      </c>
      <c r="H8" s="5">
        <v>1</v>
      </c>
    </row>
    <row r="10" spans="1:8">
      <c r="A10" s="5">
        <v>1</v>
      </c>
      <c r="B10" s="5" t="s">
        <v>342</v>
      </c>
      <c r="C10" s="5" t="s">
        <v>334</v>
      </c>
      <c r="D10" s="5">
        <v>2</v>
      </c>
      <c r="E10" s="5">
        <v>1</v>
      </c>
      <c r="F10" s="5" t="s">
        <v>340</v>
      </c>
      <c r="G10" s="5" t="s">
        <v>338</v>
      </c>
      <c r="H10" s="5">
        <v>0</v>
      </c>
    </row>
    <row r="11" spans="1:8">
      <c r="A11" s="5">
        <v>0</v>
      </c>
      <c r="B11" s="5" t="s">
        <v>332</v>
      </c>
      <c r="C11" s="5" t="s">
        <v>329</v>
      </c>
      <c r="D11" s="5">
        <v>2</v>
      </c>
      <c r="E11" s="5">
        <v>2</v>
      </c>
      <c r="F11" s="5" t="s">
        <v>330</v>
      </c>
      <c r="G11" s="5" t="s">
        <v>333</v>
      </c>
      <c r="H11" s="5">
        <v>2</v>
      </c>
    </row>
    <row r="13" spans="1:8">
      <c r="A13" s="5">
        <v>4</v>
      </c>
      <c r="B13" s="5" t="s">
        <v>329</v>
      </c>
      <c r="C13" s="5" t="s">
        <v>337</v>
      </c>
      <c r="D13" s="5">
        <v>1</v>
      </c>
      <c r="E13" s="5">
        <v>2</v>
      </c>
      <c r="F13" s="5" t="s">
        <v>333</v>
      </c>
      <c r="G13" s="5" t="s">
        <v>340</v>
      </c>
      <c r="H13" s="5">
        <v>1</v>
      </c>
    </row>
    <row r="14" spans="1:8">
      <c r="A14" s="5">
        <v>1</v>
      </c>
      <c r="B14" s="5" t="s">
        <v>334</v>
      </c>
      <c r="C14" s="5" t="s">
        <v>343</v>
      </c>
      <c r="D14" s="5">
        <v>2</v>
      </c>
      <c r="E14" s="5">
        <v>1</v>
      </c>
      <c r="F14" s="5" t="s">
        <v>338</v>
      </c>
      <c r="G14" s="5" t="s">
        <v>330</v>
      </c>
      <c r="H14" s="5">
        <v>3</v>
      </c>
    </row>
    <row r="17" spans="1:12">
      <c r="A17" s="5">
        <v>1</v>
      </c>
      <c r="B17" s="5" t="s">
        <v>339</v>
      </c>
      <c r="C17" s="5" t="s">
        <v>331</v>
      </c>
      <c r="D17" s="5">
        <v>2</v>
      </c>
      <c r="E17" s="5">
        <v>3</v>
      </c>
      <c r="F17" s="5" t="s">
        <v>329</v>
      </c>
      <c r="G17" s="5" t="s">
        <v>344</v>
      </c>
      <c r="H17" s="5">
        <v>1</v>
      </c>
      <c r="I17" s="5">
        <v>3</v>
      </c>
      <c r="J17" s="5" t="s">
        <v>330</v>
      </c>
      <c r="K17" s="5" t="s">
        <v>345</v>
      </c>
      <c r="L17" s="5">
        <v>0</v>
      </c>
    </row>
    <row r="18" spans="1:12">
      <c r="A18" s="5">
        <v>2</v>
      </c>
      <c r="B18" s="5" t="s">
        <v>344</v>
      </c>
      <c r="C18" s="5" t="s">
        <v>328</v>
      </c>
      <c r="D18" s="5">
        <v>2</v>
      </c>
      <c r="E18" s="5" t="s">
        <v>346</v>
      </c>
      <c r="F18" s="5" t="s">
        <v>343</v>
      </c>
      <c r="G18" s="5" t="s">
        <v>328</v>
      </c>
      <c r="H18" s="5" t="s">
        <v>308</v>
      </c>
      <c r="I18" s="5">
        <v>2</v>
      </c>
      <c r="J18" s="5" t="s">
        <v>331</v>
      </c>
      <c r="K18" s="5" t="s">
        <v>333</v>
      </c>
      <c r="L18" s="5">
        <v>3</v>
      </c>
    </row>
    <row r="20" spans="1:12">
      <c r="A20" s="5">
        <v>0</v>
      </c>
      <c r="B20" s="5" t="s">
        <v>339</v>
      </c>
      <c r="C20" s="5" t="s">
        <v>347</v>
      </c>
      <c r="D20" s="5">
        <v>1</v>
      </c>
      <c r="E20" s="5">
        <v>2</v>
      </c>
      <c r="F20" s="5" t="s">
        <v>329</v>
      </c>
      <c r="G20" s="5" t="s">
        <v>328</v>
      </c>
      <c r="H20" s="5">
        <v>0</v>
      </c>
      <c r="I20" s="5" t="s">
        <v>348</v>
      </c>
      <c r="J20" s="5" t="s">
        <v>330</v>
      </c>
      <c r="K20" s="5" t="s">
        <v>333</v>
      </c>
      <c r="L20" s="5" t="s">
        <v>349</v>
      </c>
    </row>
    <row r="21" spans="1:12" ht="15.75" customHeight="1">
      <c r="A21" s="5">
        <v>2</v>
      </c>
      <c r="B21" s="5" t="s">
        <v>331</v>
      </c>
      <c r="C21" s="5" t="s">
        <v>328</v>
      </c>
      <c r="D21" s="5">
        <v>2</v>
      </c>
    </row>
    <row r="22" spans="1:12" ht="15.75" customHeight="1">
      <c r="E22" s="5">
        <v>0</v>
      </c>
      <c r="F22" s="5" t="s">
        <v>328</v>
      </c>
      <c r="G22" s="5" t="s">
        <v>333</v>
      </c>
      <c r="H22" s="5">
        <v>2</v>
      </c>
      <c r="I22" s="5">
        <v>0</v>
      </c>
      <c r="J22" s="5" t="s">
        <v>329</v>
      </c>
      <c r="K22" s="5" t="s">
        <v>330</v>
      </c>
      <c r="L22" s="5">
        <v>2</v>
      </c>
    </row>
    <row r="23" spans="1:12" ht="15.75" customHeight="1">
      <c r="A23" s="5">
        <v>3</v>
      </c>
      <c r="B23" s="5" t="s">
        <v>328</v>
      </c>
      <c r="C23" s="5" t="s">
        <v>339</v>
      </c>
      <c r="D23" s="5">
        <v>2</v>
      </c>
    </row>
    <row r="24" spans="1:12" ht="15.75" customHeight="1">
      <c r="A24" s="5">
        <v>3</v>
      </c>
      <c r="B24" s="5" t="s">
        <v>331</v>
      </c>
      <c r="C24" s="5" t="s">
        <v>344</v>
      </c>
      <c r="D24" s="5">
        <v>0</v>
      </c>
      <c r="K24" s="5" t="s">
        <v>330</v>
      </c>
    </row>
    <row r="25" spans="1:12" ht="15.75" customHeight="1">
      <c r="K25" s="5" t="s">
        <v>329</v>
      </c>
    </row>
    <row r="26" spans="1:12" ht="15.75" customHeight="1">
      <c r="K26" s="5" t="s">
        <v>333</v>
      </c>
    </row>
    <row r="27" spans="1:12" ht="15.75" customHeight="1">
      <c r="K27" s="5" t="s">
        <v>328</v>
      </c>
    </row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2578125" defaultRowHeight="15" customHeight="1"/>
  <cols>
    <col min="1" max="1" width="14.42578125" customWidth="1"/>
    <col min="2" max="2" width="8.7109375" customWidth="1"/>
    <col min="3" max="3" width="16.7109375" customWidth="1"/>
    <col min="4" max="4" width="20.85546875" customWidth="1"/>
    <col min="5" max="5" width="19.5703125" customWidth="1"/>
    <col min="6" max="6" width="22.5703125" customWidth="1"/>
    <col min="7" max="7" width="18.5703125" customWidth="1"/>
    <col min="8" max="10" width="8.7109375" customWidth="1"/>
    <col min="11" max="11" width="16.5703125" customWidth="1"/>
    <col min="12" max="26" width="8.7109375" customWidth="1"/>
  </cols>
  <sheetData>
    <row r="1" spans="1:8">
      <c r="A1" s="1" t="s">
        <v>350</v>
      </c>
      <c r="C1" s="1" t="s">
        <v>351</v>
      </c>
      <c r="D1" s="1" t="s">
        <v>352</v>
      </c>
      <c r="E1" s="1" t="s">
        <v>353</v>
      </c>
      <c r="F1" s="1" t="s">
        <v>354</v>
      </c>
      <c r="G1" s="1" t="s">
        <v>355</v>
      </c>
    </row>
    <row r="2" spans="1:8">
      <c r="A2" s="1" t="s">
        <v>356</v>
      </c>
      <c r="C2" s="1" t="s">
        <v>357</v>
      </c>
      <c r="D2" s="1" t="s">
        <v>358</v>
      </c>
      <c r="E2" s="1" t="s">
        <v>359</v>
      </c>
      <c r="F2" s="1" t="s">
        <v>360</v>
      </c>
      <c r="G2" s="1" t="s">
        <v>361</v>
      </c>
    </row>
    <row r="3" spans="1:8">
      <c r="A3" s="1" t="s">
        <v>362</v>
      </c>
      <c r="C3" s="1" t="s">
        <v>363</v>
      </c>
      <c r="D3" s="1" t="s">
        <v>364</v>
      </c>
      <c r="E3" s="1" t="s">
        <v>365</v>
      </c>
      <c r="F3" s="1" t="s">
        <v>366</v>
      </c>
      <c r="G3" s="1" t="s">
        <v>367</v>
      </c>
    </row>
    <row r="4" spans="1:8">
      <c r="A4" s="1" t="s">
        <v>368</v>
      </c>
      <c r="C4" s="1" t="s">
        <v>369</v>
      </c>
      <c r="D4" s="1" t="s">
        <v>370</v>
      </c>
      <c r="E4" s="1" t="s">
        <v>371</v>
      </c>
      <c r="F4" s="1" t="s">
        <v>372</v>
      </c>
    </row>
    <row r="5" spans="1:8">
      <c r="A5" s="1" t="s">
        <v>373</v>
      </c>
      <c r="C5" s="1" t="s">
        <v>374</v>
      </c>
      <c r="D5" s="1" t="s">
        <v>375</v>
      </c>
      <c r="E5" s="1" t="s">
        <v>376</v>
      </c>
      <c r="F5" s="1" t="s">
        <v>377</v>
      </c>
    </row>
    <row r="6" spans="1:8">
      <c r="A6" s="1" t="s">
        <v>378</v>
      </c>
      <c r="C6" s="1" t="s">
        <v>379</v>
      </c>
      <c r="D6" s="1" t="s">
        <v>380</v>
      </c>
      <c r="E6" s="1" t="s">
        <v>381</v>
      </c>
      <c r="F6" s="1" t="s">
        <v>382</v>
      </c>
    </row>
    <row r="8" spans="1:8">
      <c r="A8" s="11" t="s">
        <v>30</v>
      </c>
      <c r="B8" s="11" t="s">
        <v>87</v>
      </c>
      <c r="C8" s="11" t="s">
        <v>115</v>
      </c>
    </row>
    <row r="9" spans="1:8">
      <c r="A9" s="12" t="s">
        <v>356</v>
      </c>
      <c r="B9" s="13" t="s">
        <v>383</v>
      </c>
      <c r="C9" s="14" t="s">
        <v>350</v>
      </c>
    </row>
    <row r="10" spans="1:8">
      <c r="A10" s="13" t="s">
        <v>351</v>
      </c>
      <c r="B10" s="12" t="s">
        <v>373</v>
      </c>
      <c r="C10" s="12" t="s">
        <v>378</v>
      </c>
    </row>
    <row r="11" spans="1:8">
      <c r="A11" s="13" t="s">
        <v>384</v>
      </c>
      <c r="B11" s="13" t="s">
        <v>385</v>
      </c>
      <c r="C11" s="14" t="s">
        <v>363</v>
      </c>
    </row>
    <row r="12" spans="1:8">
      <c r="A12" s="13" t="s">
        <v>386</v>
      </c>
      <c r="B12" s="12" t="s">
        <v>365</v>
      </c>
      <c r="C12" s="14" t="s">
        <v>374</v>
      </c>
    </row>
    <row r="15" spans="1:8">
      <c r="A15" s="5">
        <v>3</v>
      </c>
      <c r="B15" s="5" t="s">
        <v>387</v>
      </c>
      <c r="C15" s="5" t="s">
        <v>368</v>
      </c>
      <c r="D15" s="5">
        <v>1</v>
      </c>
      <c r="E15" s="5">
        <v>2</v>
      </c>
      <c r="F15" s="5" t="s">
        <v>388</v>
      </c>
      <c r="G15" s="5" t="s">
        <v>363</v>
      </c>
      <c r="H15" s="5">
        <v>0</v>
      </c>
    </row>
    <row r="16" spans="1:8">
      <c r="A16" s="5">
        <v>1</v>
      </c>
      <c r="B16" s="5" t="s">
        <v>384</v>
      </c>
      <c r="C16" s="5" t="s">
        <v>351</v>
      </c>
      <c r="D16" s="5">
        <v>2</v>
      </c>
      <c r="E16" s="5">
        <v>3</v>
      </c>
      <c r="F16" s="5" t="s">
        <v>378</v>
      </c>
      <c r="G16" s="5" t="s">
        <v>374</v>
      </c>
      <c r="H16" s="5">
        <v>1</v>
      </c>
    </row>
    <row r="18" spans="1:12">
      <c r="A18" s="5">
        <v>3</v>
      </c>
      <c r="B18" s="5" t="s">
        <v>387</v>
      </c>
      <c r="C18" s="5" t="s">
        <v>351</v>
      </c>
      <c r="D18" s="5">
        <v>0</v>
      </c>
      <c r="E18" s="5">
        <v>2</v>
      </c>
      <c r="F18" s="5" t="s">
        <v>388</v>
      </c>
      <c r="G18" s="5" t="s">
        <v>389</v>
      </c>
      <c r="H18" s="5">
        <v>0</v>
      </c>
    </row>
    <row r="19" spans="1:12">
      <c r="A19" s="5">
        <v>1</v>
      </c>
      <c r="B19" s="5" t="s">
        <v>368</v>
      </c>
      <c r="C19" s="5" t="s">
        <v>384</v>
      </c>
      <c r="D19" s="5">
        <v>2</v>
      </c>
      <c r="E19" s="5">
        <v>1</v>
      </c>
      <c r="F19" s="5" t="s">
        <v>378</v>
      </c>
      <c r="G19" s="5" t="s">
        <v>390</v>
      </c>
      <c r="H19" s="5">
        <v>1</v>
      </c>
    </row>
    <row r="21" spans="1:12" ht="15.75" customHeight="1">
      <c r="A21" s="5">
        <v>0</v>
      </c>
      <c r="B21" s="5" t="s">
        <v>359</v>
      </c>
      <c r="C21" s="5" t="s">
        <v>391</v>
      </c>
      <c r="D21" s="5">
        <v>5</v>
      </c>
      <c r="E21" s="5">
        <v>2</v>
      </c>
      <c r="F21" s="5" t="s">
        <v>363</v>
      </c>
      <c r="G21" s="5" t="s">
        <v>389</v>
      </c>
      <c r="H21" s="5">
        <v>0</v>
      </c>
    </row>
    <row r="22" spans="1:12" ht="15.75" customHeight="1">
      <c r="A22" s="5">
        <v>2</v>
      </c>
      <c r="B22" s="5" t="s">
        <v>351</v>
      </c>
      <c r="C22" s="5" t="s">
        <v>386</v>
      </c>
      <c r="D22" s="5">
        <v>0</v>
      </c>
      <c r="E22" s="5">
        <v>2</v>
      </c>
      <c r="F22" s="5" t="s">
        <v>378</v>
      </c>
      <c r="G22" s="5" t="s">
        <v>388</v>
      </c>
      <c r="H22" s="5">
        <v>3</v>
      </c>
    </row>
    <row r="23" spans="1:12" ht="15.75" customHeight="1"/>
    <row r="24" spans="1:12" ht="15.75" customHeight="1">
      <c r="A24" s="5">
        <v>1</v>
      </c>
      <c r="B24" s="5" t="s">
        <v>362</v>
      </c>
      <c r="C24" s="5" t="s">
        <v>392</v>
      </c>
      <c r="D24" s="5">
        <v>1</v>
      </c>
    </row>
    <row r="25" spans="1:12" ht="15.75" customHeight="1">
      <c r="A25" s="5">
        <v>5</v>
      </c>
      <c r="B25" s="5" t="s">
        <v>383</v>
      </c>
      <c r="C25" s="5" t="s">
        <v>365</v>
      </c>
      <c r="D25" s="5">
        <v>0</v>
      </c>
    </row>
    <row r="26" spans="1:12" ht="15.75" customHeight="1">
      <c r="E26" s="5">
        <v>0</v>
      </c>
      <c r="F26" s="5" t="s">
        <v>351</v>
      </c>
      <c r="G26" s="5" t="s">
        <v>373</v>
      </c>
      <c r="H26" s="5">
        <v>2</v>
      </c>
      <c r="I26" s="5">
        <v>3</v>
      </c>
      <c r="J26" s="5" t="s">
        <v>387</v>
      </c>
      <c r="K26" s="5" t="s">
        <v>390</v>
      </c>
      <c r="L26" s="5">
        <v>1</v>
      </c>
    </row>
    <row r="27" spans="1:12" ht="15.75" customHeight="1">
      <c r="A27" s="5">
        <v>1</v>
      </c>
      <c r="B27" s="5" t="s">
        <v>362</v>
      </c>
      <c r="C27" s="5" t="s">
        <v>383</v>
      </c>
      <c r="D27" s="5">
        <v>2</v>
      </c>
      <c r="E27" s="5">
        <v>4</v>
      </c>
      <c r="F27" s="5" t="s">
        <v>388</v>
      </c>
      <c r="G27" s="5" t="s">
        <v>362</v>
      </c>
      <c r="H27" s="5">
        <v>1</v>
      </c>
      <c r="I27" s="5">
        <v>2</v>
      </c>
      <c r="J27" s="5" t="s">
        <v>383</v>
      </c>
      <c r="K27" s="5" t="s">
        <v>378</v>
      </c>
      <c r="L27" s="5">
        <v>0</v>
      </c>
    </row>
    <row r="28" spans="1:12" ht="15.75" customHeight="1">
      <c r="A28" s="5">
        <v>4</v>
      </c>
      <c r="B28" s="5" t="s">
        <v>392</v>
      </c>
      <c r="C28" s="5" t="s">
        <v>365</v>
      </c>
      <c r="D28" s="5">
        <v>1</v>
      </c>
    </row>
    <row r="29" spans="1:12" ht="15.75" customHeight="1">
      <c r="E29" s="5">
        <v>2</v>
      </c>
      <c r="F29" s="5" t="s">
        <v>350</v>
      </c>
      <c r="G29" s="5" t="s">
        <v>392</v>
      </c>
      <c r="H29" s="5">
        <v>0</v>
      </c>
      <c r="I29" s="10">
        <v>45018</v>
      </c>
      <c r="J29" s="5" t="s">
        <v>387</v>
      </c>
      <c r="K29" s="5" t="s">
        <v>383</v>
      </c>
      <c r="L29" s="10">
        <v>44987</v>
      </c>
    </row>
    <row r="30" spans="1:12" ht="15.75" customHeight="1">
      <c r="A30" s="5">
        <v>0</v>
      </c>
      <c r="B30" s="5" t="s">
        <v>393</v>
      </c>
      <c r="C30" s="5" t="s">
        <v>385</v>
      </c>
      <c r="D30" s="5">
        <v>3</v>
      </c>
    </row>
    <row r="31" spans="1:12" ht="15.75" customHeight="1">
      <c r="A31" s="5">
        <v>2</v>
      </c>
      <c r="B31" s="5" t="s">
        <v>383</v>
      </c>
      <c r="C31" s="5" t="s">
        <v>392</v>
      </c>
      <c r="D31" s="5">
        <v>1</v>
      </c>
      <c r="E31" s="5">
        <v>1</v>
      </c>
      <c r="F31" s="5" t="s">
        <v>392</v>
      </c>
      <c r="G31" s="5" t="s">
        <v>383</v>
      </c>
      <c r="H31" s="5">
        <v>2</v>
      </c>
      <c r="I31" s="5">
        <v>2</v>
      </c>
      <c r="J31" s="5" t="s">
        <v>394</v>
      </c>
      <c r="K31" s="5" t="s">
        <v>391</v>
      </c>
      <c r="L31" s="5">
        <v>1</v>
      </c>
    </row>
    <row r="32" spans="1:12" ht="15.75" customHeight="1"/>
    <row r="33" spans="6:6" ht="15.75" customHeight="1">
      <c r="F33" s="5" t="s">
        <v>394</v>
      </c>
    </row>
    <row r="34" spans="6:6" ht="15.75" customHeight="1">
      <c r="F34" s="5" t="s">
        <v>356</v>
      </c>
    </row>
    <row r="35" spans="6:6" ht="15.75" customHeight="1">
      <c r="F35" s="5" t="s">
        <v>357</v>
      </c>
    </row>
    <row r="36" spans="6:6" ht="15.75" customHeight="1">
      <c r="F36" s="5" t="s">
        <v>392</v>
      </c>
    </row>
    <row r="37" spans="6:6" ht="15.75" customHeight="1"/>
    <row r="38" spans="6:6" ht="15.75" customHeight="1"/>
    <row r="39" spans="6:6" ht="15.75" customHeight="1"/>
    <row r="40" spans="6:6" ht="15.75" customHeight="1"/>
    <row r="41" spans="6:6" ht="15.75" customHeight="1"/>
    <row r="42" spans="6:6" ht="15.75" customHeight="1"/>
    <row r="43" spans="6:6" ht="15.75" customHeight="1"/>
    <row r="44" spans="6:6" ht="15.75" customHeight="1"/>
    <row r="45" spans="6:6" ht="15.75" customHeight="1"/>
    <row r="46" spans="6:6" ht="15.75" customHeight="1"/>
    <row r="47" spans="6:6" ht="15.75" customHeight="1"/>
    <row r="48" spans="6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Europeo Portugal</vt:lpstr>
      <vt:lpstr>Asiático Uzbekistán</vt:lpstr>
      <vt:lpstr>Mundial</vt:lpstr>
      <vt:lpstr>Sudamericano Ecuador</vt:lpstr>
      <vt:lpstr>Africano Costa de Marfil</vt:lpstr>
      <vt:lpstr>Concacaf Mexico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 America</dc:creator>
  <cp:lastModifiedBy>Jorge Alexander Alza Ramírez</cp:lastModifiedBy>
  <dcterms:created xsi:type="dcterms:W3CDTF">2023-05-06T01:46:49Z</dcterms:created>
  <dcterms:modified xsi:type="dcterms:W3CDTF">2023-12-04T07:39:14Z</dcterms:modified>
</cp:coreProperties>
</file>