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RUEBA PULL\"/>
    </mc:Choice>
  </mc:AlternateContent>
  <xr:revisionPtr revIDLastSave="0" documentId="13_ncr:1_{F0EB76D4-AC3C-471F-8880-64513B91244F}" xr6:coauthVersionLast="47" xr6:coauthVersionMax="47" xr10:uidLastSave="{00000000-0000-0000-0000-000000000000}"/>
  <bookViews>
    <workbookView xWindow="180" yWindow="0" windowWidth="10320" windowHeight="10770" xr2:uid="{DCA40C7F-AD14-484C-B174-515012ED8A0D}"/>
  </bookViews>
  <sheets>
    <sheet name="GENERAL AWS 18" sheetId="1" r:id="rId1"/>
    <sheet name="MAYO-2023" sheetId="2" r:id="rId2"/>
    <sheet name="JUNIO-2023" sheetId="3" r:id="rId3"/>
    <sheet name="JULIO-2023" sheetId="4" r:id="rId4"/>
    <sheet name="AGOSTO-202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5" l="1"/>
  <c r="C20" i="5"/>
  <c r="D20" i="5"/>
  <c r="E20" i="5"/>
  <c r="F20" i="5"/>
  <c r="G20" i="5"/>
  <c r="H20" i="5"/>
  <c r="I20" i="5"/>
  <c r="J20" i="5"/>
  <c r="K20" i="5"/>
  <c r="L20" i="5"/>
  <c r="M20" i="5"/>
  <c r="N20" i="5"/>
  <c r="P18" i="5"/>
  <c r="P16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R24" i="4"/>
  <c r="Q24" i="4"/>
  <c r="B24" i="4"/>
  <c r="C24" i="4"/>
  <c r="D24" i="4"/>
  <c r="E24" i="4"/>
  <c r="F24" i="4"/>
  <c r="G24" i="4"/>
  <c r="H24" i="4"/>
  <c r="I24" i="4"/>
  <c r="J24" i="4"/>
  <c r="K24" i="4"/>
  <c r="O24" i="4"/>
  <c r="N24" i="4"/>
  <c r="M24" i="4"/>
  <c r="L24" i="4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9" i="3"/>
  <c r="Y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B21" i="3"/>
  <c r="Y31" i="2"/>
  <c r="Z9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Y9" i="2" s="1"/>
  <c r="W31" i="2"/>
  <c r="X31" i="2"/>
  <c r="G4" i="1"/>
  <c r="G2" i="1"/>
  <c r="Z13" i="2" l="1"/>
  <c r="D33" i="2"/>
  <c r="F33" i="2"/>
  <c r="H33" i="2"/>
  <c r="J33" i="2"/>
  <c r="L33" i="2"/>
  <c r="N33" i="2"/>
  <c r="P33" i="2"/>
  <c r="R33" i="2"/>
  <c r="T33" i="2"/>
  <c r="V33" i="2"/>
  <c r="X33" i="2"/>
  <c r="C33" i="2"/>
  <c r="E33" i="2"/>
  <c r="G33" i="2"/>
  <c r="I33" i="2"/>
  <c r="K33" i="2"/>
  <c r="M33" i="2"/>
  <c r="O33" i="2"/>
  <c r="Q33" i="2"/>
  <c r="S33" i="2"/>
  <c r="U33" i="2"/>
  <c r="W33" i="2"/>
  <c r="B33" i="2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70" i="1"/>
  <c r="E172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39" i="1"/>
  <c r="E341" i="1"/>
  <c r="E343" i="1"/>
  <c r="E345" i="1"/>
  <c r="E347" i="1"/>
  <c r="E349" i="1"/>
  <c r="E351" i="1"/>
  <c r="E353" i="1"/>
  <c r="E355" i="1"/>
  <c r="E357" i="1"/>
  <c r="E359" i="1"/>
  <c r="E361" i="1"/>
  <c r="E363" i="1"/>
  <c r="E365" i="1"/>
  <c r="E367" i="1"/>
  <c r="E369" i="1"/>
  <c r="E371" i="1"/>
  <c r="E373" i="1"/>
  <c r="E375" i="1"/>
  <c r="E377" i="1"/>
  <c r="E379" i="1"/>
  <c r="E381" i="1"/>
  <c r="E383" i="1"/>
  <c r="E385" i="1"/>
  <c r="E387" i="1"/>
  <c r="E389" i="1"/>
  <c r="E391" i="1"/>
  <c r="E393" i="1"/>
  <c r="E395" i="1"/>
  <c r="E397" i="1"/>
  <c r="E399" i="1"/>
  <c r="E401" i="1"/>
  <c r="E403" i="1"/>
  <c r="E405" i="1"/>
  <c r="E407" i="1"/>
  <c r="E409" i="1"/>
  <c r="E411" i="1"/>
  <c r="E413" i="1"/>
  <c r="E415" i="1"/>
  <c r="E417" i="1"/>
  <c r="E419" i="1"/>
  <c r="E421" i="1"/>
  <c r="E423" i="1"/>
  <c r="E425" i="1"/>
  <c r="E427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3" i="1"/>
  <c r="E635" i="1"/>
  <c r="E633" i="1"/>
  <c r="E631" i="1"/>
  <c r="E629" i="1"/>
  <c r="E627" i="1"/>
  <c r="E625" i="1"/>
  <c r="E623" i="1"/>
  <c r="E621" i="1"/>
  <c r="E619" i="1"/>
  <c r="E617" i="1"/>
  <c r="E615" i="1"/>
  <c r="E613" i="1"/>
  <c r="E611" i="1"/>
  <c r="E609" i="1"/>
  <c r="E607" i="1"/>
  <c r="E605" i="1"/>
  <c r="E603" i="1"/>
  <c r="E601" i="1"/>
  <c r="E599" i="1"/>
  <c r="E597" i="1"/>
  <c r="E595" i="1"/>
  <c r="E593" i="1"/>
  <c r="E591" i="1"/>
  <c r="E589" i="1"/>
  <c r="E587" i="1"/>
  <c r="E585" i="1"/>
  <c r="E583" i="1"/>
  <c r="E581" i="1"/>
  <c r="E579" i="1"/>
  <c r="E577" i="1"/>
  <c r="E575" i="1"/>
  <c r="E573" i="1"/>
  <c r="E571" i="1"/>
  <c r="E569" i="1"/>
  <c r="E567" i="1"/>
  <c r="E565" i="1"/>
  <c r="E563" i="1"/>
  <c r="E561" i="1"/>
  <c r="E559" i="1"/>
  <c r="E557" i="1"/>
  <c r="E555" i="1"/>
  <c r="E553" i="1"/>
  <c r="E551" i="1"/>
  <c r="E549" i="1"/>
  <c r="E547" i="1"/>
  <c r="E545" i="1"/>
  <c r="E543" i="1"/>
  <c r="E541" i="1"/>
  <c r="E539" i="1"/>
  <c r="E537" i="1"/>
  <c r="E535" i="1"/>
  <c r="E533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E493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1" i="1"/>
  <c r="E449" i="1"/>
  <c r="E447" i="1"/>
  <c r="E445" i="1"/>
  <c r="E443" i="1"/>
  <c r="E441" i="1"/>
  <c r="E439" i="1"/>
  <c r="E437" i="1"/>
  <c r="E435" i="1"/>
  <c r="E433" i="1"/>
  <c r="E431" i="1"/>
  <c r="E429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59" i="1"/>
  <c r="E143" i="1"/>
  <c r="E127" i="1"/>
  <c r="E111" i="1"/>
  <c r="E95" i="1"/>
  <c r="E79" i="1"/>
  <c r="E63" i="1"/>
  <c r="E47" i="1"/>
  <c r="E31" i="1"/>
  <c r="E15" i="1"/>
  <c r="D3" i="1"/>
  <c r="E2" i="1"/>
  <c r="E636" i="1"/>
  <c r="E634" i="1"/>
  <c r="E632" i="1"/>
  <c r="E630" i="1"/>
  <c r="E628" i="1"/>
  <c r="E626" i="1"/>
  <c r="E624" i="1"/>
  <c r="E622" i="1"/>
  <c r="E620" i="1"/>
  <c r="E618" i="1"/>
  <c r="E616" i="1"/>
  <c r="E614" i="1"/>
  <c r="E612" i="1"/>
  <c r="E610" i="1"/>
  <c r="E608" i="1"/>
  <c r="E606" i="1"/>
  <c r="E604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67" i="1"/>
  <c r="E151" i="1"/>
  <c r="E135" i="1"/>
  <c r="E119" i="1"/>
  <c r="E103" i="1"/>
  <c r="E87" i="1"/>
  <c r="E71" i="1"/>
  <c r="E55" i="1"/>
  <c r="E39" i="1"/>
  <c r="E23" i="1"/>
  <c r="E7" i="1"/>
  <c r="D636" i="1"/>
  <c r="D634" i="1"/>
  <c r="D632" i="1"/>
  <c r="D630" i="1"/>
  <c r="D628" i="1"/>
  <c r="D626" i="1"/>
  <c r="D624" i="1"/>
  <c r="D622" i="1"/>
  <c r="D620" i="1"/>
  <c r="D618" i="1"/>
  <c r="D616" i="1"/>
  <c r="D614" i="1"/>
  <c r="D612" i="1"/>
  <c r="D610" i="1"/>
  <c r="D608" i="1"/>
  <c r="D606" i="1"/>
  <c r="D604" i="1"/>
  <c r="D602" i="1"/>
  <c r="D600" i="1"/>
  <c r="D598" i="1"/>
  <c r="D596" i="1"/>
  <c r="D594" i="1"/>
  <c r="D592" i="1"/>
  <c r="D590" i="1"/>
  <c r="D588" i="1"/>
  <c r="D586" i="1"/>
  <c r="D584" i="1"/>
  <c r="D582" i="1"/>
  <c r="D580" i="1"/>
  <c r="D578" i="1"/>
  <c r="D576" i="1"/>
  <c r="D574" i="1"/>
  <c r="D572" i="1"/>
  <c r="D570" i="1"/>
  <c r="D568" i="1"/>
  <c r="D566" i="1"/>
  <c r="D564" i="1"/>
  <c r="D562" i="1"/>
  <c r="D560" i="1"/>
  <c r="D558" i="1"/>
  <c r="D556" i="1"/>
  <c r="D554" i="1"/>
  <c r="D552" i="1"/>
  <c r="D550" i="1"/>
  <c r="D548" i="1"/>
  <c r="D546" i="1"/>
  <c r="D544" i="1"/>
  <c r="D542" i="1"/>
  <c r="D540" i="1"/>
  <c r="D538" i="1"/>
  <c r="D536" i="1"/>
  <c r="D534" i="1"/>
  <c r="D532" i="1"/>
  <c r="D530" i="1"/>
  <c r="D528" i="1"/>
  <c r="D526" i="1"/>
  <c r="D524" i="1"/>
  <c r="D522" i="1"/>
  <c r="D520" i="1"/>
  <c r="D518" i="1"/>
  <c r="D516" i="1"/>
  <c r="D514" i="1"/>
  <c r="D512" i="1"/>
  <c r="D510" i="1"/>
  <c r="D508" i="1"/>
  <c r="D506" i="1"/>
  <c r="D504" i="1"/>
  <c r="D502" i="1"/>
  <c r="D500" i="1"/>
  <c r="D498" i="1"/>
  <c r="D496" i="1"/>
  <c r="D494" i="1"/>
  <c r="D492" i="1"/>
  <c r="D490" i="1"/>
  <c r="D488" i="1"/>
  <c r="D486" i="1"/>
  <c r="D484" i="1"/>
  <c r="D482" i="1"/>
  <c r="D480" i="1"/>
  <c r="D478" i="1"/>
  <c r="D476" i="1"/>
  <c r="D474" i="1"/>
  <c r="D472" i="1"/>
  <c r="D470" i="1"/>
  <c r="D468" i="1"/>
  <c r="D466" i="1"/>
  <c r="D464" i="1"/>
  <c r="D462" i="1"/>
  <c r="D460" i="1"/>
  <c r="D458" i="1"/>
  <c r="D456" i="1"/>
  <c r="D454" i="1"/>
  <c r="D452" i="1"/>
  <c r="D450" i="1"/>
  <c r="D448" i="1"/>
  <c r="D446" i="1"/>
  <c r="D444" i="1"/>
  <c r="D442" i="1"/>
  <c r="D440" i="1"/>
  <c r="D438" i="1"/>
  <c r="D436" i="1"/>
  <c r="D434" i="1"/>
  <c r="D432" i="1"/>
  <c r="D430" i="1"/>
  <c r="D428" i="1"/>
  <c r="D426" i="1"/>
  <c r="D424" i="1"/>
  <c r="D422" i="1"/>
  <c r="D420" i="1"/>
  <c r="D418" i="1"/>
  <c r="D416" i="1"/>
  <c r="D414" i="1"/>
  <c r="D412" i="1"/>
  <c r="D410" i="1"/>
  <c r="D408" i="1"/>
  <c r="D406" i="1"/>
  <c r="D404" i="1"/>
  <c r="D402" i="1"/>
  <c r="D400" i="1"/>
  <c r="D398" i="1"/>
  <c r="D396" i="1"/>
  <c r="D394" i="1"/>
  <c r="D392" i="1"/>
  <c r="D390" i="1"/>
  <c r="D388" i="1"/>
  <c r="D386" i="1"/>
  <c r="D384" i="1"/>
  <c r="D382" i="1"/>
  <c r="D380" i="1"/>
  <c r="D378" i="1"/>
  <c r="D376" i="1"/>
  <c r="D374" i="1"/>
  <c r="D372" i="1"/>
  <c r="D370" i="1"/>
  <c r="D368" i="1"/>
  <c r="D366" i="1"/>
  <c r="D364" i="1"/>
  <c r="D362" i="1"/>
  <c r="D360" i="1"/>
  <c r="D358" i="1"/>
  <c r="D356" i="1"/>
  <c r="D354" i="1"/>
  <c r="D352" i="1"/>
  <c r="D350" i="1"/>
  <c r="D348" i="1"/>
  <c r="D346" i="1"/>
  <c r="D344" i="1"/>
  <c r="D342" i="1"/>
  <c r="D340" i="1"/>
  <c r="D338" i="1"/>
  <c r="D336" i="1"/>
  <c r="D334" i="1"/>
  <c r="D332" i="1"/>
  <c r="D330" i="1"/>
  <c r="D328" i="1"/>
  <c r="D326" i="1"/>
  <c r="D324" i="1"/>
  <c r="D322" i="1"/>
  <c r="D320" i="1"/>
  <c r="D318" i="1"/>
  <c r="D316" i="1"/>
  <c r="D314" i="1"/>
  <c r="D312" i="1"/>
  <c r="D310" i="1"/>
  <c r="D308" i="1"/>
  <c r="D306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D140" i="1"/>
  <c r="D142" i="1"/>
  <c r="D144" i="1"/>
  <c r="D146" i="1"/>
  <c r="D148" i="1"/>
  <c r="D150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  <c r="D202" i="1"/>
  <c r="D204" i="1"/>
  <c r="D206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2" i="1"/>
  <c r="D234" i="1"/>
  <c r="D236" i="1"/>
  <c r="D238" i="1"/>
  <c r="D240" i="1"/>
  <c r="D242" i="1"/>
  <c r="D244" i="1"/>
  <c r="D246" i="1"/>
  <c r="D248" i="1"/>
  <c r="D250" i="1"/>
  <c r="D252" i="1"/>
  <c r="D254" i="1"/>
  <c r="D256" i="1"/>
  <c r="D258" i="1"/>
  <c r="D260" i="1"/>
  <c r="D262" i="1"/>
  <c r="D264" i="1"/>
  <c r="D266" i="1"/>
  <c r="D268" i="1"/>
  <c r="D270" i="1"/>
  <c r="D272" i="1"/>
  <c r="D274" i="1"/>
  <c r="D276" i="1"/>
  <c r="D278" i="1"/>
  <c r="D280" i="1"/>
  <c r="D282" i="1"/>
  <c r="D284" i="1"/>
  <c r="D286" i="1"/>
  <c r="D288" i="1"/>
  <c r="D290" i="1"/>
  <c r="D292" i="1"/>
  <c r="D294" i="1"/>
  <c r="D296" i="1"/>
  <c r="D298" i="1"/>
  <c r="D300" i="1"/>
  <c r="D302" i="1"/>
  <c r="D304" i="1"/>
  <c r="D2" i="1"/>
  <c r="D635" i="1"/>
  <c r="D633" i="1"/>
  <c r="D631" i="1"/>
  <c r="D629" i="1"/>
  <c r="D627" i="1"/>
  <c r="D625" i="1"/>
  <c r="D623" i="1"/>
  <c r="D621" i="1"/>
  <c r="D619" i="1"/>
  <c r="D617" i="1"/>
  <c r="D615" i="1"/>
  <c r="D613" i="1"/>
  <c r="D611" i="1"/>
  <c r="D609" i="1"/>
  <c r="D607" i="1"/>
  <c r="D605" i="1"/>
  <c r="D603" i="1"/>
  <c r="D601" i="1"/>
  <c r="D599" i="1"/>
  <c r="D597" i="1"/>
  <c r="D595" i="1"/>
  <c r="D593" i="1"/>
  <c r="D591" i="1"/>
  <c r="D589" i="1"/>
  <c r="D587" i="1"/>
  <c r="D585" i="1"/>
  <c r="D583" i="1"/>
  <c r="D581" i="1"/>
  <c r="D579" i="1"/>
  <c r="D577" i="1"/>
  <c r="D575" i="1"/>
  <c r="D573" i="1"/>
  <c r="D571" i="1"/>
  <c r="D569" i="1"/>
  <c r="D567" i="1"/>
  <c r="D565" i="1"/>
  <c r="D563" i="1"/>
  <c r="D561" i="1"/>
  <c r="D559" i="1"/>
  <c r="D557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D515" i="1"/>
  <c r="D513" i="1"/>
  <c r="D511" i="1"/>
  <c r="D509" i="1"/>
  <c r="D507" i="1"/>
  <c r="D505" i="1"/>
  <c r="D503" i="1"/>
  <c r="D501" i="1"/>
  <c r="D499" i="1"/>
  <c r="D497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D399" i="1"/>
  <c r="D397" i="1"/>
  <c r="D395" i="1"/>
  <c r="D393" i="1"/>
  <c r="D391" i="1"/>
  <c r="D389" i="1"/>
  <c r="D387" i="1"/>
  <c r="D385" i="1"/>
  <c r="D383" i="1"/>
  <c r="D381" i="1"/>
  <c r="D379" i="1"/>
  <c r="D377" i="1"/>
  <c r="D375" i="1"/>
  <c r="D373" i="1"/>
  <c r="D371" i="1"/>
  <c r="D369" i="1"/>
  <c r="D367" i="1"/>
  <c r="D365" i="1"/>
  <c r="D363" i="1"/>
  <c r="D361" i="1"/>
  <c r="D359" i="1"/>
  <c r="D357" i="1"/>
  <c r="D355" i="1"/>
  <c r="D353" i="1"/>
  <c r="D351" i="1"/>
  <c r="D349" i="1"/>
  <c r="D347" i="1"/>
  <c r="D345" i="1"/>
  <c r="D343" i="1"/>
  <c r="D341" i="1"/>
  <c r="D339" i="1"/>
  <c r="D337" i="1"/>
  <c r="D335" i="1"/>
  <c r="D333" i="1"/>
  <c r="D331" i="1"/>
  <c r="D329" i="1"/>
  <c r="D327" i="1"/>
  <c r="D325" i="1"/>
  <c r="D323" i="1"/>
  <c r="D321" i="1"/>
  <c r="D319" i="1"/>
  <c r="D317" i="1"/>
  <c r="D315" i="1"/>
  <c r="D313" i="1"/>
  <c r="D311" i="1"/>
  <c r="D309" i="1"/>
  <c r="D307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</calcChain>
</file>

<file path=xl/sharedStrings.xml><?xml version="1.0" encoding="utf-8"?>
<sst xmlns="http://schemas.openxmlformats.org/spreadsheetml/2006/main" count="31" uniqueCount="15">
  <si>
    <t xml:space="preserve">fecha </t>
  </si>
  <si>
    <t>resistencia a la  tension</t>
  </si>
  <si>
    <t xml:space="preserve">valor minimo aceptable </t>
  </si>
  <si>
    <t>promedio</t>
  </si>
  <si>
    <t>desviacion</t>
  </si>
  <si>
    <t>valor maximo aceptable</t>
  </si>
  <si>
    <t>Distribucion normal</t>
  </si>
  <si>
    <t>FECHA</t>
  </si>
  <si>
    <t>PROMEDIO</t>
  </si>
  <si>
    <t>MINIMO</t>
  </si>
  <si>
    <t>MAXIMO</t>
  </si>
  <si>
    <t>DESVIACION</t>
  </si>
  <si>
    <t>PROM TTL</t>
  </si>
  <si>
    <t>TOTAL</t>
  </si>
  <si>
    <t>PROM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</si>
</sst>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/>
    <xf numFmtId="14" fontId="0" fillId="0" borderId="4" xfId="0" applyNumberFormat="1" applyBorder="1" applyAlignment="1">
      <alignment horizontal="center"/>
    </xf>
    <xf numFmtId="16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88748906386701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'GENERAL AWS 18'!$E$1</c:f>
              <c:strCache>
                <c:ptCount val="1"/>
                <c:pt idx="0">
                  <c:v>Distribucion normal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'GENERAL AWS 18'!$B$2:$B$812</c:f>
              <c:numCache>
                <c:formatCode>General</c:formatCode>
                <c:ptCount val="811"/>
                <c:pt idx="0">
                  <c:v>42.1</c:v>
                </c:pt>
                <c:pt idx="1">
                  <c:v>37.799999999999997</c:v>
                </c:pt>
                <c:pt idx="2">
                  <c:v>39.1</c:v>
                </c:pt>
                <c:pt idx="3">
                  <c:v>50.2</c:v>
                </c:pt>
                <c:pt idx="4">
                  <c:v>44.3</c:v>
                </c:pt>
                <c:pt idx="5">
                  <c:v>43.3</c:v>
                </c:pt>
                <c:pt idx="6">
                  <c:v>42.2</c:v>
                </c:pt>
                <c:pt idx="7">
                  <c:v>40.700000000000003</c:v>
                </c:pt>
                <c:pt idx="8">
                  <c:v>40.4</c:v>
                </c:pt>
                <c:pt idx="9">
                  <c:v>40.700000000000003</c:v>
                </c:pt>
                <c:pt idx="10">
                  <c:v>40.299999999999997</c:v>
                </c:pt>
                <c:pt idx="11">
                  <c:v>31.2</c:v>
                </c:pt>
                <c:pt idx="12">
                  <c:v>32.200000000000003</c:v>
                </c:pt>
                <c:pt idx="13">
                  <c:v>36</c:v>
                </c:pt>
                <c:pt idx="14">
                  <c:v>45</c:v>
                </c:pt>
                <c:pt idx="15">
                  <c:v>38.799999999999997</c:v>
                </c:pt>
                <c:pt idx="16">
                  <c:v>29.2</c:v>
                </c:pt>
                <c:pt idx="17">
                  <c:v>35.1</c:v>
                </c:pt>
                <c:pt idx="18">
                  <c:v>48.2</c:v>
                </c:pt>
                <c:pt idx="19">
                  <c:v>30</c:v>
                </c:pt>
                <c:pt idx="20">
                  <c:v>41.7</c:v>
                </c:pt>
                <c:pt idx="21">
                  <c:v>37</c:v>
                </c:pt>
                <c:pt idx="22">
                  <c:v>36.6</c:v>
                </c:pt>
                <c:pt idx="23">
                  <c:v>31.9</c:v>
                </c:pt>
                <c:pt idx="24">
                  <c:v>40.200000000000003</c:v>
                </c:pt>
                <c:pt idx="25">
                  <c:v>37.6</c:v>
                </c:pt>
                <c:pt idx="26">
                  <c:v>28.1</c:v>
                </c:pt>
                <c:pt idx="27">
                  <c:v>46.1</c:v>
                </c:pt>
                <c:pt idx="28">
                  <c:v>40.9</c:v>
                </c:pt>
                <c:pt idx="29">
                  <c:v>59.3</c:v>
                </c:pt>
                <c:pt idx="30">
                  <c:v>69.099999999999994</c:v>
                </c:pt>
                <c:pt idx="31">
                  <c:v>29.2</c:v>
                </c:pt>
                <c:pt idx="32">
                  <c:v>40.700000000000003</c:v>
                </c:pt>
                <c:pt idx="33">
                  <c:v>46.1</c:v>
                </c:pt>
                <c:pt idx="34">
                  <c:v>35.5</c:v>
                </c:pt>
                <c:pt idx="35">
                  <c:v>28.9</c:v>
                </c:pt>
                <c:pt idx="36">
                  <c:v>48</c:v>
                </c:pt>
                <c:pt idx="37">
                  <c:v>45.2</c:v>
                </c:pt>
                <c:pt idx="38">
                  <c:v>62.7</c:v>
                </c:pt>
                <c:pt idx="39">
                  <c:v>30.2</c:v>
                </c:pt>
                <c:pt idx="40">
                  <c:v>34</c:v>
                </c:pt>
                <c:pt idx="41">
                  <c:v>23.8</c:v>
                </c:pt>
                <c:pt idx="42">
                  <c:v>47.8</c:v>
                </c:pt>
                <c:pt idx="43">
                  <c:v>32.4</c:v>
                </c:pt>
                <c:pt idx="44">
                  <c:v>29.9</c:v>
                </c:pt>
                <c:pt idx="45">
                  <c:v>41.6</c:v>
                </c:pt>
                <c:pt idx="46">
                  <c:v>50.2</c:v>
                </c:pt>
                <c:pt idx="47">
                  <c:v>21.9</c:v>
                </c:pt>
                <c:pt idx="48">
                  <c:v>21.9</c:v>
                </c:pt>
                <c:pt idx="49">
                  <c:v>38.200000000000003</c:v>
                </c:pt>
                <c:pt idx="50">
                  <c:v>31.3</c:v>
                </c:pt>
                <c:pt idx="51">
                  <c:v>38.799999999999997</c:v>
                </c:pt>
                <c:pt idx="52">
                  <c:v>40.299999999999997</c:v>
                </c:pt>
                <c:pt idx="53">
                  <c:v>38.9</c:v>
                </c:pt>
                <c:pt idx="54">
                  <c:v>40.299999999999997</c:v>
                </c:pt>
                <c:pt idx="55">
                  <c:v>42.1</c:v>
                </c:pt>
                <c:pt idx="56">
                  <c:v>40.4</c:v>
                </c:pt>
                <c:pt idx="57">
                  <c:v>41.3</c:v>
                </c:pt>
                <c:pt idx="58">
                  <c:v>36.700000000000003</c:v>
                </c:pt>
                <c:pt idx="59">
                  <c:v>31</c:v>
                </c:pt>
                <c:pt idx="60">
                  <c:v>26</c:v>
                </c:pt>
                <c:pt idx="61">
                  <c:v>43.3</c:v>
                </c:pt>
                <c:pt idx="62">
                  <c:v>30</c:v>
                </c:pt>
                <c:pt idx="63">
                  <c:v>26.9</c:v>
                </c:pt>
                <c:pt idx="64">
                  <c:v>43.1</c:v>
                </c:pt>
                <c:pt idx="65">
                  <c:v>31.3</c:v>
                </c:pt>
                <c:pt idx="66">
                  <c:v>42.9</c:v>
                </c:pt>
                <c:pt idx="67">
                  <c:v>59.1</c:v>
                </c:pt>
                <c:pt idx="68">
                  <c:v>35.6</c:v>
                </c:pt>
                <c:pt idx="69">
                  <c:v>42.5</c:v>
                </c:pt>
                <c:pt idx="70">
                  <c:v>41.3</c:v>
                </c:pt>
                <c:pt idx="71">
                  <c:v>31.8</c:v>
                </c:pt>
                <c:pt idx="72">
                  <c:v>36.299999999999997</c:v>
                </c:pt>
                <c:pt idx="73">
                  <c:v>46.2</c:v>
                </c:pt>
                <c:pt idx="74">
                  <c:v>40.799999999999997</c:v>
                </c:pt>
                <c:pt idx="75">
                  <c:v>48.1</c:v>
                </c:pt>
                <c:pt idx="76">
                  <c:v>52.8</c:v>
                </c:pt>
                <c:pt idx="77">
                  <c:v>42</c:v>
                </c:pt>
                <c:pt idx="78">
                  <c:v>29.6</c:v>
                </c:pt>
                <c:pt idx="79">
                  <c:v>32</c:v>
                </c:pt>
                <c:pt idx="80">
                  <c:v>32.9</c:v>
                </c:pt>
                <c:pt idx="81">
                  <c:v>47.9</c:v>
                </c:pt>
                <c:pt idx="82">
                  <c:v>44.7</c:v>
                </c:pt>
                <c:pt idx="83">
                  <c:v>36.6</c:v>
                </c:pt>
                <c:pt idx="84">
                  <c:v>34.6</c:v>
                </c:pt>
                <c:pt idx="85">
                  <c:v>22.2</c:v>
                </c:pt>
                <c:pt idx="86">
                  <c:v>48.6</c:v>
                </c:pt>
                <c:pt idx="87">
                  <c:v>36.700000000000003</c:v>
                </c:pt>
                <c:pt idx="88">
                  <c:v>30.3</c:v>
                </c:pt>
                <c:pt idx="89">
                  <c:v>23.5</c:v>
                </c:pt>
                <c:pt idx="90">
                  <c:v>25.4</c:v>
                </c:pt>
                <c:pt idx="91">
                  <c:v>31.4</c:v>
                </c:pt>
                <c:pt idx="92">
                  <c:v>47</c:v>
                </c:pt>
                <c:pt idx="93">
                  <c:v>39.1</c:v>
                </c:pt>
                <c:pt idx="94">
                  <c:v>49.1</c:v>
                </c:pt>
                <c:pt idx="95">
                  <c:v>50.4</c:v>
                </c:pt>
                <c:pt idx="96">
                  <c:v>43</c:v>
                </c:pt>
                <c:pt idx="97">
                  <c:v>32.5</c:v>
                </c:pt>
                <c:pt idx="98">
                  <c:v>35.200000000000003</c:v>
                </c:pt>
                <c:pt idx="99">
                  <c:v>37.5</c:v>
                </c:pt>
                <c:pt idx="100">
                  <c:v>39.700000000000003</c:v>
                </c:pt>
                <c:pt idx="101">
                  <c:v>37.4</c:v>
                </c:pt>
                <c:pt idx="102">
                  <c:v>32.700000000000003</c:v>
                </c:pt>
                <c:pt idx="103">
                  <c:v>58.9</c:v>
                </c:pt>
                <c:pt idx="104">
                  <c:v>30.8</c:v>
                </c:pt>
                <c:pt idx="105">
                  <c:v>35.799999999999997</c:v>
                </c:pt>
                <c:pt idx="106">
                  <c:v>38.200000000000003</c:v>
                </c:pt>
                <c:pt idx="107">
                  <c:v>36.4</c:v>
                </c:pt>
                <c:pt idx="108">
                  <c:v>32.299999999999997</c:v>
                </c:pt>
                <c:pt idx="109">
                  <c:v>51.2</c:v>
                </c:pt>
                <c:pt idx="110">
                  <c:v>39.5</c:v>
                </c:pt>
                <c:pt idx="111">
                  <c:v>27.3</c:v>
                </c:pt>
                <c:pt idx="112">
                  <c:v>50.3</c:v>
                </c:pt>
                <c:pt idx="113">
                  <c:v>58</c:v>
                </c:pt>
                <c:pt idx="114">
                  <c:v>49.8</c:v>
                </c:pt>
                <c:pt idx="115">
                  <c:v>39.4</c:v>
                </c:pt>
                <c:pt idx="116">
                  <c:v>42.8</c:v>
                </c:pt>
                <c:pt idx="117">
                  <c:v>38.5</c:v>
                </c:pt>
                <c:pt idx="118">
                  <c:v>30.2</c:v>
                </c:pt>
                <c:pt idx="119">
                  <c:v>34.5</c:v>
                </c:pt>
                <c:pt idx="120">
                  <c:v>34.700000000000003</c:v>
                </c:pt>
                <c:pt idx="121">
                  <c:v>41.7</c:v>
                </c:pt>
                <c:pt idx="122">
                  <c:v>34.299999999999997</c:v>
                </c:pt>
                <c:pt idx="123">
                  <c:v>33.770000000000003</c:v>
                </c:pt>
                <c:pt idx="124">
                  <c:v>32.299999999999997</c:v>
                </c:pt>
                <c:pt idx="125">
                  <c:v>39.5</c:v>
                </c:pt>
                <c:pt idx="126">
                  <c:v>37.700000000000003</c:v>
                </c:pt>
                <c:pt idx="127">
                  <c:v>38.5</c:v>
                </c:pt>
                <c:pt idx="128">
                  <c:v>51.2</c:v>
                </c:pt>
                <c:pt idx="129">
                  <c:v>56.8</c:v>
                </c:pt>
                <c:pt idx="130">
                  <c:v>42.7</c:v>
                </c:pt>
                <c:pt idx="131">
                  <c:v>30.5</c:v>
                </c:pt>
                <c:pt idx="132">
                  <c:v>50</c:v>
                </c:pt>
                <c:pt idx="133">
                  <c:v>44.8</c:v>
                </c:pt>
                <c:pt idx="134">
                  <c:v>38.299999999999997</c:v>
                </c:pt>
                <c:pt idx="135">
                  <c:v>48.9</c:v>
                </c:pt>
                <c:pt idx="136">
                  <c:v>41.8</c:v>
                </c:pt>
                <c:pt idx="137">
                  <c:v>47.6</c:v>
                </c:pt>
                <c:pt idx="138">
                  <c:v>26.7</c:v>
                </c:pt>
                <c:pt idx="139">
                  <c:v>20.3</c:v>
                </c:pt>
                <c:pt idx="140">
                  <c:v>25.3</c:v>
                </c:pt>
                <c:pt idx="141">
                  <c:v>40.1</c:v>
                </c:pt>
                <c:pt idx="142">
                  <c:v>47.8</c:v>
                </c:pt>
                <c:pt idx="143">
                  <c:v>46</c:v>
                </c:pt>
                <c:pt idx="144">
                  <c:v>48.8</c:v>
                </c:pt>
                <c:pt idx="145">
                  <c:v>54.9</c:v>
                </c:pt>
                <c:pt idx="146">
                  <c:v>48.3</c:v>
                </c:pt>
                <c:pt idx="147">
                  <c:v>46</c:v>
                </c:pt>
                <c:pt idx="148">
                  <c:v>32</c:v>
                </c:pt>
                <c:pt idx="149">
                  <c:v>25.6</c:v>
                </c:pt>
                <c:pt idx="150">
                  <c:v>36.4</c:v>
                </c:pt>
                <c:pt idx="151">
                  <c:v>41.3</c:v>
                </c:pt>
                <c:pt idx="152">
                  <c:v>35.5</c:v>
                </c:pt>
                <c:pt idx="153">
                  <c:v>56.4</c:v>
                </c:pt>
                <c:pt idx="154">
                  <c:v>34.799999999999997</c:v>
                </c:pt>
                <c:pt idx="155">
                  <c:v>43.7</c:v>
                </c:pt>
                <c:pt idx="156">
                  <c:v>34.6</c:v>
                </c:pt>
                <c:pt idx="157">
                  <c:v>43.7</c:v>
                </c:pt>
                <c:pt idx="158">
                  <c:v>42.9</c:v>
                </c:pt>
                <c:pt idx="159">
                  <c:v>32.299999999999997</c:v>
                </c:pt>
                <c:pt idx="160">
                  <c:v>49.6</c:v>
                </c:pt>
                <c:pt idx="161">
                  <c:v>32.200000000000003</c:v>
                </c:pt>
                <c:pt idx="162">
                  <c:v>47.8</c:v>
                </c:pt>
                <c:pt idx="163">
                  <c:v>36.200000000000003</c:v>
                </c:pt>
                <c:pt idx="164">
                  <c:v>34</c:v>
                </c:pt>
                <c:pt idx="165">
                  <c:v>19.88</c:v>
                </c:pt>
                <c:pt idx="166">
                  <c:v>47.9</c:v>
                </c:pt>
                <c:pt idx="167">
                  <c:v>48.3</c:v>
                </c:pt>
                <c:pt idx="168">
                  <c:v>62.6</c:v>
                </c:pt>
                <c:pt idx="169">
                  <c:v>32.700000000000003</c:v>
                </c:pt>
                <c:pt idx="170">
                  <c:v>36.4</c:v>
                </c:pt>
                <c:pt idx="171">
                  <c:v>32.5</c:v>
                </c:pt>
                <c:pt idx="172">
                  <c:v>40.6</c:v>
                </c:pt>
                <c:pt idx="173">
                  <c:v>38</c:v>
                </c:pt>
                <c:pt idx="174">
                  <c:v>28.3</c:v>
                </c:pt>
                <c:pt idx="175">
                  <c:v>39.1</c:v>
                </c:pt>
                <c:pt idx="176">
                  <c:v>34</c:v>
                </c:pt>
                <c:pt idx="177">
                  <c:v>41.6</c:v>
                </c:pt>
                <c:pt idx="178">
                  <c:v>35.5</c:v>
                </c:pt>
                <c:pt idx="179">
                  <c:v>33.200000000000003</c:v>
                </c:pt>
                <c:pt idx="180">
                  <c:v>32</c:v>
                </c:pt>
                <c:pt idx="181">
                  <c:v>53.5</c:v>
                </c:pt>
                <c:pt idx="182">
                  <c:v>46.7</c:v>
                </c:pt>
                <c:pt idx="183">
                  <c:v>20.3</c:v>
                </c:pt>
                <c:pt idx="184">
                  <c:v>27.2</c:v>
                </c:pt>
                <c:pt idx="185">
                  <c:v>44.9</c:v>
                </c:pt>
                <c:pt idx="186">
                  <c:v>26.1</c:v>
                </c:pt>
                <c:pt idx="187">
                  <c:v>50.8</c:v>
                </c:pt>
                <c:pt idx="188">
                  <c:v>47.7</c:v>
                </c:pt>
                <c:pt idx="189">
                  <c:v>35.9</c:v>
                </c:pt>
                <c:pt idx="190">
                  <c:v>53.5</c:v>
                </c:pt>
                <c:pt idx="191">
                  <c:v>27.6</c:v>
                </c:pt>
                <c:pt idx="192">
                  <c:v>42.6</c:v>
                </c:pt>
                <c:pt idx="193">
                  <c:v>33.6</c:v>
                </c:pt>
                <c:pt idx="194">
                  <c:v>43.7</c:v>
                </c:pt>
                <c:pt idx="195">
                  <c:v>41.7</c:v>
                </c:pt>
                <c:pt idx="196">
                  <c:v>47.4</c:v>
                </c:pt>
                <c:pt idx="197">
                  <c:v>35.6</c:v>
                </c:pt>
                <c:pt idx="198">
                  <c:v>43.9</c:v>
                </c:pt>
                <c:pt idx="199">
                  <c:v>41.7</c:v>
                </c:pt>
                <c:pt idx="200">
                  <c:v>40.700000000000003</c:v>
                </c:pt>
                <c:pt idx="201">
                  <c:v>47.6</c:v>
                </c:pt>
                <c:pt idx="202">
                  <c:v>52.1</c:v>
                </c:pt>
                <c:pt idx="203">
                  <c:v>32.299999999999997</c:v>
                </c:pt>
                <c:pt idx="204">
                  <c:v>42.2</c:v>
                </c:pt>
                <c:pt idx="205">
                  <c:v>47</c:v>
                </c:pt>
                <c:pt idx="206">
                  <c:v>39.799999999999997</c:v>
                </c:pt>
                <c:pt idx="207">
                  <c:v>31.5</c:v>
                </c:pt>
                <c:pt idx="208">
                  <c:v>39.1</c:v>
                </c:pt>
                <c:pt idx="209">
                  <c:v>24</c:v>
                </c:pt>
                <c:pt idx="210">
                  <c:v>37.6</c:v>
                </c:pt>
                <c:pt idx="211">
                  <c:v>43.6</c:v>
                </c:pt>
                <c:pt idx="212">
                  <c:v>33.6</c:v>
                </c:pt>
                <c:pt idx="213">
                  <c:v>46.3</c:v>
                </c:pt>
                <c:pt idx="214">
                  <c:v>35</c:v>
                </c:pt>
                <c:pt idx="215">
                  <c:v>42.2</c:v>
                </c:pt>
                <c:pt idx="216">
                  <c:v>32.200000000000003</c:v>
                </c:pt>
                <c:pt idx="217">
                  <c:v>34.299999999999997</c:v>
                </c:pt>
                <c:pt idx="218">
                  <c:v>43.3</c:v>
                </c:pt>
                <c:pt idx="219">
                  <c:v>44.8</c:v>
                </c:pt>
                <c:pt idx="220">
                  <c:v>38.5</c:v>
                </c:pt>
                <c:pt idx="221">
                  <c:v>50.6</c:v>
                </c:pt>
                <c:pt idx="222">
                  <c:v>36.9</c:v>
                </c:pt>
                <c:pt idx="223">
                  <c:v>38</c:v>
                </c:pt>
                <c:pt idx="224">
                  <c:v>93</c:v>
                </c:pt>
                <c:pt idx="225">
                  <c:v>38</c:v>
                </c:pt>
                <c:pt idx="226">
                  <c:v>36</c:v>
                </c:pt>
                <c:pt idx="227">
                  <c:v>35.200000000000003</c:v>
                </c:pt>
                <c:pt idx="228">
                  <c:v>46.6</c:v>
                </c:pt>
                <c:pt idx="229">
                  <c:v>46.6</c:v>
                </c:pt>
                <c:pt idx="230">
                  <c:v>39.200000000000003</c:v>
                </c:pt>
                <c:pt idx="231">
                  <c:v>47.9</c:v>
                </c:pt>
                <c:pt idx="232">
                  <c:v>47.1</c:v>
                </c:pt>
                <c:pt idx="233">
                  <c:v>39</c:v>
                </c:pt>
                <c:pt idx="234">
                  <c:v>35.9</c:v>
                </c:pt>
                <c:pt idx="235">
                  <c:v>35.6</c:v>
                </c:pt>
                <c:pt idx="236">
                  <c:v>49.2</c:v>
                </c:pt>
                <c:pt idx="237">
                  <c:v>51.2</c:v>
                </c:pt>
                <c:pt idx="238">
                  <c:v>44.4</c:v>
                </c:pt>
                <c:pt idx="239">
                  <c:v>39.5</c:v>
                </c:pt>
                <c:pt idx="240">
                  <c:v>44</c:v>
                </c:pt>
                <c:pt idx="241">
                  <c:v>31.6</c:v>
                </c:pt>
                <c:pt idx="242">
                  <c:v>37.700000000000003</c:v>
                </c:pt>
                <c:pt idx="243">
                  <c:v>42.3</c:v>
                </c:pt>
                <c:pt idx="244">
                  <c:v>45.4</c:v>
                </c:pt>
                <c:pt idx="245">
                  <c:v>36.9</c:v>
                </c:pt>
                <c:pt idx="246">
                  <c:v>42.3</c:v>
                </c:pt>
                <c:pt idx="247">
                  <c:v>48.9</c:v>
                </c:pt>
                <c:pt idx="248">
                  <c:v>52.8</c:v>
                </c:pt>
                <c:pt idx="249">
                  <c:v>44.4</c:v>
                </c:pt>
                <c:pt idx="250">
                  <c:v>40.299999999999997</c:v>
                </c:pt>
                <c:pt idx="251">
                  <c:v>77.8</c:v>
                </c:pt>
                <c:pt idx="252">
                  <c:v>40.299999999999997</c:v>
                </c:pt>
                <c:pt idx="253">
                  <c:v>56</c:v>
                </c:pt>
                <c:pt idx="254">
                  <c:v>47.6</c:v>
                </c:pt>
                <c:pt idx="255">
                  <c:v>46.6</c:v>
                </c:pt>
                <c:pt idx="256">
                  <c:v>53</c:v>
                </c:pt>
                <c:pt idx="257">
                  <c:v>36.4</c:v>
                </c:pt>
                <c:pt idx="258">
                  <c:v>29.05</c:v>
                </c:pt>
                <c:pt idx="259">
                  <c:v>41.6</c:v>
                </c:pt>
                <c:pt idx="260">
                  <c:v>36.700000000000003</c:v>
                </c:pt>
                <c:pt idx="261">
                  <c:v>26.7</c:v>
                </c:pt>
                <c:pt idx="262">
                  <c:v>24</c:v>
                </c:pt>
                <c:pt idx="263">
                  <c:v>36.200000000000003</c:v>
                </c:pt>
                <c:pt idx="264">
                  <c:v>23.9</c:v>
                </c:pt>
                <c:pt idx="265">
                  <c:v>24.5</c:v>
                </c:pt>
                <c:pt idx="266">
                  <c:v>26.8</c:v>
                </c:pt>
                <c:pt idx="267">
                  <c:v>28.4</c:v>
                </c:pt>
                <c:pt idx="268">
                  <c:v>26.4</c:v>
                </c:pt>
                <c:pt idx="269">
                  <c:v>23.9</c:v>
                </c:pt>
                <c:pt idx="270">
                  <c:v>44.9</c:v>
                </c:pt>
                <c:pt idx="271">
                  <c:v>44.9</c:v>
                </c:pt>
                <c:pt idx="272">
                  <c:v>24.9</c:v>
                </c:pt>
                <c:pt idx="273">
                  <c:v>40</c:v>
                </c:pt>
                <c:pt idx="274">
                  <c:v>21.8</c:v>
                </c:pt>
                <c:pt idx="275">
                  <c:v>40.200000000000003</c:v>
                </c:pt>
                <c:pt idx="276">
                  <c:v>33.700000000000003</c:v>
                </c:pt>
                <c:pt idx="277">
                  <c:v>31.4</c:v>
                </c:pt>
                <c:pt idx="278">
                  <c:v>42.9</c:v>
                </c:pt>
                <c:pt idx="279">
                  <c:v>31.2</c:v>
                </c:pt>
                <c:pt idx="280">
                  <c:v>39.4</c:v>
                </c:pt>
                <c:pt idx="281">
                  <c:v>39.4</c:v>
                </c:pt>
                <c:pt idx="282">
                  <c:v>31.4</c:v>
                </c:pt>
                <c:pt idx="283">
                  <c:v>50.9</c:v>
                </c:pt>
                <c:pt idx="284">
                  <c:v>44.4</c:v>
                </c:pt>
                <c:pt idx="285">
                  <c:v>50.4</c:v>
                </c:pt>
                <c:pt idx="286">
                  <c:v>41</c:v>
                </c:pt>
                <c:pt idx="287">
                  <c:v>42.8</c:v>
                </c:pt>
                <c:pt idx="288">
                  <c:v>36.5</c:v>
                </c:pt>
                <c:pt idx="289">
                  <c:v>46.4</c:v>
                </c:pt>
                <c:pt idx="290">
                  <c:v>40.299999999999997</c:v>
                </c:pt>
                <c:pt idx="291">
                  <c:v>30.4</c:v>
                </c:pt>
                <c:pt idx="292">
                  <c:v>43.5</c:v>
                </c:pt>
                <c:pt idx="293">
                  <c:v>30.5</c:v>
                </c:pt>
                <c:pt idx="294">
                  <c:v>25</c:v>
                </c:pt>
                <c:pt idx="295">
                  <c:v>78.400000000000006</c:v>
                </c:pt>
                <c:pt idx="296">
                  <c:v>43.6</c:v>
                </c:pt>
                <c:pt idx="297">
                  <c:v>32.799999999999997</c:v>
                </c:pt>
                <c:pt idx="298">
                  <c:v>25.5</c:v>
                </c:pt>
                <c:pt idx="299">
                  <c:v>38.9</c:v>
                </c:pt>
                <c:pt idx="300">
                  <c:v>46.8</c:v>
                </c:pt>
                <c:pt idx="301">
                  <c:v>38.6</c:v>
                </c:pt>
                <c:pt idx="302">
                  <c:v>29.2</c:v>
                </c:pt>
                <c:pt idx="303">
                  <c:v>39</c:v>
                </c:pt>
                <c:pt idx="304">
                  <c:v>41</c:v>
                </c:pt>
                <c:pt idx="305">
                  <c:v>49.5</c:v>
                </c:pt>
                <c:pt idx="306">
                  <c:v>43.1</c:v>
                </c:pt>
                <c:pt idx="307">
                  <c:v>33.799999999999997</c:v>
                </c:pt>
                <c:pt idx="308">
                  <c:v>51.5</c:v>
                </c:pt>
                <c:pt idx="309">
                  <c:v>36</c:v>
                </c:pt>
                <c:pt idx="310">
                  <c:v>38.700000000000003</c:v>
                </c:pt>
                <c:pt idx="311">
                  <c:v>47.7</c:v>
                </c:pt>
                <c:pt idx="312">
                  <c:v>57.7</c:v>
                </c:pt>
                <c:pt idx="313">
                  <c:v>53.4</c:v>
                </c:pt>
                <c:pt idx="314">
                  <c:v>44.6</c:v>
                </c:pt>
                <c:pt idx="315">
                  <c:v>33.200000000000003</c:v>
                </c:pt>
                <c:pt idx="316">
                  <c:v>33.9</c:v>
                </c:pt>
                <c:pt idx="317">
                  <c:v>35.200000000000003</c:v>
                </c:pt>
                <c:pt idx="318">
                  <c:v>36.9</c:v>
                </c:pt>
                <c:pt idx="319">
                  <c:v>41.7</c:v>
                </c:pt>
                <c:pt idx="320">
                  <c:v>56.2</c:v>
                </c:pt>
                <c:pt idx="321">
                  <c:v>32.5</c:v>
                </c:pt>
                <c:pt idx="322">
                  <c:v>35</c:v>
                </c:pt>
                <c:pt idx="323">
                  <c:v>44.7</c:v>
                </c:pt>
                <c:pt idx="324">
                  <c:v>38.6</c:v>
                </c:pt>
                <c:pt idx="325">
                  <c:v>32.6</c:v>
                </c:pt>
                <c:pt idx="326">
                  <c:v>36.6</c:v>
                </c:pt>
                <c:pt idx="327">
                  <c:v>43.2</c:v>
                </c:pt>
                <c:pt idx="328">
                  <c:v>35.799999999999997</c:v>
                </c:pt>
                <c:pt idx="329">
                  <c:v>35.6</c:v>
                </c:pt>
                <c:pt idx="330">
                  <c:v>23.4</c:v>
                </c:pt>
                <c:pt idx="331">
                  <c:v>44.8</c:v>
                </c:pt>
                <c:pt idx="332">
                  <c:v>22</c:v>
                </c:pt>
                <c:pt idx="333">
                  <c:v>33.1</c:v>
                </c:pt>
                <c:pt idx="334">
                  <c:v>19.8</c:v>
                </c:pt>
                <c:pt idx="335">
                  <c:v>39.299999999999997</c:v>
                </c:pt>
                <c:pt idx="336">
                  <c:v>23.9</c:v>
                </c:pt>
                <c:pt idx="337">
                  <c:v>36.299999999999997</c:v>
                </c:pt>
                <c:pt idx="338">
                  <c:v>36.700000000000003</c:v>
                </c:pt>
                <c:pt idx="339">
                  <c:v>34.9</c:v>
                </c:pt>
                <c:pt idx="340">
                  <c:v>43.6</c:v>
                </c:pt>
                <c:pt idx="341">
                  <c:v>22.4</c:v>
                </c:pt>
                <c:pt idx="342">
                  <c:v>32.200000000000003</c:v>
                </c:pt>
                <c:pt idx="343">
                  <c:v>38</c:v>
                </c:pt>
                <c:pt idx="344">
                  <c:v>46.6</c:v>
                </c:pt>
                <c:pt idx="345">
                  <c:v>50.6</c:v>
                </c:pt>
                <c:pt idx="346">
                  <c:v>39.6</c:v>
                </c:pt>
                <c:pt idx="347">
                  <c:v>31.9</c:v>
                </c:pt>
                <c:pt idx="348">
                  <c:v>35.200000000000003</c:v>
                </c:pt>
                <c:pt idx="349">
                  <c:v>44.4</c:v>
                </c:pt>
                <c:pt idx="350">
                  <c:v>26</c:v>
                </c:pt>
                <c:pt idx="351">
                  <c:v>36.6</c:v>
                </c:pt>
                <c:pt idx="352">
                  <c:v>38.200000000000003</c:v>
                </c:pt>
                <c:pt idx="353">
                  <c:v>39.700000000000003</c:v>
                </c:pt>
                <c:pt idx="354">
                  <c:v>35.200000000000003</c:v>
                </c:pt>
                <c:pt idx="355">
                  <c:v>41.4</c:v>
                </c:pt>
                <c:pt idx="356">
                  <c:v>27.2</c:v>
                </c:pt>
                <c:pt idx="357">
                  <c:v>38.6</c:v>
                </c:pt>
                <c:pt idx="358">
                  <c:v>28.5</c:v>
                </c:pt>
                <c:pt idx="359">
                  <c:v>37.299999999999997</c:v>
                </c:pt>
                <c:pt idx="360">
                  <c:v>44.2</c:v>
                </c:pt>
                <c:pt idx="361">
                  <c:v>42</c:v>
                </c:pt>
                <c:pt idx="362">
                  <c:v>47.3</c:v>
                </c:pt>
                <c:pt idx="363">
                  <c:v>29</c:v>
                </c:pt>
                <c:pt idx="364">
                  <c:v>42.9</c:v>
                </c:pt>
                <c:pt idx="365">
                  <c:v>49.1</c:v>
                </c:pt>
                <c:pt idx="366">
                  <c:v>41</c:v>
                </c:pt>
                <c:pt idx="367">
                  <c:v>22.7</c:v>
                </c:pt>
                <c:pt idx="368">
                  <c:v>42.8</c:v>
                </c:pt>
                <c:pt idx="369">
                  <c:v>35.299999999999997</c:v>
                </c:pt>
                <c:pt idx="370">
                  <c:v>32.4</c:v>
                </c:pt>
                <c:pt idx="371">
                  <c:v>47.6</c:v>
                </c:pt>
                <c:pt idx="372">
                  <c:v>30.5</c:v>
                </c:pt>
                <c:pt idx="373">
                  <c:v>43.6</c:v>
                </c:pt>
                <c:pt idx="374">
                  <c:v>31.7</c:v>
                </c:pt>
                <c:pt idx="375">
                  <c:v>42.6</c:v>
                </c:pt>
                <c:pt idx="376">
                  <c:v>37.5</c:v>
                </c:pt>
                <c:pt idx="377">
                  <c:v>37.1</c:v>
                </c:pt>
                <c:pt idx="378">
                  <c:v>34.4</c:v>
                </c:pt>
                <c:pt idx="379">
                  <c:v>37.9</c:v>
                </c:pt>
                <c:pt idx="380">
                  <c:v>27.3</c:v>
                </c:pt>
                <c:pt idx="381">
                  <c:v>34.799999999999997</c:v>
                </c:pt>
                <c:pt idx="382">
                  <c:v>46.6</c:v>
                </c:pt>
                <c:pt idx="383">
                  <c:v>39</c:v>
                </c:pt>
                <c:pt idx="384">
                  <c:v>28.7</c:v>
                </c:pt>
                <c:pt idx="385">
                  <c:v>28.4</c:v>
                </c:pt>
                <c:pt idx="386">
                  <c:v>31.1</c:v>
                </c:pt>
                <c:pt idx="387">
                  <c:v>41.1</c:v>
                </c:pt>
                <c:pt idx="388">
                  <c:v>40.1</c:v>
                </c:pt>
                <c:pt idx="389">
                  <c:v>36.200000000000003</c:v>
                </c:pt>
                <c:pt idx="390">
                  <c:v>48.7</c:v>
                </c:pt>
                <c:pt idx="391">
                  <c:v>40.299999999999997</c:v>
                </c:pt>
                <c:pt idx="392">
                  <c:v>26.6</c:v>
                </c:pt>
                <c:pt idx="393">
                  <c:v>32.200000000000003</c:v>
                </c:pt>
                <c:pt idx="394">
                  <c:v>37</c:v>
                </c:pt>
                <c:pt idx="395">
                  <c:v>42.9</c:v>
                </c:pt>
                <c:pt idx="396">
                  <c:v>49.1</c:v>
                </c:pt>
                <c:pt idx="397">
                  <c:v>40.299999999999997</c:v>
                </c:pt>
                <c:pt idx="398">
                  <c:v>41.4</c:v>
                </c:pt>
                <c:pt idx="399">
                  <c:v>42.1</c:v>
                </c:pt>
                <c:pt idx="400">
                  <c:v>32.5</c:v>
                </c:pt>
                <c:pt idx="401">
                  <c:v>51.8</c:v>
                </c:pt>
                <c:pt idx="402">
                  <c:v>34.6</c:v>
                </c:pt>
                <c:pt idx="403">
                  <c:v>39</c:v>
                </c:pt>
                <c:pt idx="404">
                  <c:v>39.6</c:v>
                </c:pt>
                <c:pt idx="405">
                  <c:v>40.799999999999997</c:v>
                </c:pt>
                <c:pt idx="406">
                  <c:v>39</c:v>
                </c:pt>
                <c:pt idx="407">
                  <c:v>38.4</c:v>
                </c:pt>
                <c:pt idx="408">
                  <c:v>41.2</c:v>
                </c:pt>
                <c:pt idx="409">
                  <c:v>47.3</c:v>
                </c:pt>
                <c:pt idx="410">
                  <c:v>43.9</c:v>
                </c:pt>
                <c:pt idx="411">
                  <c:v>50.4</c:v>
                </c:pt>
                <c:pt idx="412">
                  <c:v>35.299999999999997</c:v>
                </c:pt>
                <c:pt idx="413">
                  <c:v>40.6</c:v>
                </c:pt>
                <c:pt idx="414">
                  <c:v>51</c:v>
                </c:pt>
                <c:pt idx="415">
                  <c:v>37.299999999999997</c:v>
                </c:pt>
                <c:pt idx="416">
                  <c:v>41.9</c:v>
                </c:pt>
                <c:pt idx="417">
                  <c:v>41.4</c:v>
                </c:pt>
                <c:pt idx="418">
                  <c:v>52.9</c:v>
                </c:pt>
                <c:pt idx="419">
                  <c:v>42.7</c:v>
                </c:pt>
                <c:pt idx="420">
                  <c:v>31</c:v>
                </c:pt>
                <c:pt idx="421">
                  <c:v>20.7</c:v>
                </c:pt>
                <c:pt idx="422">
                  <c:v>30.1</c:v>
                </c:pt>
                <c:pt idx="423">
                  <c:v>39.4</c:v>
                </c:pt>
                <c:pt idx="424">
                  <c:v>24.9</c:v>
                </c:pt>
                <c:pt idx="425">
                  <c:v>23.5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35.4</c:v>
                </c:pt>
                <c:pt idx="429">
                  <c:v>43.7</c:v>
                </c:pt>
                <c:pt idx="430">
                  <c:v>38</c:v>
                </c:pt>
                <c:pt idx="431">
                  <c:v>40.4</c:v>
                </c:pt>
                <c:pt idx="432">
                  <c:v>55.3</c:v>
                </c:pt>
                <c:pt idx="433">
                  <c:v>46.8</c:v>
                </c:pt>
                <c:pt idx="434">
                  <c:v>63.3</c:v>
                </c:pt>
                <c:pt idx="435">
                  <c:v>48.6</c:v>
                </c:pt>
                <c:pt idx="436">
                  <c:v>34.5</c:v>
                </c:pt>
                <c:pt idx="437">
                  <c:v>39.9</c:v>
                </c:pt>
                <c:pt idx="438">
                  <c:v>44.4</c:v>
                </c:pt>
                <c:pt idx="439">
                  <c:v>36.4</c:v>
                </c:pt>
                <c:pt idx="440">
                  <c:v>42.8</c:v>
                </c:pt>
                <c:pt idx="441">
                  <c:v>38.799999999999997</c:v>
                </c:pt>
                <c:pt idx="442">
                  <c:v>40</c:v>
                </c:pt>
                <c:pt idx="443">
                  <c:v>37.799999999999997</c:v>
                </c:pt>
                <c:pt idx="444">
                  <c:v>37</c:v>
                </c:pt>
                <c:pt idx="445">
                  <c:v>47</c:v>
                </c:pt>
                <c:pt idx="446">
                  <c:v>40.299999999999997</c:v>
                </c:pt>
                <c:pt idx="447">
                  <c:v>39.5</c:v>
                </c:pt>
                <c:pt idx="448">
                  <c:v>39.1</c:v>
                </c:pt>
                <c:pt idx="449">
                  <c:v>33.200000000000003</c:v>
                </c:pt>
                <c:pt idx="450">
                  <c:v>42.4</c:v>
                </c:pt>
                <c:pt idx="451">
                  <c:v>40</c:v>
                </c:pt>
                <c:pt idx="452">
                  <c:v>40.5</c:v>
                </c:pt>
                <c:pt idx="453">
                  <c:v>34.4</c:v>
                </c:pt>
                <c:pt idx="454">
                  <c:v>29</c:v>
                </c:pt>
                <c:pt idx="455">
                  <c:v>36.299999999999997</c:v>
                </c:pt>
                <c:pt idx="456">
                  <c:v>33.9</c:v>
                </c:pt>
                <c:pt idx="457">
                  <c:v>33.700000000000003</c:v>
                </c:pt>
                <c:pt idx="458">
                  <c:v>41.2</c:v>
                </c:pt>
                <c:pt idx="459">
                  <c:v>38.700000000000003</c:v>
                </c:pt>
                <c:pt idx="460">
                  <c:v>37.700000000000003</c:v>
                </c:pt>
                <c:pt idx="461">
                  <c:v>38.6</c:v>
                </c:pt>
                <c:pt idx="462">
                  <c:v>41.2</c:v>
                </c:pt>
                <c:pt idx="463">
                  <c:v>45.4</c:v>
                </c:pt>
                <c:pt idx="464">
                  <c:v>23.9</c:v>
                </c:pt>
                <c:pt idx="465">
                  <c:v>40.5</c:v>
                </c:pt>
                <c:pt idx="466">
                  <c:v>68.599999999999994</c:v>
                </c:pt>
                <c:pt idx="467">
                  <c:v>62.2</c:v>
                </c:pt>
                <c:pt idx="468">
                  <c:v>33.299999999999997</c:v>
                </c:pt>
                <c:pt idx="469">
                  <c:v>41.1</c:v>
                </c:pt>
                <c:pt idx="470">
                  <c:v>38.200000000000003</c:v>
                </c:pt>
                <c:pt idx="471">
                  <c:v>41.2</c:v>
                </c:pt>
                <c:pt idx="472">
                  <c:v>43.4</c:v>
                </c:pt>
                <c:pt idx="473">
                  <c:v>34.200000000000003</c:v>
                </c:pt>
                <c:pt idx="474">
                  <c:v>37.200000000000003</c:v>
                </c:pt>
                <c:pt idx="475">
                  <c:v>44.5</c:v>
                </c:pt>
                <c:pt idx="476">
                  <c:v>45.8</c:v>
                </c:pt>
                <c:pt idx="477">
                  <c:v>43.8</c:v>
                </c:pt>
                <c:pt idx="478">
                  <c:v>27</c:v>
                </c:pt>
                <c:pt idx="479">
                  <c:v>29.3</c:v>
                </c:pt>
                <c:pt idx="480">
                  <c:v>39.200000000000003</c:v>
                </c:pt>
                <c:pt idx="481">
                  <c:v>29.2</c:v>
                </c:pt>
                <c:pt idx="482">
                  <c:v>43.8</c:v>
                </c:pt>
                <c:pt idx="483">
                  <c:v>43</c:v>
                </c:pt>
                <c:pt idx="484">
                  <c:v>30.9</c:v>
                </c:pt>
                <c:pt idx="485">
                  <c:v>30.7</c:v>
                </c:pt>
                <c:pt idx="486">
                  <c:v>36</c:v>
                </c:pt>
                <c:pt idx="487">
                  <c:v>41.3</c:v>
                </c:pt>
                <c:pt idx="488">
                  <c:v>34.799999999999997</c:v>
                </c:pt>
                <c:pt idx="489">
                  <c:v>32.6</c:v>
                </c:pt>
                <c:pt idx="490">
                  <c:v>20.9</c:v>
                </c:pt>
                <c:pt idx="491">
                  <c:v>32.700000000000003</c:v>
                </c:pt>
                <c:pt idx="492">
                  <c:v>28.5</c:v>
                </c:pt>
                <c:pt idx="493">
                  <c:v>27.7</c:v>
                </c:pt>
                <c:pt idx="494">
                  <c:v>35.1</c:v>
                </c:pt>
                <c:pt idx="495">
                  <c:v>48.3</c:v>
                </c:pt>
                <c:pt idx="496">
                  <c:v>33.799999999999997</c:v>
                </c:pt>
                <c:pt idx="497">
                  <c:v>34</c:v>
                </c:pt>
                <c:pt idx="498">
                  <c:v>44</c:v>
                </c:pt>
                <c:pt idx="499">
                  <c:v>45.5</c:v>
                </c:pt>
                <c:pt idx="500">
                  <c:v>22.4</c:v>
                </c:pt>
                <c:pt idx="501">
                  <c:v>40.4</c:v>
                </c:pt>
                <c:pt idx="502">
                  <c:v>36.9</c:v>
                </c:pt>
                <c:pt idx="503">
                  <c:v>38.6</c:v>
                </c:pt>
                <c:pt idx="504">
                  <c:v>37.9</c:v>
                </c:pt>
                <c:pt idx="505">
                  <c:v>37.4</c:v>
                </c:pt>
                <c:pt idx="506">
                  <c:v>45.9</c:v>
                </c:pt>
                <c:pt idx="507">
                  <c:v>21.6</c:v>
                </c:pt>
                <c:pt idx="508">
                  <c:v>35.200000000000003</c:v>
                </c:pt>
                <c:pt idx="509">
                  <c:v>45</c:v>
                </c:pt>
                <c:pt idx="510">
                  <c:v>42.8</c:v>
                </c:pt>
                <c:pt idx="511">
                  <c:v>44.5</c:v>
                </c:pt>
                <c:pt idx="512">
                  <c:v>39.700000000000003</c:v>
                </c:pt>
                <c:pt idx="513">
                  <c:v>36.5</c:v>
                </c:pt>
                <c:pt idx="514">
                  <c:v>43.7</c:v>
                </c:pt>
                <c:pt idx="515">
                  <c:v>98.3</c:v>
                </c:pt>
                <c:pt idx="516">
                  <c:v>35.6</c:v>
                </c:pt>
                <c:pt idx="517">
                  <c:v>37.200000000000003</c:v>
                </c:pt>
                <c:pt idx="518">
                  <c:v>39.5</c:v>
                </c:pt>
                <c:pt idx="519">
                  <c:v>24.4</c:v>
                </c:pt>
                <c:pt idx="520">
                  <c:v>26.5</c:v>
                </c:pt>
                <c:pt idx="521">
                  <c:v>44.9</c:v>
                </c:pt>
                <c:pt idx="522">
                  <c:v>49</c:v>
                </c:pt>
                <c:pt idx="523">
                  <c:v>33.9</c:v>
                </c:pt>
                <c:pt idx="524">
                  <c:v>40.9</c:v>
                </c:pt>
                <c:pt idx="525">
                  <c:v>40</c:v>
                </c:pt>
                <c:pt idx="526">
                  <c:v>36.799999999999997</c:v>
                </c:pt>
                <c:pt idx="527">
                  <c:v>26.6</c:v>
                </c:pt>
                <c:pt idx="528">
                  <c:v>39.6</c:v>
                </c:pt>
                <c:pt idx="529">
                  <c:v>36.200000000000003</c:v>
                </c:pt>
                <c:pt idx="530">
                  <c:v>27.5</c:v>
                </c:pt>
                <c:pt idx="531">
                  <c:v>30</c:v>
                </c:pt>
                <c:pt idx="532">
                  <c:v>32.299999999999997</c:v>
                </c:pt>
                <c:pt idx="533">
                  <c:v>40.799999999999997</c:v>
                </c:pt>
                <c:pt idx="534">
                  <c:v>29.9</c:v>
                </c:pt>
                <c:pt idx="535">
                  <c:v>44.6</c:v>
                </c:pt>
                <c:pt idx="536">
                  <c:v>29.2</c:v>
                </c:pt>
                <c:pt idx="537">
                  <c:v>27.7</c:v>
                </c:pt>
                <c:pt idx="538">
                  <c:v>32.299999999999997</c:v>
                </c:pt>
                <c:pt idx="539">
                  <c:v>29.3</c:v>
                </c:pt>
                <c:pt idx="540">
                  <c:v>45.7</c:v>
                </c:pt>
                <c:pt idx="541">
                  <c:v>36.799999999999997</c:v>
                </c:pt>
                <c:pt idx="542">
                  <c:v>37.700000000000003</c:v>
                </c:pt>
                <c:pt idx="543">
                  <c:v>32.1</c:v>
                </c:pt>
                <c:pt idx="544">
                  <c:v>33.799999999999997</c:v>
                </c:pt>
                <c:pt idx="545">
                  <c:v>33.1</c:v>
                </c:pt>
                <c:pt idx="546">
                  <c:v>29.9</c:v>
                </c:pt>
                <c:pt idx="547">
                  <c:v>41.8</c:v>
                </c:pt>
                <c:pt idx="548">
                  <c:v>38.6</c:v>
                </c:pt>
                <c:pt idx="549">
                  <c:v>43.3</c:v>
                </c:pt>
                <c:pt idx="550">
                  <c:v>43.3</c:v>
                </c:pt>
                <c:pt idx="551">
                  <c:v>40.799999999999997</c:v>
                </c:pt>
                <c:pt idx="552">
                  <c:v>27</c:v>
                </c:pt>
                <c:pt idx="553">
                  <c:v>31.7</c:v>
                </c:pt>
                <c:pt idx="554">
                  <c:v>33.5</c:v>
                </c:pt>
                <c:pt idx="555">
                  <c:v>37.9</c:v>
                </c:pt>
                <c:pt idx="556">
                  <c:v>24.6</c:v>
                </c:pt>
                <c:pt idx="557">
                  <c:v>51.9</c:v>
                </c:pt>
                <c:pt idx="558">
                  <c:v>39.200000000000003</c:v>
                </c:pt>
                <c:pt idx="559">
                  <c:v>36.700000000000003</c:v>
                </c:pt>
                <c:pt idx="560">
                  <c:v>40.9</c:v>
                </c:pt>
                <c:pt idx="561">
                  <c:v>43.9</c:v>
                </c:pt>
                <c:pt idx="562">
                  <c:v>35</c:v>
                </c:pt>
                <c:pt idx="563">
                  <c:v>32.200000000000003</c:v>
                </c:pt>
                <c:pt idx="564">
                  <c:v>33.1</c:v>
                </c:pt>
                <c:pt idx="565">
                  <c:v>37.799999999999997</c:v>
                </c:pt>
                <c:pt idx="566">
                  <c:v>39</c:v>
                </c:pt>
                <c:pt idx="567">
                  <c:v>43.4</c:v>
                </c:pt>
                <c:pt idx="568">
                  <c:v>30.5</c:v>
                </c:pt>
                <c:pt idx="569">
                  <c:v>44.5</c:v>
                </c:pt>
                <c:pt idx="570">
                  <c:v>38.200000000000003</c:v>
                </c:pt>
                <c:pt idx="571">
                  <c:v>35.4</c:v>
                </c:pt>
                <c:pt idx="572">
                  <c:v>27.1</c:v>
                </c:pt>
                <c:pt idx="573">
                  <c:v>49.9</c:v>
                </c:pt>
                <c:pt idx="574">
                  <c:v>39</c:v>
                </c:pt>
                <c:pt idx="575">
                  <c:v>29.5</c:v>
                </c:pt>
                <c:pt idx="576">
                  <c:v>43.5</c:v>
                </c:pt>
                <c:pt idx="577">
                  <c:v>33.5</c:v>
                </c:pt>
                <c:pt idx="578">
                  <c:v>44.7</c:v>
                </c:pt>
                <c:pt idx="579">
                  <c:v>30.7</c:v>
                </c:pt>
                <c:pt idx="580">
                  <c:v>23.7</c:v>
                </c:pt>
                <c:pt idx="581">
                  <c:v>31.3</c:v>
                </c:pt>
                <c:pt idx="582">
                  <c:v>36.5</c:v>
                </c:pt>
                <c:pt idx="583">
                  <c:v>44.6</c:v>
                </c:pt>
                <c:pt idx="584">
                  <c:v>41.3</c:v>
                </c:pt>
                <c:pt idx="585">
                  <c:v>36</c:v>
                </c:pt>
                <c:pt idx="586">
                  <c:v>33.1</c:v>
                </c:pt>
                <c:pt idx="587">
                  <c:v>36</c:v>
                </c:pt>
                <c:pt idx="588">
                  <c:v>50.6</c:v>
                </c:pt>
                <c:pt idx="589">
                  <c:v>39.200000000000003</c:v>
                </c:pt>
                <c:pt idx="590">
                  <c:v>37.200000000000003</c:v>
                </c:pt>
                <c:pt idx="591">
                  <c:v>32.1</c:v>
                </c:pt>
                <c:pt idx="592">
                  <c:v>53.3</c:v>
                </c:pt>
                <c:pt idx="593">
                  <c:v>35</c:v>
                </c:pt>
                <c:pt idx="594">
                  <c:v>34.4</c:v>
                </c:pt>
                <c:pt idx="595">
                  <c:v>24.8</c:v>
                </c:pt>
                <c:pt idx="596">
                  <c:v>40.6</c:v>
                </c:pt>
                <c:pt idx="597">
                  <c:v>56.4</c:v>
                </c:pt>
                <c:pt idx="598">
                  <c:v>43.9</c:v>
                </c:pt>
                <c:pt idx="599">
                  <c:v>53.7</c:v>
                </c:pt>
                <c:pt idx="600">
                  <c:v>36.4</c:v>
                </c:pt>
                <c:pt idx="601">
                  <c:v>42.6</c:v>
                </c:pt>
                <c:pt idx="602">
                  <c:v>43.7</c:v>
                </c:pt>
                <c:pt idx="603">
                  <c:v>39.799999999999997</c:v>
                </c:pt>
                <c:pt idx="604">
                  <c:v>30.3</c:v>
                </c:pt>
                <c:pt idx="605">
                  <c:v>40</c:v>
                </c:pt>
                <c:pt idx="606">
                  <c:v>31.1</c:v>
                </c:pt>
                <c:pt idx="607">
                  <c:v>39.799999999999997</c:v>
                </c:pt>
                <c:pt idx="608">
                  <c:v>27.3</c:v>
                </c:pt>
                <c:pt idx="609">
                  <c:v>37.299999999999997</c:v>
                </c:pt>
                <c:pt idx="610">
                  <c:v>46.7</c:v>
                </c:pt>
                <c:pt idx="611">
                  <c:v>36.700000000000003</c:v>
                </c:pt>
                <c:pt idx="612">
                  <c:v>41.8</c:v>
                </c:pt>
                <c:pt idx="613">
                  <c:v>47</c:v>
                </c:pt>
                <c:pt idx="614">
                  <c:v>83.3</c:v>
                </c:pt>
                <c:pt idx="615">
                  <c:v>28.9</c:v>
                </c:pt>
                <c:pt idx="616">
                  <c:v>45.3</c:v>
                </c:pt>
                <c:pt idx="617">
                  <c:v>35.1</c:v>
                </c:pt>
                <c:pt idx="618">
                  <c:v>45.9</c:v>
                </c:pt>
                <c:pt idx="619">
                  <c:v>42.3</c:v>
                </c:pt>
                <c:pt idx="620">
                  <c:v>68.5</c:v>
                </c:pt>
                <c:pt idx="621">
                  <c:v>36.799999999999997</c:v>
                </c:pt>
                <c:pt idx="622">
                  <c:v>42.4</c:v>
                </c:pt>
                <c:pt idx="623">
                  <c:v>27.5</c:v>
                </c:pt>
                <c:pt idx="624">
                  <c:v>43.2</c:v>
                </c:pt>
                <c:pt idx="625">
                  <c:v>38.1</c:v>
                </c:pt>
                <c:pt idx="626">
                  <c:v>36.200000000000003</c:v>
                </c:pt>
                <c:pt idx="627">
                  <c:v>43.2</c:v>
                </c:pt>
                <c:pt idx="628">
                  <c:v>39.799999999999997</c:v>
                </c:pt>
                <c:pt idx="629">
                  <c:v>40</c:v>
                </c:pt>
                <c:pt idx="630">
                  <c:v>43.2</c:v>
                </c:pt>
                <c:pt idx="631">
                  <c:v>45.9</c:v>
                </c:pt>
                <c:pt idx="632">
                  <c:v>34.4</c:v>
                </c:pt>
                <c:pt idx="633">
                  <c:v>46.7</c:v>
                </c:pt>
                <c:pt idx="634">
                  <c:v>38.1</c:v>
                </c:pt>
              </c:numCache>
            </c:numRef>
          </c:xVal>
          <c:yVal>
            <c:numRef>
              <c:f>'GENERAL AWS 18'!$E$2:$E$812</c:f>
              <c:numCache>
                <c:formatCode>General</c:formatCode>
                <c:ptCount val="811"/>
                <c:pt idx="0">
                  <c:v>4.1388940608773413E-2</c:v>
                </c:pt>
                <c:pt idx="1">
                  <c:v>4.3352836208238335E-2</c:v>
                </c:pt>
                <c:pt idx="2">
                  <c:v>4.3764566311722444E-2</c:v>
                </c:pt>
                <c:pt idx="3">
                  <c:v>2.0724230991482035E-2</c:v>
                </c:pt>
                <c:pt idx="4">
                  <c:v>3.7086283342572614E-2</c:v>
                </c:pt>
                <c:pt idx="5">
                  <c:v>3.9266113350243818E-2</c:v>
                </c:pt>
                <c:pt idx="6">
                  <c:v>4.1235023009245801E-2</c:v>
                </c:pt>
                <c:pt idx="7">
                  <c:v>4.3057551855148785E-2</c:v>
                </c:pt>
                <c:pt idx="8">
                  <c:v>4.3290715715431825E-2</c:v>
                </c:pt>
                <c:pt idx="9">
                  <c:v>4.3057551855148785E-2</c:v>
                </c:pt>
                <c:pt idx="10">
                  <c:v>4.3358279893911278E-2</c:v>
                </c:pt>
                <c:pt idx="11">
                  <c:v>3.019383956016634E-2</c:v>
                </c:pt>
                <c:pt idx="12">
                  <c:v>3.2987983344718093E-2</c:v>
                </c:pt>
                <c:pt idx="13">
                  <c:v>4.1376262459158333E-2</c:v>
                </c:pt>
                <c:pt idx="14">
                  <c:v>3.5378568314097893E-2</c:v>
                </c:pt>
                <c:pt idx="15">
                  <c:v>4.3748109168765328E-2</c:v>
                </c:pt>
                <c:pt idx="16">
                  <c:v>2.4398529619077059E-2</c:v>
                </c:pt>
                <c:pt idx="17">
                  <c:v>3.9835272627488233E-2</c:v>
                </c:pt>
                <c:pt idx="18">
                  <c:v>2.645666276675683E-2</c:v>
                </c:pt>
                <c:pt idx="19">
                  <c:v>2.6723559501678401E-2</c:v>
                </c:pt>
                <c:pt idx="20">
                  <c:v>4.1959849844762927E-2</c:v>
                </c:pt>
                <c:pt idx="21">
                  <c:v>4.2667867246469308E-2</c:v>
                </c:pt>
                <c:pt idx="22">
                  <c:v>4.220736674302953E-2</c:v>
                </c:pt>
                <c:pt idx="23">
                  <c:v>3.2164242959687631E-2</c:v>
                </c:pt>
                <c:pt idx="24">
                  <c:v>4.3420723642042622E-2</c:v>
                </c:pt>
                <c:pt idx="25">
                  <c:v>4.3211761144391916E-2</c:v>
                </c:pt>
                <c:pt idx="26">
                  <c:v>2.1259213767550841E-2</c:v>
                </c:pt>
                <c:pt idx="27">
                  <c:v>3.2463396647996308E-2</c:v>
                </c:pt>
                <c:pt idx="28">
                  <c:v>4.2876998973489434E-2</c:v>
                </c:pt>
                <c:pt idx="29">
                  <c:v>3.7149296377237836E-3</c:v>
                </c:pt>
                <c:pt idx="30">
                  <c:v>1.9140833031917247E-4</c:v>
                </c:pt>
                <c:pt idx="31">
                  <c:v>2.4398529619077059E-2</c:v>
                </c:pt>
                <c:pt idx="32">
                  <c:v>4.3057551855148785E-2</c:v>
                </c:pt>
                <c:pt idx="33">
                  <c:v>3.2463396647996308E-2</c:v>
                </c:pt>
                <c:pt idx="34">
                  <c:v>4.0561727145826454E-2</c:v>
                </c:pt>
                <c:pt idx="35">
                  <c:v>2.3532998613658609E-2</c:v>
                </c:pt>
                <c:pt idx="36">
                  <c:v>2.7039015220349745E-2</c:v>
                </c:pt>
                <c:pt idx="37">
                  <c:v>3.4867468216515853E-2</c:v>
                </c:pt>
                <c:pt idx="38">
                  <c:v>1.5134307776978862E-3</c:v>
                </c:pt>
                <c:pt idx="39">
                  <c:v>2.7305762316830923E-2</c:v>
                </c:pt>
                <c:pt idx="40">
                  <c:v>3.7529438109602263E-2</c:v>
                </c:pt>
                <c:pt idx="41">
                  <c:v>1.0790417539275815E-2</c:v>
                </c:pt>
                <c:pt idx="42">
                  <c:v>2.7620886570888195E-2</c:v>
                </c:pt>
                <c:pt idx="43">
                  <c:v>3.3528649255933754E-2</c:v>
                </c:pt>
                <c:pt idx="44">
                  <c:v>2.6432357810722278E-2</c:v>
                </c:pt>
                <c:pt idx="45">
                  <c:v>4.2091137617704728E-2</c:v>
                </c:pt>
                <c:pt idx="46">
                  <c:v>2.0724230991482035E-2</c:v>
                </c:pt>
                <c:pt idx="47">
                  <c:v>7.4494058148590926E-3</c:v>
                </c:pt>
                <c:pt idx="48">
                  <c:v>7.4494058148590926E-3</c:v>
                </c:pt>
                <c:pt idx="49">
                  <c:v>4.3573396846221218E-2</c:v>
                </c:pt>
                <c:pt idx="50">
                  <c:v>3.0478759217336945E-2</c:v>
                </c:pt>
                <c:pt idx="51">
                  <c:v>4.3748109168765328E-2</c:v>
                </c:pt>
                <c:pt idx="52">
                  <c:v>4.3358279893911278E-2</c:v>
                </c:pt>
                <c:pt idx="53">
                  <c:v>4.3758860136137979E-2</c:v>
                </c:pt>
                <c:pt idx="54">
                  <c:v>4.3358279893911278E-2</c:v>
                </c:pt>
                <c:pt idx="55">
                  <c:v>4.1388940608773413E-2</c:v>
                </c:pt>
                <c:pt idx="56">
                  <c:v>4.3290715715431825E-2</c:v>
                </c:pt>
                <c:pt idx="57">
                  <c:v>4.2456802369188952E-2</c:v>
                </c:pt>
                <c:pt idx="58">
                  <c:v>4.2329664517372974E-2</c:v>
                </c:pt>
                <c:pt idx="59">
                  <c:v>2.962126930840249E-2</c:v>
                </c:pt>
                <c:pt idx="60">
                  <c:v>1.569606271096835E-2</c:v>
                </c:pt>
                <c:pt idx="61">
                  <c:v>3.9266113350243818E-2</c:v>
                </c:pt>
                <c:pt idx="62">
                  <c:v>2.6723559501678401E-2</c:v>
                </c:pt>
                <c:pt idx="63">
                  <c:v>1.7992029596407326E-2</c:v>
                </c:pt>
                <c:pt idx="64">
                  <c:v>3.9659902578057273E-2</c:v>
                </c:pt>
                <c:pt idx="65">
                  <c:v>3.0478759217336945E-2</c:v>
                </c:pt>
                <c:pt idx="66">
                  <c:v>4.0038362347404148E-2</c:v>
                </c:pt>
                <c:pt idx="67">
                  <c:v>3.8995050210018614E-3</c:v>
                </c:pt>
                <c:pt idx="68">
                  <c:v>4.0733144260012337E-2</c:v>
                </c:pt>
                <c:pt idx="69">
                  <c:v>4.0747262499052389E-2</c:v>
                </c:pt>
                <c:pt idx="70">
                  <c:v>4.2456802369188952E-2</c:v>
                </c:pt>
                <c:pt idx="71">
                  <c:v>3.1886583628758791E-2</c:v>
                </c:pt>
                <c:pt idx="72">
                  <c:v>4.1812386444114231E-2</c:v>
                </c:pt>
                <c:pt idx="73">
                  <c:v>3.2187351557135341E-2</c:v>
                </c:pt>
                <c:pt idx="74">
                  <c:v>4.2969766144905518E-2</c:v>
                </c:pt>
                <c:pt idx="75">
                  <c:v>2.6747863545703573E-2</c:v>
                </c:pt>
                <c:pt idx="76">
                  <c:v>1.4039435469290686E-2</c:v>
                </c:pt>
                <c:pt idx="77">
                  <c:v>4.1538433398870221E-2</c:v>
                </c:pt>
                <c:pt idx="78">
                  <c:v>2.5559191298611568E-2</c:v>
                </c:pt>
                <c:pt idx="79">
                  <c:v>3.2440415720213299E-2</c:v>
                </c:pt>
                <c:pt idx="80">
                  <c:v>3.4845935459442985E-2</c:v>
                </c:pt>
                <c:pt idx="81">
                  <c:v>2.7330046800432422E-2</c:v>
                </c:pt>
                <c:pt idx="82">
                  <c:v>3.6126677201626468E-2</c:v>
                </c:pt>
                <c:pt idx="83">
                  <c:v>4.220736674302953E-2</c:v>
                </c:pt>
                <c:pt idx="84">
                  <c:v>3.8840158969619794E-2</c:v>
                </c:pt>
                <c:pt idx="85">
                  <c:v>7.9210710306404641E-3</c:v>
                </c:pt>
                <c:pt idx="86">
                  <c:v>2.5292761599597955E-2</c:v>
                </c:pt>
                <c:pt idx="87">
                  <c:v>4.2329664517372974E-2</c:v>
                </c:pt>
                <c:pt idx="88">
                  <c:v>2.759662085686607E-2</c:v>
                </c:pt>
                <c:pt idx="89">
                  <c:v>1.020668591567587E-2</c:v>
                </c:pt>
                <c:pt idx="90">
                  <c:v>1.4253202692005505E-2</c:v>
                </c:pt>
                <c:pt idx="91">
                  <c:v>3.0762665051948714E-2</c:v>
                </c:pt>
                <c:pt idx="92">
                  <c:v>2.9931876550159983E-2</c:v>
                </c:pt>
                <c:pt idx="93">
                  <c:v>4.3764566311722444E-2</c:v>
                </c:pt>
                <c:pt idx="94">
                  <c:v>2.3844968257526834E-2</c:v>
                </c:pt>
                <c:pt idx="95">
                  <c:v>2.0170789887158119E-2</c:v>
                </c:pt>
                <c:pt idx="96">
                  <c:v>3.9851081077723192E-2</c:v>
                </c:pt>
                <c:pt idx="97">
                  <c:v>3.3796194745205226E-2</c:v>
                </c:pt>
                <c:pt idx="98">
                  <c:v>4.0022881621917306E-2</c:v>
                </c:pt>
                <c:pt idx="99">
                  <c:v>4.3133608640404802E-2</c:v>
                </c:pt>
                <c:pt idx="100">
                  <c:v>4.3655415629378823E-2</c:v>
                </c:pt>
                <c:pt idx="101">
                  <c:v>4.305041617235645E-2</c:v>
                </c:pt>
                <c:pt idx="102">
                  <c:v>3.4325312377777889E-2</c:v>
                </c:pt>
                <c:pt idx="103">
                  <c:v>4.0912810161991848E-3</c:v>
                </c:pt>
                <c:pt idx="104">
                  <c:v>2.9045571208852372E-2</c:v>
                </c:pt>
                <c:pt idx="105">
                  <c:v>4.1063326567679789E-2</c:v>
                </c:pt>
                <c:pt idx="106">
                  <c:v>4.3573396846221218E-2</c:v>
                </c:pt>
                <c:pt idx="107">
                  <c:v>4.1948682234567256E-2</c:v>
                </c:pt>
                <c:pt idx="108">
                  <c:v>3.3259218878243103E-2</c:v>
                </c:pt>
                <c:pt idx="109">
                  <c:v>1.8014001097204163E-2</c:v>
                </c:pt>
                <c:pt idx="110">
                  <c:v>4.3712806706136087E-2</c:v>
                </c:pt>
                <c:pt idx="111">
                  <c:v>1.9057770632265356E-2</c:v>
                </c:pt>
                <c:pt idx="112">
                  <c:v>2.044686821920504E-2</c:v>
                </c:pt>
                <c:pt idx="113">
                  <c:v>5.0477328016543645E-3</c:v>
                </c:pt>
                <c:pt idx="114">
                  <c:v>2.1845514027233288E-2</c:v>
                </c:pt>
                <c:pt idx="115">
                  <c:v>4.373363498605113E-2</c:v>
                </c:pt>
                <c:pt idx="116">
                  <c:v>4.0221682891191435E-2</c:v>
                </c:pt>
                <c:pt idx="117">
                  <c:v>4.3684317001337347E-2</c:v>
                </c:pt>
                <c:pt idx="118">
                  <c:v>2.7305762316830923E-2</c:v>
                </c:pt>
                <c:pt idx="119">
                  <c:v>3.8630189747286256E-2</c:v>
                </c:pt>
                <c:pt idx="120">
                  <c:v>3.9046570022172336E-2</c:v>
                </c:pt>
                <c:pt idx="121">
                  <c:v>4.1959849844762927E-2</c:v>
                </c:pt>
                <c:pt idx="122">
                  <c:v>3.8199856205433355E-2</c:v>
                </c:pt>
                <c:pt idx="123">
                  <c:v>3.6996282717347569E-2</c:v>
                </c:pt>
                <c:pt idx="124">
                  <c:v>3.3259218878243103E-2</c:v>
                </c:pt>
                <c:pt idx="125">
                  <c:v>4.3712806706136087E-2</c:v>
                </c:pt>
                <c:pt idx="126">
                  <c:v>4.3284845725773194E-2</c:v>
                </c:pt>
                <c:pt idx="127">
                  <c:v>4.3684317001337347E-2</c:v>
                </c:pt>
                <c:pt idx="128">
                  <c:v>1.8014001097204163E-2</c:v>
                </c:pt>
                <c:pt idx="129">
                  <c:v>6.5790050588848915E-3</c:v>
                </c:pt>
                <c:pt idx="130">
                  <c:v>4.0400980351823872E-2</c:v>
                </c:pt>
                <c:pt idx="131">
                  <c:v>2.8177490450626584E-2</c:v>
                </c:pt>
                <c:pt idx="132">
                  <c:v>2.128260959594052E-2</c:v>
                </c:pt>
                <c:pt idx="133">
                  <c:v>3.5879883967031415E-2</c:v>
                </c:pt>
                <c:pt idx="134">
                  <c:v>4.3615587601849512E-2</c:v>
                </c:pt>
                <c:pt idx="135">
                  <c:v>2.4422681613327012E-2</c:v>
                </c:pt>
                <c:pt idx="136">
                  <c:v>4.1823937877574643E-2</c:v>
                </c:pt>
                <c:pt idx="137">
                  <c:v>2.8201700360798127E-2</c:v>
                </c:pt>
                <c:pt idx="138">
                  <c:v>1.746910239892684E-2</c:v>
                </c:pt>
                <c:pt idx="139">
                  <c:v>5.2720362174913131E-3</c:v>
                </c:pt>
                <c:pt idx="140">
                  <c:v>1.4020058283111213E-2</c:v>
                </c:pt>
                <c:pt idx="141">
                  <c:v>4.3478024545699802E-2</c:v>
                </c:pt>
                <c:pt idx="142">
                  <c:v>2.7620886570888195E-2</c:v>
                </c:pt>
                <c:pt idx="143">
                  <c:v>3.2737869007155813E-2</c:v>
                </c:pt>
                <c:pt idx="144">
                  <c:v>2.4712304589787498E-2</c:v>
                </c:pt>
                <c:pt idx="145">
                  <c:v>9.6594476173836371E-3</c:v>
                </c:pt>
                <c:pt idx="146">
                  <c:v>2.616548312278966E-2</c:v>
                </c:pt>
                <c:pt idx="147">
                  <c:v>3.2737869007155813E-2</c:v>
                </c:pt>
                <c:pt idx="148">
                  <c:v>3.2440415720213299E-2</c:v>
                </c:pt>
                <c:pt idx="149">
                  <c:v>1.4725869487248473E-2</c:v>
                </c:pt>
                <c:pt idx="150">
                  <c:v>4.1948682234567256E-2</c:v>
                </c:pt>
                <c:pt idx="151">
                  <c:v>4.2456802369188952E-2</c:v>
                </c:pt>
                <c:pt idx="152">
                  <c:v>4.0561727145826454E-2</c:v>
                </c:pt>
                <c:pt idx="153">
                  <c:v>7.1588345393869641E-3</c:v>
                </c:pt>
                <c:pt idx="154">
                  <c:v>3.9249354184491797E-2</c:v>
                </c:pt>
                <c:pt idx="155">
                  <c:v>3.8434679864818543E-2</c:v>
                </c:pt>
                <c:pt idx="156">
                  <c:v>3.8840158969619794E-2</c:v>
                </c:pt>
                <c:pt idx="157">
                  <c:v>3.8434679864818543E-2</c:v>
                </c:pt>
                <c:pt idx="158">
                  <c:v>4.0038362347404148E-2</c:v>
                </c:pt>
                <c:pt idx="159">
                  <c:v>3.3259218878243103E-2</c:v>
                </c:pt>
                <c:pt idx="160">
                  <c:v>2.2412515002279879E-2</c:v>
                </c:pt>
                <c:pt idx="161">
                  <c:v>3.2987983344718093E-2</c:v>
                </c:pt>
                <c:pt idx="162">
                  <c:v>2.7620886570888195E-2</c:v>
                </c:pt>
                <c:pt idx="163">
                  <c:v>4.1671518139762311E-2</c:v>
                </c:pt>
                <c:pt idx="164">
                  <c:v>3.7529438109602263E-2</c:v>
                </c:pt>
                <c:pt idx="165">
                  <c:v>4.7901449210108272E-3</c:v>
                </c:pt>
                <c:pt idx="166">
                  <c:v>2.7330046800432422E-2</c:v>
                </c:pt>
                <c:pt idx="167">
                  <c:v>2.616548312278966E-2</c:v>
                </c:pt>
                <c:pt idx="168">
                  <c:v>1.5570235781552516E-3</c:v>
                </c:pt>
                <c:pt idx="169">
                  <c:v>3.4325312377777889E-2</c:v>
                </c:pt>
                <c:pt idx="170">
                  <c:v>4.1948682234567256E-2</c:v>
                </c:pt>
                <c:pt idx="171">
                  <c:v>3.3796194745205226E-2</c:v>
                </c:pt>
                <c:pt idx="172">
                  <c:v>4.3140324777425437E-2</c:v>
                </c:pt>
                <c:pt idx="173">
                  <c:v>4.3473439175041949E-2</c:v>
                </c:pt>
                <c:pt idx="174">
                  <c:v>2.1821937788342394E-2</c:v>
                </c:pt>
                <c:pt idx="175">
                  <c:v>4.3764566311722444E-2</c:v>
                </c:pt>
                <c:pt idx="176">
                  <c:v>3.7529438109602263E-2</c:v>
                </c:pt>
                <c:pt idx="177">
                  <c:v>4.2091137617704728E-2</c:v>
                </c:pt>
                <c:pt idx="178">
                  <c:v>4.0561727145826454E-2</c:v>
                </c:pt>
                <c:pt idx="179">
                  <c:v>3.5609557450753559E-2</c:v>
                </c:pt>
                <c:pt idx="180">
                  <c:v>3.2440415720213299E-2</c:v>
                </c:pt>
                <c:pt idx="181">
                  <c:v>1.2467467210082985E-2</c:v>
                </c:pt>
                <c:pt idx="182">
                  <c:v>3.0786312839261924E-2</c:v>
                </c:pt>
                <c:pt idx="183">
                  <c:v>5.2720362174913131E-3</c:v>
                </c:pt>
                <c:pt idx="184">
                  <c:v>1.8788949979020524E-2</c:v>
                </c:pt>
                <c:pt idx="185">
                  <c:v>3.5630488369674224E-2</c:v>
                </c:pt>
                <c:pt idx="186">
                  <c:v>1.5943640908063359E-2</c:v>
                </c:pt>
                <c:pt idx="187">
                  <c:v>1.9080276954063537E-2</c:v>
                </c:pt>
                <c:pt idx="188">
                  <c:v>2.7911462118757353E-2</c:v>
                </c:pt>
                <c:pt idx="189">
                  <c:v>4.1221977941559386E-2</c:v>
                </c:pt>
                <c:pt idx="190">
                  <c:v>1.2467467210082985E-2</c:v>
                </c:pt>
                <c:pt idx="191">
                  <c:v>1.9873174935122671E-2</c:v>
                </c:pt>
                <c:pt idx="192">
                  <c:v>4.0576193545985115E-2</c:v>
                </c:pt>
                <c:pt idx="193">
                  <c:v>3.6592109628909381E-2</c:v>
                </c:pt>
                <c:pt idx="194">
                  <c:v>3.8434679864818543E-2</c:v>
                </c:pt>
                <c:pt idx="195">
                  <c:v>4.1959849844762927E-2</c:v>
                </c:pt>
                <c:pt idx="196">
                  <c:v>2.8780869413572278E-2</c:v>
                </c:pt>
                <c:pt idx="197">
                  <c:v>4.0733144260012337E-2</c:v>
                </c:pt>
                <c:pt idx="198">
                  <c:v>3.7998140764125339E-2</c:v>
                </c:pt>
                <c:pt idx="199">
                  <c:v>4.1959849844762927E-2</c:v>
                </c:pt>
                <c:pt idx="200">
                  <c:v>4.3057551855148785E-2</c:v>
                </c:pt>
                <c:pt idx="201">
                  <c:v>2.8201700360798127E-2</c:v>
                </c:pt>
                <c:pt idx="202">
                  <c:v>1.5716651185049415E-2</c:v>
                </c:pt>
                <c:pt idx="203">
                  <c:v>3.3259218878243103E-2</c:v>
                </c:pt>
                <c:pt idx="204">
                  <c:v>4.1235023009245801E-2</c:v>
                </c:pt>
                <c:pt idx="205">
                  <c:v>2.9931876550159983E-2</c:v>
                </c:pt>
                <c:pt idx="206">
                  <c:v>4.3618873526478162E-2</c:v>
                </c:pt>
                <c:pt idx="207">
                  <c:v>3.1045478971675936E-2</c:v>
                </c:pt>
                <c:pt idx="208">
                  <c:v>4.3764566311722444E-2</c:v>
                </c:pt>
                <c:pt idx="209">
                  <c:v>1.1191266878815807E-2</c:v>
                </c:pt>
                <c:pt idx="210">
                  <c:v>4.3211761144391916E-2</c:v>
                </c:pt>
                <c:pt idx="211">
                  <c:v>3.864784913871766E-2</c:v>
                </c:pt>
                <c:pt idx="212">
                  <c:v>3.6592109628909381E-2</c:v>
                </c:pt>
                <c:pt idx="213">
                  <c:v>3.1909813263992705E-2</c:v>
                </c:pt>
                <c:pt idx="214">
                  <c:v>3.9643771753096052E-2</c:v>
                </c:pt>
                <c:pt idx="215">
                  <c:v>4.1235023009245801E-2</c:v>
                </c:pt>
                <c:pt idx="216">
                  <c:v>3.2987983344718093E-2</c:v>
                </c:pt>
                <c:pt idx="217">
                  <c:v>3.8199856205433355E-2</c:v>
                </c:pt>
                <c:pt idx="218">
                  <c:v>3.9266113350243818E-2</c:v>
                </c:pt>
                <c:pt idx="219">
                  <c:v>3.5879883967031415E-2</c:v>
                </c:pt>
                <c:pt idx="220">
                  <c:v>4.3684317001337347E-2</c:v>
                </c:pt>
                <c:pt idx="221">
                  <c:v>1.9622680026458131E-2</c:v>
                </c:pt>
                <c:pt idx="222">
                  <c:v>4.2559955490404429E-2</c:v>
                </c:pt>
                <c:pt idx="223">
                  <c:v>4.3473439175041949E-2</c:v>
                </c:pt>
                <c:pt idx="224">
                  <c:v>1.0864435428425299E-9</c:v>
                </c:pt>
                <c:pt idx="225">
                  <c:v>4.3473439175041949E-2</c:v>
                </c:pt>
                <c:pt idx="226">
                  <c:v>4.1376262459158333E-2</c:v>
                </c:pt>
                <c:pt idx="227">
                  <c:v>4.0022881621917306E-2</c:v>
                </c:pt>
                <c:pt idx="228">
                  <c:v>3.1069032081299776E-2</c:v>
                </c:pt>
                <c:pt idx="229">
                  <c:v>3.1069032081299776E-2</c:v>
                </c:pt>
                <c:pt idx="230">
                  <c:v>4.3759519459977164E-2</c:v>
                </c:pt>
                <c:pt idx="231">
                  <c:v>2.7330046800432422E-2</c:v>
                </c:pt>
                <c:pt idx="232">
                  <c:v>2.9645230774637665E-2</c:v>
                </c:pt>
                <c:pt idx="233">
                  <c:v>4.3764346510658525E-2</c:v>
                </c:pt>
                <c:pt idx="234">
                  <c:v>4.1221977941559386E-2</c:v>
                </c:pt>
                <c:pt idx="235">
                  <c:v>4.0733144260012337E-2</c:v>
                </c:pt>
                <c:pt idx="236">
                  <c:v>2.3557003683172595E-2</c:v>
                </c:pt>
                <c:pt idx="237">
                  <c:v>1.8014001097204163E-2</c:v>
                </c:pt>
                <c:pt idx="238">
                  <c:v>3.685066995754234E-2</c:v>
                </c:pt>
                <c:pt idx="239">
                  <c:v>4.3712806706136087E-2</c:v>
                </c:pt>
                <c:pt idx="240">
                  <c:v>3.7774914294154874E-2</c:v>
                </c:pt>
                <c:pt idx="241">
                  <c:v>3.1327122557557402E-2</c:v>
                </c:pt>
                <c:pt idx="242">
                  <c:v>4.3284845725773194E-2</c:v>
                </c:pt>
                <c:pt idx="243">
                  <c:v>4.1076734031315509E-2</c:v>
                </c:pt>
                <c:pt idx="244">
                  <c:v>3.4347213430138787E-2</c:v>
                </c:pt>
                <c:pt idx="245">
                  <c:v>4.2559955490404429E-2</c:v>
                </c:pt>
                <c:pt idx="246">
                  <c:v>4.1076734031315509E-2</c:v>
                </c:pt>
                <c:pt idx="247">
                  <c:v>2.4422681613327012E-2</c:v>
                </c:pt>
                <c:pt idx="248">
                  <c:v>1.4039435469290686E-2</c:v>
                </c:pt>
                <c:pt idx="249">
                  <c:v>3.685066995754234E-2</c:v>
                </c:pt>
                <c:pt idx="250">
                  <c:v>4.3358279893911278E-2</c:v>
                </c:pt>
                <c:pt idx="251">
                  <c:v>5.2231152307582669E-6</c:v>
                </c:pt>
                <c:pt idx="252">
                  <c:v>4.3358279893911278E-2</c:v>
                </c:pt>
                <c:pt idx="253">
                  <c:v>7.7747811133284765E-3</c:v>
                </c:pt>
                <c:pt idx="254">
                  <c:v>2.8201700360798127E-2</c:v>
                </c:pt>
                <c:pt idx="255">
                  <c:v>3.1069032081299776E-2</c:v>
                </c:pt>
                <c:pt idx="256">
                  <c:v>1.3579265730300329E-2</c:v>
                </c:pt>
                <c:pt idx="257">
                  <c:v>4.1948682234567256E-2</c:v>
                </c:pt>
                <c:pt idx="258">
                  <c:v>2.3965100863282754E-2</c:v>
                </c:pt>
                <c:pt idx="259">
                  <c:v>4.2091137617704728E-2</c:v>
                </c:pt>
                <c:pt idx="260">
                  <c:v>4.2329664517372974E-2</c:v>
                </c:pt>
                <c:pt idx="261">
                  <c:v>1.746910239892684E-2</c:v>
                </c:pt>
                <c:pt idx="262">
                  <c:v>1.1191266878815807E-2</c:v>
                </c:pt>
                <c:pt idx="263">
                  <c:v>4.1671518139762311E-2</c:v>
                </c:pt>
                <c:pt idx="264">
                  <c:v>1.0989675893065032E-2</c:v>
                </c:pt>
                <c:pt idx="265">
                  <c:v>1.2233961258356699E-2</c:v>
                </c:pt>
                <c:pt idx="266">
                  <c:v>1.7729704886139973E-2</c:v>
                </c:pt>
                <c:pt idx="267">
                  <c:v>2.2104870314448324E-2</c:v>
                </c:pt>
                <c:pt idx="268">
                  <c:v>1.6697991862879839E-2</c:v>
                </c:pt>
                <c:pt idx="269">
                  <c:v>1.0989675893065032E-2</c:v>
                </c:pt>
                <c:pt idx="270">
                  <c:v>3.5630488369674224E-2</c:v>
                </c:pt>
                <c:pt idx="271">
                  <c:v>3.5630488369674224E-2</c:v>
                </c:pt>
                <c:pt idx="272">
                  <c:v>1.3109212066679804E-2</c:v>
                </c:pt>
                <c:pt idx="273">
                  <c:v>4.3530162017759583E-2</c:v>
                </c:pt>
                <c:pt idx="274">
                  <c:v>7.2967535253705548E-3</c:v>
                </c:pt>
                <c:pt idx="275">
                  <c:v>4.3420723642042622E-2</c:v>
                </c:pt>
                <c:pt idx="276">
                  <c:v>3.6830871984477133E-2</c:v>
                </c:pt>
                <c:pt idx="277">
                  <c:v>3.0762665051948714E-2</c:v>
                </c:pt>
                <c:pt idx="278">
                  <c:v>4.0038362347404148E-2</c:v>
                </c:pt>
                <c:pt idx="279">
                  <c:v>3.019383956016634E-2</c:v>
                </c:pt>
                <c:pt idx="280">
                  <c:v>4.373363498605113E-2</c:v>
                </c:pt>
                <c:pt idx="281">
                  <c:v>4.373363498605113E-2</c:v>
                </c:pt>
                <c:pt idx="282">
                  <c:v>3.0762665051948714E-2</c:v>
                </c:pt>
                <c:pt idx="283">
                  <c:v>1.8811327790148078E-2</c:v>
                </c:pt>
                <c:pt idx="284">
                  <c:v>3.685066995754234E-2</c:v>
                </c:pt>
                <c:pt idx="285">
                  <c:v>2.0170789887158119E-2</c:v>
                </c:pt>
                <c:pt idx="286">
                  <c:v>4.27792833984472E-2</c:v>
                </c:pt>
                <c:pt idx="287">
                  <c:v>4.0221682891191435E-2</c:v>
                </c:pt>
                <c:pt idx="288">
                  <c:v>4.2080357748969718E-2</c:v>
                </c:pt>
                <c:pt idx="289">
                  <c:v>3.1630861153762714E-2</c:v>
                </c:pt>
                <c:pt idx="290">
                  <c:v>4.3358279893911278E-2</c:v>
                </c:pt>
                <c:pt idx="291">
                  <c:v>2.7887221244254728E-2</c:v>
                </c:pt>
                <c:pt idx="292">
                  <c:v>3.8857524031028524E-2</c:v>
                </c:pt>
                <c:pt idx="293">
                  <c:v>2.8177490450626584E-2</c:v>
                </c:pt>
                <c:pt idx="294">
                  <c:v>1.3333626813706581E-2</c:v>
                </c:pt>
                <c:pt idx="295">
                  <c:v>3.939881248434444E-6</c:v>
                </c:pt>
                <c:pt idx="296">
                  <c:v>3.864784913871766E-2</c:v>
                </c:pt>
                <c:pt idx="297">
                  <c:v>3.4586725422338198E-2</c:v>
                </c:pt>
                <c:pt idx="298">
                  <c:v>1.448848038666427E-2</c:v>
                </c:pt>
                <c:pt idx="299">
                  <c:v>4.3758860136137979E-2</c:v>
                </c:pt>
                <c:pt idx="300">
                  <c:v>3.0502495149149423E-2</c:v>
                </c:pt>
                <c:pt idx="301">
                  <c:v>4.3710830875849108E-2</c:v>
                </c:pt>
                <c:pt idx="302">
                  <c:v>2.4398529619077059E-2</c:v>
                </c:pt>
                <c:pt idx="303">
                  <c:v>4.3764346510658525E-2</c:v>
                </c:pt>
                <c:pt idx="304">
                  <c:v>4.27792833984472E-2</c:v>
                </c:pt>
                <c:pt idx="305">
                  <c:v>2.2697412817937881E-2</c:v>
                </c:pt>
                <c:pt idx="306">
                  <c:v>3.9659902578057273E-2</c:v>
                </c:pt>
                <c:pt idx="307">
                  <c:v>3.7066731109950679E-2</c:v>
                </c:pt>
                <c:pt idx="308">
                  <c:v>1.7231795158153377E-2</c:v>
                </c:pt>
                <c:pt idx="309">
                  <c:v>4.1376262459158333E-2</c:v>
                </c:pt>
                <c:pt idx="310">
                  <c:v>4.3732097489205465E-2</c:v>
                </c:pt>
                <c:pt idx="311">
                  <c:v>2.7911462118757353E-2</c:v>
                </c:pt>
                <c:pt idx="312">
                  <c:v>5.4021658884944399E-3</c:v>
                </c:pt>
                <c:pt idx="313">
                  <c:v>1.268534775491814E-2</c:v>
                </c:pt>
                <c:pt idx="314">
                  <c:v>3.6370790571111568E-2</c:v>
                </c:pt>
                <c:pt idx="315">
                  <c:v>3.5609557450753559E-2</c:v>
                </c:pt>
                <c:pt idx="316">
                  <c:v>3.7299611465168463E-2</c:v>
                </c:pt>
                <c:pt idx="317">
                  <c:v>4.0022881621917306E-2</c:v>
                </c:pt>
                <c:pt idx="318">
                  <c:v>4.2559955490404429E-2</c:v>
                </c:pt>
                <c:pt idx="319">
                  <c:v>4.1959849844762927E-2</c:v>
                </c:pt>
                <c:pt idx="320">
                  <c:v>7.4622497508429935E-3</c:v>
                </c:pt>
                <c:pt idx="321">
                  <c:v>3.3796194745205226E-2</c:v>
                </c:pt>
                <c:pt idx="322">
                  <c:v>3.9643771753096052E-2</c:v>
                </c:pt>
                <c:pt idx="323">
                  <c:v>3.6126677201626468E-2</c:v>
                </c:pt>
                <c:pt idx="324">
                  <c:v>4.3710830875849108E-2</c:v>
                </c:pt>
                <c:pt idx="325">
                  <c:v>3.4061775655628436E-2</c:v>
                </c:pt>
                <c:pt idx="326">
                  <c:v>4.220736674302953E-2</c:v>
                </c:pt>
                <c:pt idx="327">
                  <c:v>3.9464891447144781E-2</c:v>
                </c:pt>
                <c:pt idx="328">
                  <c:v>4.1063326567679789E-2</c:v>
                </c:pt>
                <c:pt idx="329">
                  <c:v>4.0733144260012337E-2</c:v>
                </c:pt>
                <c:pt idx="330">
                  <c:v>1.0016801138704101E-2</c:v>
                </c:pt>
                <c:pt idx="331">
                  <c:v>3.5879883967031415E-2</c:v>
                </c:pt>
                <c:pt idx="332">
                  <c:v>7.6043364623210596E-3</c:v>
                </c:pt>
                <c:pt idx="333">
                  <c:v>3.5357430226511326E-2</c:v>
                </c:pt>
                <c:pt idx="334">
                  <c:v>4.7023467165024672E-3</c:v>
                </c:pt>
                <c:pt idx="335">
                  <c:v>4.374920777736984E-2</c:v>
                </c:pt>
                <c:pt idx="336">
                  <c:v>1.0989675893065032E-2</c:v>
                </c:pt>
                <c:pt idx="337">
                  <c:v>4.1812386444114231E-2</c:v>
                </c:pt>
                <c:pt idx="338">
                  <c:v>4.2329664517372974E-2</c:v>
                </c:pt>
                <c:pt idx="339">
                  <c:v>3.9448443687891209E-2</c:v>
                </c:pt>
                <c:pt idx="340">
                  <c:v>3.864784913871766E-2</c:v>
                </c:pt>
                <c:pt idx="341">
                  <c:v>8.2470271916979462E-3</c:v>
                </c:pt>
                <c:pt idx="342">
                  <c:v>3.2987983344718093E-2</c:v>
                </c:pt>
                <c:pt idx="343">
                  <c:v>4.3473439175041949E-2</c:v>
                </c:pt>
                <c:pt idx="344">
                  <c:v>3.1069032081299776E-2</c:v>
                </c:pt>
                <c:pt idx="345">
                  <c:v>1.9622680026458131E-2</c:v>
                </c:pt>
                <c:pt idx="346">
                  <c:v>4.3686730452323796E-2</c:v>
                </c:pt>
                <c:pt idx="347">
                  <c:v>3.2164242959687631E-2</c:v>
                </c:pt>
                <c:pt idx="348">
                  <c:v>4.0022881621917306E-2</c:v>
                </c:pt>
                <c:pt idx="349">
                  <c:v>3.685066995754234E-2</c:v>
                </c:pt>
                <c:pt idx="350">
                  <c:v>1.569606271096835E-2</c:v>
                </c:pt>
                <c:pt idx="351">
                  <c:v>4.220736674302953E-2</c:v>
                </c:pt>
                <c:pt idx="352">
                  <c:v>4.3573396846221218E-2</c:v>
                </c:pt>
                <c:pt idx="353">
                  <c:v>4.3655415629378823E-2</c:v>
                </c:pt>
                <c:pt idx="354">
                  <c:v>4.0022881621917306E-2</c:v>
                </c:pt>
                <c:pt idx="355">
                  <c:v>4.2339657662509515E-2</c:v>
                </c:pt>
                <c:pt idx="356">
                  <c:v>1.8788949979020524E-2</c:v>
                </c:pt>
                <c:pt idx="357">
                  <c:v>4.3710830875849108E-2</c:v>
                </c:pt>
                <c:pt idx="358">
                  <c:v>2.2388776615291459E-2</c:v>
                </c:pt>
                <c:pt idx="359">
                  <c:v>4.2962213464357066E-2</c:v>
                </c:pt>
                <c:pt idx="360">
                  <c:v>3.7318911678980202E-2</c:v>
                </c:pt>
                <c:pt idx="361">
                  <c:v>4.1538433398870221E-2</c:v>
                </c:pt>
                <c:pt idx="362">
                  <c:v>2.9069650964626045E-2</c:v>
                </c:pt>
                <c:pt idx="363">
                  <c:v>2.3820909019596867E-2</c:v>
                </c:pt>
                <c:pt idx="364">
                  <c:v>4.0038362347404148E-2</c:v>
                </c:pt>
                <c:pt idx="365">
                  <c:v>2.3844968257526834E-2</c:v>
                </c:pt>
                <c:pt idx="366">
                  <c:v>4.27792833984472E-2</c:v>
                </c:pt>
                <c:pt idx="367">
                  <c:v>8.75337851240055E-3</c:v>
                </c:pt>
                <c:pt idx="368">
                  <c:v>4.0221682891191435E-2</c:v>
                </c:pt>
                <c:pt idx="369">
                  <c:v>4.020653514705038E-2</c:v>
                </c:pt>
                <c:pt idx="370">
                  <c:v>3.3528649255933754E-2</c:v>
                </c:pt>
                <c:pt idx="371">
                  <c:v>2.8201700360798127E-2</c:v>
                </c:pt>
                <c:pt idx="372">
                  <c:v>2.8177490450626584E-2</c:v>
                </c:pt>
                <c:pt idx="373">
                  <c:v>3.864784913871766E-2</c:v>
                </c:pt>
                <c:pt idx="374">
                  <c:v>3.1607517098913553E-2</c:v>
                </c:pt>
                <c:pt idx="375">
                  <c:v>4.0576193545985115E-2</c:v>
                </c:pt>
                <c:pt idx="376">
                  <c:v>4.3133608640404802E-2</c:v>
                </c:pt>
                <c:pt idx="377">
                  <c:v>4.277090494556509E-2</c:v>
                </c:pt>
                <c:pt idx="378">
                  <c:v>3.8416731989366938E-2</c:v>
                </c:pt>
                <c:pt idx="379">
                  <c:v>4.3415708213336138E-2</c:v>
                </c:pt>
                <c:pt idx="380">
                  <c:v>1.9057770632265356E-2</c:v>
                </c:pt>
                <c:pt idx="381">
                  <c:v>3.9249354184491797E-2</c:v>
                </c:pt>
                <c:pt idx="382">
                  <c:v>3.1069032081299776E-2</c:v>
                </c:pt>
                <c:pt idx="383">
                  <c:v>4.3764346510658525E-2</c:v>
                </c:pt>
                <c:pt idx="384">
                  <c:v>2.2959284438329355E-2</c:v>
                </c:pt>
                <c:pt idx="385">
                  <c:v>2.2104870314448324E-2</c:v>
                </c:pt>
                <c:pt idx="386">
                  <c:v>2.9907983811725963E-2</c:v>
                </c:pt>
                <c:pt idx="387">
                  <c:v>4.2676654188447009E-2</c:v>
                </c:pt>
                <c:pt idx="388">
                  <c:v>4.3478024545699802E-2</c:v>
                </c:pt>
                <c:pt idx="389">
                  <c:v>4.1671518139762311E-2</c:v>
                </c:pt>
                <c:pt idx="390">
                  <c:v>2.5002352993635967E-2</c:v>
                </c:pt>
                <c:pt idx="391">
                  <c:v>4.3358279893911278E-2</c:v>
                </c:pt>
                <c:pt idx="392">
                  <c:v>1.7210259081276127E-2</c:v>
                </c:pt>
                <c:pt idx="393">
                  <c:v>3.2987983344718093E-2</c:v>
                </c:pt>
                <c:pt idx="394">
                  <c:v>4.2667867246469308E-2</c:v>
                </c:pt>
                <c:pt idx="395">
                  <c:v>4.0038362347404148E-2</c:v>
                </c:pt>
                <c:pt idx="396">
                  <c:v>2.3844968257526834E-2</c:v>
                </c:pt>
                <c:pt idx="397">
                  <c:v>4.3358279893911278E-2</c:v>
                </c:pt>
                <c:pt idx="398">
                  <c:v>4.2339657662509515E-2</c:v>
                </c:pt>
                <c:pt idx="399">
                  <c:v>4.1388940608773413E-2</c:v>
                </c:pt>
                <c:pt idx="400">
                  <c:v>3.3796194745205226E-2</c:v>
                </c:pt>
                <c:pt idx="401">
                  <c:v>1.646571016591335E-2</c:v>
                </c:pt>
                <c:pt idx="402">
                  <c:v>3.8840158969619794E-2</c:v>
                </c:pt>
                <c:pt idx="403">
                  <c:v>4.3764346510658525E-2</c:v>
                </c:pt>
                <c:pt idx="404">
                  <c:v>4.3686730452323796E-2</c:v>
                </c:pt>
                <c:pt idx="405">
                  <c:v>4.2969766144905518E-2</c:v>
                </c:pt>
                <c:pt idx="406">
                  <c:v>4.3764346510658525E-2</c:v>
                </c:pt>
                <c:pt idx="407">
                  <c:v>4.3652565427948292E-2</c:v>
                </c:pt>
                <c:pt idx="408">
                  <c:v>4.2569147802662508E-2</c:v>
                </c:pt>
                <c:pt idx="409">
                  <c:v>2.9069650964626045E-2</c:v>
                </c:pt>
                <c:pt idx="410">
                  <c:v>3.7998140764125339E-2</c:v>
                </c:pt>
                <c:pt idx="411">
                  <c:v>2.0170789887158119E-2</c:v>
                </c:pt>
                <c:pt idx="412">
                  <c:v>4.020653514705038E-2</c:v>
                </c:pt>
                <c:pt idx="413">
                  <c:v>4.3140324777425437E-2</c:v>
                </c:pt>
                <c:pt idx="414">
                  <c:v>1.8543937797287514E-2</c:v>
                </c:pt>
                <c:pt idx="415">
                  <c:v>4.2962213464357066E-2</c:v>
                </c:pt>
                <c:pt idx="416">
                  <c:v>4.1683449352659337E-2</c:v>
                </c:pt>
                <c:pt idx="417">
                  <c:v>4.2339657662509515E-2</c:v>
                </c:pt>
                <c:pt idx="418">
                  <c:v>1.3808264552307879E-2</c:v>
                </c:pt>
                <c:pt idx="419">
                  <c:v>4.0400980351823872E-2</c:v>
                </c:pt>
                <c:pt idx="420">
                  <c:v>2.962126930840249E-2</c:v>
                </c:pt>
                <c:pt idx="421">
                  <c:v>5.7645921305956027E-3</c:v>
                </c:pt>
                <c:pt idx="422">
                  <c:v>2.701471797990591E-2</c:v>
                </c:pt>
                <c:pt idx="423">
                  <c:v>4.373363498605113E-2</c:v>
                </c:pt>
                <c:pt idx="424">
                  <c:v>1.3109212066679804E-2</c:v>
                </c:pt>
                <c:pt idx="425">
                  <c:v>1.020668591567587E-2</c:v>
                </c:pt>
                <c:pt idx="426">
                  <c:v>4.373363498605113E-2</c:v>
                </c:pt>
                <c:pt idx="427">
                  <c:v>4.374920777736984E-2</c:v>
                </c:pt>
                <c:pt idx="428">
                  <c:v>4.0386170749232113E-2</c:v>
                </c:pt>
                <c:pt idx="429">
                  <c:v>3.8434679864818543E-2</c:v>
                </c:pt>
                <c:pt idx="430">
                  <c:v>4.3473439175041949E-2</c:v>
                </c:pt>
                <c:pt idx="431">
                  <c:v>4.3290715715431825E-2</c:v>
                </c:pt>
                <c:pt idx="432">
                  <c:v>8.9414130068120809E-3</c:v>
                </c:pt>
                <c:pt idx="433">
                  <c:v>3.0502495149149423E-2</c:v>
                </c:pt>
                <c:pt idx="434">
                  <c:v>1.2731196106306082E-3</c:v>
                </c:pt>
                <c:pt idx="435">
                  <c:v>2.5292761599597955E-2</c:v>
                </c:pt>
                <c:pt idx="436">
                  <c:v>3.8630189747286256E-2</c:v>
                </c:pt>
                <c:pt idx="437">
                  <c:v>4.3577117310428536E-2</c:v>
                </c:pt>
                <c:pt idx="438">
                  <c:v>3.685066995754234E-2</c:v>
                </c:pt>
                <c:pt idx="439">
                  <c:v>4.1948682234567256E-2</c:v>
                </c:pt>
                <c:pt idx="440">
                  <c:v>4.0221682891191435E-2</c:v>
                </c:pt>
                <c:pt idx="441">
                  <c:v>4.3748109168765328E-2</c:v>
                </c:pt>
                <c:pt idx="442">
                  <c:v>4.3530162017759583E-2</c:v>
                </c:pt>
                <c:pt idx="443">
                  <c:v>4.3352836208238335E-2</c:v>
                </c:pt>
                <c:pt idx="444">
                  <c:v>4.2667867246469308E-2</c:v>
                </c:pt>
                <c:pt idx="445">
                  <c:v>2.9931876550159983E-2</c:v>
                </c:pt>
                <c:pt idx="446">
                  <c:v>4.3358279893911278E-2</c:v>
                </c:pt>
                <c:pt idx="447">
                  <c:v>4.3712806706136087E-2</c:v>
                </c:pt>
                <c:pt idx="448">
                  <c:v>4.3764566311722444E-2</c:v>
                </c:pt>
                <c:pt idx="449">
                  <c:v>3.5609557450753559E-2</c:v>
                </c:pt>
                <c:pt idx="450">
                  <c:v>4.0914128479269334E-2</c:v>
                </c:pt>
                <c:pt idx="451">
                  <c:v>4.3530162017759583E-2</c:v>
                </c:pt>
                <c:pt idx="452">
                  <c:v>4.3218055334324587E-2</c:v>
                </c:pt>
                <c:pt idx="453">
                  <c:v>3.8416731989366938E-2</c:v>
                </c:pt>
                <c:pt idx="454">
                  <c:v>2.3820909019596867E-2</c:v>
                </c:pt>
                <c:pt idx="455">
                  <c:v>4.1812386444114231E-2</c:v>
                </c:pt>
                <c:pt idx="456">
                  <c:v>3.7299611465168463E-2</c:v>
                </c:pt>
                <c:pt idx="457">
                  <c:v>3.6830871984477133E-2</c:v>
                </c:pt>
                <c:pt idx="458">
                  <c:v>4.2569147802662508E-2</c:v>
                </c:pt>
                <c:pt idx="459">
                  <c:v>4.3732097489205465E-2</c:v>
                </c:pt>
                <c:pt idx="460">
                  <c:v>4.3284845725773194E-2</c:v>
                </c:pt>
                <c:pt idx="461">
                  <c:v>4.3710830875849108E-2</c:v>
                </c:pt>
                <c:pt idx="462">
                  <c:v>4.2569147802662508E-2</c:v>
                </c:pt>
                <c:pt idx="463">
                  <c:v>3.4347213430138787E-2</c:v>
                </c:pt>
                <c:pt idx="464">
                  <c:v>1.0989675893065032E-2</c:v>
                </c:pt>
                <c:pt idx="465">
                  <c:v>4.3218055334324587E-2</c:v>
                </c:pt>
                <c:pt idx="466">
                  <c:v>2.2899525065289702E-4</c:v>
                </c:pt>
                <c:pt idx="467">
                  <c:v>1.7422201715608047E-3</c:v>
                </c:pt>
                <c:pt idx="468">
                  <c:v>3.5859166735969401E-2</c:v>
                </c:pt>
                <c:pt idx="469">
                  <c:v>4.2676654188447009E-2</c:v>
                </c:pt>
                <c:pt idx="470">
                  <c:v>4.3573396846221218E-2</c:v>
                </c:pt>
                <c:pt idx="471">
                  <c:v>4.2569147802662508E-2</c:v>
                </c:pt>
                <c:pt idx="472">
                  <c:v>3.9063634982358153E-2</c:v>
                </c:pt>
                <c:pt idx="473">
                  <c:v>3.7979633741750812E-2</c:v>
                </c:pt>
                <c:pt idx="474">
                  <c:v>4.286903198838353E-2</c:v>
                </c:pt>
                <c:pt idx="475">
                  <c:v>3.6612147015533864E-2</c:v>
                </c:pt>
                <c:pt idx="476">
                  <c:v>3.3281776915194655E-2</c:v>
                </c:pt>
                <c:pt idx="477">
                  <c:v>3.8218086647315186E-2</c:v>
                </c:pt>
                <c:pt idx="478">
                  <c:v>1.8256038407971215E-2</c:v>
                </c:pt>
                <c:pt idx="479">
                  <c:v>2.468811416676444E-2</c:v>
                </c:pt>
                <c:pt idx="480">
                  <c:v>4.3759519459977164E-2</c:v>
                </c:pt>
                <c:pt idx="481">
                  <c:v>2.4398529619077059E-2</c:v>
                </c:pt>
                <c:pt idx="482">
                  <c:v>3.8218086647315186E-2</c:v>
                </c:pt>
                <c:pt idx="483">
                  <c:v>3.9851081077723192E-2</c:v>
                </c:pt>
                <c:pt idx="484">
                  <c:v>2.9333772958369843E-2</c:v>
                </c:pt>
                <c:pt idx="485">
                  <c:v>2.8756740013979844E-2</c:v>
                </c:pt>
                <c:pt idx="486">
                  <c:v>4.1376262459158333E-2</c:v>
                </c:pt>
                <c:pt idx="487">
                  <c:v>4.2456802369188952E-2</c:v>
                </c:pt>
                <c:pt idx="488">
                  <c:v>3.9249354184491797E-2</c:v>
                </c:pt>
                <c:pt idx="489">
                  <c:v>3.4061775655628436E-2</c:v>
                </c:pt>
                <c:pt idx="490">
                  <c:v>6.023516265680099E-3</c:v>
                </c:pt>
                <c:pt idx="491">
                  <c:v>3.4325312377777889E-2</c:v>
                </c:pt>
                <c:pt idx="492">
                  <c:v>2.2388776615291459E-2</c:v>
                </c:pt>
                <c:pt idx="493">
                  <c:v>2.0147806741293274E-2</c:v>
                </c:pt>
                <c:pt idx="494">
                  <c:v>3.9835272627488233E-2</c:v>
                </c:pt>
                <c:pt idx="495">
                  <c:v>2.616548312278966E-2</c:v>
                </c:pt>
                <c:pt idx="496">
                  <c:v>3.7066731109950679E-2</c:v>
                </c:pt>
                <c:pt idx="497">
                  <c:v>3.7529438109602263E-2</c:v>
                </c:pt>
                <c:pt idx="498">
                  <c:v>3.7774914294154874E-2</c:v>
                </c:pt>
                <c:pt idx="499">
                  <c:v>3.408385092136515E-2</c:v>
                </c:pt>
                <c:pt idx="500">
                  <c:v>8.2470271916979462E-3</c:v>
                </c:pt>
                <c:pt idx="501">
                  <c:v>4.3290715715431825E-2</c:v>
                </c:pt>
                <c:pt idx="502">
                  <c:v>4.2559955490404429E-2</c:v>
                </c:pt>
                <c:pt idx="503">
                  <c:v>4.3710830875849108E-2</c:v>
                </c:pt>
                <c:pt idx="504">
                  <c:v>4.3415708213336138E-2</c:v>
                </c:pt>
                <c:pt idx="505">
                  <c:v>4.305041617235645E-2</c:v>
                </c:pt>
                <c:pt idx="506">
                  <c:v>3.3010688998176795E-2</c:v>
                </c:pt>
                <c:pt idx="507">
                  <c:v>6.998242126456433E-3</c:v>
                </c:pt>
                <c:pt idx="508">
                  <c:v>4.0022881621917306E-2</c:v>
                </c:pt>
                <c:pt idx="509">
                  <c:v>3.5378568314097893E-2</c:v>
                </c:pt>
                <c:pt idx="510">
                  <c:v>4.0221682891191435E-2</c:v>
                </c:pt>
                <c:pt idx="511">
                  <c:v>3.6612147015533864E-2</c:v>
                </c:pt>
                <c:pt idx="512">
                  <c:v>4.3655415629378823E-2</c:v>
                </c:pt>
                <c:pt idx="513">
                  <c:v>4.2080357748969718E-2</c:v>
                </c:pt>
                <c:pt idx="514">
                  <c:v>3.8434679864818543E-2</c:v>
                </c:pt>
                <c:pt idx="515">
                  <c:v>2.9392947939822265E-11</c:v>
                </c:pt>
                <c:pt idx="516">
                  <c:v>4.0733144260012337E-2</c:v>
                </c:pt>
                <c:pt idx="517">
                  <c:v>4.286903198838353E-2</c:v>
                </c:pt>
                <c:pt idx="518">
                  <c:v>4.3712806706136087E-2</c:v>
                </c:pt>
                <c:pt idx="519">
                  <c:v>1.2020819153268469E-2</c:v>
                </c:pt>
                <c:pt idx="520">
                  <c:v>1.6953210704067325E-2</c:v>
                </c:pt>
                <c:pt idx="521">
                  <c:v>3.5630488369674224E-2</c:v>
                </c:pt>
                <c:pt idx="522">
                  <c:v>2.4133548376315254E-2</c:v>
                </c:pt>
                <c:pt idx="523">
                  <c:v>3.7299611465168463E-2</c:v>
                </c:pt>
                <c:pt idx="524">
                  <c:v>4.2876998973489434E-2</c:v>
                </c:pt>
                <c:pt idx="525">
                  <c:v>4.3530162017759583E-2</c:v>
                </c:pt>
                <c:pt idx="526">
                  <c:v>4.2447207943755644E-2</c:v>
                </c:pt>
                <c:pt idx="527">
                  <c:v>1.7210259081276127E-2</c:v>
                </c:pt>
                <c:pt idx="528">
                  <c:v>4.3686730452323796E-2</c:v>
                </c:pt>
                <c:pt idx="529">
                  <c:v>4.1671518139762311E-2</c:v>
                </c:pt>
                <c:pt idx="530">
                  <c:v>1.9599927655956504E-2</c:v>
                </c:pt>
                <c:pt idx="531">
                  <c:v>2.6723559501678401E-2</c:v>
                </c:pt>
                <c:pt idx="532">
                  <c:v>3.3259218878243103E-2</c:v>
                </c:pt>
                <c:pt idx="533">
                  <c:v>4.2969766144905518E-2</c:v>
                </c:pt>
                <c:pt idx="534">
                  <c:v>2.6432357810722278E-2</c:v>
                </c:pt>
                <c:pt idx="535">
                  <c:v>3.6370790571111568E-2</c:v>
                </c:pt>
                <c:pt idx="536">
                  <c:v>2.4398529619077059E-2</c:v>
                </c:pt>
                <c:pt idx="537">
                  <c:v>2.0147806741293274E-2</c:v>
                </c:pt>
                <c:pt idx="538">
                  <c:v>3.3259218878243103E-2</c:v>
                </c:pt>
                <c:pt idx="539">
                  <c:v>2.468811416676444E-2</c:v>
                </c:pt>
                <c:pt idx="540">
                  <c:v>3.3551053020864315E-2</c:v>
                </c:pt>
                <c:pt idx="541">
                  <c:v>4.2447207943755644E-2</c:v>
                </c:pt>
                <c:pt idx="542">
                  <c:v>4.3284845725773194E-2</c:v>
                </c:pt>
                <c:pt idx="543">
                  <c:v>3.2715022391535967E-2</c:v>
                </c:pt>
                <c:pt idx="544">
                  <c:v>3.7066731109950679E-2</c:v>
                </c:pt>
                <c:pt idx="545">
                  <c:v>3.5357430226511326E-2</c:v>
                </c:pt>
                <c:pt idx="546">
                  <c:v>2.6432357810722278E-2</c:v>
                </c:pt>
                <c:pt idx="547">
                  <c:v>4.1823937877574643E-2</c:v>
                </c:pt>
                <c:pt idx="548">
                  <c:v>4.3710830875849108E-2</c:v>
                </c:pt>
                <c:pt idx="549">
                  <c:v>3.9266113350243818E-2</c:v>
                </c:pt>
                <c:pt idx="550">
                  <c:v>3.9266113350243818E-2</c:v>
                </c:pt>
                <c:pt idx="551">
                  <c:v>4.2969766144905518E-2</c:v>
                </c:pt>
                <c:pt idx="552">
                  <c:v>1.8256038407971215E-2</c:v>
                </c:pt>
                <c:pt idx="553">
                  <c:v>3.1607517098913553E-2</c:v>
                </c:pt>
                <c:pt idx="554">
                  <c:v>3.6350520142981985E-2</c:v>
                </c:pt>
                <c:pt idx="555">
                  <c:v>4.3415708213336138E-2</c:v>
                </c:pt>
                <c:pt idx="556">
                  <c:v>1.2449384264059107E-2</c:v>
                </c:pt>
                <c:pt idx="557">
                  <c:v>1.6214090100692195E-2</c:v>
                </c:pt>
                <c:pt idx="558">
                  <c:v>4.3759519459977164E-2</c:v>
                </c:pt>
                <c:pt idx="559">
                  <c:v>4.2329664517372974E-2</c:v>
                </c:pt>
                <c:pt idx="560">
                  <c:v>4.2876998973489434E-2</c:v>
                </c:pt>
                <c:pt idx="561">
                  <c:v>3.7998140764125339E-2</c:v>
                </c:pt>
                <c:pt idx="562">
                  <c:v>3.9643771753096052E-2</c:v>
                </c:pt>
                <c:pt idx="563">
                  <c:v>3.2987983344718093E-2</c:v>
                </c:pt>
                <c:pt idx="564">
                  <c:v>3.5357430226511326E-2</c:v>
                </c:pt>
                <c:pt idx="565">
                  <c:v>4.3352836208238335E-2</c:v>
                </c:pt>
                <c:pt idx="566">
                  <c:v>4.3764346510658525E-2</c:v>
                </c:pt>
                <c:pt idx="567">
                  <c:v>3.9063634982358153E-2</c:v>
                </c:pt>
                <c:pt idx="568">
                  <c:v>2.8177490450626584E-2</c:v>
                </c:pt>
                <c:pt idx="569">
                  <c:v>3.6612147015533864E-2</c:v>
                </c:pt>
                <c:pt idx="570">
                  <c:v>4.3573396846221218E-2</c:v>
                </c:pt>
                <c:pt idx="571">
                  <c:v>4.0386170749232113E-2</c:v>
                </c:pt>
                <c:pt idx="572">
                  <c:v>1.8521692024921484E-2</c:v>
                </c:pt>
                <c:pt idx="573">
                  <c:v>2.1563522504797292E-2</c:v>
                </c:pt>
                <c:pt idx="574">
                  <c:v>4.3764346510658525E-2</c:v>
                </c:pt>
                <c:pt idx="575">
                  <c:v>2.5268510603433908E-2</c:v>
                </c:pt>
                <c:pt idx="576">
                  <c:v>3.8857524031028524E-2</c:v>
                </c:pt>
                <c:pt idx="577">
                  <c:v>3.6350520142981985E-2</c:v>
                </c:pt>
                <c:pt idx="578">
                  <c:v>3.6126677201626468E-2</c:v>
                </c:pt>
                <c:pt idx="579">
                  <c:v>2.8756740013979844E-2</c:v>
                </c:pt>
                <c:pt idx="580">
                  <c:v>1.0593497046262279E-2</c:v>
                </c:pt>
                <c:pt idx="581">
                  <c:v>3.0478759217336945E-2</c:v>
                </c:pt>
                <c:pt idx="582">
                  <c:v>4.2080357748969718E-2</c:v>
                </c:pt>
                <c:pt idx="583">
                  <c:v>3.6370790571111568E-2</c:v>
                </c:pt>
                <c:pt idx="584">
                  <c:v>4.2456802369188952E-2</c:v>
                </c:pt>
                <c:pt idx="585">
                  <c:v>4.1376262459158333E-2</c:v>
                </c:pt>
                <c:pt idx="586">
                  <c:v>3.5357430226511326E-2</c:v>
                </c:pt>
                <c:pt idx="587">
                  <c:v>4.1376262459158333E-2</c:v>
                </c:pt>
                <c:pt idx="588">
                  <c:v>1.9622680026458131E-2</c:v>
                </c:pt>
                <c:pt idx="589">
                  <c:v>4.3759519459977164E-2</c:v>
                </c:pt>
                <c:pt idx="590">
                  <c:v>4.286903198838353E-2</c:v>
                </c:pt>
                <c:pt idx="591">
                  <c:v>3.2715022391535967E-2</c:v>
                </c:pt>
                <c:pt idx="592">
                  <c:v>1.2905482731638687E-2</c:v>
                </c:pt>
                <c:pt idx="593">
                  <c:v>3.9643771753096052E-2</c:v>
                </c:pt>
                <c:pt idx="594">
                  <c:v>3.8416731989366938E-2</c:v>
                </c:pt>
                <c:pt idx="595">
                  <c:v>1.2887023374007571E-2</c:v>
                </c:pt>
                <c:pt idx="596">
                  <c:v>4.3140324777425437E-2</c:v>
                </c:pt>
                <c:pt idx="597">
                  <c:v>7.1588345393869641E-3</c:v>
                </c:pt>
                <c:pt idx="598">
                  <c:v>3.7998140764125339E-2</c:v>
                </c:pt>
                <c:pt idx="599">
                  <c:v>1.2038521446009082E-2</c:v>
                </c:pt>
                <c:pt idx="600">
                  <c:v>4.1948682234567256E-2</c:v>
                </c:pt>
                <c:pt idx="601">
                  <c:v>4.0576193545985115E-2</c:v>
                </c:pt>
                <c:pt idx="602">
                  <c:v>3.8434679864818543E-2</c:v>
                </c:pt>
                <c:pt idx="603">
                  <c:v>4.3618873526478162E-2</c:v>
                </c:pt>
                <c:pt idx="604">
                  <c:v>2.759662085686607E-2</c:v>
                </c:pt>
                <c:pt idx="605">
                  <c:v>4.3530162017759583E-2</c:v>
                </c:pt>
                <c:pt idx="606">
                  <c:v>2.9907983811725963E-2</c:v>
                </c:pt>
                <c:pt idx="607">
                  <c:v>4.3618873526478162E-2</c:v>
                </c:pt>
                <c:pt idx="608">
                  <c:v>1.9057770632265356E-2</c:v>
                </c:pt>
                <c:pt idx="609">
                  <c:v>4.2962213464357066E-2</c:v>
                </c:pt>
                <c:pt idx="610">
                  <c:v>3.0786312839261924E-2</c:v>
                </c:pt>
                <c:pt idx="611">
                  <c:v>4.2329664517372974E-2</c:v>
                </c:pt>
                <c:pt idx="612">
                  <c:v>4.1823937877574643E-2</c:v>
                </c:pt>
                <c:pt idx="613">
                  <c:v>2.9931876550159983E-2</c:v>
                </c:pt>
                <c:pt idx="614">
                  <c:v>3.3502326198566499E-7</c:v>
                </c:pt>
                <c:pt idx="615">
                  <c:v>2.3532998613658609E-2</c:v>
                </c:pt>
                <c:pt idx="616">
                  <c:v>3.4608445633446588E-2</c:v>
                </c:pt>
                <c:pt idx="617">
                  <c:v>3.9835272627488233E-2</c:v>
                </c:pt>
                <c:pt idx="618">
                  <c:v>3.3010688998176795E-2</c:v>
                </c:pt>
                <c:pt idx="619">
                  <c:v>4.1076734031315509E-2</c:v>
                </c:pt>
                <c:pt idx="620">
                  <c:v>2.3726998611341065E-4</c:v>
                </c:pt>
                <c:pt idx="621">
                  <c:v>4.2447207943755644E-2</c:v>
                </c:pt>
                <c:pt idx="622">
                  <c:v>4.0914128479269334E-2</c:v>
                </c:pt>
                <c:pt idx="623">
                  <c:v>1.9599927655956504E-2</c:v>
                </c:pt>
                <c:pt idx="624">
                  <c:v>3.9464891447144781E-2</c:v>
                </c:pt>
                <c:pt idx="625">
                  <c:v>4.3526008353256047E-2</c:v>
                </c:pt>
                <c:pt idx="626">
                  <c:v>4.1671518139762311E-2</c:v>
                </c:pt>
                <c:pt idx="627">
                  <c:v>3.9464891447144781E-2</c:v>
                </c:pt>
                <c:pt idx="628">
                  <c:v>4.3618873526478162E-2</c:v>
                </c:pt>
                <c:pt idx="629">
                  <c:v>4.3530162017759583E-2</c:v>
                </c:pt>
                <c:pt idx="630">
                  <c:v>3.9464891447144781E-2</c:v>
                </c:pt>
                <c:pt idx="631">
                  <c:v>3.3010688998176795E-2</c:v>
                </c:pt>
                <c:pt idx="632">
                  <c:v>3.8416731989366938E-2</c:v>
                </c:pt>
                <c:pt idx="633">
                  <c:v>3.0786312839261924E-2</c:v>
                </c:pt>
                <c:pt idx="634">
                  <c:v>4.3526008353256047E-2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8-498B-B663-025963F5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48559"/>
        <c:axId val="394551887"/>
      </c:scatterChart>
      <c:valAx>
        <c:axId val="39454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551887"/>
        <c:crosses val="autoZero"/>
        <c:crossBetween val="midCat"/>
      </c:valAx>
      <c:valAx>
        <c:axId val="3945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54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aws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AWS 18'!$B$1</c:f>
              <c:strCache>
                <c:ptCount val="1"/>
                <c:pt idx="0">
                  <c:v>resistencia a la  tension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'GENERAL AWS 18'!$B$2:$B$812</c:f>
              <c:numCache>
                <c:formatCode>General</c:formatCode>
                <c:ptCount val="811"/>
                <c:pt idx="0">
                  <c:v>42.1</c:v>
                </c:pt>
                <c:pt idx="1">
                  <c:v>37.799999999999997</c:v>
                </c:pt>
                <c:pt idx="2">
                  <c:v>39.1</c:v>
                </c:pt>
                <c:pt idx="3">
                  <c:v>50.2</c:v>
                </c:pt>
                <c:pt idx="4">
                  <c:v>44.3</c:v>
                </c:pt>
                <c:pt idx="5">
                  <c:v>43.3</c:v>
                </c:pt>
                <c:pt idx="6">
                  <c:v>42.2</c:v>
                </c:pt>
                <c:pt idx="7">
                  <c:v>40.700000000000003</c:v>
                </c:pt>
                <c:pt idx="8">
                  <c:v>40.4</c:v>
                </c:pt>
                <c:pt idx="9">
                  <c:v>40.700000000000003</c:v>
                </c:pt>
                <c:pt idx="10">
                  <c:v>40.299999999999997</c:v>
                </c:pt>
                <c:pt idx="11">
                  <c:v>31.2</c:v>
                </c:pt>
                <c:pt idx="12">
                  <c:v>32.200000000000003</c:v>
                </c:pt>
                <c:pt idx="13">
                  <c:v>36</c:v>
                </c:pt>
                <c:pt idx="14">
                  <c:v>45</c:v>
                </c:pt>
                <c:pt idx="15">
                  <c:v>38.799999999999997</c:v>
                </c:pt>
                <c:pt idx="16">
                  <c:v>29.2</c:v>
                </c:pt>
                <c:pt idx="17">
                  <c:v>35.1</c:v>
                </c:pt>
                <c:pt idx="18">
                  <c:v>48.2</c:v>
                </c:pt>
                <c:pt idx="19">
                  <c:v>30</c:v>
                </c:pt>
                <c:pt idx="20">
                  <c:v>41.7</c:v>
                </c:pt>
                <c:pt idx="21">
                  <c:v>37</c:v>
                </c:pt>
                <c:pt idx="22">
                  <c:v>36.6</c:v>
                </c:pt>
                <c:pt idx="23">
                  <c:v>31.9</c:v>
                </c:pt>
                <c:pt idx="24">
                  <c:v>40.200000000000003</c:v>
                </c:pt>
                <c:pt idx="25">
                  <c:v>37.6</c:v>
                </c:pt>
                <c:pt idx="26">
                  <c:v>28.1</c:v>
                </c:pt>
                <c:pt idx="27">
                  <c:v>46.1</c:v>
                </c:pt>
                <c:pt idx="28">
                  <c:v>40.9</c:v>
                </c:pt>
                <c:pt idx="29">
                  <c:v>59.3</c:v>
                </c:pt>
                <c:pt idx="30">
                  <c:v>69.099999999999994</c:v>
                </c:pt>
                <c:pt idx="31">
                  <c:v>29.2</c:v>
                </c:pt>
                <c:pt idx="32">
                  <c:v>40.700000000000003</c:v>
                </c:pt>
                <c:pt idx="33">
                  <c:v>46.1</c:v>
                </c:pt>
                <c:pt idx="34">
                  <c:v>35.5</c:v>
                </c:pt>
                <c:pt idx="35">
                  <c:v>28.9</c:v>
                </c:pt>
                <c:pt idx="36">
                  <c:v>48</c:v>
                </c:pt>
                <c:pt idx="37">
                  <c:v>45.2</c:v>
                </c:pt>
                <c:pt idx="38">
                  <c:v>62.7</c:v>
                </c:pt>
                <c:pt idx="39">
                  <c:v>30.2</c:v>
                </c:pt>
                <c:pt idx="40">
                  <c:v>34</c:v>
                </c:pt>
                <c:pt idx="41">
                  <c:v>23.8</c:v>
                </c:pt>
                <c:pt idx="42">
                  <c:v>47.8</c:v>
                </c:pt>
                <c:pt idx="43">
                  <c:v>32.4</c:v>
                </c:pt>
                <c:pt idx="44">
                  <c:v>29.9</c:v>
                </c:pt>
                <c:pt idx="45">
                  <c:v>41.6</c:v>
                </c:pt>
                <c:pt idx="46">
                  <c:v>50.2</c:v>
                </c:pt>
                <c:pt idx="47">
                  <c:v>21.9</c:v>
                </c:pt>
                <c:pt idx="48">
                  <c:v>21.9</c:v>
                </c:pt>
                <c:pt idx="49">
                  <c:v>38.200000000000003</c:v>
                </c:pt>
                <c:pt idx="50">
                  <c:v>31.3</c:v>
                </c:pt>
                <c:pt idx="51">
                  <c:v>38.799999999999997</c:v>
                </c:pt>
                <c:pt idx="52">
                  <c:v>40.299999999999997</c:v>
                </c:pt>
                <c:pt idx="53">
                  <c:v>38.9</c:v>
                </c:pt>
                <c:pt idx="54">
                  <c:v>40.299999999999997</c:v>
                </c:pt>
                <c:pt idx="55">
                  <c:v>42.1</c:v>
                </c:pt>
                <c:pt idx="56">
                  <c:v>40.4</c:v>
                </c:pt>
                <c:pt idx="57">
                  <c:v>41.3</c:v>
                </c:pt>
                <c:pt idx="58">
                  <c:v>36.700000000000003</c:v>
                </c:pt>
                <c:pt idx="59">
                  <c:v>31</c:v>
                </c:pt>
                <c:pt idx="60">
                  <c:v>26</c:v>
                </c:pt>
                <c:pt idx="61">
                  <c:v>43.3</c:v>
                </c:pt>
                <c:pt idx="62">
                  <c:v>30</c:v>
                </c:pt>
                <c:pt idx="63">
                  <c:v>26.9</c:v>
                </c:pt>
                <c:pt idx="64">
                  <c:v>43.1</c:v>
                </c:pt>
                <c:pt idx="65">
                  <c:v>31.3</c:v>
                </c:pt>
                <c:pt idx="66">
                  <c:v>42.9</c:v>
                </c:pt>
                <c:pt idx="67">
                  <c:v>59.1</c:v>
                </c:pt>
                <c:pt idx="68">
                  <c:v>35.6</c:v>
                </c:pt>
                <c:pt idx="69">
                  <c:v>42.5</c:v>
                </c:pt>
                <c:pt idx="70">
                  <c:v>41.3</c:v>
                </c:pt>
                <c:pt idx="71">
                  <c:v>31.8</c:v>
                </c:pt>
                <c:pt idx="72">
                  <c:v>36.299999999999997</c:v>
                </c:pt>
                <c:pt idx="73">
                  <c:v>46.2</c:v>
                </c:pt>
                <c:pt idx="74">
                  <c:v>40.799999999999997</c:v>
                </c:pt>
                <c:pt idx="75">
                  <c:v>48.1</c:v>
                </c:pt>
                <c:pt idx="76">
                  <c:v>52.8</c:v>
                </c:pt>
                <c:pt idx="77">
                  <c:v>42</c:v>
                </c:pt>
                <c:pt idx="78">
                  <c:v>29.6</c:v>
                </c:pt>
                <c:pt idx="79">
                  <c:v>32</c:v>
                </c:pt>
                <c:pt idx="80">
                  <c:v>32.9</c:v>
                </c:pt>
                <c:pt idx="81">
                  <c:v>47.9</c:v>
                </c:pt>
                <c:pt idx="82">
                  <c:v>44.7</c:v>
                </c:pt>
                <c:pt idx="83">
                  <c:v>36.6</c:v>
                </c:pt>
                <c:pt idx="84">
                  <c:v>34.6</c:v>
                </c:pt>
                <c:pt idx="85">
                  <c:v>22.2</c:v>
                </c:pt>
                <c:pt idx="86">
                  <c:v>48.6</c:v>
                </c:pt>
                <c:pt idx="87">
                  <c:v>36.700000000000003</c:v>
                </c:pt>
                <c:pt idx="88">
                  <c:v>30.3</c:v>
                </c:pt>
                <c:pt idx="89">
                  <c:v>23.5</c:v>
                </c:pt>
                <c:pt idx="90">
                  <c:v>25.4</c:v>
                </c:pt>
                <c:pt idx="91">
                  <c:v>31.4</c:v>
                </c:pt>
                <c:pt idx="92">
                  <c:v>47</c:v>
                </c:pt>
                <c:pt idx="93">
                  <c:v>39.1</c:v>
                </c:pt>
                <c:pt idx="94">
                  <c:v>49.1</c:v>
                </c:pt>
                <c:pt idx="95">
                  <c:v>50.4</c:v>
                </c:pt>
                <c:pt idx="96">
                  <c:v>43</c:v>
                </c:pt>
                <c:pt idx="97">
                  <c:v>32.5</c:v>
                </c:pt>
                <c:pt idx="98">
                  <c:v>35.200000000000003</c:v>
                </c:pt>
                <c:pt idx="99">
                  <c:v>37.5</c:v>
                </c:pt>
                <c:pt idx="100">
                  <c:v>39.700000000000003</c:v>
                </c:pt>
                <c:pt idx="101">
                  <c:v>37.4</c:v>
                </c:pt>
                <c:pt idx="102">
                  <c:v>32.700000000000003</c:v>
                </c:pt>
                <c:pt idx="103">
                  <c:v>58.9</c:v>
                </c:pt>
                <c:pt idx="104">
                  <c:v>30.8</c:v>
                </c:pt>
                <c:pt idx="105">
                  <c:v>35.799999999999997</c:v>
                </c:pt>
                <c:pt idx="106">
                  <c:v>38.200000000000003</c:v>
                </c:pt>
                <c:pt idx="107">
                  <c:v>36.4</c:v>
                </c:pt>
                <c:pt idx="108">
                  <c:v>32.299999999999997</c:v>
                </c:pt>
                <c:pt idx="109">
                  <c:v>51.2</c:v>
                </c:pt>
                <c:pt idx="110">
                  <c:v>39.5</c:v>
                </c:pt>
                <c:pt idx="111">
                  <c:v>27.3</c:v>
                </c:pt>
                <c:pt idx="112">
                  <c:v>50.3</c:v>
                </c:pt>
                <c:pt idx="113">
                  <c:v>58</c:v>
                </c:pt>
                <c:pt idx="114">
                  <c:v>49.8</c:v>
                </c:pt>
                <c:pt idx="115">
                  <c:v>39.4</c:v>
                </c:pt>
                <c:pt idx="116">
                  <c:v>42.8</c:v>
                </c:pt>
                <c:pt idx="117">
                  <c:v>38.5</c:v>
                </c:pt>
                <c:pt idx="118">
                  <c:v>30.2</c:v>
                </c:pt>
                <c:pt idx="119">
                  <c:v>34.5</c:v>
                </c:pt>
                <c:pt idx="120">
                  <c:v>34.700000000000003</c:v>
                </c:pt>
                <c:pt idx="121">
                  <c:v>41.7</c:v>
                </c:pt>
                <c:pt idx="122">
                  <c:v>34.299999999999997</c:v>
                </c:pt>
                <c:pt idx="123">
                  <c:v>33.770000000000003</c:v>
                </c:pt>
                <c:pt idx="124">
                  <c:v>32.299999999999997</c:v>
                </c:pt>
                <c:pt idx="125">
                  <c:v>39.5</c:v>
                </c:pt>
                <c:pt idx="126">
                  <c:v>37.700000000000003</c:v>
                </c:pt>
                <c:pt idx="127">
                  <c:v>38.5</c:v>
                </c:pt>
                <c:pt idx="128">
                  <c:v>51.2</c:v>
                </c:pt>
                <c:pt idx="129">
                  <c:v>56.8</c:v>
                </c:pt>
                <c:pt idx="130">
                  <c:v>42.7</c:v>
                </c:pt>
                <c:pt idx="131">
                  <c:v>30.5</c:v>
                </c:pt>
                <c:pt idx="132">
                  <c:v>50</c:v>
                </c:pt>
                <c:pt idx="133">
                  <c:v>44.8</c:v>
                </c:pt>
                <c:pt idx="134">
                  <c:v>38.299999999999997</c:v>
                </c:pt>
                <c:pt idx="135">
                  <c:v>48.9</c:v>
                </c:pt>
                <c:pt idx="136">
                  <c:v>41.8</c:v>
                </c:pt>
                <c:pt idx="137">
                  <c:v>47.6</c:v>
                </c:pt>
                <c:pt idx="138">
                  <c:v>26.7</c:v>
                </c:pt>
                <c:pt idx="139">
                  <c:v>20.3</c:v>
                </c:pt>
                <c:pt idx="140">
                  <c:v>25.3</c:v>
                </c:pt>
                <c:pt idx="141">
                  <c:v>40.1</c:v>
                </c:pt>
                <c:pt idx="142">
                  <c:v>47.8</c:v>
                </c:pt>
                <c:pt idx="143">
                  <c:v>46</c:v>
                </c:pt>
                <c:pt idx="144">
                  <c:v>48.8</c:v>
                </c:pt>
                <c:pt idx="145">
                  <c:v>54.9</c:v>
                </c:pt>
                <c:pt idx="146">
                  <c:v>48.3</c:v>
                </c:pt>
                <c:pt idx="147">
                  <c:v>46</c:v>
                </c:pt>
                <c:pt idx="148">
                  <c:v>32</c:v>
                </c:pt>
                <c:pt idx="149">
                  <c:v>25.6</c:v>
                </c:pt>
                <c:pt idx="150">
                  <c:v>36.4</c:v>
                </c:pt>
                <c:pt idx="151">
                  <c:v>41.3</c:v>
                </c:pt>
                <c:pt idx="152">
                  <c:v>35.5</c:v>
                </c:pt>
                <c:pt idx="153">
                  <c:v>56.4</c:v>
                </c:pt>
                <c:pt idx="154">
                  <c:v>34.799999999999997</c:v>
                </c:pt>
                <c:pt idx="155">
                  <c:v>43.7</c:v>
                </c:pt>
                <c:pt idx="156">
                  <c:v>34.6</c:v>
                </c:pt>
                <c:pt idx="157">
                  <c:v>43.7</c:v>
                </c:pt>
                <c:pt idx="158">
                  <c:v>42.9</c:v>
                </c:pt>
                <c:pt idx="159">
                  <c:v>32.299999999999997</c:v>
                </c:pt>
                <c:pt idx="160">
                  <c:v>49.6</c:v>
                </c:pt>
                <c:pt idx="161">
                  <c:v>32.200000000000003</c:v>
                </c:pt>
                <c:pt idx="162">
                  <c:v>47.8</c:v>
                </c:pt>
                <c:pt idx="163">
                  <c:v>36.200000000000003</c:v>
                </c:pt>
                <c:pt idx="164">
                  <c:v>34</c:v>
                </c:pt>
                <c:pt idx="165">
                  <c:v>19.88</c:v>
                </c:pt>
                <c:pt idx="166">
                  <c:v>47.9</c:v>
                </c:pt>
                <c:pt idx="167">
                  <c:v>48.3</c:v>
                </c:pt>
                <c:pt idx="168">
                  <c:v>62.6</c:v>
                </c:pt>
                <c:pt idx="169">
                  <c:v>32.700000000000003</c:v>
                </c:pt>
                <c:pt idx="170">
                  <c:v>36.4</c:v>
                </c:pt>
                <c:pt idx="171">
                  <c:v>32.5</c:v>
                </c:pt>
                <c:pt idx="172">
                  <c:v>40.6</c:v>
                </c:pt>
                <c:pt idx="173">
                  <c:v>38</c:v>
                </c:pt>
                <c:pt idx="174">
                  <c:v>28.3</c:v>
                </c:pt>
                <c:pt idx="175">
                  <c:v>39.1</c:v>
                </c:pt>
                <c:pt idx="176">
                  <c:v>34</c:v>
                </c:pt>
                <c:pt idx="177">
                  <c:v>41.6</c:v>
                </c:pt>
                <c:pt idx="178">
                  <c:v>35.5</c:v>
                </c:pt>
                <c:pt idx="179">
                  <c:v>33.200000000000003</c:v>
                </c:pt>
                <c:pt idx="180">
                  <c:v>32</c:v>
                </c:pt>
                <c:pt idx="181">
                  <c:v>53.5</c:v>
                </c:pt>
                <c:pt idx="182">
                  <c:v>46.7</c:v>
                </c:pt>
                <c:pt idx="183">
                  <c:v>20.3</c:v>
                </c:pt>
                <c:pt idx="184">
                  <c:v>27.2</c:v>
                </c:pt>
                <c:pt idx="185">
                  <c:v>44.9</c:v>
                </c:pt>
                <c:pt idx="186">
                  <c:v>26.1</c:v>
                </c:pt>
                <c:pt idx="187">
                  <c:v>50.8</c:v>
                </c:pt>
                <c:pt idx="188">
                  <c:v>47.7</c:v>
                </c:pt>
                <c:pt idx="189">
                  <c:v>35.9</c:v>
                </c:pt>
                <c:pt idx="190">
                  <c:v>53.5</c:v>
                </c:pt>
                <c:pt idx="191">
                  <c:v>27.6</c:v>
                </c:pt>
                <c:pt idx="192">
                  <c:v>42.6</c:v>
                </c:pt>
                <c:pt idx="193">
                  <c:v>33.6</c:v>
                </c:pt>
                <c:pt idx="194">
                  <c:v>43.7</c:v>
                </c:pt>
                <c:pt idx="195">
                  <c:v>41.7</c:v>
                </c:pt>
                <c:pt idx="196">
                  <c:v>47.4</c:v>
                </c:pt>
                <c:pt idx="197">
                  <c:v>35.6</c:v>
                </c:pt>
                <c:pt idx="198">
                  <c:v>43.9</c:v>
                </c:pt>
                <c:pt idx="199">
                  <c:v>41.7</c:v>
                </c:pt>
                <c:pt idx="200">
                  <c:v>40.700000000000003</c:v>
                </c:pt>
                <c:pt idx="201">
                  <c:v>47.6</c:v>
                </c:pt>
                <c:pt idx="202">
                  <c:v>52.1</c:v>
                </c:pt>
                <c:pt idx="203">
                  <c:v>32.299999999999997</c:v>
                </c:pt>
                <c:pt idx="204">
                  <c:v>42.2</c:v>
                </c:pt>
                <c:pt idx="205">
                  <c:v>47</c:v>
                </c:pt>
                <c:pt idx="206">
                  <c:v>39.799999999999997</c:v>
                </c:pt>
                <c:pt idx="207">
                  <c:v>31.5</c:v>
                </c:pt>
                <c:pt idx="208">
                  <c:v>39.1</c:v>
                </c:pt>
                <c:pt idx="209">
                  <c:v>24</c:v>
                </c:pt>
                <c:pt idx="210">
                  <c:v>37.6</c:v>
                </c:pt>
                <c:pt idx="211">
                  <c:v>43.6</c:v>
                </c:pt>
                <c:pt idx="212">
                  <c:v>33.6</c:v>
                </c:pt>
                <c:pt idx="213">
                  <c:v>46.3</c:v>
                </c:pt>
                <c:pt idx="214">
                  <c:v>35</c:v>
                </c:pt>
                <c:pt idx="215">
                  <c:v>42.2</c:v>
                </c:pt>
                <c:pt idx="216">
                  <c:v>32.200000000000003</c:v>
                </c:pt>
                <c:pt idx="217">
                  <c:v>34.299999999999997</c:v>
                </c:pt>
                <c:pt idx="218">
                  <c:v>43.3</c:v>
                </c:pt>
                <c:pt idx="219">
                  <c:v>44.8</c:v>
                </c:pt>
                <c:pt idx="220">
                  <c:v>38.5</c:v>
                </c:pt>
                <c:pt idx="221">
                  <c:v>50.6</c:v>
                </c:pt>
                <c:pt idx="222">
                  <c:v>36.9</c:v>
                </c:pt>
                <c:pt idx="223">
                  <c:v>38</c:v>
                </c:pt>
                <c:pt idx="224">
                  <c:v>93</c:v>
                </c:pt>
                <c:pt idx="225">
                  <c:v>38</c:v>
                </c:pt>
                <c:pt idx="226">
                  <c:v>36</c:v>
                </c:pt>
                <c:pt idx="227">
                  <c:v>35.200000000000003</c:v>
                </c:pt>
                <c:pt idx="228">
                  <c:v>46.6</c:v>
                </c:pt>
                <c:pt idx="229">
                  <c:v>46.6</c:v>
                </c:pt>
                <c:pt idx="230">
                  <c:v>39.200000000000003</c:v>
                </c:pt>
                <c:pt idx="231">
                  <c:v>47.9</c:v>
                </c:pt>
                <c:pt idx="232">
                  <c:v>47.1</c:v>
                </c:pt>
                <c:pt idx="233">
                  <c:v>39</c:v>
                </c:pt>
                <c:pt idx="234">
                  <c:v>35.9</c:v>
                </c:pt>
                <c:pt idx="235">
                  <c:v>35.6</c:v>
                </c:pt>
                <c:pt idx="236">
                  <c:v>49.2</c:v>
                </c:pt>
                <c:pt idx="237">
                  <c:v>51.2</c:v>
                </c:pt>
                <c:pt idx="238">
                  <c:v>44.4</c:v>
                </c:pt>
                <c:pt idx="239">
                  <c:v>39.5</c:v>
                </c:pt>
                <c:pt idx="240">
                  <c:v>44</c:v>
                </c:pt>
                <c:pt idx="241">
                  <c:v>31.6</c:v>
                </c:pt>
                <c:pt idx="242">
                  <c:v>37.700000000000003</c:v>
                </c:pt>
                <c:pt idx="243">
                  <c:v>42.3</c:v>
                </c:pt>
                <c:pt idx="244">
                  <c:v>45.4</c:v>
                </c:pt>
                <c:pt idx="245">
                  <c:v>36.9</c:v>
                </c:pt>
                <c:pt idx="246">
                  <c:v>42.3</c:v>
                </c:pt>
                <c:pt idx="247">
                  <c:v>48.9</c:v>
                </c:pt>
                <c:pt idx="248">
                  <c:v>52.8</c:v>
                </c:pt>
                <c:pt idx="249">
                  <c:v>44.4</c:v>
                </c:pt>
                <c:pt idx="250">
                  <c:v>40.299999999999997</c:v>
                </c:pt>
                <c:pt idx="251">
                  <c:v>77.8</c:v>
                </c:pt>
                <c:pt idx="252">
                  <c:v>40.299999999999997</c:v>
                </c:pt>
                <c:pt idx="253">
                  <c:v>56</c:v>
                </c:pt>
                <c:pt idx="254">
                  <c:v>47.6</c:v>
                </c:pt>
                <c:pt idx="255">
                  <c:v>46.6</c:v>
                </c:pt>
                <c:pt idx="256">
                  <c:v>53</c:v>
                </c:pt>
                <c:pt idx="257">
                  <c:v>36.4</c:v>
                </c:pt>
                <c:pt idx="258">
                  <c:v>29.05</c:v>
                </c:pt>
                <c:pt idx="259">
                  <c:v>41.6</c:v>
                </c:pt>
                <c:pt idx="260">
                  <c:v>36.700000000000003</c:v>
                </c:pt>
                <c:pt idx="261">
                  <c:v>26.7</c:v>
                </c:pt>
                <c:pt idx="262">
                  <c:v>24</c:v>
                </c:pt>
                <c:pt idx="263">
                  <c:v>36.200000000000003</c:v>
                </c:pt>
                <c:pt idx="264">
                  <c:v>23.9</c:v>
                </c:pt>
                <c:pt idx="265">
                  <c:v>24.5</c:v>
                </c:pt>
                <c:pt idx="266">
                  <c:v>26.8</c:v>
                </c:pt>
                <c:pt idx="267">
                  <c:v>28.4</c:v>
                </c:pt>
                <c:pt idx="268">
                  <c:v>26.4</c:v>
                </c:pt>
                <c:pt idx="269">
                  <c:v>23.9</c:v>
                </c:pt>
                <c:pt idx="270">
                  <c:v>44.9</c:v>
                </c:pt>
                <c:pt idx="271">
                  <c:v>44.9</c:v>
                </c:pt>
                <c:pt idx="272">
                  <c:v>24.9</c:v>
                </c:pt>
                <c:pt idx="273">
                  <c:v>40</c:v>
                </c:pt>
                <c:pt idx="274">
                  <c:v>21.8</c:v>
                </c:pt>
                <c:pt idx="275">
                  <c:v>40.200000000000003</c:v>
                </c:pt>
                <c:pt idx="276">
                  <c:v>33.700000000000003</c:v>
                </c:pt>
                <c:pt idx="277">
                  <c:v>31.4</c:v>
                </c:pt>
                <c:pt idx="278">
                  <c:v>42.9</c:v>
                </c:pt>
                <c:pt idx="279">
                  <c:v>31.2</c:v>
                </c:pt>
                <c:pt idx="280">
                  <c:v>39.4</c:v>
                </c:pt>
                <c:pt idx="281">
                  <c:v>39.4</c:v>
                </c:pt>
                <c:pt idx="282">
                  <c:v>31.4</c:v>
                </c:pt>
                <c:pt idx="283">
                  <c:v>50.9</c:v>
                </c:pt>
                <c:pt idx="284">
                  <c:v>44.4</c:v>
                </c:pt>
                <c:pt idx="285">
                  <c:v>50.4</c:v>
                </c:pt>
                <c:pt idx="286">
                  <c:v>41</c:v>
                </c:pt>
                <c:pt idx="287">
                  <c:v>42.8</c:v>
                </c:pt>
                <c:pt idx="288">
                  <c:v>36.5</c:v>
                </c:pt>
                <c:pt idx="289">
                  <c:v>46.4</c:v>
                </c:pt>
                <c:pt idx="290">
                  <c:v>40.299999999999997</c:v>
                </c:pt>
                <c:pt idx="291">
                  <c:v>30.4</c:v>
                </c:pt>
                <c:pt idx="292">
                  <c:v>43.5</c:v>
                </c:pt>
                <c:pt idx="293">
                  <c:v>30.5</c:v>
                </c:pt>
                <c:pt idx="294">
                  <c:v>25</c:v>
                </c:pt>
                <c:pt idx="295">
                  <c:v>78.400000000000006</c:v>
                </c:pt>
                <c:pt idx="296">
                  <c:v>43.6</c:v>
                </c:pt>
                <c:pt idx="297">
                  <c:v>32.799999999999997</c:v>
                </c:pt>
                <c:pt idx="298">
                  <c:v>25.5</c:v>
                </c:pt>
                <c:pt idx="299">
                  <c:v>38.9</c:v>
                </c:pt>
                <c:pt idx="300">
                  <c:v>46.8</c:v>
                </c:pt>
                <c:pt idx="301">
                  <c:v>38.6</c:v>
                </c:pt>
                <c:pt idx="302">
                  <c:v>29.2</c:v>
                </c:pt>
                <c:pt idx="303">
                  <c:v>39</c:v>
                </c:pt>
                <c:pt idx="304">
                  <c:v>41</c:v>
                </c:pt>
                <c:pt idx="305">
                  <c:v>49.5</c:v>
                </c:pt>
                <c:pt idx="306">
                  <c:v>43.1</c:v>
                </c:pt>
                <c:pt idx="307">
                  <c:v>33.799999999999997</c:v>
                </c:pt>
                <c:pt idx="308">
                  <c:v>51.5</c:v>
                </c:pt>
                <c:pt idx="309">
                  <c:v>36</c:v>
                </c:pt>
                <c:pt idx="310">
                  <c:v>38.700000000000003</c:v>
                </c:pt>
                <c:pt idx="311">
                  <c:v>47.7</c:v>
                </c:pt>
                <c:pt idx="312">
                  <c:v>57.7</c:v>
                </c:pt>
                <c:pt idx="313">
                  <c:v>53.4</c:v>
                </c:pt>
                <c:pt idx="314">
                  <c:v>44.6</c:v>
                </c:pt>
                <c:pt idx="315">
                  <c:v>33.200000000000003</c:v>
                </c:pt>
                <c:pt idx="316">
                  <c:v>33.9</c:v>
                </c:pt>
                <c:pt idx="317">
                  <c:v>35.200000000000003</c:v>
                </c:pt>
                <c:pt idx="318">
                  <c:v>36.9</c:v>
                </c:pt>
                <c:pt idx="319">
                  <c:v>41.7</c:v>
                </c:pt>
                <c:pt idx="320">
                  <c:v>56.2</c:v>
                </c:pt>
                <c:pt idx="321">
                  <c:v>32.5</c:v>
                </c:pt>
                <c:pt idx="322">
                  <c:v>35</c:v>
                </c:pt>
                <c:pt idx="323">
                  <c:v>44.7</c:v>
                </c:pt>
                <c:pt idx="324">
                  <c:v>38.6</c:v>
                </c:pt>
                <c:pt idx="325">
                  <c:v>32.6</c:v>
                </c:pt>
                <c:pt idx="326">
                  <c:v>36.6</c:v>
                </c:pt>
                <c:pt idx="327">
                  <c:v>43.2</c:v>
                </c:pt>
                <c:pt idx="328">
                  <c:v>35.799999999999997</c:v>
                </c:pt>
                <c:pt idx="329">
                  <c:v>35.6</c:v>
                </c:pt>
                <c:pt idx="330">
                  <c:v>23.4</c:v>
                </c:pt>
                <c:pt idx="331">
                  <c:v>44.8</c:v>
                </c:pt>
                <c:pt idx="332">
                  <c:v>22</c:v>
                </c:pt>
                <c:pt idx="333">
                  <c:v>33.1</c:v>
                </c:pt>
                <c:pt idx="334">
                  <c:v>19.8</c:v>
                </c:pt>
                <c:pt idx="335">
                  <c:v>39.299999999999997</c:v>
                </c:pt>
                <c:pt idx="336">
                  <c:v>23.9</c:v>
                </c:pt>
                <c:pt idx="337">
                  <c:v>36.299999999999997</c:v>
                </c:pt>
                <c:pt idx="338">
                  <c:v>36.700000000000003</c:v>
                </c:pt>
                <c:pt idx="339">
                  <c:v>34.9</c:v>
                </c:pt>
                <c:pt idx="340">
                  <c:v>43.6</c:v>
                </c:pt>
                <c:pt idx="341">
                  <c:v>22.4</c:v>
                </c:pt>
                <c:pt idx="342">
                  <c:v>32.200000000000003</c:v>
                </c:pt>
                <c:pt idx="343">
                  <c:v>38</c:v>
                </c:pt>
                <c:pt idx="344">
                  <c:v>46.6</c:v>
                </c:pt>
                <c:pt idx="345">
                  <c:v>50.6</c:v>
                </c:pt>
                <c:pt idx="346">
                  <c:v>39.6</c:v>
                </c:pt>
                <c:pt idx="347">
                  <c:v>31.9</c:v>
                </c:pt>
                <c:pt idx="348">
                  <c:v>35.200000000000003</c:v>
                </c:pt>
                <c:pt idx="349">
                  <c:v>44.4</c:v>
                </c:pt>
                <c:pt idx="350">
                  <c:v>26</c:v>
                </c:pt>
                <c:pt idx="351">
                  <c:v>36.6</c:v>
                </c:pt>
                <c:pt idx="352">
                  <c:v>38.200000000000003</c:v>
                </c:pt>
                <c:pt idx="353">
                  <c:v>39.700000000000003</c:v>
                </c:pt>
                <c:pt idx="354">
                  <c:v>35.200000000000003</c:v>
                </c:pt>
                <c:pt idx="355">
                  <c:v>41.4</c:v>
                </c:pt>
                <c:pt idx="356">
                  <c:v>27.2</c:v>
                </c:pt>
                <c:pt idx="357">
                  <c:v>38.6</c:v>
                </c:pt>
                <c:pt idx="358">
                  <c:v>28.5</c:v>
                </c:pt>
                <c:pt idx="359">
                  <c:v>37.299999999999997</c:v>
                </c:pt>
                <c:pt idx="360">
                  <c:v>44.2</c:v>
                </c:pt>
                <c:pt idx="361">
                  <c:v>42</c:v>
                </c:pt>
                <c:pt idx="362">
                  <c:v>47.3</c:v>
                </c:pt>
                <c:pt idx="363">
                  <c:v>29</c:v>
                </c:pt>
                <c:pt idx="364">
                  <c:v>42.9</c:v>
                </c:pt>
                <c:pt idx="365">
                  <c:v>49.1</c:v>
                </c:pt>
                <c:pt idx="366">
                  <c:v>41</c:v>
                </c:pt>
                <c:pt idx="367">
                  <c:v>22.7</c:v>
                </c:pt>
                <c:pt idx="368">
                  <c:v>42.8</c:v>
                </c:pt>
                <c:pt idx="369">
                  <c:v>35.299999999999997</c:v>
                </c:pt>
                <c:pt idx="370">
                  <c:v>32.4</c:v>
                </c:pt>
                <c:pt idx="371">
                  <c:v>47.6</c:v>
                </c:pt>
                <c:pt idx="372">
                  <c:v>30.5</c:v>
                </c:pt>
                <c:pt idx="373">
                  <c:v>43.6</c:v>
                </c:pt>
                <c:pt idx="374">
                  <c:v>31.7</c:v>
                </c:pt>
                <c:pt idx="375">
                  <c:v>42.6</c:v>
                </c:pt>
                <c:pt idx="376">
                  <c:v>37.5</c:v>
                </c:pt>
                <c:pt idx="377">
                  <c:v>37.1</c:v>
                </c:pt>
                <c:pt idx="378">
                  <c:v>34.4</c:v>
                </c:pt>
                <c:pt idx="379">
                  <c:v>37.9</c:v>
                </c:pt>
                <c:pt idx="380">
                  <c:v>27.3</c:v>
                </c:pt>
                <c:pt idx="381">
                  <c:v>34.799999999999997</c:v>
                </c:pt>
                <c:pt idx="382">
                  <c:v>46.6</c:v>
                </c:pt>
                <c:pt idx="383">
                  <c:v>39</c:v>
                </c:pt>
                <c:pt idx="384">
                  <c:v>28.7</c:v>
                </c:pt>
                <c:pt idx="385">
                  <c:v>28.4</c:v>
                </c:pt>
                <c:pt idx="386">
                  <c:v>31.1</c:v>
                </c:pt>
                <c:pt idx="387">
                  <c:v>41.1</c:v>
                </c:pt>
                <c:pt idx="388">
                  <c:v>40.1</c:v>
                </c:pt>
                <c:pt idx="389">
                  <c:v>36.200000000000003</c:v>
                </c:pt>
                <c:pt idx="390">
                  <c:v>48.7</c:v>
                </c:pt>
                <c:pt idx="391">
                  <c:v>40.299999999999997</c:v>
                </c:pt>
                <c:pt idx="392">
                  <c:v>26.6</c:v>
                </c:pt>
                <c:pt idx="393">
                  <c:v>32.200000000000003</c:v>
                </c:pt>
                <c:pt idx="394">
                  <c:v>37</c:v>
                </c:pt>
                <c:pt idx="395">
                  <c:v>42.9</c:v>
                </c:pt>
                <c:pt idx="396">
                  <c:v>49.1</c:v>
                </c:pt>
                <c:pt idx="397">
                  <c:v>40.299999999999997</c:v>
                </c:pt>
                <c:pt idx="398">
                  <c:v>41.4</c:v>
                </c:pt>
                <c:pt idx="399">
                  <c:v>42.1</c:v>
                </c:pt>
                <c:pt idx="400">
                  <c:v>32.5</c:v>
                </c:pt>
                <c:pt idx="401">
                  <c:v>51.8</c:v>
                </c:pt>
                <c:pt idx="402">
                  <c:v>34.6</c:v>
                </c:pt>
                <c:pt idx="403">
                  <c:v>39</c:v>
                </c:pt>
                <c:pt idx="404">
                  <c:v>39.6</c:v>
                </c:pt>
                <c:pt idx="405">
                  <c:v>40.799999999999997</c:v>
                </c:pt>
                <c:pt idx="406">
                  <c:v>39</c:v>
                </c:pt>
                <c:pt idx="407">
                  <c:v>38.4</c:v>
                </c:pt>
                <c:pt idx="408">
                  <c:v>41.2</c:v>
                </c:pt>
                <c:pt idx="409">
                  <c:v>47.3</c:v>
                </c:pt>
                <c:pt idx="410">
                  <c:v>43.9</c:v>
                </c:pt>
                <c:pt idx="411">
                  <c:v>50.4</c:v>
                </c:pt>
                <c:pt idx="412">
                  <c:v>35.299999999999997</c:v>
                </c:pt>
                <c:pt idx="413">
                  <c:v>40.6</c:v>
                </c:pt>
                <c:pt idx="414">
                  <c:v>51</c:v>
                </c:pt>
                <c:pt idx="415">
                  <c:v>37.299999999999997</c:v>
                </c:pt>
                <c:pt idx="416">
                  <c:v>41.9</c:v>
                </c:pt>
                <c:pt idx="417">
                  <c:v>41.4</c:v>
                </c:pt>
                <c:pt idx="418">
                  <c:v>52.9</c:v>
                </c:pt>
                <c:pt idx="419">
                  <c:v>42.7</c:v>
                </c:pt>
                <c:pt idx="420">
                  <c:v>31</c:v>
                </c:pt>
                <c:pt idx="421">
                  <c:v>20.7</c:v>
                </c:pt>
                <c:pt idx="422">
                  <c:v>30.1</c:v>
                </c:pt>
                <c:pt idx="423">
                  <c:v>39.4</c:v>
                </c:pt>
                <c:pt idx="424">
                  <c:v>24.9</c:v>
                </c:pt>
                <c:pt idx="425">
                  <c:v>23.5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35.4</c:v>
                </c:pt>
                <c:pt idx="429">
                  <c:v>43.7</c:v>
                </c:pt>
                <c:pt idx="430">
                  <c:v>38</c:v>
                </c:pt>
                <c:pt idx="431">
                  <c:v>40.4</c:v>
                </c:pt>
                <c:pt idx="432">
                  <c:v>55.3</c:v>
                </c:pt>
                <c:pt idx="433">
                  <c:v>46.8</c:v>
                </c:pt>
                <c:pt idx="434">
                  <c:v>63.3</c:v>
                </c:pt>
                <c:pt idx="435">
                  <c:v>48.6</c:v>
                </c:pt>
                <c:pt idx="436">
                  <c:v>34.5</c:v>
                </c:pt>
                <c:pt idx="437">
                  <c:v>39.9</c:v>
                </c:pt>
                <c:pt idx="438">
                  <c:v>44.4</c:v>
                </c:pt>
                <c:pt idx="439">
                  <c:v>36.4</c:v>
                </c:pt>
                <c:pt idx="440">
                  <c:v>42.8</c:v>
                </c:pt>
                <c:pt idx="441">
                  <c:v>38.799999999999997</c:v>
                </c:pt>
                <c:pt idx="442">
                  <c:v>40</c:v>
                </c:pt>
                <c:pt idx="443">
                  <c:v>37.799999999999997</c:v>
                </c:pt>
                <c:pt idx="444">
                  <c:v>37</c:v>
                </c:pt>
                <c:pt idx="445">
                  <c:v>47</c:v>
                </c:pt>
                <c:pt idx="446">
                  <c:v>40.299999999999997</c:v>
                </c:pt>
                <c:pt idx="447">
                  <c:v>39.5</c:v>
                </c:pt>
                <c:pt idx="448">
                  <c:v>39.1</c:v>
                </c:pt>
                <c:pt idx="449">
                  <c:v>33.200000000000003</c:v>
                </c:pt>
                <c:pt idx="450">
                  <c:v>42.4</c:v>
                </c:pt>
                <c:pt idx="451">
                  <c:v>40</c:v>
                </c:pt>
                <c:pt idx="452">
                  <c:v>40.5</c:v>
                </c:pt>
                <c:pt idx="453">
                  <c:v>34.4</c:v>
                </c:pt>
                <c:pt idx="454">
                  <c:v>29</c:v>
                </c:pt>
                <c:pt idx="455">
                  <c:v>36.299999999999997</c:v>
                </c:pt>
                <c:pt idx="456">
                  <c:v>33.9</c:v>
                </c:pt>
                <c:pt idx="457">
                  <c:v>33.700000000000003</c:v>
                </c:pt>
                <c:pt idx="458">
                  <c:v>41.2</c:v>
                </c:pt>
                <c:pt idx="459">
                  <c:v>38.700000000000003</c:v>
                </c:pt>
                <c:pt idx="460">
                  <c:v>37.700000000000003</c:v>
                </c:pt>
                <c:pt idx="461">
                  <c:v>38.6</c:v>
                </c:pt>
                <c:pt idx="462">
                  <c:v>41.2</c:v>
                </c:pt>
                <c:pt idx="463">
                  <c:v>45.4</c:v>
                </c:pt>
                <c:pt idx="464">
                  <c:v>23.9</c:v>
                </c:pt>
                <c:pt idx="465">
                  <c:v>40.5</c:v>
                </c:pt>
                <c:pt idx="466">
                  <c:v>68.599999999999994</c:v>
                </c:pt>
                <c:pt idx="467">
                  <c:v>62.2</c:v>
                </c:pt>
                <c:pt idx="468">
                  <c:v>33.299999999999997</c:v>
                </c:pt>
                <c:pt idx="469">
                  <c:v>41.1</c:v>
                </c:pt>
                <c:pt idx="470">
                  <c:v>38.200000000000003</c:v>
                </c:pt>
                <c:pt idx="471">
                  <c:v>41.2</c:v>
                </c:pt>
                <c:pt idx="472">
                  <c:v>43.4</c:v>
                </c:pt>
                <c:pt idx="473">
                  <c:v>34.200000000000003</c:v>
                </c:pt>
                <c:pt idx="474">
                  <c:v>37.200000000000003</c:v>
                </c:pt>
                <c:pt idx="475">
                  <c:v>44.5</c:v>
                </c:pt>
                <c:pt idx="476">
                  <c:v>45.8</c:v>
                </c:pt>
                <c:pt idx="477">
                  <c:v>43.8</c:v>
                </c:pt>
                <c:pt idx="478">
                  <c:v>27</c:v>
                </c:pt>
                <c:pt idx="479">
                  <c:v>29.3</c:v>
                </c:pt>
                <c:pt idx="480">
                  <c:v>39.200000000000003</c:v>
                </c:pt>
                <c:pt idx="481">
                  <c:v>29.2</c:v>
                </c:pt>
                <c:pt idx="482">
                  <c:v>43.8</c:v>
                </c:pt>
                <c:pt idx="483">
                  <c:v>43</c:v>
                </c:pt>
                <c:pt idx="484">
                  <c:v>30.9</c:v>
                </c:pt>
                <c:pt idx="485">
                  <c:v>30.7</c:v>
                </c:pt>
                <c:pt idx="486">
                  <c:v>36</c:v>
                </c:pt>
                <c:pt idx="487">
                  <c:v>41.3</c:v>
                </c:pt>
                <c:pt idx="488">
                  <c:v>34.799999999999997</c:v>
                </c:pt>
                <c:pt idx="489">
                  <c:v>32.6</c:v>
                </c:pt>
                <c:pt idx="490">
                  <c:v>20.9</c:v>
                </c:pt>
                <c:pt idx="491">
                  <c:v>32.700000000000003</c:v>
                </c:pt>
                <c:pt idx="492">
                  <c:v>28.5</c:v>
                </c:pt>
                <c:pt idx="493">
                  <c:v>27.7</c:v>
                </c:pt>
                <c:pt idx="494">
                  <c:v>35.1</c:v>
                </c:pt>
                <c:pt idx="495">
                  <c:v>48.3</c:v>
                </c:pt>
                <c:pt idx="496">
                  <c:v>33.799999999999997</c:v>
                </c:pt>
                <c:pt idx="497">
                  <c:v>34</c:v>
                </c:pt>
                <c:pt idx="498">
                  <c:v>44</c:v>
                </c:pt>
                <c:pt idx="499">
                  <c:v>45.5</c:v>
                </c:pt>
                <c:pt idx="500">
                  <c:v>22.4</c:v>
                </c:pt>
                <c:pt idx="501">
                  <c:v>40.4</c:v>
                </c:pt>
                <c:pt idx="502">
                  <c:v>36.9</c:v>
                </c:pt>
                <c:pt idx="503">
                  <c:v>38.6</c:v>
                </c:pt>
                <c:pt idx="504">
                  <c:v>37.9</c:v>
                </c:pt>
                <c:pt idx="505">
                  <c:v>37.4</c:v>
                </c:pt>
                <c:pt idx="506">
                  <c:v>45.9</c:v>
                </c:pt>
                <c:pt idx="507">
                  <c:v>21.6</c:v>
                </c:pt>
                <c:pt idx="508">
                  <c:v>35.200000000000003</c:v>
                </c:pt>
                <c:pt idx="509">
                  <c:v>45</c:v>
                </c:pt>
                <c:pt idx="510">
                  <c:v>42.8</c:v>
                </c:pt>
                <c:pt idx="511">
                  <c:v>44.5</c:v>
                </c:pt>
                <c:pt idx="512">
                  <c:v>39.700000000000003</c:v>
                </c:pt>
                <c:pt idx="513">
                  <c:v>36.5</c:v>
                </c:pt>
                <c:pt idx="514">
                  <c:v>43.7</c:v>
                </c:pt>
                <c:pt idx="515">
                  <c:v>98.3</c:v>
                </c:pt>
                <c:pt idx="516">
                  <c:v>35.6</c:v>
                </c:pt>
                <c:pt idx="517">
                  <c:v>37.200000000000003</c:v>
                </c:pt>
                <c:pt idx="518">
                  <c:v>39.5</c:v>
                </c:pt>
                <c:pt idx="519">
                  <c:v>24.4</c:v>
                </c:pt>
                <c:pt idx="520">
                  <c:v>26.5</c:v>
                </c:pt>
                <c:pt idx="521">
                  <c:v>44.9</c:v>
                </c:pt>
                <c:pt idx="522">
                  <c:v>49</c:v>
                </c:pt>
                <c:pt idx="523">
                  <c:v>33.9</c:v>
                </c:pt>
                <c:pt idx="524">
                  <c:v>40.9</c:v>
                </c:pt>
                <c:pt idx="525">
                  <c:v>40</c:v>
                </c:pt>
                <c:pt idx="526">
                  <c:v>36.799999999999997</c:v>
                </c:pt>
                <c:pt idx="527">
                  <c:v>26.6</c:v>
                </c:pt>
                <c:pt idx="528">
                  <c:v>39.6</c:v>
                </c:pt>
                <c:pt idx="529">
                  <c:v>36.200000000000003</c:v>
                </c:pt>
                <c:pt idx="530">
                  <c:v>27.5</c:v>
                </c:pt>
                <c:pt idx="531">
                  <c:v>30</c:v>
                </c:pt>
                <c:pt idx="532">
                  <c:v>32.299999999999997</c:v>
                </c:pt>
                <c:pt idx="533">
                  <c:v>40.799999999999997</c:v>
                </c:pt>
                <c:pt idx="534">
                  <c:v>29.9</c:v>
                </c:pt>
                <c:pt idx="535">
                  <c:v>44.6</c:v>
                </c:pt>
                <c:pt idx="536">
                  <c:v>29.2</c:v>
                </c:pt>
                <c:pt idx="537">
                  <c:v>27.7</c:v>
                </c:pt>
                <c:pt idx="538">
                  <c:v>32.299999999999997</c:v>
                </c:pt>
                <c:pt idx="539">
                  <c:v>29.3</c:v>
                </c:pt>
                <c:pt idx="540">
                  <c:v>45.7</c:v>
                </c:pt>
                <c:pt idx="541">
                  <c:v>36.799999999999997</c:v>
                </c:pt>
                <c:pt idx="542">
                  <c:v>37.700000000000003</c:v>
                </c:pt>
                <c:pt idx="543">
                  <c:v>32.1</c:v>
                </c:pt>
                <c:pt idx="544">
                  <c:v>33.799999999999997</c:v>
                </c:pt>
                <c:pt idx="545">
                  <c:v>33.1</c:v>
                </c:pt>
                <c:pt idx="546">
                  <c:v>29.9</c:v>
                </c:pt>
                <c:pt idx="547">
                  <c:v>41.8</c:v>
                </c:pt>
                <c:pt idx="548">
                  <c:v>38.6</c:v>
                </c:pt>
                <c:pt idx="549">
                  <c:v>43.3</c:v>
                </c:pt>
                <c:pt idx="550">
                  <c:v>43.3</c:v>
                </c:pt>
                <c:pt idx="551">
                  <c:v>40.799999999999997</c:v>
                </c:pt>
                <c:pt idx="552">
                  <c:v>27</c:v>
                </c:pt>
                <c:pt idx="553">
                  <c:v>31.7</c:v>
                </c:pt>
                <c:pt idx="554">
                  <c:v>33.5</c:v>
                </c:pt>
                <c:pt idx="555">
                  <c:v>37.9</c:v>
                </c:pt>
                <c:pt idx="556">
                  <c:v>24.6</c:v>
                </c:pt>
                <c:pt idx="557">
                  <c:v>51.9</c:v>
                </c:pt>
                <c:pt idx="558">
                  <c:v>39.200000000000003</c:v>
                </c:pt>
                <c:pt idx="559">
                  <c:v>36.700000000000003</c:v>
                </c:pt>
                <c:pt idx="560">
                  <c:v>40.9</c:v>
                </c:pt>
                <c:pt idx="561">
                  <c:v>43.9</c:v>
                </c:pt>
                <c:pt idx="562">
                  <c:v>35</c:v>
                </c:pt>
                <c:pt idx="563">
                  <c:v>32.200000000000003</c:v>
                </c:pt>
                <c:pt idx="564">
                  <c:v>33.1</c:v>
                </c:pt>
                <c:pt idx="565">
                  <c:v>37.799999999999997</c:v>
                </c:pt>
                <c:pt idx="566">
                  <c:v>39</c:v>
                </c:pt>
                <c:pt idx="567">
                  <c:v>43.4</c:v>
                </c:pt>
                <c:pt idx="568">
                  <c:v>30.5</c:v>
                </c:pt>
                <c:pt idx="569">
                  <c:v>44.5</c:v>
                </c:pt>
                <c:pt idx="570">
                  <c:v>38.200000000000003</c:v>
                </c:pt>
                <c:pt idx="571">
                  <c:v>35.4</c:v>
                </c:pt>
                <c:pt idx="572">
                  <c:v>27.1</c:v>
                </c:pt>
                <c:pt idx="573">
                  <c:v>49.9</c:v>
                </c:pt>
                <c:pt idx="574">
                  <c:v>39</c:v>
                </c:pt>
                <c:pt idx="575">
                  <c:v>29.5</c:v>
                </c:pt>
                <c:pt idx="576">
                  <c:v>43.5</c:v>
                </c:pt>
                <c:pt idx="577">
                  <c:v>33.5</c:v>
                </c:pt>
                <c:pt idx="578">
                  <c:v>44.7</c:v>
                </c:pt>
                <c:pt idx="579">
                  <c:v>30.7</c:v>
                </c:pt>
                <c:pt idx="580">
                  <c:v>23.7</c:v>
                </c:pt>
                <c:pt idx="581">
                  <c:v>31.3</c:v>
                </c:pt>
                <c:pt idx="582">
                  <c:v>36.5</c:v>
                </c:pt>
                <c:pt idx="583">
                  <c:v>44.6</c:v>
                </c:pt>
                <c:pt idx="584">
                  <c:v>41.3</c:v>
                </c:pt>
                <c:pt idx="585">
                  <c:v>36</c:v>
                </c:pt>
                <c:pt idx="586">
                  <c:v>33.1</c:v>
                </c:pt>
                <c:pt idx="587">
                  <c:v>36</c:v>
                </c:pt>
                <c:pt idx="588">
                  <c:v>50.6</c:v>
                </c:pt>
                <c:pt idx="589">
                  <c:v>39.200000000000003</c:v>
                </c:pt>
                <c:pt idx="590">
                  <c:v>37.200000000000003</c:v>
                </c:pt>
                <c:pt idx="591">
                  <c:v>32.1</c:v>
                </c:pt>
                <c:pt idx="592">
                  <c:v>53.3</c:v>
                </c:pt>
                <c:pt idx="593">
                  <c:v>35</c:v>
                </c:pt>
                <c:pt idx="594">
                  <c:v>34.4</c:v>
                </c:pt>
                <c:pt idx="595">
                  <c:v>24.8</c:v>
                </c:pt>
                <c:pt idx="596">
                  <c:v>40.6</c:v>
                </c:pt>
                <c:pt idx="597">
                  <c:v>56.4</c:v>
                </c:pt>
                <c:pt idx="598">
                  <c:v>43.9</c:v>
                </c:pt>
                <c:pt idx="599">
                  <c:v>53.7</c:v>
                </c:pt>
                <c:pt idx="600">
                  <c:v>36.4</c:v>
                </c:pt>
                <c:pt idx="601">
                  <c:v>42.6</c:v>
                </c:pt>
                <c:pt idx="602">
                  <c:v>43.7</c:v>
                </c:pt>
                <c:pt idx="603">
                  <c:v>39.799999999999997</c:v>
                </c:pt>
                <c:pt idx="604">
                  <c:v>30.3</c:v>
                </c:pt>
                <c:pt idx="605">
                  <c:v>40</c:v>
                </c:pt>
                <c:pt idx="606">
                  <c:v>31.1</c:v>
                </c:pt>
                <c:pt idx="607">
                  <c:v>39.799999999999997</c:v>
                </c:pt>
                <c:pt idx="608">
                  <c:v>27.3</c:v>
                </c:pt>
                <c:pt idx="609">
                  <c:v>37.299999999999997</c:v>
                </c:pt>
                <c:pt idx="610">
                  <c:v>46.7</c:v>
                </c:pt>
                <c:pt idx="611">
                  <c:v>36.700000000000003</c:v>
                </c:pt>
                <c:pt idx="612">
                  <c:v>41.8</c:v>
                </c:pt>
                <c:pt idx="613">
                  <c:v>47</c:v>
                </c:pt>
                <c:pt idx="614">
                  <c:v>83.3</c:v>
                </c:pt>
                <c:pt idx="615">
                  <c:v>28.9</c:v>
                </c:pt>
                <c:pt idx="616">
                  <c:v>45.3</c:v>
                </c:pt>
                <c:pt idx="617">
                  <c:v>35.1</c:v>
                </c:pt>
                <c:pt idx="618">
                  <c:v>45.9</c:v>
                </c:pt>
                <c:pt idx="619">
                  <c:v>42.3</c:v>
                </c:pt>
                <c:pt idx="620">
                  <c:v>68.5</c:v>
                </c:pt>
                <c:pt idx="621">
                  <c:v>36.799999999999997</c:v>
                </c:pt>
                <c:pt idx="622">
                  <c:v>42.4</c:v>
                </c:pt>
                <c:pt idx="623">
                  <c:v>27.5</c:v>
                </c:pt>
                <c:pt idx="624">
                  <c:v>43.2</c:v>
                </c:pt>
                <c:pt idx="625">
                  <c:v>38.1</c:v>
                </c:pt>
                <c:pt idx="626">
                  <c:v>36.200000000000003</c:v>
                </c:pt>
                <c:pt idx="627">
                  <c:v>43.2</c:v>
                </c:pt>
                <c:pt idx="628">
                  <c:v>39.799999999999997</c:v>
                </c:pt>
                <c:pt idx="629">
                  <c:v>40</c:v>
                </c:pt>
                <c:pt idx="630">
                  <c:v>43.2</c:v>
                </c:pt>
                <c:pt idx="631">
                  <c:v>45.9</c:v>
                </c:pt>
                <c:pt idx="632">
                  <c:v>34.4</c:v>
                </c:pt>
                <c:pt idx="633">
                  <c:v>46.7</c:v>
                </c:pt>
                <c:pt idx="634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1-4C12-B871-F097990871CD}"/>
            </c:ext>
          </c:extLst>
        </c:ser>
        <c:ser>
          <c:idx val="1"/>
          <c:order val="1"/>
          <c:tx>
            <c:strRef>
              <c:f>'GENERAL AWS 18'!$C$1</c:f>
              <c:strCache>
                <c:ptCount val="1"/>
                <c:pt idx="0">
                  <c:v>valor minimo aceptable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'GENERAL AWS 18'!$C$2:$C$812</c:f>
              <c:numCache>
                <c:formatCode>General</c:formatCode>
                <c:ptCount val="8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1-4C12-B871-F097990871CD}"/>
            </c:ext>
          </c:extLst>
        </c:ser>
        <c:ser>
          <c:idx val="2"/>
          <c:order val="2"/>
          <c:tx>
            <c:strRef>
              <c:f>'GENERAL AWS 18'!$D$1</c:f>
              <c:strCache>
                <c:ptCount val="1"/>
                <c:pt idx="0">
                  <c:v>valor maximo aceptable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'GENERAL AWS 18'!$D$2:$D$812</c:f>
              <c:numCache>
                <c:formatCode>General</c:formatCode>
                <c:ptCount val="811"/>
                <c:pt idx="0">
                  <c:v>66.400764725493104</c:v>
                </c:pt>
                <c:pt idx="1">
                  <c:v>66.400764725493104</c:v>
                </c:pt>
                <c:pt idx="2">
                  <c:v>66.400764725493104</c:v>
                </c:pt>
                <c:pt idx="3">
                  <c:v>66.400764725493104</c:v>
                </c:pt>
                <c:pt idx="4">
                  <c:v>66.400764725493104</c:v>
                </c:pt>
                <c:pt idx="5">
                  <c:v>66.400764725493104</c:v>
                </c:pt>
                <c:pt idx="6">
                  <c:v>66.400764725493104</c:v>
                </c:pt>
                <c:pt idx="7">
                  <c:v>66.400764725493104</c:v>
                </c:pt>
                <c:pt idx="8">
                  <c:v>66.400764725493104</c:v>
                </c:pt>
                <c:pt idx="9">
                  <c:v>66.400764725493104</c:v>
                </c:pt>
                <c:pt idx="10">
                  <c:v>66.400764725493104</c:v>
                </c:pt>
                <c:pt idx="11">
                  <c:v>66.400764725493104</c:v>
                </c:pt>
                <c:pt idx="12">
                  <c:v>66.400764725493104</c:v>
                </c:pt>
                <c:pt idx="13">
                  <c:v>66.400764725493104</c:v>
                </c:pt>
                <c:pt idx="14">
                  <c:v>66.400764725493104</c:v>
                </c:pt>
                <c:pt idx="15">
                  <c:v>66.400764725493104</c:v>
                </c:pt>
                <c:pt idx="16">
                  <c:v>66.400764725493104</c:v>
                </c:pt>
                <c:pt idx="17">
                  <c:v>66.400764725493104</c:v>
                </c:pt>
                <c:pt idx="18">
                  <c:v>66.400764725493104</c:v>
                </c:pt>
                <c:pt idx="19">
                  <c:v>66.400764725493104</c:v>
                </c:pt>
                <c:pt idx="20">
                  <c:v>66.400764725493104</c:v>
                </c:pt>
                <c:pt idx="21">
                  <c:v>66.400764725493104</c:v>
                </c:pt>
                <c:pt idx="22">
                  <c:v>66.400764725493104</c:v>
                </c:pt>
                <c:pt idx="23">
                  <c:v>66.400764725493104</c:v>
                </c:pt>
                <c:pt idx="24">
                  <c:v>66.400764725493104</c:v>
                </c:pt>
                <c:pt idx="25">
                  <c:v>66.400764725493104</c:v>
                </c:pt>
                <c:pt idx="26">
                  <c:v>66.400764725493104</c:v>
                </c:pt>
                <c:pt idx="27">
                  <c:v>66.400764725493104</c:v>
                </c:pt>
                <c:pt idx="28">
                  <c:v>66.400764725493104</c:v>
                </c:pt>
                <c:pt idx="29">
                  <c:v>66.400764725493104</c:v>
                </c:pt>
                <c:pt idx="30">
                  <c:v>66.400764725493104</c:v>
                </c:pt>
                <c:pt idx="31">
                  <c:v>66.400764725493104</c:v>
                </c:pt>
                <c:pt idx="32">
                  <c:v>66.400764725493104</c:v>
                </c:pt>
                <c:pt idx="33">
                  <c:v>66.400764725493104</c:v>
                </c:pt>
                <c:pt idx="34">
                  <c:v>66.400764725493104</c:v>
                </c:pt>
                <c:pt idx="35">
                  <c:v>66.400764725493104</c:v>
                </c:pt>
                <c:pt idx="36">
                  <c:v>66.400764725493104</c:v>
                </c:pt>
                <c:pt idx="37">
                  <c:v>66.400764725493104</c:v>
                </c:pt>
                <c:pt idx="38">
                  <c:v>66.400764725493104</c:v>
                </c:pt>
                <c:pt idx="39">
                  <c:v>66.400764725493104</c:v>
                </c:pt>
                <c:pt idx="40">
                  <c:v>66.400764725493104</c:v>
                </c:pt>
                <c:pt idx="41">
                  <c:v>66.400764725493104</c:v>
                </c:pt>
                <c:pt idx="42">
                  <c:v>66.400764725493104</c:v>
                </c:pt>
                <c:pt idx="43">
                  <c:v>66.400764725493104</c:v>
                </c:pt>
                <c:pt idx="44">
                  <c:v>66.400764725493104</c:v>
                </c:pt>
                <c:pt idx="45">
                  <c:v>66.400764725493104</c:v>
                </c:pt>
                <c:pt idx="46">
                  <c:v>66.400764725493104</c:v>
                </c:pt>
                <c:pt idx="47">
                  <c:v>66.400764725493104</c:v>
                </c:pt>
                <c:pt idx="48">
                  <c:v>66.400764725493104</c:v>
                </c:pt>
                <c:pt idx="49">
                  <c:v>66.400764725493104</c:v>
                </c:pt>
                <c:pt idx="50">
                  <c:v>66.400764725493104</c:v>
                </c:pt>
                <c:pt idx="51">
                  <c:v>66.400764725493104</c:v>
                </c:pt>
                <c:pt idx="52">
                  <c:v>66.400764725493104</c:v>
                </c:pt>
                <c:pt idx="53">
                  <c:v>66.400764725493104</c:v>
                </c:pt>
                <c:pt idx="54">
                  <c:v>66.400764725493104</c:v>
                </c:pt>
                <c:pt idx="55">
                  <c:v>66.400764725493104</c:v>
                </c:pt>
                <c:pt idx="56">
                  <c:v>66.400764725493104</c:v>
                </c:pt>
                <c:pt idx="57">
                  <c:v>66.400764725493104</c:v>
                </c:pt>
                <c:pt idx="58">
                  <c:v>66.400764725493104</c:v>
                </c:pt>
                <c:pt idx="59">
                  <c:v>66.400764725493104</c:v>
                </c:pt>
                <c:pt idx="60">
                  <c:v>66.400764725493104</c:v>
                </c:pt>
                <c:pt idx="61">
                  <c:v>66.400764725493104</c:v>
                </c:pt>
                <c:pt idx="62">
                  <c:v>66.400764725493104</c:v>
                </c:pt>
                <c:pt idx="63">
                  <c:v>66.400764725493104</c:v>
                </c:pt>
                <c:pt idx="64">
                  <c:v>66.400764725493104</c:v>
                </c:pt>
                <c:pt idx="65">
                  <c:v>66.400764725493104</c:v>
                </c:pt>
                <c:pt idx="66">
                  <c:v>66.400764725493104</c:v>
                </c:pt>
                <c:pt idx="67">
                  <c:v>66.400764725493104</c:v>
                </c:pt>
                <c:pt idx="68">
                  <c:v>66.400764725493104</c:v>
                </c:pt>
                <c:pt idx="69">
                  <c:v>66.400764725493104</c:v>
                </c:pt>
                <c:pt idx="70">
                  <c:v>66.400764725493104</c:v>
                </c:pt>
                <c:pt idx="71">
                  <c:v>66.400764725493104</c:v>
                </c:pt>
                <c:pt idx="72">
                  <c:v>66.400764725493104</c:v>
                </c:pt>
                <c:pt idx="73">
                  <c:v>66.400764725493104</c:v>
                </c:pt>
                <c:pt idx="74">
                  <c:v>66.400764725493104</c:v>
                </c:pt>
                <c:pt idx="75">
                  <c:v>66.400764725493104</c:v>
                </c:pt>
                <c:pt idx="76">
                  <c:v>66.400764725493104</c:v>
                </c:pt>
                <c:pt idx="77">
                  <c:v>66.400764725493104</c:v>
                </c:pt>
                <c:pt idx="78">
                  <c:v>66.400764725493104</c:v>
                </c:pt>
                <c:pt idx="79">
                  <c:v>66.400764725493104</c:v>
                </c:pt>
                <c:pt idx="80">
                  <c:v>66.400764725493104</c:v>
                </c:pt>
                <c:pt idx="81">
                  <c:v>66.400764725493104</c:v>
                </c:pt>
                <c:pt idx="82">
                  <c:v>66.400764725493104</c:v>
                </c:pt>
                <c:pt idx="83">
                  <c:v>66.400764725493104</c:v>
                </c:pt>
                <c:pt idx="84">
                  <c:v>66.400764725493104</c:v>
                </c:pt>
                <c:pt idx="85">
                  <c:v>66.400764725493104</c:v>
                </c:pt>
                <c:pt idx="86">
                  <c:v>66.400764725493104</c:v>
                </c:pt>
                <c:pt idx="87">
                  <c:v>66.400764725493104</c:v>
                </c:pt>
                <c:pt idx="88">
                  <c:v>66.400764725493104</c:v>
                </c:pt>
                <c:pt idx="89">
                  <c:v>66.400764725493104</c:v>
                </c:pt>
                <c:pt idx="90">
                  <c:v>66.400764725493104</c:v>
                </c:pt>
                <c:pt idx="91">
                  <c:v>66.400764725493104</c:v>
                </c:pt>
                <c:pt idx="92">
                  <c:v>66.400764725493104</c:v>
                </c:pt>
                <c:pt idx="93">
                  <c:v>66.400764725493104</c:v>
                </c:pt>
                <c:pt idx="94">
                  <c:v>66.400764725493104</c:v>
                </c:pt>
                <c:pt idx="95">
                  <c:v>66.400764725493104</c:v>
                </c:pt>
                <c:pt idx="96">
                  <c:v>66.400764725493104</c:v>
                </c:pt>
                <c:pt idx="97">
                  <c:v>66.400764725493104</c:v>
                </c:pt>
                <c:pt idx="98">
                  <c:v>66.400764725493104</c:v>
                </c:pt>
                <c:pt idx="99">
                  <c:v>66.400764725493104</c:v>
                </c:pt>
                <c:pt idx="100">
                  <c:v>66.400764725493104</c:v>
                </c:pt>
                <c:pt idx="101">
                  <c:v>66.400764725493104</c:v>
                </c:pt>
                <c:pt idx="102">
                  <c:v>66.400764725493104</c:v>
                </c:pt>
                <c:pt idx="103">
                  <c:v>66.400764725493104</c:v>
                </c:pt>
                <c:pt idx="104">
                  <c:v>66.400764725493104</c:v>
                </c:pt>
                <c:pt idx="105">
                  <c:v>66.400764725493104</c:v>
                </c:pt>
                <c:pt idx="106">
                  <c:v>66.400764725493104</c:v>
                </c:pt>
                <c:pt idx="107">
                  <c:v>66.400764725493104</c:v>
                </c:pt>
                <c:pt idx="108">
                  <c:v>66.400764725493104</c:v>
                </c:pt>
                <c:pt idx="109">
                  <c:v>66.400764725493104</c:v>
                </c:pt>
                <c:pt idx="110">
                  <c:v>66.400764725493104</c:v>
                </c:pt>
                <c:pt idx="111">
                  <c:v>66.400764725493104</c:v>
                </c:pt>
                <c:pt idx="112">
                  <c:v>66.400764725493104</c:v>
                </c:pt>
                <c:pt idx="113">
                  <c:v>66.400764725493104</c:v>
                </c:pt>
                <c:pt idx="114">
                  <c:v>66.400764725493104</c:v>
                </c:pt>
                <c:pt idx="115">
                  <c:v>66.400764725493104</c:v>
                </c:pt>
                <c:pt idx="116">
                  <c:v>66.400764725493104</c:v>
                </c:pt>
                <c:pt idx="117">
                  <c:v>66.400764725493104</c:v>
                </c:pt>
                <c:pt idx="118">
                  <c:v>66.400764725493104</c:v>
                </c:pt>
                <c:pt idx="119">
                  <c:v>66.400764725493104</c:v>
                </c:pt>
                <c:pt idx="120">
                  <c:v>66.400764725493104</c:v>
                </c:pt>
                <c:pt idx="121">
                  <c:v>66.400764725493104</c:v>
                </c:pt>
                <c:pt idx="122">
                  <c:v>66.400764725493104</c:v>
                </c:pt>
                <c:pt idx="123">
                  <c:v>66.400764725493104</c:v>
                </c:pt>
                <c:pt idx="124">
                  <c:v>66.400764725493104</c:v>
                </c:pt>
                <c:pt idx="125">
                  <c:v>66.400764725493104</c:v>
                </c:pt>
                <c:pt idx="126">
                  <c:v>66.400764725493104</c:v>
                </c:pt>
                <c:pt idx="127">
                  <c:v>66.400764725493104</c:v>
                </c:pt>
                <c:pt idx="128">
                  <c:v>66.400764725493104</c:v>
                </c:pt>
                <c:pt idx="129">
                  <c:v>66.400764725493104</c:v>
                </c:pt>
                <c:pt idx="130">
                  <c:v>66.400764725493104</c:v>
                </c:pt>
                <c:pt idx="131">
                  <c:v>66.400764725493104</c:v>
                </c:pt>
                <c:pt idx="132">
                  <c:v>66.400764725493104</c:v>
                </c:pt>
                <c:pt idx="133">
                  <c:v>66.400764725493104</c:v>
                </c:pt>
                <c:pt idx="134">
                  <c:v>66.400764725493104</c:v>
                </c:pt>
                <c:pt idx="135">
                  <c:v>66.400764725493104</c:v>
                </c:pt>
                <c:pt idx="136">
                  <c:v>66.400764725493104</c:v>
                </c:pt>
                <c:pt idx="137">
                  <c:v>66.400764725493104</c:v>
                </c:pt>
                <c:pt idx="138">
                  <c:v>66.400764725493104</c:v>
                </c:pt>
                <c:pt idx="139">
                  <c:v>66.400764725493104</c:v>
                </c:pt>
                <c:pt idx="140">
                  <c:v>66.400764725493104</c:v>
                </c:pt>
                <c:pt idx="141">
                  <c:v>66.400764725493104</c:v>
                </c:pt>
                <c:pt idx="142">
                  <c:v>66.400764725493104</c:v>
                </c:pt>
                <c:pt idx="143">
                  <c:v>66.400764725493104</c:v>
                </c:pt>
                <c:pt idx="144">
                  <c:v>66.400764725493104</c:v>
                </c:pt>
                <c:pt idx="145">
                  <c:v>66.400764725493104</c:v>
                </c:pt>
                <c:pt idx="146">
                  <c:v>66.400764725493104</c:v>
                </c:pt>
                <c:pt idx="147">
                  <c:v>66.400764725493104</c:v>
                </c:pt>
                <c:pt idx="148">
                  <c:v>66.400764725493104</c:v>
                </c:pt>
                <c:pt idx="149">
                  <c:v>66.400764725493104</c:v>
                </c:pt>
                <c:pt idx="150">
                  <c:v>66.400764725493104</c:v>
                </c:pt>
                <c:pt idx="151">
                  <c:v>66.400764725493104</c:v>
                </c:pt>
                <c:pt idx="152">
                  <c:v>66.400764725493104</c:v>
                </c:pt>
                <c:pt idx="153">
                  <c:v>66.400764725493104</c:v>
                </c:pt>
                <c:pt idx="154">
                  <c:v>66.400764725493104</c:v>
                </c:pt>
                <c:pt idx="155">
                  <c:v>66.400764725493104</c:v>
                </c:pt>
                <c:pt idx="156">
                  <c:v>66.400764725493104</c:v>
                </c:pt>
                <c:pt idx="157">
                  <c:v>66.400764725493104</c:v>
                </c:pt>
                <c:pt idx="158">
                  <c:v>66.400764725493104</c:v>
                </c:pt>
                <c:pt idx="159">
                  <c:v>66.400764725493104</c:v>
                </c:pt>
                <c:pt idx="160">
                  <c:v>66.400764725493104</c:v>
                </c:pt>
                <c:pt idx="161">
                  <c:v>66.400764725493104</c:v>
                </c:pt>
                <c:pt idx="162">
                  <c:v>66.400764725493104</c:v>
                </c:pt>
                <c:pt idx="163">
                  <c:v>66.400764725493104</c:v>
                </c:pt>
                <c:pt idx="164">
                  <c:v>66.400764725493104</c:v>
                </c:pt>
                <c:pt idx="165">
                  <c:v>66.400764725493104</c:v>
                </c:pt>
                <c:pt idx="166">
                  <c:v>66.400764725493104</c:v>
                </c:pt>
                <c:pt idx="167">
                  <c:v>66.400764725493104</c:v>
                </c:pt>
                <c:pt idx="168">
                  <c:v>66.400764725493104</c:v>
                </c:pt>
                <c:pt idx="169">
                  <c:v>66.400764725493104</c:v>
                </c:pt>
                <c:pt idx="170">
                  <c:v>66.400764725493104</c:v>
                </c:pt>
                <c:pt idx="171">
                  <c:v>66.400764725493104</c:v>
                </c:pt>
                <c:pt idx="172">
                  <c:v>66.400764725493104</c:v>
                </c:pt>
                <c:pt idx="173">
                  <c:v>66.400764725493104</c:v>
                </c:pt>
                <c:pt idx="174">
                  <c:v>66.400764725493104</c:v>
                </c:pt>
                <c:pt idx="175">
                  <c:v>66.400764725493104</c:v>
                </c:pt>
                <c:pt idx="176">
                  <c:v>66.400764725493104</c:v>
                </c:pt>
                <c:pt idx="177">
                  <c:v>66.400764725493104</c:v>
                </c:pt>
                <c:pt idx="178">
                  <c:v>66.400764725493104</c:v>
                </c:pt>
                <c:pt idx="179">
                  <c:v>66.400764725493104</c:v>
                </c:pt>
                <c:pt idx="180">
                  <c:v>66.400764725493104</c:v>
                </c:pt>
                <c:pt idx="181">
                  <c:v>66.400764725493104</c:v>
                </c:pt>
                <c:pt idx="182">
                  <c:v>66.400764725493104</c:v>
                </c:pt>
                <c:pt idx="183">
                  <c:v>66.400764725493104</c:v>
                </c:pt>
                <c:pt idx="184">
                  <c:v>66.400764725493104</c:v>
                </c:pt>
                <c:pt idx="185">
                  <c:v>66.400764725493104</c:v>
                </c:pt>
                <c:pt idx="186">
                  <c:v>66.400764725493104</c:v>
                </c:pt>
                <c:pt idx="187">
                  <c:v>66.400764725493104</c:v>
                </c:pt>
                <c:pt idx="188">
                  <c:v>66.400764725493104</c:v>
                </c:pt>
                <c:pt idx="189">
                  <c:v>66.400764725493104</c:v>
                </c:pt>
                <c:pt idx="190">
                  <c:v>66.400764725493104</c:v>
                </c:pt>
                <c:pt idx="191">
                  <c:v>66.400764725493104</c:v>
                </c:pt>
                <c:pt idx="192">
                  <c:v>66.400764725493104</c:v>
                </c:pt>
                <c:pt idx="193">
                  <c:v>66.400764725493104</c:v>
                </c:pt>
                <c:pt idx="194">
                  <c:v>66.400764725493104</c:v>
                </c:pt>
                <c:pt idx="195">
                  <c:v>66.400764725493104</c:v>
                </c:pt>
                <c:pt idx="196">
                  <c:v>66.400764725493104</c:v>
                </c:pt>
                <c:pt idx="197">
                  <c:v>66.400764725493104</c:v>
                </c:pt>
                <c:pt idx="198">
                  <c:v>66.400764725493104</c:v>
                </c:pt>
                <c:pt idx="199">
                  <c:v>66.400764725493104</c:v>
                </c:pt>
                <c:pt idx="200">
                  <c:v>66.400764725493104</c:v>
                </c:pt>
                <c:pt idx="201">
                  <c:v>66.400764725493104</c:v>
                </c:pt>
                <c:pt idx="202">
                  <c:v>66.400764725493104</c:v>
                </c:pt>
                <c:pt idx="203">
                  <c:v>66.400764725493104</c:v>
                </c:pt>
                <c:pt idx="204">
                  <c:v>66.400764725493104</c:v>
                </c:pt>
                <c:pt idx="205">
                  <c:v>66.400764725493104</c:v>
                </c:pt>
                <c:pt idx="206">
                  <c:v>66.400764725493104</c:v>
                </c:pt>
                <c:pt idx="207">
                  <c:v>66.400764725493104</c:v>
                </c:pt>
                <c:pt idx="208">
                  <c:v>66.400764725493104</c:v>
                </c:pt>
                <c:pt idx="209">
                  <c:v>66.400764725493104</c:v>
                </c:pt>
                <c:pt idx="210">
                  <c:v>66.400764725493104</c:v>
                </c:pt>
                <c:pt idx="211">
                  <c:v>66.400764725493104</c:v>
                </c:pt>
                <c:pt idx="212">
                  <c:v>66.400764725493104</c:v>
                </c:pt>
                <c:pt idx="213">
                  <c:v>66.400764725493104</c:v>
                </c:pt>
                <c:pt idx="214">
                  <c:v>66.400764725493104</c:v>
                </c:pt>
                <c:pt idx="215">
                  <c:v>66.400764725493104</c:v>
                </c:pt>
                <c:pt idx="216">
                  <c:v>66.400764725493104</c:v>
                </c:pt>
                <c:pt idx="217">
                  <c:v>66.400764725493104</c:v>
                </c:pt>
                <c:pt idx="218">
                  <c:v>66.400764725493104</c:v>
                </c:pt>
                <c:pt idx="219">
                  <c:v>66.400764725493104</c:v>
                </c:pt>
                <c:pt idx="220">
                  <c:v>66.400764725493104</c:v>
                </c:pt>
                <c:pt idx="221">
                  <c:v>66.400764725493104</c:v>
                </c:pt>
                <c:pt idx="222">
                  <c:v>66.400764725493104</c:v>
                </c:pt>
                <c:pt idx="223">
                  <c:v>66.400764725493104</c:v>
                </c:pt>
                <c:pt idx="224">
                  <c:v>66.400764725493104</c:v>
                </c:pt>
                <c:pt idx="225">
                  <c:v>66.400764725493104</c:v>
                </c:pt>
                <c:pt idx="226">
                  <c:v>66.400764725493104</c:v>
                </c:pt>
                <c:pt idx="227">
                  <c:v>66.400764725493104</c:v>
                </c:pt>
                <c:pt idx="228">
                  <c:v>66.400764725493104</c:v>
                </c:pt>
                <c:pt idx="229">
                  <c:v>66.400764725493104</c:v>
                </c:pt>
                <c:pt idx="230">
                  <c:v>66.400764725493104</c:v>
                </c:pt>
                <c:pt idx="231">
                  <c:v>66.400764725493104</c:v>
                </c:pt>
                <c:pt idx="232">
                  <c:v>66.400764725493104</c:v>
                </c:pt>
                <c:pt idx="233">
                  <c:v>66.400764725493104</c:v>
                </c:pt>
                <c:pt idx="234">
                  <c:v>66.400764725493104</c:v>
                </c:pt>
                <c:pt idx="235">
                  <c:v>66.400764725493104</c:v>
                </c:pt>
                <c:pt idx="236">
                  <c:v>66.400764725493104</c:v>
                </c:pt>
                <c:pt idx="237">
                  <c:v>66.400764725493104</c:v>
                </c:pt>
                <c:pt idx="238">
                  <c:v>66.400764725493104</c:v>
                </c:pt>
                <c:pt idx="239">
                  <c:v>66.400764725493104</c:v>
                </c:pt>
                <c:pt idx="240">
                  <c:v>66.400764725493104</c:v>
                </c:pt>
                <c:pt idx="241">
                  <c:v>66.400764725493104</c:v>
                </c:pt>
                <c:pt idx="242">
                  <c:v>66.400764725493104</c:v>
                </c:pt>
                <c:pt idx="243">
                  <c:v>66.400764725493104</c:v>
                </c:pt>
                <c:pt idx="244">
                  <c:v>66.400764725493104</c:v>
                </c:pt>
                <c:pt idx="245">
                  <c:v>66.400764725493104</c:v>
                </c:pt>
                <c:pt idx="246">
                  <c:v>66.400764725493104</c:v>
                </c:pt>
                <c:pt idx="247">
                  <c:v>66.400764725493104</c:v>
                </c:pt>
                <c:pt idx="248">
                  <c:v>66.400764725493104</c:v>
                </c:pt>
                <c:pt idx="249">
                  <c:v>66.400764725493104</c:v>
                </c:pt>
                <c:pt idx="250">
                  <c:v>66.400764725493104</c:v>
                </c:pt>
                <c:pt idx="251">
                  <c:v>66.400764725493104</c:v>
                </c:pt>
                <c:pt idx="252">
                  <c:v>66.400764725493104</c:v>
                </c:pt>
                <c:pt idx="253">
                  <c:v>66.400764725493104</c:v>
                </c:pt>
                <c:pt idx="254">
                  <c:v>66.400764725493104</c:v>
                </c:pt>
                <c:pt idx="255">
                  <c:v>66.400764725493104</c:v>
                </c:pt>
                <c:pt idx="256">
                  <c:v>66.400764725493104</c:v>
                </c:pt>
                <c:pt idx="257">
                  <c:v>66.400764725493104</c:v>
                </c:pt>
                <c:pt idx="258">
                  <c:v>66.400764725493104</c:v>
                </c:pt>
                <c:pt idx="259">
                  <c:v>66.400764725493104</c:v>
                </c:pt>
                <c:pt idx="260">
                  <c:v>66.400764725493104</c:v>
                </c:pt>
                <c:pt idx="261">
                  <c:v>66.400764725493104</c:v>
                </c:pt>
                <c:pt idx="262">
                  <c:v>66.400764725493104</c:v>
                </c:pt>
                <c:pt idx="263">
                  <c:v>66.400764725493104</c:v>
                </c:pt>
                <c:pt idx="264">
                  <c:v>66.400764725493104</c:v>
                </c:pt>
                <c:pt idx="265">
                  <c:v>66.400764725493104</c:v>
                </c:pt>
                <c:pt idx="266">
                  <c:v>66.400764725493104</c:v>
                </c:pt>
                <c:pt idx="267">
                  <c:v>66.400764725493104</c:v>
                </c:pt>
                <c:pt idx="268">
                  <c:v>66.400764725493104</c:v>
                </c:pt>
                <c:pt idx="269">
                  <c:v>66.400764725493104</c:v>
                </c:pt>
                <c:pt idx="270">
                  <c:v>66.400764725493104</c:v>
                </c:pt>
                <c:pt idx="271">
                  <c:v>66.400764725493104</c:v>
                </c:pt>
                <c:pt idx="272">
                  <c:v>66.400764725493104</c:v>
                </c:pt>
                <c:pt idx="273">
                  <c:v>66.400764725493104</c:v>
                </c:pt>
                <c:pt idx="274">
                  <c:v>66.400764725493104</c:v>
                </c:pt>
                <c:pt idx="275">
                  <c:v>66.400764725493104</c:v>
                </c:pt>
                <c:pt idx="276">
                  <c:v>66.400764725493104</c:v>
                </c:pt>
                <c:pt idx="277">
                  <c:v>66.400764725493104</c:v>
                </c:pt>
                <c:pt idx="278">
                  <c:v>66.400764725493104</c:v>
                </c:pt>
                <c:pt idx="279">
                  <c:v>66.400764725493104</c:v>
                </c:pt>
                <c:pt idx="280">
                  <c:v>66.400764725493104</c:v>
                </c:pt>
                <c:pt idx="281">
                  <c:v>66.400764725493104</c:v>
                </c:pt>
                <c:pt idx="282">
                  <c:v>66.400764725493104</c:v>
                </c:pt>
                <c:pt idx="283">
                  <c:v>66.400764725493104</c:v>
                </c:pt>
                <c:pt idx="284">
                  <c:v>66.400764725493104</c:v>
                </c:pt>
                <c:pt idx="285">
                  <c:v>66.400764725493104</c:v>
                </c:pt>
                <c:pt idx="286">
                  <c:v>66.400764725493104</c:v>
                </c:pt>
                <c:pt idx="287">
                  <c:v>66.400764725493104</c:v>
                </c:pt>
                <c:pt idx="288">
                  <c:v>66.400764725493104</c:v>
                </c:pt>
                <c:pt idx="289">
                  <c:v>66.400764725493104</c:v>
                </c:pt>
                <c:pt idx="290">
                  <c:v>66.400764725493104</c:v>
                </c:pt>
                <c:pt idx="291">
                  <c:v>66.400764725493104</c:v>
                </c:pt>
                <c:pt idx="292">
                  <c:v>66.400764725493104</c:v>
                </c:pt>
                <c:pt idx="293">
                  <c:v>66.400764725493104</c:v>
                </c:pt>
                <c:pt idx="294">
                  <c:v>66.400764725493104</c:v>
                </c:pt>
                <c:pt idx="295">
                  <c:v>66.400764725493104</c:v>
                </c:pt>
                <c:pt idx="296">
                  <c:v>66.400764725493104</c:v>
                </c:pt>
                <c:pt idx="297">
                  <c:v>66.400764725493104</c:v>
                </c:pt>
                <c:pt idx="298">
                  <c:v>66.400764725493104</c:v>
                </c:pt>
                <c:pt idx="299">
                  <c:v>66.400764725493104</c:v>
                </c:pt>
                <c:pt idx="300">
                  <c:v>66.400764725493104</c:v>
                </c:pt>
                <c:pt idx="301">
                  <c:v>66.400764725493104</c:v>
                </c:pt>
                <c:pt idx="302">
                  <c:v>66.400764725493104</c:v>
                </c:pt>
                <c:pt idx="303">
                  <c:v>66.400764725493104</c:v>
                </c:pt>
                <c:pt idx="304">
                  <c:v>66.400764725493104</c:v>
                </c:pt>
                <c:pt idx="305">
                  <c:v>66.400764725493104</c:v>
                </c:pt>
                <c:pt idx="306">
                  <c:v>66.400764725493104</c:v>
                </c:pt>
                <c:pt idx="307">
                  <c:v>66.400764725493104</c:v>
                </c:pt>
                <c:pt idx="308">
                  <c:v>66.400764725493104</c:v>
                </c:pt>
                <c:pt idx="309">
                  <c:v>66.400764725493104</c:v>
                </c:pt>
                <c:pt idx="310">
                  <c:v>66.400764725493104</c:v>
                </c:pt>
                <c:pt idx="311">
                  <c:v>66.400764725493104</c:v>
                </c:pt>
                <c:pt idx="312">
                  <c:v>66.400764725493104</c:v>
                </c:pt>
                <c:pt idx="313">
                  <c:v>66.400764725493104</c:v>
                </c:pt>
                <c:pt idx="314">
                  <c:v>66.400764725493104</c:v>
                </c:pt>
                <c:pt idx="315">
                  <c:v>66.400764725493104</c:v>
                </c:pt>
                <c:pt idx="316">
                  <c:v>66.400764725493104</c:v>
                </c:pt>
                <c:pt idx="317">
                  <c:v>66.400764725493104</c:v>
                </c:pt>
                <c:pt idx="318">
                  <c:v>66.400764725493104</c:v>
                </c:pt>
                <c:pt idx="319">
                  <c:v>66.400764725493104</c:v>
                </c:pt>
                <c:pt idx="320">
                  <c:v>66.400764725493104</c:v>
                </c:pt>
                <c:pt idx="321">
                  <c:v>66.400764725493104</c:v>
                </c:pt>
                <c:pt idx="322">
                  <c:v>66.400764725493104</c:v>
                </c:pt>
                <c:pt idx="323">
                  <c:v>66.400764725493104</c:v>
                </c:pt>
                <c:pt idx="324">
                  <c:v>66.400764725493104</c:v>
                </c:pt>
                <c:pt idx="325">
                  <c:v>66.400764725493104</c:v>
                </c:pt>
                <c:pt idx="326">
                  <c:v>66.400764725493104</c:v>
                </c:pt>
                <c:pt idx="327">
                  <c:v>66.400764725493104</c:v>
                </c:pt>
                <c:pt idx="328">
                  <c:v>66.400764725493104</c:v>
                </c:pt>
                <c:pt idx="329">
                  <c:v>66.400764725493104</c:v>
                </c:pt>
                <c:pt idx="330">
                  <c:v>66.400764725493104</c:v>
                </c:pt>
                <c:pt idx="331">
                  <c:v>66.400764725493104</c:v>
                </c:pt>
                <c:pt idx="332">
                  <c:v>66.400764725493104</c:v>
                </c:pt>
                <c:pt idx="333">
                  <c:v>66.400764725493104</c:v>
                </c:pt>
                <c:pt idx="334">
                  <c:v>66.400764725493104</c:v>
                </c:pt>
                <c:pt idx="335">
                  <c:v>66.400764725493104</c:v>
                </c:pt>
                <c:pt idx="336">
                  <c:v>66.400764725493104</c:v>
                </c:pt>
                <c:pt idx="337">
                  <c:v>66.400764725493104</c:v>
                </c:pt>
                <c:pt idx="338">
                  <c:v>66.400764725493104</c:v>
                </c:pt>
                <c:pt idx="339">
                  <c:v>66.400764725493104</c:v>
                </c:pt>
                <c:pt idx="340">
                  <c:v>66.400764725493104</c:v>
                </c:pt>
                <c:pt idx="341">
                  <c:v>66.400764725493104</c:v>
                </c:pt>
                <c:pt idx="342">
                  <c:v>66.400764725493104</c:v>
                </c:pt>
                <c:pt idx="343">
                  <c:v>66.400764725493104</c:v>
                </c:pt>
                <c:pt idx="344">
                  <c:v>66.400764725493104</c:v>
                </c:pt>
                <c:pt idx="345">
                  <c:v>66.400764725493104</c:v>
                </c:pt>
                <c:pt idx="346">
                  <c:v>66.400764725493104</c:v>
                </c:pt>
                <c:pt idx="347">
                  <c:v>66.400764725493104</c:v>
                </c:pt>
                <c:pt idx="348">
                  <c:v>66.400764725493104</c:v>
                </c:pt>
                <c:pt idx="349">
                  <c:v>66.400764725493104</c:v>
                </c:pt>
                <c:pt idx="350">
                  <c:v>66.400764725493104</c:v>
                </c:pt>
                <c:pt idx="351">
                  <c:v>66.400764725493104</c:v>
                </c:pt>
                <c:pt idx="352">
                  <c:v>66.400764725493104</c:v>
                </c:pt>
                <c:pt idx="353">
                  <c:v>66.400764725493104</c:v>
                </c:pt>
                <c:pt idx="354">
                  <c:v>66.400764725493104</c:v>
                </c:pt>
                <c:pt idx="355">
                  <c:v>66.400764725493104</c:v>
                </c:pt>
                <c:pt idx="356">
                  <c:v>66.400764725493104</c:v>
                </c:pt>
                <c:pt idx="357">
                  <c:v>66.400764725493104</c:v>
                </c:pt>
                <c:pt idx="358">
                  <c:v>66.400764725493104</c:v>
                </c:pt>
                <c:pt idx="359">
                  <c:v>66.400764725493104</c:v>
                </c:pt>
                <c:pt idx="360">
                  <c:v>66.400764725493104</c:v>
                </c:pt>
                <c:pt idx="361">
                  <c:v>66.400764725493104</c:v>
                </c:pt>
                <c:pt idx="362">
                  <c:v>66.400764725493104</c:v>
                </c:pt>
                <c:pt idx="363">
                  <c:v>66.400764725493104</c:v>
                </c:pt>
                <c:pt idx="364">
                  <c:v>66.400764725493104</c:v>
                </c:pt>
                <c:pt idx="365">
                  <c:v>66.400764725493104</c:v>
                </c:pt>
                <c:pt idx="366">
                  <c:v>66.400764725493104</c:v>
                </c:pt>
                <c:pt idx="367">
                  <c:v>66.400764725493104</c:v>
                </c:pt>
                <c:pt idx="368">
                  <c:v>66.400764725493104</c:v>
                </c:pt>
                <c:pt idx="369">
                  <c:v>66.400764725493104</c:v>
                </c:pt>
                <c:pt idx="370">
                  <c:v>66.400764725493104</c:v>
                </c:pt>
                <c:pt idx="371">
                  <c:v>66.400764725493104</c:v>
                </c:pt>
                <c:pt idx="372">
                  <c:v>66.400764725493104</c:v>
                </c:pt>
                <c:pt idx="373">
                  <c:v>66.400764725493104</c:v>
                </c:pt>
                <c:pt idx="374">
                  <c:v>66.400764725493104</c:v>
                </c:pt>
                <c:pt idx="375">
                  <c:v>66.400764725493104</c:v>
                </c:pt>
                <c:pt idx="376">
                  <c:v>66.400764725493104</c:v>
                </c:pt>
                <c:pt idx="377">
                  <c:v>66.400764725493104</c:v>
                </c:pt>
                <c:pt idx="378">
                  <c:v>66.400764725493104</c:v>
                </c:pt>
                <c:pt idx="379">
                  <c:v>66.400764725493104</c:v>
                </c:pt>
                <c:pt idx="380">
                  <c:v>66.400764725493104</c:v>
                </c:pt>
                <c:pt idx="381">
                  <c:v>66.400764725493104</c:v>
                </c:pt>
                <c:pt idx="382">
                  <c:v>66.400764725493104</c:v>
                </c:pt>
                <c:pt idx="383">
                  <c:v>66.400764725493104</c:v>
                </c:pt>
                <c:pt idx="384">
                  <c:v>66.400764725493104</c:v>
                </c:pt>
                <c:pt idx="385">
                  <c:v>66.400764725493104</c:v>
                </c:pt>
                <c:pt idx="386">
                  <c:v>66.400764725493104</c:v>
                </c:pt>
                <c:pt idx="387">
                  <c:v>66.400764725493104</c:v>
                </c:pt>
                <c:pt idx="388">
                  <c:v>66.400764725493104</c:v>
                </c:pt>
                <c:pt idx="389">
                  <c:v>66.400764725493104</c:v>
                </c:pt>
                <c:pt idx="390">
                  <c:v>66.400764725493104</c:v>
                </c:pt>
                <c:pt idx="391">
                  <c:v>66.400764725493104</c:v>
                </c:pt>
                <c:pt idx="392">
                  <c:v>66.400764725493104</c:v>
                </c:pt>
                <c:pt idx="393">
                  <c:v>66.400764725493104</c:v>
                </c:pt>
                <c:pt idx="394">
                  <c:v>66.400764725493104</c:v>
                </c:pt>
                <c:pt idx="395">
                  <c:v>66.400764725493104</c:v>
                </c:pt>
                <c:pt idx="396">
                  <c:v>66.400764725493104</c:v>
                </c:pt>
                <c:pt idx="397">
                  <c:v>66.400764725493104</c:v>
                </c:pt>
                <c:pt idx="398">
                  <c:v>66.400764725493104</c:v>
                </c:pt>
                <c:pt idx="399">
                  <c:v>66.400764725493104</c:v>
                </c:pt>
                <c:pt idx="400">
                  <c:v>66.400764725493104</c:v>
                </c:pt>
                <c:pt idx="401">
                  <c:v>66.400764725493104</c:v>
                </c:pt>
                <c:pt idx="402">
                  <c:v>66.400764725493104</c:v>
                </c:pt>
                <c:pt idx="403">
                  <c:v>66.400764725493104</c:v>
                </c:pt>
                <c:pt idx="404">
                  <c:v>66.400764725493104</c:v>
                </c:pt>
                <c:pt idx="405">
                  <c:v>66.400764725493104</c:v>
                </c:pt>
                <c:pt idx="406">
                  <c:v>66.400764725493104</c:v>
                </c:pt>
                <c:pt idx="407">
                  <c:v>66.400764725493104</c:v>
                </c:pt>
                <c:pt idx="408">
                  <c:v>66.400764725493104</c:v>
                </c:pt>
                <c:pt idx="409">
                  <c:v>66.400764725493104</c:v>
                </c:pt>
                <c:pt idx="410">
                  <c:v>66.400764725493104</c:v>
                </c:pt>
                <c:pt idx="411">
                  <c:v>66.400764725493104</c:v>
                </c:pt>
                <c:pt idx="412">
                  <c:v>66.400764725493104</c:v>
                </c:pt>
                <c:pt idx="413">
                  <c:v>66.400764725493104</c:v>
                </c:pt>
                <c:pt idx="414">
                  <c:v>66.400764725493104</c:v>
                </c:pt>
                <c:pt idx="415">
                  <c:v>66.400764725493104</c:v>
                </c:pt>
                <c:pt idx="416">
                  <c:v>66.400764725493104</c:v>
                </c:pt>
                <c:pt idx="417">
                  <c:v>66.400764725493104</c:v>
                </c:pt>
                <c:pt idx="418">
                  <c:v>66.400764725493104</c:v>
                </c:pt>
                <c:pt idx="419">
                  <c:v>66.400764725493104</c:v>
                </c:pt>
                <c:pt idx="420">
                  <c:v>66.400764725493104</c:v>
                </c:pt>
                <c:pt idx="421">
                  <c:v>66.400764725493104</c:v>
                </c:pt>
                <c:pt idx="422">
                  <c:v>66.400764725493104</c:v>
                </c:pt>
                <c:pt idx="423">
                  <c:v>66.400764725493104</c:v>
                </c:pt>
                <c:pt idx="424">
                  <c:v>66.400764725493104</c:v>
                </c:pt>
                <c:pt idx="425">
                  <c:v>66.400764725493104</c:v>
                </c:pt>
                <c:pt idx="426">
                  <c:v>66.400764725493104</c:v>
                </c:pt>
                <c:pt idx="427">
                  <c:v>66.400764725493104</c:v>
                </c:pt>
                <c:pt idx="428">
                  <c:v>66.400764725493104</c:v>
                </c:pt>
                <c:pt idx="429">
                  <c:v>66.400764725493104</c:v>
                </c:pt>
                <c:pt idx="430">
                  <c:v>66.400764725493104</c:v>
                </c:pt>
                <c:pt idx="431">
                  <c:v>66.400764725493104</c:v>
                </c:pt>
                <c:pt idx="432">
                  <c:v>66.400764725493104</c:v>
                </c:pt>
                <c:pt idx="433">
                  <c:v>66.400764725493104</c:v>
                </c:pt>
                <c:pt idx="434">
                  <c:v>66.400764725493104</c:v>
                </c:pt>
                <c:pt idx="435">
                  <c:v>66.400764725493104</c:v>
                </c:pt>
                <c:pt idx="436">
                  <c:v>66.400764725493104</c:v>
                </c:pt>
                <c:pt idx="437">
                  <c:v>66.400764725493104</c:v>
                </c:pt>
                <c:pt idx="438">
                  <c:v>66.400764725493104</c:v>
                </c:pt>
                <c:pt idx="439">
                  <c:v>66.400764725493104</c:v>
                </c:pt>
                <c:pt idx="440">
                  <c:v>66.400764725493104</c:v>
                </c:pt>
                <c:pt idx="441">
                  <c:v>66.400764725493104</c:v>
                </c:pt>
                <c:pt idx="442">
                  <c:v>66.400764725493104</c:v>
                </c:pt>
                <c:pt idx="443">
                  <c:v>66.400764725493104</c:v>
                </c:pt>
                <c:pt idx="444">
                  <c:v>66.400764725493104</c:v>
                </c:pt>
                <c:pt idx="445">
                  <c:v>66.400764725493104</c:v>
                </c:pt>
                <c:pt idx="446">
                  <c:v>66.400764725493104</c:v>
                </c:pt>
                <c:pt idx="447">
                  <c:v>66.400764725493104</c:v>
                </c:pt>
                <c:pt idx="448">
                  <c:v>66.400764725493104</c:v>
                </c:pt>
                <c:pt idx="449">
                  <c:v>66.400764725493104</c:v>
                </c:pt>
                <c:pt idx="450">
                  <c:v>66.400764725493104</c:v>
                </c:pt>
                <c:pt idx="451">
                  <c:v>66.400764725493104</c:v>
                </c:pt>
                <c:pt idx="452">
                  <c:v>66.400764725493104</c:v>
                </c:pt>
                <c:pt idx="453">
                  <c:v>66.400764725493104</c:v>
                </c:pt>
                <c:pt idx="454">
                  <c:v>66.400764725493104</c:v>
                </c:pt>
                <c:pt idx="455">
                  <c:v>66.400764725493104</c:v>
                </c:pt>
                <c:pt idx="456">
                  <c:v>66.400764725493104</c:v>
                </c:pt>
                <c:pt idx="457">
                  <c:v>66.400764725493104</c:v>
                </c:pt>
                <c:pt idx="458">
                  <c:v>66.400764725493104</c:v>
                </c:pt>
                <c:pt idx="459">
                  <c:v>66.400764725493104</c:v>
                </c:pt>
                <c:pt idx="460">
                  <c:v>66.400764725493104</c:v>
                </c:pt>
                <c:pt idx="461">
                  <c:v>66.400764725493104</c:v>
                </c:pt>
                <c:pt idx="462">
                  <c:v>66.400764725493104</c:v>
                </c:pt>
                <c:pt idx="463">
                  <c:v>66.400764725493104</c:v>
                </c:pt>
                <c:pt idx="464">
                  <c:v>66.400764725493104</c:v>
                </c:pt>
                <c:pt idx="465">
                  <c:v>66.400764725493104</c:v>
                </c:pt>
                <c:pt idx="466">
                  <c:v>66.400764725493104</c:v>
                </c:pt>
                <c:pt idx="467">
                  <c:v>66.400764725493104</c:v>
                </c:pt>
                <c:pt idx="468">
                  <c:v>66.400764725493104</c:v>
                </c:pt>
                <c:pt idx="469">
                  <c:v>66.400764725493104</c:v>
                </c:pt>
                <c:pt idx="470">
                  <c:v>66.400764725493104</c:v>
                </c:pt>
                <c:pt idx="471">
                  <c:v>66.400764725493104</c:v>
                </c:pt>
                <c:pt idx="472">
                  <c:v>66.400764725493104</c:v>
                </c:pt>
                <c:pt idx="473">
                  <c:v>66.400764725493104</c:v>
                </c:pt>
                <c:pt idx="474">
                  <c:v>66.400764725493104</c:v>
                </c:pt>
                <c:pt idx="475">
                  <c:v>66.400764725493104</c:v>
                </c:pt>
                <c:pt idx="476">
                  <c:v>66.400764725493104</c:v>
                </c:pt>
                <c:pt idx="477">
                  <c:v>66.400764725493104</c:v>
                </c:pt>
                <c:pt idx="478">
                  <c:v>66.400764725493104</c:v>
                </c:pt>
                <c:pt idx="479">
                  <c:v>66.400764725493104</c:v>
                </c:pt>
                <c:pt idx="480">
                  <c:v>66.400764725493104</c:v>
                </c:pt>
                <c:pt idx="481">
                  <c:v>66.400764725493104</c:v>
                </c:pt>
                <c:pt idx="482">
                  <c:v>66.400764725493104</c:v>
                </c:pt>
                <c:pt idx="483">
                  <c:v>66.400764725493104</c:v>
                </c:pt>
                <c:pt idx="484">
                  <c:v>66.400764725493104</c:v>
                </c:pt>
                <c:pt idx="485">
                  <c:v>66.400764725493104</c:v>
                </c:pt>
                <c:pt idx="486">
                  <c:v>66.400764725493104</c:v>
                </c:pt>
                <c:pt idx="487">
                  <c:v>66.400764725493104</c:v>
                </c:pt>
                <c:pt idx="488">
                  <c:v>66.400764725493104</c:v>
                </c:pt>
                <c:pt idx="489">
                  <c:v>66.400764725493104</c:v>
                </c:pt>
                <c:pt idx="490">
                  <c:v>66.400764725493104</c:v>
                </c:pt>
                <c:pt idx="491">
                  <c:v>66.400764725493104</c:v>
                </c:pt>
                <c:pt idx="492">
                  <c:v>66.400764725493104</c:v>
                </c:pt>
                <c:pt idx="493">
                  <c:v>66.400764725493104</c:v>
                </c:pt>
                <c:pt idx="494">
                  <c:v>66.400764725493104</c:v>
                </c:pt>
                <c:pt idx="495">
                  <c:v>66.400764725493104</c:v>
                </c:pt>
                <c:pt idx="496">
                  <c:v>66.400764725493104</c:v>
                </c:pt>
                <c:pt idx="497">
                  <c:v>66.400764725493104</c:v>
                </c:pt>
                <c:pt idx="498">
                  <c:v>66.400764725493104</c:v>
                </c:pt>
                <c:pt idx="499">
                  <c:v>66.400764725493104</c:v>
                </c:pt>
                <c:pt idx="500">
                  <c:v>66.400764725493104</c:v>
                </c:pt>
                <c:pt idx="501">
                  <c:v>66.400764725493104</c:v>
                </c:pt>
                <c:pt idx="502">
                  <c:v>66.400764725493104</c:v>
                </c:pt>
                <c:pt idx="503">
                  <c:v>66.400764725493104</c:v>
                </c:pt>
                <c:pt idx="504">
                  <c:v>66.400764725493104</c:v>
                </c:pt>
                <c:pt idx="505">
                  <c:v>66.400764725493104</c:v>
                </c:pt>
                <c:pt idx="506">
                  <c:v>66.400764725493104</c:v>
                </c:pt>
                <c:pt idx="507">
                  <c:v>66.400764725493104</c:v>
                </c:pt>
                <c:pt idx="508">
                  <c:v>66.400764725493104</c:v>
                </c:pt>
                <c:pt idx="509">
                  <c:v>66.400764725493104</c:v>
                </c:pt>
                <c:pt idx="510">
                  <c:v>66.400764725493104</c:v>
                </c:pt>
                <c:pt idx="511">
                  <c:v>66.400764725493104</c:v>
                </c:pt>
                <c:pt idx="512">
                  <c:v>66.400764725493104</c:v>
                </c:pt>
                <c:pt idx="513">
                  <c:v>66.400764725493104</c:v>
                </c:pt>
                <c:pt idx="514">
                  <c:v>66.400764725493104</c:v>
                </c:pt>
                <c:pt idx="515">
                  <c:v>66.400764725493104</c:v>
                </c:pt>
                <c:pt idx="516">
                  <c:v>66.400764725493104</c:v>
                </c:pt>
                <c:pt idx="517">
                  <c:v>66.400764725493104</c:v>
                </c:pt>
                <c:pt idx="518">
                  <c:v>66.400764725493104</c:v>
                </c:pt>
                <c:pt idx="519">
                  <c:v>66.400764725493104</c:v>
                </c:pt>
                <c:pt idx="520">
                  <c:v>66.400764725493104</c:v>
                </c:pt>
                <c:pt idx="521">
                  <c:v>66.400764725493104</c:v>
                </c:pt>
                <c:pt idx="522">
                  <c:v>66.400764725493104</c:v>
                </c:pt>
                <c:pt idx="523">
                  <c:v>66.400764725493104</c:v>
                </c:pt>
                <c:pt idx="524">
                  <c:v>66.400764725493104</c:v>
                </c:pt>
                <c:pt idx="525">
                  <c:v>66.400764725493104</c:v>
                </c:pt>
                <c:pt idx="526">
                  <c:v>66.400764725493104</c:v>
                </c:pt>
                <c:pt idx="527">
                  <c:v>66.400764725493104</c:v>
                </c:pt>
                <c:pt idx="528">
                  <c:v>66.400764725493104</c:v>
                </c:pt>
                <c:pt idx="529">
                  <c:v>66.400764725493104</c:v>
                </c:pt>
                <c:pt idx="530">
                  <c:v>66.400764725493104</c:v>
                </c:pt>
                <c:pt idx="531">
                  <c:v>66.400764725493104</c:v>
                </c:pt>
                <c:pt idx="532">
                  <c:v>66.400764725493104</c:v>
                </c:pt>
                <c:pt idx="533">
                  <c:v>66.400764725493104</c:v>
                </c:pt>
                <c:pt idx="534">
                  <c:v>66.400764725493104</c:v>
                </c:pt>
                <c:pt idx="535">
                  <c:v>66.400764725493104</c:v>
                </c:pt>
                <c:pt idx="536">
                  <c:v>66.400764725493104</c:v>
                </c:pt>
                <c:pt idx="537">
                  <c:v>66.400764725493104</c:v>
                </c:pt>
                <c:pt idx="538">
                  <c:v>66.400764725493104</c:v>
                </c:pt>
                <c:pt idx="539">
                  <c:v>66.400764725493104</c:v>
                </c:pt>
                <c:pt idx="540">
                  <c:v>66.400764725493104</c:v>
                </c:pt>
                <c:pt idx="541">
                  <c:v>66.400764725493104</c:v>
                </c:pt>
                <c:pt idx="542">
                  <c:v>66.400764725493104</c:v>
                </c:pt>
                <c:pt idx="543">
                  <c:v>66.400764725493104</c:v>
                </c:pt>
                <c:pt idx="544">
                  <c:v>66.400764725493104</c:v>
                </c:pt>
                <c:pt idx="545">
                  <c:v>66.400764725493104</c:v>
                </c:pt>
                <c:pt idx="546">
                  <c:v>66.400764725493104</c:v>
                </c:pt>
                <c:pt idx="547">
                  <c:v>66.400764725493104</c:v>
                </c:pt>
                <c:pt idx="548">
                  <c:v>66.400764725493104</c:v>
                </c:pt>
                <c:pt idx="549">
                  <c:v>66.400764725493104</c:v>
                </c:pt>
                <c:pt idx="550">
                  <c:v>66.400764725493104</c:v>
                </c:pt>
                <c:pt idx="551">
                  <c:v>66.400764725493104</c:v>
                </c:pt>
                <c:pt idx="552">
                  <c:v>66.400764725493104</c:v>
                </c:pt>
                <c:pt idx="553">
                  <c:v>66.400764725493104</c:v>
                </c:pt>
                <c:pt idx="554">
                  <c:v>66.400764725493104</c:v>
                </c:pt>
                <c:pt idx="555">
                  <c:v>66.400764725493104</c:v>
                </c:pt>
                <c:pt idx="556">
                  <c:v>66.400764725493104</c:v>
                </c:pt>
                <c:pt idx="557">
                  <c:v>66.400764725493104</c:v>
                </c:pt>
                <c:pt idx="558">
                  <c:v>66.400764725493104</c:v>
                </c:pt>
                <c:pt idx="559">
                  <c:v>66.400764725493104</c:v>
                </c:pt>
                <c:pt idx="560">
                  <c:v>66.400764725493104</c:v>
                </c:pt>
                <c:pt idx="561">
                  <c:v>66.400764725493104</c:v>
                </c:pt>
                <c:pt idx="562">
                  <c:v>66.400764725493104</c:v>
                </c:pt>
                <c:pt idx="563">
                  <c:v>66.400764725493104</c:v>
                </c:pt>
                <c:pt idx="564">
                  <c:v>66.400764725493104</c:v>
                </c:pt>
                <c:pt idx="565">
                  <c:v>66.400764725493104</c:v>
                </c:pt>
                <c:pt idx="566">
                  <c:v>66.400764725493104</c:v>
                </c:pt>
                <c:pt idx="567">
                  <c:v>66.400764725493104</c:v>
                </c:pt>
                <c:pt idx="568">
                  <c:v>66.400764725493104</c:v>
                </c:pt>
                <c:pt idx="569">
                  <c:v>66.400764725493104</c:v>
                </c:pt>
                <c:pt idx="570">
                  <c:v>66.400764725493104</c:v>
                </c:pt>
                <c:pt idx="571">
                  <c:v>66.400764725493104</c:v>
                </c:pt>
                <c:pt idx="572">
                  <c:v>66.400764725493104</c:v>
                </c:pt>
                <c:pt idx="573">
                  <c:v>66.400764725493104</c:v>
                </c:pt>
                <c:pt idx="574">
                  <c:v>66.400764725493104</c:v>
                </c:pt>
                <c:pt idx="575">
                  <c:v>66.400764725493104</c:v>
                </c:pt>
                <c:pt idx="576">
                  <c:v>66.400764725493104</c:v>
                </c:pt>
                <c:pt idx="577">
                  <c:v>66.400764725493104</c:v>
                </c:pt>
                <c:pt idx="578">
                  <c:v>66.400764725493104</c:v>
                </c:pt>
                <c:pt idx="579">
                  <c:v>66.400764725493104</c:v>
                </c:pt>
                <c:pt idx="580">
                  <c:v>66.400764725493104</c:v>
                </c:pt>
                <c:pt idx="581">
                  <c:v>66.400764725493104</c:v>
                </c:pt>
                <c:pt idx="582">
                  <c:v>66.400764725493104</c:v>
                </c:pt>
                <c:pt idx="583">
                  <c:v>66.400764725493104</c:v>
                </c:pt>
                <c:pt idx="584">
                  <c:v>66.400764725493104</c:v>
                </c:pt>
                <c:pt idx="585">
                  <c:v>66.400764725493104</c:v>
                </c:pt>
                <c:pt idx="586">
                  <c:v>66.400764725493104</c:v>
                </c:pt>
                <c:pt idx="587">
                  <c:v>66.400764725493104</c:v>
                </c:pt>
                <c:pt idx="588">
                  <c:v>66.400764725493104</c:v>
                </c:pt>
                <c:pt idx="589">
                  <c:v>66.400764725493104</c:v>
                </c:pt>
                <c:pt idx="590">
                  <c:v>66.400764725493104</c:v>
                </c:pt>
                <c:pt idx="591">
                  <c:v>66.400764725493104</c:v>
                </c:pt>
                <c:pt idx="592">
                  <c:v>66.400764725493104</c:v>
                </c:pt>
                <c:pt idx="593">
                  <c:v>66.400764725493104</c:v>
                </c:pt>
                <c:pt idx="594">
                  <c:v>66.400764725493104</c:v>
                </c:pt>
                <c:pt idx="595">
                  <c:v>66.400764725493104</c:v>
                </c:pt>
                <c:pt idx="596">
                  <c:v>66.400764725493104</c:v>
                </c:pt>
                <c:pt idx="597">
                  <c:v>66.400764725493104</c:v>
                </c:pt>
                <c:pt idx="598">
                  <c:v>66.400764725493104</c:v>
                </c:pt>
                <c:pt idx="599">
                  <c:v>66.400764725493104</c:v>
                </c:pt>
                <c:pt idx="600">
                  <c:v>66.400764725493104</c:v>
                </c:pt>
                <c:pt idx="601">
                  <c:v>66.400764725493104</c:v>
                </c:pt>
                <c:pt idx="602">
                  <c:v>66.400764725493104</c:v>
                </c:pt>
                <c:pt idx="603">
                  <c:v>66.400764725493104</c:v>
                </c:pt>
                <c:pt idx="604">
                  <c:v>66.400764725493104</c:v>
                </c:pt>
                <c:pt idx="605">
                  <c:v>66.400764725493104</c:v>
                </c:pt>
                <c:pt idx="606">
                  <c:v>66.400764725493104</c:v>
                </c:pt>
                <c:pt idx="607">
                  <c:v>66.400764725493104</c:v>
                </c:pt>
                <c:pt idx="608">
                  <c:v>66.400764725493104</c:v>
                </c:pt>
                <c:pt idx="609">
                  <c:v>66.400764725493104</c:v>
                </c:pt>
                <c:pt idx="610">
                  <c:v>66.400764725493104</c:v>
                </c:pt>
                <c:pt idx="611">
                  <c:v>66.400764725493104</c:v>
                </c:pt>
                <c:pt idx="612">
                  <c:v>66.400764725493104</c:v>
                </c:pt>
                <c:pt idx="613">
                  <c:v>66.400764725493104</c:v>
                </c:pt>
                <c:pt idx="614">
                  <c:v>66.400764725493104</c:v>
                </c:pt>
                <c:pt idx="615">
                  <c:v>66.400764725493104</c:v>
                </c:pt>
                <c:pt idx="616">
                  <c:v>66.400764725493104</c:v>
                </c:pt>
                <c:pt idx="617">
                  <c:v>66.400764725493104</c:v>
                </c:pt>
                <c:pt idx="618">
                  <c:v>66.400764725493104</c:v>
                </c:pt>
                <c:pt idx="619">
                  <c:v>66.400764725493104</c:v>
                </c:pt>
                <c:pt idx="620">
                  <c:v>66.400764725493104</c:v>
                </c:pt>
                <c:pt idx="621">
                  <c:v>66.400764725493104</c:v>
                </c:pt>
                <c:pt idx="622">
                  <c:v>66.400764725493104</c:v>
                </c:pt>
                <c:pt idx="623">
                  <c:v>66.400764725493104</c:v>
                </c:pt>
                <c:pt idx="624">
                  <c:v>66.400764725493104</c:v>
                </c:pt>
                <c:pt idx="625">
                  <c:v>66.400764725493104</c:v>
                </c:pt>
                <c:pt idx="626">
                  <c:v>66.400764725493104</c:v>
                </c:pt>
                <c:pt idx="627">
                  <c:v>66.400764725493104</c:v>
                </c:pt>
                <c:pt idx="628">
                  <c:v>66.400764725493104</c:v>
                </c:pt>
                <c:pt idx="629">
                  <c:v>66.400764725493104</c:v>
                </c:pt>
                <c:pt idx="630">
                  <c:v>66.400764725493104</c:v>
                </c:pt>
                <c:pt idx="631">
                  <c:v>66.400764725493104</c:v>
                </c:pt>
                <c:pt idx="632">
                  <c:v>66.400764725493104</c:v>
                </c:pt>
                <c:pt idx="633">
                  <c:v>66.400764725493104</c:v>
                </c:pt>
                <c:pt idx="634">
                  <c:v>66.400764725493104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1-4C12-B871-F097990871C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7583"/>
        <c:axId val="136293007"/>
      </c:lineChart>
      <c:catAx>
        <c:axId val="1362975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36293007"/>
        <c:crosses val="autoZero"/>
        <c:auto val="1"/>
        <c:lblAlgn val="ctr"/>
        <c:lblOffset val="100"/>
        <c:noMultiLvlLbl val="0"/>
      </c:catAx>
      <c:valAx>
        <c:axId val="1362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'MAYO-2023'!$A$31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'MAYO-2023'!$B$1:$X$1</c:f>
              <c:numCache>
                <c:formatCode>d\-mmm</c:formatCode>
                <c:ptCount val="23"/>
                <c:pt idx="0">
                  <c:v>45049</c:v>
                </c:pt>
                <c:pt idx="1">
                  <c:v>45050</c:v>
                </c:pt>
                <c:pt idx="2">
                  <c:v>45051</c:v>
                </c:pt>
                <c:pt idx="3">
                  <c:v>45054</c:v>
                </c:pt>
                <c:pt idx="4">
                  <c:v>45055</c:v>
                </c:pt>
                <c:pt idx="5">
                  <c:v>45056</c:v>
                </c:pt>
                <c:pt idx="6">
                  <c:v>45057</c:v>
                </c:pt>
                <c:pt idx="7">
                  <c:v>45058</c:v>
                </c:pt>
                <c:pt idx="8">
                  <c:v>45059</c:v>
                </c:pt>
                <c:pt idx="9">
                  <c:v>45061</c:v>
                </c:pt>
                <c:pt idx="10">
                  <c:v>45062</c:v>
                </c:pt>
                <c:pt idx="11">
                  <c:v>45063</c:v>
                </c:pt>
                <c:pt idx="12">
                  <c:v>45064</c:v>
                </c:pt>
                <c:pt idx="13">
                  <c:v>45065</c:v>
                </c:pt>
                <c:pt idx="14">
                  <c:v>45068</c:v>
                </c:pt>
                <c:pt idx="15">
                  <c:v>45069</c:v>
                </c:pt>
                <c:pt idx="16">
                  <c:v>45070</c:v>
                </c:pt>
                <c:pt idx="17">
                  <c:v>45071</c:v>
                </c:pt>
                <c:pt idx="18">
                  <c:v>45072</c:v>
                </c:pt>
                <c:pt idx="19">
                  <c:v>45074</c:v>
                </c:pt>
                <c:pt idx="20">
                  <c:v>45075</c:v>
                </c:pt>
                <c:pt idx="21">
                  <c:v>45076</c:v>
                </c:pt>
                <c:pt idx="22">
                  <c:v>45077</c:v>
                </c:pt>
              </c:numCache>
            </c:numRef>
          </c:cat>
          <c:val>
            <c:numRef>
              <c:f>'MAYO-2023'!$B$31:$X$31</c:f>
              <c:numCache>
                <c:formatCode>General</c:formatCode>
                <c:ptCount val="23"/>
                <c:pt idx="0">
                  <c:v>42.1</c:v>
                </c:pt>
                <c:pt idx="1">
                  <c:v>42.816666666666663</c:v>
                </c:pt>
                <c:pt idx="2">
                  <c:v>37.450000000000003</c:v>
                </c:pt>
                <c:pt idx="3">
                  <c:v>40.115789473684217</c:v>
                </c:pt>
                <c:pt idx="4">
                  <c:v>40.65</c:v>
                </c:pt>
                <c:pt idx="5">
                  <c:v>40.379999999999995</c:v>
                </c:pt>
                <c:pt idx="6">
                  <c:v>34.931578947368415</c:v>
                </c:pt>
                <c:pt idx="7">
                  <c:v>44.279999999999994</c:v>
                </c:pt>
                <c:pt idx="8">
                  <c:v>31.8</c:v>
                </c:pt>
                <c:pt idx="9">
                  <c:v>40.824999999999996</c:v>
                </c:pt>
                <c:pt idx="10">
                  <c:v>36.866666666666674</c:v>
                </c:pt>
                <c:pt idx="11">
                  <c:v>48.226666666666659</c:v>
                </c:pt>
                <c:pt idx="12">
                  <c:v>39.442777777777771</c:v>
                </c:pt>
                <c:pt idx="13">
                  <c:v>39.627777777777773</c:v>
                </c:pt>
                <c:pt idx="14">
                  <c:v>41.133333333333333</c:v>
                </c:pt>
                <c:pt idx="15">
                  <c:v>38.86</c:v>
                </c:pt>
                <c:pt idx="16">
                  <c:v>38.628571428571433</c:v>
                </c:pt>
                <c:pt idx="17">
                  <c:v>40.160000000000011</c:v>
                </c:pt>
                <c:pt idx="18">
                  <c:v>42.807142857142857</c:v>
                </c:pt>
                <c:pt idx="19">
                  <c:v>45.34</c:v>
                </c:pt>
                <c:pt idx="20">
                  <c:v>45.665624999999999</c:v>
                </c:pt>
                <c:pt idx="21">
                  <c:v>31.416666666666668</c:v>
                </c:pt>
                <c:pt idx="22">
                  <c:v>40.74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1-4A67-BF37-C11D3A0DC533}"/>
            </c:ext>
          </c:extLst>
        </c:ser>
        <c:ser>
          <c:idx val="1"/>
          <c:order val="1"/>
          <c:tx>
            <c:strRef>
              <c:f>'MAYO-2023'!$A$32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'MAYO-2023'!$B$1:$X$1</c:f>
              <c:numCache>
                <c:formatCode>d\-mmm</c:formatCode>
                <c:ptCount val="23"/>
                <c:pt idx="0">
                  <c:v>45049</c:v>
                </c:pt>
                <c:pt idx="1">
                  <c:v>45050</c:v>
                </c:pt>
                <c:pt idx="2">
                  <c:v>45051</c:v>
                </c:pt>
                <c:pt idx="3">
                  <c:v>45054</c:v>
                </c:pt>
                <c:pt idx="4">
                  <c:v>45055</c:v>
                </c:pt>
                <c:pt idx="5">
                  <c:v>45056</c:v>
                </c:pt>
                <c:pt idx="6">
                  <c:v>45057</c:v>
                </c:pt>
                <c:pt idx="7">
                  <c:v>45058</c:v>
                </c:pt>
                <c:pt idx="8">
                  <c:v>45059</c:v>
                </c:pt>
                <c:pt idx="9">
                  <c:v>45061</c:v>
                </c:pt>
                <c:pt idx="10">
                  <c:v>45062</c:v>
                </c:pt>
                <c:pt idx="11">
                  <c:v>45063</c:v>
                </c:pt>
                <c:pt idx="12">
                  <c:v>45064</c:v>
                </c:pt>
                <c:pt idx="13">
                  <c:v>45065</c:v>
                </c:pt>
                <c:pt idx="14">
                  <c:v>45068</c:v>
                </c:pt>
                <c:pt idx="15">
                  <c:v>45069</c:v>
                </c:pt>
                <c:pt idx="16">
                  <c:v>45070</c:v>
                </c:pt>
                <c:pt idx="17">
                  <c:v>45071</c:v>
                </c:pt>
                <c:pt idx="18">
                  <c:v>45072</c:v>
                </c:pt>
                <c:pt idx="19">
                  <c:v>45074</c:v>
                </c:pt>
                <c:pt idx="20">
                  <c:v>45075</c:v>
                </c:pt>
                <c:pt idx="21">
                  <c:v>45076</c:v>
                </c:pt>
                <c:pt idx="22">
                  <c:v>45077</c:v>
                </c:pt>
              </c:numCache>
            </c:numRef>
          </c:cat>
          <c:val>
            <c:numRef>
              <c:f>'MAYO-2023'!$B$32:$X$32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1-4A67-BF37-C11D3A0DC533}"/>
            </c:ext>
          </c:extLst>
        </c:ser>
        <c:ser>
          <c:idx val="2"/>
          <c:order val="2"/>
          <c:tx>
            <c:strRef>
              <c:f>'MAYO-2023'!$A$33</c:f>
              <c:strCache>
                <c:ptCount val="1"/>
                <c:pt idx="0">
                  <c:v>MAXIMO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'MAYO-2023'!$B$1:$X$1</c:f>
              <c:numCache>
                <c:formatCode>d\-mmm</c:formatCode>
                <c:ptCount val="23"/>
                <c:pt idx="0">
                  <c:v>45049</c:v>
                </c:pt>
                <c:pt idx="1">
                  <c:v>45050</c:v>
                </c:pt>
                <c:pt idx="2">
                  <c:v>45051</c:v>
                </c:pt>
                <c:pt idx="3">
                  <c:v>45054</c:v>
                </c:pt>
                <c:pt idx="4">
                  <c:v>45055</c:v>
                </c:pt>
                <c:pt idx="5">
                  <c:v>45056</c:v>
                </c:pt>
                <c:pt idx="6">
                  <c:v>45057</c:v>
                </c:pt>
                <c:pt idx="7">
                  <c:v>45058</c:v>
                </c:pt>
                <c:pt idx="8">
                  <c:v>45059</c:v>
                </c:pt>
                <c:pt idx="9">
                  <c:v>45061</c:v>
                </c:pt>
                <c:pt idx="10">
                  <c:v>45062</c:v>
                </c:pt>
                <c:pt idx="11">
                  <c:v>45063</c:v>
                </c:pt>
                <c:pt idx="12">
                  <c:v>45064</c:v>
                </c:pt>
                <c:pt idx="13">
                  <c:v>45065</c:v>
                </c:pt>
                <c:pt idx="14">
                  <c:v>45068</c:v>
                </c:pt>
                <c:pt idx="15">
                  <c:v>45069</c:v>
                </c:pt>
                <c:pt idx="16">
                  <c:v>45070</c:v>
                </c:pt>
                <c:pt idx="17">
                  <c:v>45071</c:v>
                </c:pt>
                <c:pt idx="18">
                  <c:v>45072</c:v>
                </c:pt>
                <c:pt idx="19">
                  <c:v>45074</c:v>
                </c:pt>
                <c:pt idx="20">
                  <c:v>45075</c:v>
                </c:pt>
                <c:pt idx="21">
                  <c:v>45076</c:v>
                </c:pt>
                <c:pt idx="22">
                  <c:v>45077</c:v>
                </c:pt>
              </c:numCache>
            </c:numRef>
          </c:cat>
          <c:val>
            <c:numRef>
              <c:f>'MAYO-2023'!$B$33:$X$33</c:f>
              <c:numCache>
                <c:formatCode>General</c:formatCode>
                <c:ptCount val="23"/>
                <c:pt idx="0">
                  <c:v>75.038687054815853</c:v>
                </c:pt>
                <c:pt idx="1">
                  <c:v>75.038687054815853</c:v>
                </c:pt>
                <c:pt idx="2">
                  <c:v>75.038687054815853</c:v>
                </c:pt>
                <c:pt idx="3">
                  <c:v>75.038687054815853</c:v>
                </c:pt>
                <c:pt idx="4">
                  <c:v>75.038687054815853</c:v>
                </c:pt>
                <c:pt idx="5">
                  <c:v>75.038687054815853</c:v>
                </c:pt>
                <c:pt idx="6">
                  <c:v>75.038687054815853</c:v>
                </c:pt>
                <c:pt idx="7">
                  <c:v>75.038687054815853</c:v>
                </c:pt>
                <c:pt idx="8">
                  <c:v>75.038687054815853</c:v>
                </c:pt>
                <c:pt idx="9">
                  <c:v>75.038687054815853</c:v>
                </c:pt>
                <c:pt idx="10">
                  <c:v>75.038687054815853</c:v>
                </c:pt>
                <c:pt idx="11">
                  <c:v>75.038687054815853</c:v>
                </c:pt>
                <c:pt idx="12">
                  <c:v>75.038687054815853</c:v>
                </c:pt>
                <c:pt idx="13">
                  <c:v>75.038687054815853</c:v>
                </c:pt>
                <c:pt idx="14">
                  <c:v>75.038687054815853</c:v>
                </c:pt>
                <c:pt idx="15">
                  <c:v>75.038687054815853</c:v>
                </c:pt>
                <c:pt idx="16">
                  <c:v>75.038687054815853</c:v>
                </c:pt>
                <c:pt idx="17">
                  <c:v>75.038687054815853</c:v>
                </c:pt>
                <c:pt idx="18">
                  <c:v>75.038687054815853</c:v>
                </c:pt>
                <c:pt idx="19">
                  <c:v>75.038687054815853</c:v>
                </c:pt>
                <c:pt idx="20">
                  <c:v>75.038687054815853</c:v>
                </c:pt>
                <c:pt idx="21">
                  <c:v>75.038687054815853</c:v>
                </c:pt>
                <c:pt idx="22">
                  <c:v>75.038687054815853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1-4A67-BF37-C11D3A0DC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398559"/>
        <c:axId val="2062388991"/>
      </c:lineChart>
      <c:dateAx>
        <c:axId val="2062398559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2062388991"/>
        <c:crosses val="autoZero"/>
        <c:auto val="1"/>
        <c:lblOffset val="100"/>
        <c:baseTimeUnit val="days"/>
      </c:dateAx>
      <c:valAx>
        <c:axId val="20623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398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'JUNIO-2023'!$A$21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'JUNIO-2023'!$B$1:$X$1</c:f>
              <c:numCache>
                <c:formatCode>d\-mmm</c:formatCode>
                <c:ptCount val="23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45082</c:v>
                </c:pt>
                <c:pt idx="4">
                  <c:v>45083</c:v>
                </c:pt>
                <c:pt idx="5">
                  <c:v>45084</c:v>
                </c:pt>
                <c:pt idx="6">
                  <c:v>45085</c:v>
                </c:pt>
                <c:pt idx="7">
                  <c:v>45086</c:v>
                </c:pt>
                <c:pt idx="8">
                  <c:v>45089</c:v>
                </c:pt>
                <c:pt idx="9">
                  <c:v>45090</c:v>
                </c:pt>
                <c:pt idx="10">
                  <c:v>45091</c:v>
                </c:pt>
                <c:pt idx="11">
                  <c:v>45092</c:v>
                </c:pt>
                <c:pt idx="12">
                  <c:v>45093</c:v>
                </c:pt>
                <c:pt idx="13">
                  <c:v>45096</c:v>
                </c:pt>
                <c:pt idx="14">
                  <c:v>45097</c:v>
                </c:pt>
                <c:pt idx="15">
                  <c:v>45098</c:v>
                </c:pt>
                <c:pt idx="16">
                  <c:v>45099</c:v>
                </c:pt>
                <c:pt idx="17">
                  <c:v>45100</c:v>
                </c:pt>
                <c:pt idx="18">
                  <c:v>45103</c:v>
                </c:pt>
                <c:pt idx="19">
                  <c:v>45104</c:v>
                </c:pt>
                <c:pt idx="20">
                  <c:v>45105</c:v>
                </c:pt>
                <c:pt idx="21">
                  <c:v>45106</c:v>
                </c:pt>
                <c:pt idx="22">
                  <c:v>45107</c:v>
                </c:pt>
              </c:numCache>
            </c:numRef>
          </c:cat>
          <c:val>
            <c:numRef>
              <c:f>'JUNIO-2023'!$B$21:$X$21</c:f>
              <c:numCache>
                <c:formatCode>General</c:formatCode>
                <c:ptCount val="23"/>
                <c:pt idx="0">
                  <c:v>40.138888888888893</c:v>
                </c:pt>
                <c:pt idx="1">
                  <c:v>41.883333333333326</c:v>
                </c:pt>
                <c:pt idx="2">
                  <c:v>41.7</c:v>
                </c:pt>
                <c:pt idx="3">
                  <c:v>37.654545454545456</c:v>
                </c:pt>
                <c:pt idx="4">
                  <c:v>32.43636363636363</c:v>
                </c:pt>
                <c:pt idx="5">
                  <c:v>41.4</c:v>
                </c:pt>
                <c:pt idx="6">
                  <c:v>34.82</c:v>
                </c:pt>
                <c:pt idx="7">
                  <c:v>38.200000000000003</c:v>
                </c:pt>
                <c:pt idx="8">
                  <c:v>37.450000000000003</c:v>
                </c:pt>
                <c:pt idx="9">
                  <c:v>33.924999999999997</c:v>
                </c:pt>
                <c:pt idx="10">
                  <c:v>41.166666666666664</c:v>
                </c:pt>
                <c:pt idx="11">
                  <c:v>38.666666666666664</c:v>
                </c:pt>
                <c:pt idx="12">
                  <c:v>36.833333333333336</c:v>
                </c:pt>
                <c:pt idx="13">
                  <c:v>38.349999999999994</c:v>
                </c:pt>
                <c:pt idx="14">
                  <c:v>35.845454545454544</c:v>
                </c:pt>
                <c:pt idx="15">
                  <c:v>39</c:v>
                </c:pt>
                <c:pt idx="16">
                  <c:v>42.1</c:v>
                </c:pt>
                <c:pt idx="17">
                  <c:v>39.5</c:v>
                </c:pt>
                <c:pt idx="18">
                  <c:v>42.258333333333333</c:v>
                </c:pt>
                <c:pt idx="19">
                  <c:v>36.885714285714286</c:v>
                </c:pt>
                <c:pt idx="20">
                  <c:v>40.862499999999997</c:v>
                </c:pt>
                <c:pt idx="21">
                  <c:v>38.786666666666662</c:v>
                </c:pt>
                <c:pt idx="22">
                  <c:v>37.157142857142858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9-490C-970A-14F57795C64C}"/>
            </c:ext>
          </c:extLst>
        </c:ser>
        <c:ser>
          <c:idx val="1"/>
          <c:order val="1"/>
          <c:tx>
            <c:strRef>
              <c:f>'JUNIO-2023'!$A$22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'JUNIO-2023'!$B$1:$X$1</c:f>
              <c:numCache>
                <c:formatCode>d\-mmm</c:formatCode>
                <c:ptCount val="23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45082</c:v>
                </c:pt>
                <c:pt idx="4">
                  <c:v>45083</c:v>
                </c:pt>
                <c:pt idx="5">
                  <c:v>45084</c:v>
                </c:pt>
                <c:pt idx="6">
                  <c:v>45085</c:v>
                </c:pt>
                <c:pt idx="7">
                  <c:v>45086</c:v>
                </c:pt>
                <c:pt idx="8">
                  <c:v>45089</c:v>
                </c:pt>
                <c:pt idx="9">
                  <c:v>45090</c:v>
                </c:pt>
                <c:pt idx="10">
                  <c:v>45091</c:v>
                </c:pt>
                <c:pt idx="11">
                  <c:v>45092</c:v>
                </c:pt>
                <c:pt idx="12">
                  <c:v>45093</c:v>
                </c:pt>
                <c:pt idx="13">
                  <c:v>45096</c:v>
                </c:pt>
                <c:pt idx="14">
                  <c:v>45097</c:v>
                </c:pt>
                <c:pt idx="15">
                  <c:v>45098</c:v>
                </c:pt>
                <c:pt idx="16">
                  <c:v>45099</c:v>
                </c:pt>
                <c:pt idx="17">
                  <c:v>45100</c:v>
                </c:pt>
                <c:pt idx="18">
                  <c:v>45103</c:v>
                </c:pt>
                <c:pt idx="19">
                  <c:v>45104</c:v>
                </c:pt>
                <c:pt idx="20">
                  <c:v>45105</c:v>
                </c:pt>
                <c:pt idx="21">
                  <c:v>45106</c:v>
                </c:pt>
                <c:pt idx="22">
                  <c:v>45107</c:v>
                </c:pt>
              </c:numCache>
            </c:numRef>
          </c:cat>
          <c:val>
            <c:numRef>
              <c:f>'JUNIO-2023'!$B$22:$X$22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9-490C-970A-14F57795C64C}"/>
            </c:ext>
          </c:extLst>
        </c:ser>
        <c:ser>
          <c:idx val="2"/>
          <c:order val="2"/>
          <c:tx>
            <c:strRef>
              <c:f>'JUNIO-2023'!$A$23</c:f>
              <c:strCache>
                <c:ptCount val="1"/>
                <c:pt idx="0">
                  <c:v>MAXIMO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'JUNIO-2023'!$B$1:$X$1</c:f>
              <c:numCache>
                <c:formatCode>d\-mmm</c:formatCode>
                <c:ptCount val="23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45082</c:v>
                </c:pt>
                <c:pt idx="4">
                  <c:v>45083</c:v>
                </c:pt>
                <c:pt idx="5">
                  <c:v>45084</c:v>
                </c:pt>
                <c:pt idx="6">
                  <c:v>45085</c:v>
                </c:pt>
                <c:pt idx="7">
                  <c:v>45086</c:v>
                </c:pt>
                <c:pt idx="8">
                  <c:v>45089</c:v>
                </c:pt>
                <c:pt idx="9">
                  <c:v>45090</c:v>
                </c:pt>
                <c:pt idx="10">
                  <c:v>45091</c:v>
                </c:pt>
                <c:pt idx="11">
                  <c:v>45092</c:v>
                </c:pt>
                <c:pt idx="12">
                  <c:v>45093</c:v>
                </c:pt>
                <c:pt idx="13">
                  <c:v>45096</c:v>
                </c:pt>
                <c:pt idx="14">
                  <c:v>45097</c:v>
                </c:pt>
                <c:pt idx="15">
                  <c:v>45098</c:v>
                </c:pt>
                <c:pt idx="16">
                  <c:v>45099</c:v>
                </c:pt>
                <c:pt idx="17">
                  <c:v>45100</c:v>
                </c:pt>
                <c:pt idx="18">
                  <c:v>45103</c:v>
                </c:pt>
                <c:pt idx="19">
                  <c:v>45104</c:v>
                </c:pt>
                <c:pt idx="20">
                  <c:v>45105</c:v>
                </c:pt>
                <c:pt idx="21">
                  <c:v>45106</c:v>
                </c:pt>
                <c:pt idx="22">
                  <c:v>45107</c:v>
                </c:pt>
              </c:numCache>
            </c:numRef>
          </c:cat>
          <c:val>
            <c:numRef>
              <c:f>'JUNIO-2023'!$B$23:$X$23</c:f>
              <c:numCache>
                <c:formatCode>General</c:formatCode>
                <c:ptCount val="23"/>
                <c:pt idx="0">
                  <c:v>62.835964391839454</c:v>
                </c:pt>
                <c:pt idx="1">
                  <c:v>62.835964391839454</c:v>
                </c:pt>
                <c:pt idx="2">
                  <c:v>62.835964391839454</c:v>
                </c:pt>
                <c:pt idx="3">
                  <c:v>62.835964391839454</c:v>
                </c:pt>
                <c:pt idx="4">
                  <c:v>62.835964391839454</c:v>
                </c:pt>
                <c:pt idx="5">
                  <c:v>62.835964391839454</c:v>
                </c:pt>
                <c:pt idx="6">
                  <c:v>62.835964391839454</c:v>
                </c:pt>
                <c:pt idx="7">
                  <c:v>62.835964391839454</c:v>
                </c:pt>
                <c:pt idx="8">
                  <c:v>62.835964391839454</c:v>
                </c:pt>
                <c:pt idx="9">
                  <c:v>62.835964391839454</c:v>
                </c:pt>
                <c:pt idx="10">
                  <c:v>62.835964391839454</c:v>
                </c:pt>
                <c:pt idx="11">
                  <c:v>62.835964391839454</c:v>
                </c:pt>
                <c:pt idx="12">
                  <c:v>62.835964391839454</c:v>
                </c:pt>
                <c:pt idx="13">
                  <c:v>62.835964391839454</c:v>
                </c:pt>
                <c:pt idx="14">
                  <c:v>62.835964391839454</c:v>
                </c:pt>
                <c:pt idx="15">
                  <c:v>62.835964391839454</c:v>
                </c:pt>
                <c:pt idx="16">
                  <c:v>62.835964391839454</c:v>
                </c:pt>
                <c:pt idx="17">
                  <c:v>62.835964391839454</c:v>
                </c:pt>
                <c:pt idx="18">
                  <c:v>62.835964391839454</c:v>
                </c:pt>
                <c:pt idx="19">
                  <c:v>62.835964391839454</c:v>
                </c:pt>
                <c:pt idx="20">
                  <c:v>62.835964391839454</c:v>
                </c:pt>
                <c:pt idx="21">
                  <c:v>62.835964391839454</c:v>
                </c:pt>
                <c:pt idx="22">
                  <c:v>62.835964391839454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9-490C-970A-14F57795C6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299247"/>
        <c:axId val="136303823"/>
      </c:lineChart>
      <c:dateAx>
        <c:axId val="136299247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136303823"/>
        <c:crosses val="autoZero"/>
        <c:auto val="1"/>
        <c:lblOffset val="100"/>
        <c:baseTimeUnit val="days"/>
      </c:dateAx>
      <c:valAx>
        <c:axId val="1363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9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'JULIO-2023'!$A$24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'JULIO-2023'!$B$1:$O$1</c:f>
              <c:numCache>
                <c:formatCode>d\-mmm</c:formatCode>
                <c:ptCount val="14"/>
                <c:pt idx="0">
                  <c:v>45111</c:v>
                </c:pt>
                <c:pt idx="1">
                  <c:v>45112</c:v>
                </c:pt>
                <c:pt idx="2">
                  <c:v>45117</c:v>
                </c:pt>
                <c:pt idx="3">
                  <c:v>45118</c:v>
                </c:pt>
                <c:pt idx="4">
                  <c:v>45119</c:v>
                </c:pt>
                <c:pt idx="5">
                  <c:v>45126</c:v>
                </c:pt>
                <c:pt idx="6">
                  <c:v>45127</c:v>
                </c:pt>
                <c:pt idx="7">
                  <c:v>45128</c:v>
                </c:pt>
                <c:pt idx="8">
                  <c:v>45129</c:v>
                </c:pt>
                <c:pt idx="9">
                  <c:v>45131</c:v>
                </c:pt>
                <c:pt idx="10">
                  <c:v>45133</c:v>
                </c:pt>
                <c:pt idx="11">
                  <c:v>45134</c:v>
                </c:pt>
                <c:pt idx="12">
                  <c:v>45136</c:v>
                </c:pt>
                <c:pt idx="13">
                  <c:v>45138</c:v>
                </c:pt>
              </c:numCache>
            </c:numRef>
          </c:cat>
          <c:val>
            <c:numRef>
              <c:f>'JULIO-2023'!$B$24:$O$24</c:f>
              <c:numCache>
                <c:formatCode>General</c:formatCode>
                <c:ptCount val="14"/>
                <c:pt idx="0">
                  <c:v>43.3</c:v>
                </c:pt>
                <c:pt idx="1">
                  <c:v>43.971428571428575</c:v>
                </c:pt>
                <c:pt idx="2">
                  <c:v>38.488888888888894</c:v>
                </c:pt>
                <c:pt idx="3">
                  <c:v>35.599999999999994</c:v>
                </c:pt>
                <c:pt idx="4">
                  <c:v>33.233333333333327</c:v>
                </c:pt>
                <c:pt idx="5">
                  <c:v>38.6</c:v>
                </c:pt>
                <c:pt idx="6">
                  <c:v>40.4</c:v>
                </c:pt>
                <c:pt idx="7">
                  <c:v>41.026666666666664</c:v>
                </c:pt>
                <c:pt idx="8">
                  <c:v>40.950000000000003</c:v>
                </c:pt>
                <c:pt idx="9">
                  <c:v>33.725000000000001</c:v>
                </c:pt>
                <c:pt idx="10">
                  <c:v>35.338095238095235</c:v>
                </c:pt>
                <c:pt idx="11">
                  <c:v>38.400000000000006</c:v>
                </c:pt>
                <c:pt idx="12">
                  <c:v>36.700000000000003</c:v>
                </c:pt>
                <c:pt idx="13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2-4317-B91B-94C731A73BBF}"/>
            </c:ext>
          </c:extLst>
        </c:ser>
        <c:ser>
          <c:idx val="1"/>
          <c:order val="1"/>
          <c:tx>
            <c:strRef>
              <c:f>'JULIO-2023'!$A$25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'JULIO-2023'!$B$1:$O$1</c:f>
              <c:numCache>
                <c:formatCode>d\-mmm</c:formatCode>
                <c:ptCount val="14"/>
                <c:pt idx="0">
                  <c:v>45111</c:v>
                </c:pt>
                <c:pt idx="1">
                  <c:v>45112</c:v>
                </c:pt>
                <c:pt idx="2">
                  <c:v>45117</c:v>
                </c:pt>
                <c:pt idx="3">
                  <c:v>45118</c:v>
                </c:pt>
                <c:pt idx="4">
                  <c:v>45119</c:v>
                </c:pt>
                <c:pt idx="5">
                  <c:v>45126</c:v>
                </c:pt>
                <c:pt idx="6">
                  <c:v>45127</c:v>
                </c:pt>
                <c:pt idx="7">
                  <c:v>45128</c:v>
                </c:pt>
                <c:pt idx="8">
                  <c:v>45129</c:v>
                </c:pt>
                <c:pt idx="9">
                  <c:v>45131</c:v>
                </c:pt>
                <c:pt idx="10">
                  <c:v>45133</c:v>
                </c:pt>
                <c:pt idx="11">
                  <c:v>45134</c:v>
                </c:pt>
                <c:pt idx="12">
                  <c:v>45136</c:v>
                </c:pt>
                <c:pt idx="13">
                  <c:v>45138</c:v>
                </c:pt>
              </c:numCache>
            </c:numRef>
          </c:cat>
          <c:val>
            <c:numRef>
              <c:f>'JULIO-2023'!$B$25:$O$25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2-4317-B91B-94C731A73BBF}"/>
            </c:ext>
          </c:extLst>
        </c:ser>
        <c:ser>
          <c:idx val="2"/>
          <c:order val="2"/>
          <c:tx>
            <c:strRef>
              <c:f>'JULIO-2023'!$A$26</c:f>
              <c:strCache>
                <c:ptCount val="1"/>
                <c:pt idx="0">
                  <c:v>MAXIMO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'JULIO-2023'!$B$1:$O$1</c:f>
              <c:numCache>
                <c:formatCode>d\-mmm</c:formatCode>
                <c:ptCount val="14"/>
                <c:pt idx="0">
                  <c:v>45111</c:v>
                </c:pt>
                <c:pt idx="1">
                  <c:v>45112</c:v>
                </c:pt>
                <c:pt idx="2">
                  <c:v>45117</c:v>
                </c:pt>
                <c:pt idx="3">
                  <c:v>45118</c:v>
                </c:pt>
                <c:pt idx="4">
                  <c:v>45119</c:v>
                </c:pt>
                <c:pt idx="5">
                  <c:v>45126</c:v>
                </c:pt>
                <c:pt idx="6">
                  <c:v>45127</c:v>
                </c:pt>
                <c:pt idx="7">
                  <c:v>45128</c:v>
                </c:pt>
                <c:pt idx="8">
                  <c:v>45129</c:v>
                </c:pt>
                <c:pt idx="9">
                  <c:v>45131</c:v>
                </c:pt>
                <c:pt idx="10">
                  <c:v>45133</c:v>
                </c:pt>
                <c:pt idx="11">
                  <c:v>45134</c:v>
                </c:pt>
                <c:pt idx="12">
                  <c:v>45136</c:v>
                </c:pt>
                <c:pt idx="13">
                  <c:v>45138</c:v>
                </c:pt>
              </c:numCache>
            </c:numRef>
          </c:cat>
          <c:val>
            <c:numRef>
              <c:f>'JULIO-2023'!$B$26:$O$26</c:f>
              <c:numCache>
                <c:formatCode>General</c:formatCode>
                <c:ptCount val="14"/>
                <c:pt idx="0">
                  <c:v>68.553017914878282</c:v>
                </c:pt>
                <c:pt idx="1">
                  <c:v>68.553017914878282</c:v>
                </c:pt>
                <c:pt idx="2">
                  <c:v>68.553017914878282</c:v>
                </c:pt>
                <c:pt idx="3">
                  <c:v>68.553017914878282</c:v>
                </c:pt>
                <c:pt idx="4">
                  <c:v>68.553017914878282</c:v>
                </c:pt>
                <c:pt idx="5">
                  <c:v>68.553017914878282</c:v>
                </c:pt>
                <c:pt idx="6">
                  <c:v>68.553017914878282</c:v>
                </c:pt>
                <c:pt idx="7">
                  <c:v>68.553017914878282</c:v>
                </c:pt>
                <c:pt idx="8">
                  <c:v>68.553017914878282</c:v>
                </c:pt>
                <c:pt idx="9">
                  <c:v>68.553017914878282</c:v>
                </c:pt>
                <c:pt idx="10">
                  <c:v>68.553017914878282</c:v>
                </c:pt>
                <c:pt idx="11">
                  <c:v>68.553017914878282</c:v>
                </c:pt>
                <c:pt idx="12">
                  <c:v>68.553017914878282</c:v>
                </c:pt>
                <c:pt idx="13">
                  <c:v>68.553017914878282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2-4317-B91B-94C731A73B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4558959"/>
        <c:axId val="394569359"/>
      </c:lineChart>
      <c:dateAx>
        <c:axId val="394558959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394569359"/>
        <c:crosses val="autoZero"/>
        <c:auto val="1"/>
        <c:lblOffset val="100"/>
        <c:baseTimeUnit val="days"/>
      </c:dateAx>
      <c:valAx>
        <c:axId val="3945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55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'AGOSTO-2023'!$A$18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'AGOSTO-2023'!$B$1:$N$1</c:f>
              <c:numCache>
                <c:formatCode>d\-mmm</c:formatCode>
                <c:ptCount val="13"/>
                <c:pt idx="0">
                  <c:v>45139</c:v>
                </c:pt>
                <c:pt idx="1">
                  <c:v>45141</c:v>
                </c:pt>
                <c:pt idx="2">
                  <c:v>45142</c:v>
                </c:pt>
                <c:pt idx="3">
                  <c:v>45143</c:v>
                </c:pt>
                <c:pt idx="4">
                  <c:v>45145</c:v>
                </c:pt>
                <c:pt idx="5">
                  <c:v>45146</c:v>
                </c:pt>
                <c:pt idx="6">
                  <c:v>45147</c:v>
                </c:pt>
                <c:pt idx="7">
                  <c:v>45148</c:v>
                </c:pt>
                <c:pt idx="8">
                  <c:v>45149</c:v>
                </c:pt>
                <c:pt idx="9">
                  <c:v>45152</c:v>
                </c:pt>
                <c:pt idx="10">
                  <c:v>45153</c:v>
                </c:pt>
                <c:pt idx="11">
                  <c:v>45154</c:v>
                </c:pt>
                <c:pt idx="12">
                  <c:v>45155</c:v>
                </c:pt>
              </c:numCache>
            </c:numRef>
          </c:cat>
          <c:val>
            <c:numRef>
              <c:f>'AGOSTO-2023'!$B$18:$N$18</c:f>
              <c:numCache>
                <c:formatCode>General</c:formatCode>
                <c:ptCount val="13"/>
                <c:pt idx="0">
                  <c:v>36.4</c:v>
                </c:pt>
                <c:pt idx="1">
                  <c:v>36.871428571428574</c:v>
                </c:pt>
                <c:pt idx="2">
                  <c:v>36.990909090909092</c:v>
                </c:pt>
                <c:pt idx="3">
                  <c:v>41.3</c:v>
                </c:pt>
                <c:pt idx="4">
                  <c:v>38.979999999999997</c:v>
                </c:pt>
                <c:pt idx="5">
                  <c:v>36.13333333333334</c:v>
                </c:pt>
                <c:pt idx="6">
                  <c:v>48.650000000000006</c:v>
                </c:pt>
                <c:pt idx="7">
                  <c:v>40.9</c:v>
                </c:pt>
                <c:pt idx="8">
                  <c:v>34.716666666666669</c:v>
                </c:pt>
                <c:pt idx="9">
                  <c:v>42</c:v>
                </c:pt>
                <c:pt idx="10">
                  <c:v>47.166666666666664</c:v>
                </c:pt>
                <c:pt idx="11">
                  <c:v>41.873333333333335</c:v>
                </c:pt>
                <c:pt idx="12">
                  <c:v>39.733333333333327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B-40FD-AF6F-2E8049DD501C}"/>
            </c:ext>
          </c:extLst>
        </c:ser>
        <c:ser>
          <c:idx val="1"/>
          <c:order val="1"/>
          <c:tx>
            <c:strRef>
              <c:f>'AGOSTO-2023'!$A$19</c:f>
              <c:strCache>
                <c:ptCount val="1"/>
                <c:pt idx="0">
                  <c:v>MINIMO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'AGOSTO-2023'!$B$1:$N$1</c:f>
              <c:numCache>
                <c:formatCode>d\-mmm</c:formatCode>
                <c:ptCount val="13"/>
                <c:pt idx="0">
                  <c:v>45139</c:v>
                </c:pt>
                <c:pt idx="1">
                  <c:v>45141</c:v>
                </c:pt>
                <c:pt idx="2">
                  <c:v>45142</c:v>
                </c:pt>
                <c:pt idx="3">
                  <c:v>45143</c:v>
                </c:pt>
                <c:pt idx="4">
                  <c:v>45145</c:v>
                </c:pt>
                <c:pt idx="5">
                  <c:v>45146</c:v>
                </c:pt>
                <c:pt idx="6">
                  <c:v>45147</c:v>
                </c:pt>
                <c:pt idx="7">
                  <c:v>45148</c:v>
                </c:pt>
                <c:pt idx="8">
                  <c:v>45149</c:v>
                </c:pt>
                <c:pt idx="9">
                  <c:v>45152</c:v>
                </c:pt>
                <c:pt idx="10">
                  <c:v>45153</c:v>
                </c:pt>
                <c:pt idx="11">
                  <c:v>45154</c:v>
                </c:pt>
                <c:pt idx="12">
                  <c:v>45155</c:v>
                </c:pt>
              </c:numCache>
            </c:numRef>
          </c:cat>
          <c:val>
            <c:numRef>
              <c:f>'AGOSTO-2023'!$B$19:$N$19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B-40FD-AF6F-2E8049DD501C}"/>
            </c:ext>
          </c:extLst>
        </c:ser>
        <c:ser>
          <c:idx val="2"/>
          <c:order val="2"/>
          <c:tx>
            <c:strRef>
              <c:f>'AGOSTO-2023'!$A$20</c:f>
              <c:strCache>
                <c:ptCount val="1"/>
                <c:pt idx="0">
                  <c:v>MAXIMO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'AGOSTO-2023'!$B$1:$N$1</c:f>
              <c:numCache>
                <c:formatCode>d\-mmm</c:formatCode>
                <c:ptCount val="13"/>
                <c:pt idx="0">
                  <c:v>45139</c:v>
                </c:pt>
                <c:pt idx="1">
                  <c:v>45141</c:v>
                </c:pt>
                <c:pt idx="2">
                  <c:v>45142</c:v>
                </c:pt>
                <c:pt idx="3">
                  <c:v>45143</c:v>
                </c:pt>
                <c:pt idx="4">
                  <c:v>45145</c:v>
                </c:pt>
                <c:pt idx="5">
                  <c:v>45146</c:v>
                </c:pt>
                <c:pt idx="6">
                  <c:v>45147</c:v>
                </c:pt>
                <c:pt idx="7">
                  <c:v>45148</c:v>
                </c:pt>
                <c:pt idx="8">
                  <c:v>45149</c:v>
                </c:pt>
                <c:pt idx="9">
                  <c:v>45152</c:v>
                </c:pt>
                <c:pt idx="10">
                  <c:v>45153</c:v>
                </c:pt>
                <c:pt idx="11">
                  <c:v>45154</c:v>
                </c:pt>
                <c:pt idx="12">
                  <c:v>45155</c:v>
                </c:pt>
              </c:numCache>
            </c:numRef>
          </c:cat>
          <c:val>
            <c:numRef>
              <c:f>'AGOSTO-2023'!$B$20:$N$20</c:f>
              <c:numCache>
                <c:formatCode>General</c:formatCode>
                <c:ptCount val="13"/>
                <c:pt idx="0">
                  <c:v>67.626914113932173</c:v>
                </c:pt>
                <c:pt idx="1">
                  <c:v>67.626914113932173</c:v>
                </c:pt>
                <c:pt idx="2">
                  <c:v>67.626914113932173</c:v>
                </c:pt>
                <c:pt idx="3">
                  <c:v>67.626914113932173</c:v>
                </c:pt>
                <c:pt idx="4">
                  <c:v>67.626914113932173</c:v>
                </c:pt>
                <c:pt idx="5">
                  <c:v>67.626914113932173</c:v>
                </c:pt>
                <c:pt idx="6">
                  <c:v>67.626914113932173</c:v>
                </c:pt>
                <c:pt idx="7">
                  <c:v>67.626914113932173</c:v>
                </c:pt>
                <c:pt idx="8">
                  <c:v>67.626914113932173</c:v>
                </c:pt>
                <c:pt idx="9">
                  <c:v>67.626914113932173</c:v>
                </c:pt>
                <c:pt idx="10">
                  <c:v>67.626914113932173</c:v>
                </c:pt>
                <c:pt idx="11">
                  <c:v>67.626914113932173</c:v>
                </c:pt>
                <c:pt idx="12">
                  <c:v>67.626914113932173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B-40FD-AF6F-2E8049DD50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2681135"/>
        <c:axId val="1882682799"/>
      </c:lineChart>
      <c:dateAx>
        <c:axId val="1882681135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1882682799"/>
        <c:crosses val="autoZero"/>
        <c:auto val="1"/>
        <c:lblOffset val="100"/>
        <c:baseTimeUnit val="days"/>
      </c:dateAx>
      <c:valAx>
        <c:axId val="18826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2681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4</xdr:row>
      <xdr:rowOff>85725</xdr:rowOff>
    </xdr:from>
    <xdr:to>
      <xdr:col>14</xdr:col>
      <xdr:colOff>495299</xdr:colOff>
      <xdr:row>23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71C54B-A437-4B14-8473-6AE10CBAF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30</xdr:row>
      <xdr:rowOff>138112</xdr:rowOff>
    </xdr:from>
    <xdr:to>
      <xdr:col>16</xdr:col>
      <xdr:colOff>390525</xdr:colOff>
      <xdr:row>52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A026A1-02BD-4E99-8467-31A8E730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35</xdr:row>
      <xdr:rowOff>14287</xdr:rowOff>
    </xdr:from>
    <xdr:to>
      <xdr:col>27</xdr:col>
      <xdr:colOff>695325</xdr:colOff>
      <xdr:row>61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ACAF68-F4FA-49FF-B123-49BB86B4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24</xdr:row>
      <xdr:rowOff>119061</xdr:rowOff>
    </xdr:from>
    <xdr:to>
      <xdr:col>22</xdr:col>
      <xdr:colOff>523875</xdr:colOff>
      <xdr:row>48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DC26AE-8BC7-4074-94A5-CE2BBE054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61912</xdr:rowOff>
    </xdr:from>
    <xdr:to>
      <xdr:col>15</xdr:col>
      <xdr:colOff>28574</xdr:colOff>
      <xdr:row>50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31C9C5-2982-4337-B893-94536BD32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22</xdr:row>
      <xdr:rowOff>4761</xdr:rowOff>
    </xdr:from>
    <xdr:to>
      <xdr:col>14</xdr:col>
      <xdr:colOff>104775</xdr:colOff>
      <xdr:row>45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F92331-2F72-45D0-B275-D702A9236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89F6-6831-4BA6-A5A1-CDED1C2F803D}">
  <dimension ref="A1:G811"/>
  <sheetViews>
    <sheetView tabSelected="1" topLeftCell="C42" workbookViewId="0">
      <selection activeCell="O46" sqref="O46"/>
    </sheetView>
  </sheetViews>
  <sheetFormatPr baseColWidth="10" defaultRowHeight="15" x14ac:dyDescent="0.25"/>
  <cols>
    <col min="2" max="2" width="15.140625" customWidth="1"/>
    <col min="3" max="3" width="7.140625" customWidth="1"/>
    <col min="4" max="4" width="9" customWidth="1"/>
    <col min="5" max="5" width="12" customWidth="1"/>
  </cols>
  <sheetData>
    <row r="1" spans="1:7" x14ac:dyDescent="0.25">
      <c r="A1" s="1" t="s">
        <v>0</v>
      </c>
      <c r="B1" s="4" t="s">
        <v>1</v>
      </c>
      <c r="C1" s="4" t="s">
        <v>2</v>
      </c>
      <c r="D1" s="8" t="s">
        <v>5</v>
      </c>
      <c r="E1" s="8" t="s">
        <v>6</v>
      </c>
    </row>
    <row r="2" spans="1:7" x14ac:dyDescent="0.25">
      <c r="A2" s="2">
        <v>45049</v>
      </c>
      <c r="B2" s="5">
        <v>42.1</v>
      </c>
      <c r="C2" s="5">
        <v>20</v>
      </c>
      <c r="D2">
        <f>$G$2+3*$G$4</f>
        <v>66.400764725493104</v>
      </c>
      <c r="E2">
        <f>_xlfn.NORM.DIST(B2,$G$2,$G$4,0)</f>
        <v>4.1388940608773413E-2</v>
      </c>
      <c r="F2" t="s">
        <v>3</v>
      </c>
      <c r="G2">
        <f>AVERAGE(B2:B636)</f>
        <v>39.054173228346492</v>
      </c>
    </row>
    <row r="3" spans="1:7" x14ac:dyDescent="0.25">
      <c r="A3" s="2">
        <v>45050</v>
      </c>
      <c r="B3" s="5">
        <v>37.799999999999997</v>
      </c>
      <c r="C3" s="7">
        <v>20</v>
      </c>
      <c r="D3">
        <f t="shared" ref="D3:D66" si="0">$G$2+3*$G$4</f>
        <v>66.400764725493104</v>
      </c>
      <c r="E3">
        <f>_xlfn.NORM.DIST(B3,$G$2,$G$4,0)</f>
        <v>4.3352836208238335E-2</v>
      </c>
    </row>
    <row r="4" spans="1:7" x14ac:dyDescent="0.25">
      <c r="A4" s="2">
        <v>45050</v>
      </c>
      <c r="B4" s="5">
        <v>39.1</v>
      </c>
      <c r="C4" s="7">
        <v>20</v>
      </c>
      <c r="D4">
        <f t="shared" si="0"/>
        <v>66.400764725493104</v>
      </c>
      <c r="E4">
        <f t="shared" ref="E4:E67" si="1">_xlfn.NORM.DIST(B4,$G$2,$G$4,0)</f>
        <v>4.3764566311722444E-2</v>
      </c>
      <c r="F4" t="s">
        <v>4</v>
      </c>
      <c r="G4">
        <f>_xlfn.STDEV.S(B2:B636)</f>
        <v>9.1155304990488677</v>
      </c>
    </row>
    <row r="5" spans="1:7" x14ac:dyDescent="0.25">
      <c r="A5" s="2">
        <v>45050</v>
      </c>
      <c r="B5" s="5">
        <v>50.2</v>
      </c>
      <c r="C5" s="7">
        <v>20</v>
      </c>
      <c r="D5">
        <f t="shared" si="0"/>
        <v>66.400764725493104</v>
      </c>
      <c r="E5">
        <f t="shared" si="1"/>
        <v>2.0724230991482035E-2</v>
      </c>
    </row>
    <row r="6" spans="1:7" x14ac:dyDescent="0.25">
      <c r="A6" s="2">
        <v>45050</v>
      </c>
      <c r="B6" s="5">
        <v>44.3</v>
      </c>
      <c r="C6" s="7">
        <v>20</v>
      </c>
      <c r="D6">
        <f t="shared" si="0"/>
        <v>66.400764725493104</v>
      </c>
      <c r="E6">
        <f t="shared" si="1"/>
        <v>3.7086283342572614E-2</v>
      </c>
    </row>
    <row r="7" spans="1:7" x14ac:dyDescent="0.25">
      <c r="A7" s="2">
        <v>45050</v>
      </c>
      <c r="B7" s="5">
        <v>43.3</v>
      </c>
      <c r="C7" s="7">
        <v>20</v>
      </c>
      <c r="D7">
        <f t="shared" si="0"/>
        <v>66.400764725493104</v>
      </c>
      <c r="E7">
        <f t="shared" si="1"/>
        <v>3.9266113350243818E-2</v>
      </c>
    </row>
    <row r="8" spans="1:7" x14ac:dyDescent="0.25">
      <c r="A8" s="2">
        <v>45050</v>
      </c>
      <c r="B8" s="5">
        <v>42.2</v>
      </c>
      <c r="C8" s="7">
        <v>20</v>
      </c>
      <c r="D8">
        <f t="shared" si="0"/>
        <v>66.400764725493104</v>
      </c>
      <c r="E8">
        <f t="shared" si="1"/>
        <v>4.1235023009245801E-2</v>
      </c>
    </row>
    <row r="9" spans="1:7" x14ac:dyDescent="0.25">
      <c r="A9" s="2">
        <v>45051</v>
      </c>
      <c r="B9" s="5">
        <v>40.700000000000003</v>
      </c>
      <c r="C9" s="5">
        <v>20</v>
      </c>
      <c r="D9">
        <f t="shared" si="0"/>
        <v>66.400764725493104</v>
      </c>
      <c r="E9">
        <f t="shared" si="1"/>
        <v>4.3057551855148785E-2</v>
      </c>
    </row>
    <row r="10" spans="1:7" x14ac:dyDescent="0.25">
      <c r="A10" s="2">
        <v>45051</v>
      </c>
      <c r="B10" s="5">
        <v>40.4</v>
      </c>
      <c r="C10" s="7">
        <v>20</v>
      </c>
      <c r="D10">
        <f t="shared" si="0"/>
        <v>66.400764725493104</v>
      </c>
      <c r="E10">
        <f t="shared" si="1"/>
        <v>4.3290715715431825E-2</v>
      </c>
    </row>
    <row r="11" spans="1:7" x14ac:dyDescent="0.25">
      <c r="A11" s="2">
        <v>45051</v>
      </c>
      <c r="B11" s="5">
        <v>40.700000000000003</v>
      </c>
      <c r="C11" s="7">
        <v>20</v>
      </c>
      <c r="D11">
        <f t="shared" si="0"/>
        <v>66.400764725493104</v>
      </c>
      <c r="E11">
        <f t="shared" si="1"/>
        <v>4.3057551855148785E-2</v>
      </c>
    </row>
    <row r="12" spans="1:7" x14ac:dyDescent="0.25">
      <c r="A12" s="2">
        <v>45051</v>
      </c>
      <c r="B12" s="5">
        <v>40.299999999999997</v>
      </c>
      <c r="C12" s="7">
        <v>20</v>
      </c>
      <c r="D12">
        <f t="shared" si="0"/>
        <v>66.400764725493104</v>
      </c>
      <c r="E12">
        <f t="shared" si="1"/>
        <v>4.3358279893911278E-2</v>
      </c>
    </row>
    <row r="13" spans="1:7" x14ac:dyDescent="0.25">
      <c r="A13" s="2">
        <v>45051</v>
      </c>
      <c r="B13" s="5">
        <v>31.2</v>
      </c>
      <c r="C13" s="7">
        <v>20</v>
      </c>
      <c r="D13">
        <f t="shared" si="0"/>
        <v>66.400764725493104</v>
      </c>
      <c r="E13">
        <f t="shared" si="1"/>
        <v>3.019383956016634E-2</v>
      </c>
    </row>
    <row r="14" spans="1:7" x14ac:dyDescent="0.25">
      <c r="A14" s="2">
        <v>45051</v>
      </c>
      <c r="B14" s="5">
        <v>32.200000000000003</v>
      </c>
      <c r="C14" s="7">
        <v>20</v>
      </c>
      <c r="D14">
        <f t="shared" si="0"/>
        <v>66.400764725493104</v>
      </c>
      <c r="E14">
        <f t="shared" si="1"/>
        <v>3.2987983344718093E-2</v>
      </c>
    </row>
    <row r="15" spans="1:7" x14ac:dyDescent="0.25">
      <c r="A15" s="2">
        <v>45051</v>
      </c>
      <c r="B15" s="5">
        <v>36</v>
      </c>
      <c r="C15" s="7">
        <v>20</v>
      </c>
      <c r="D15">
        <f t="shared" si="0"/>
        <v>66.400764725493104</v>
      </c>
      <c r="E15">
        <f t="shared" si="1"/>
        <v>4.1376262459158333E-2</v>
      </c>
    </row>
    <row r="16" spans="1:7" x14ac:dyDescent="0.25">
      <c r="A16" s="2">
        <v>45051</v>
      </c>
      <c r="B16" s="5">
        <v>45</v>
      </c>
      <c r="C16" s="5">
        <v>20</v>
      </c>
      <c r="D16">
        <f t="shared" si="0"/>
        <v>66.400764725493104</v>
      </c>
      <c r="E16">
        <f t="shared" si="1"/>
        <v>3.5378568314097893E-2</v>
      </c>
    </row>
    <row r="17" spans="1:5" x14ac:dyDescent="0.25">
      <c r="A17" s="2">
        <v>45051</v>
      </c>
      <c r="B17" s="5">
        <v>38.799999999999997</v>
      </c>
      <c r="C17" s="5">
        <v>20</v>
      </c>
      <c r="D17">
        <f t="shared" si="0"/>
        <v>66.400764725493104</v>
      </c>
      <c r="E17">
        <f t="shared" si="1"/>
        <v>4.3748109168765328E-2</v>
      </c>
    </row>
    <row r="18" spans="1:5" x14ac:dyDescent="0.25">
      <c r="A18" s="2">
        <v>45051</v>
      </c>
      <c r="B18" s="5">
        <v>29.2</v>
      </c>
      <c r="C18" s="7">
        <v>20</v>
      </c>
      <c r="D18">
        <f t="shared" si="0"/>
        <v>66.400764725493104</v>
      </c>
      <c r="E18">
        <f t="shared" si="1"/>
        <v>2.4398529619077059E-2</v>
      </c>
    </row>
    <row r="19" spans="1:5" x14ac:dyDescent="0.25">
      <c r="A19" s="2">
        <v>45054</v>
      </c>
      <c r="B19" s="5">
        <v>35.1</v>
      </c>
      <c r="C19" s="7">
        <v>20</v>
      </c>
      <c r="D19">
        <f t="shared" si="0"/>
        <v>66.400764725493104</v>
      </c>
      <c r="E19">
        <f t="shared" si="1"/>
        <v>3.9835272627488233E-2</v>
      </c>
    </row>
    <row r="20" spans="1:5" x14ac:dyDescent="0.25">
      <c r="A20" s="2">
        <v>45054</v>
      </c>
      <c r="B20" s="5">
        <v>48.2</v>
      </c>
      <c r="C20" s="7">
        <v>20</v>
      </c>
      <c r="D20">
        <f t="shared" si="0"/>
        <v>66.400764725493104</v>
      </c>
      <c r="E20">
        <f t="shared" si="1"/>
        <v>2.645666276675683E-2</v>
      </c>
    </row>
    <row r="21" spans="1:5" x14ac:dyDescent="0.25">
      <c r="A21" s="2">
        <v>45054</v>
      </c>
      <c r="B21" s="5">
        <v>30</v>
      </c>
      <c r="C21" s="7">
        <v>20</v>
      </c>
      <c r="D21">
        <f t="shared" si="0"/>
        <v>66.400764725493104</v>
      </c>
      <c r="E21">
        <f t="shared" si="1"/>
        <v>2.6723559501678401E-2</v>
      </c>
    </row>
    <row r="22" spans="1:5" x14ac:dyDescent="0.25">
      <c r="A22" s="2">
        <v>45054</v>
      </c>
      <c r="B22" s="5">
        <v>41.7</v>
      </c>
      <c r="C22" s="7">
        <v>20</v>
      </c>
      <c r="D22">
        <f t="shared" si="0"/>
        <v>66.400764725493104</v>
      </c>
      <c r="E22">
        <f t="shared" si="1"/>
        <v>4.1959849844762927E-2</v>
      </c>
    </row>
    <row r="23" spans="1:5" x14ac:dyDescent="0.25">
      <c r="A23" s="2">
        <v>45054</v>
      </c>
      <c r="B23" s="5">
        <v>37</v>
      </c>
      <c r="C23" s="7">
        <v>20</v>
      </c>
      <c r="D23">
        <f t="shared" si="0"/>
        <v>66.400764725493104</v>
      </c>
      <c r="E23">
        <f t="shared" si="1"/>
        <v>4.2667867246469308E-2</v>
      </c>
    </row>
    <row r="24" spans="1:5" x14ac:dyDescent="0.25">
      <c r="A24" s="2">
        <v>45054</v>
      </c>
      <c r="B24" s="5">
        <v>36.6</v>
      </c>
      <c r="C24" s="7">
        <v>20</v>
      </c>
      <c r="D24">
        <f t="shared" si="0"/>
        <v>66.400764725493104</v>
      </c>
      <c r="E24">
        <f t="shared" si="1"/>
        <v>4.220736674302953E-2</v>
      </c>
    </row>
    <row r="25" spans="1:5" x14ac:dyDescent="0.25">
      <c r="A25" s="2">
        <v>45054</v>
      </c>
      <c r="B25" s="5">
        <v>31.9</v>
      </c>
      <c r="C25" s="7">
        <v>20</v>
      </c>
      <c r="D25">
        <f t="shared" si="0"/>
        <v>66.400764725493104</v>
      </c>
      <c r="E25">
        <f t="shared" si="1"/>
        <v>3.2164242959687631E-2</v>
      </c>
    </row>
    <row r="26" spans="1:5" x14ac:dyDescent="0.25">
      <c r="A26" s="2">
        <v>45054</v>
      </c>
      <c r="B26" s="5">
        <v>40.200000000000003</v>
      </c>
      <c r="C26" s="7">
        <v>20</v>
      </c>
      <c r="D26">
        <f t="shared" si="0"/>
        <v>66.400764725493104</v>
      </c>
      <c r="E26">
        <f t="shared" si="1"/>
        <v>4.3420723642042622E-2</v>
      </c>
    </row>
    <row r="27" spans="1:5" x14ac:dyDescent="0.25">
      <c r="A27" s="2">
        <v>45054</v>
      </c>
      <c r="B27" s="5">
        <v>37.6</v>
      </c>
      <c r="C27" s="7">
        <v>20</v>
      </c>
      <c r="D27">
        <f t="shared" si="0"/>
        <v>66.400764725493104</v>
      </c>
      <c r="E27">
        <f t="shared" si="1"/>
        <v>4.3211761144391916E-2</v>
      </c>
    </row>
    <row r="28" spans="1:5" x14ac:dyDescent="0.25">
      <c r="A28" s="2">
        <v>45054</v>
      </c>
      <c r="B28" s="5">
        <v>28.1</v>
      </c>
      <c r="C28" s="7">
        <v>20</v>
      </c>
      <c r="D28">
        <f t="shared" si="0"/>
        <v>66.400764725493104</v>
      </c>
      <c r="E28">
        <f t="shared" si="1"/>
        <v>2.1259213767550841E-2</v>
      </c>
    </row>
    <row r="29" spans="1:5" x14ac:dyDescent="0.25">
      <c r="A29" s="2">
        <v>45054</v>
      </c>
      <c r="B29" s="5">
        <v>46.1</v>
      </c>
      <c r="C29" s="7">
        <v>20</v>
      </c>
      <c r="D29">
        <f t="shared" si="0"/>
        <v>66.400764725493104</v>
      </c>
      <c r="E29">
        <f t="shared" si="1"/>
        <v>3.2463396647996308E-2</v>
      </c>
    </row>
    <row r="30" spans="1:5" x14ac:dyDescent="0.25">
      <c r="A30" s="2">
        <v>45054</v>
      </c>
      <c r="B30" s="5">
        <v>40.9</v>
      </c>
      <c r="C30" s="7">
        <v>20</v>
      </c>
      <c r="D30">
        <f t="shared" si="0"/>
        <v>66.400764725493104</v>
      </c>
      <c r="E30">
        <f t="shared" si="1"/>
        <v>4.2876998973489434E-2</v>
      </c>
    </row>
    <row r="31" spans="1:5" x14ac:dyDescent="0.25">
      <c r="A31" s="2">
        <v>45054</v>
      </c>
      <c r="B31" s="5">
        <v>59.3</v>
      </c>
      <c r="C31" s="7">
        <v>20</v>
      </c>
      <c r="D31">
        <f t="shared" si="0"/>
        <v>66.400764725493104</v>
      </c>
      <c r="E31">
        <f t="shared" si="1"/>
        <v>3.7149296377237836E-3</v>
      </c>
    </row>
    <row r="32" spans="1:5" x14ac:dyDescent="0.25">
      <c r="A32" s="2">
        <v>45054</v>
      </c>
      <c r="B32" s="5">
        <v>69.099999999999994</v>
      </c>
      <c r="C32" s="7">
        <v>20</v>
      </c>
      <c r="D32">
        <f t="shared" si="0"/>
        <v>66.400764725493104</v>
      </c>
      <c r="E32">
        <f t="shared" si="1"/>
        <v>1.9140833031917247E-4</v>
      </c>
    </row>
    <row r="33" spans="1:5" x14ac:dyDescent="0.25">
      <c r="A33" s="2">
        <v>45054</v>
      </c>
      <c r="B33" s="5">
        <v>29.2</v>
      </c>
      <c r="C33" s="5">
        <v>20</v>
      </c>
      <c r="D33">
        <f t="shared" si="0"/>
        <v>66.400764725493104</v>
      </c>
      <c r="E33">
        <f t="shared" si="1"/>
        <v>2.4398529619077059E-2</v>
      </c>
    </row>
    <row r="34" spans="1:5" x14ac:dyDescent="0.25">
      <c r="A34" s="2">
        <v>45054</v>
      </c>
      <c r="B34" s="5">
        <v>40.700000000000003</v>
      </c>
      <c r="C34" s="5">
        <v>20</v>
      </c>
      <c r="D34">
        <f t="shared" si="0"/>
        <v>66.400764725493104</v>
      </c>
      <c r="E34">
        <f t="shared" si="1"/>
        <v>4.3057551855148785E-2</v>
      </c>
    </row>
    <row r="35" spans="1:5" x14ac:dyDescent="0.25">
      <c r="A35" s="2">
        <v>45054</v>
      </c>
      <c r="B35" s="5">
        <v>46.1</v>
      </c>
      <c r="C35" s="7">
        <v>20</v>
      </c>
      <c r="D35">
        <f t="shared" si="0"/>
        <v>66.400764725493104</v>
      </c>
      <c r="E35">
        <f t="shared" si="1"/>
        <v>3.2463396647996308E-2</v>
      </c>
    </row>
    <row r="36" spans="1:5" x14ac:dyDescent="0.25">
      <c r="A36" s="2">
        <v>45054</v>
      </c>
      <c r="B36" s="5">
        <v>35.5</v>
      </c>
      <c r="C36" s="7">
        <v>20</v>
      </c>
      <c r="D36">
        <f t="shared" si="0"/>
        <v>66.400764725493104</v>
      </c>
      <c r="E36">
        <f t="shared" si="1"/>
        <v>4.0561727145826454E-2</v>
      </c>
    </row>
    <row r="37" spans="1:5" x14ac:dyDescent="0.25">
      <c r="A37" s="2">
        <v>45054</v>
      </c>
      <c r="B37" s="5">
        <v>28.9</v>
      </c>
      <c r="C37" s="7">
        <v>20</v>
      </c>
      <c r="D37">
        <f t="shared" si="0"/>
        <v>66.400764725493104</v>
      </c>
      <c r="E37">
        <f t="shared" si="1"/>
        <v>2.3532998613658609E-2</v>
      </c>
    </row>
    <row r="38" spans="1:5" x14ac:dyDescent="0.25">
      <c r="A38" s="2">
        <v>45055</v>
      </c>
      <c r="B38" s="5">
        <v>48</v>
      </c>
      <c r="C38" s="7">
        <v>20</v>
      </c>
      <c r="D38">
        <f t="shared" si="0"/>
        <v>66.400764725493104</v>
      </c>
      <c r="E38">
        <f t="shared" si="1"/>
        <v>2.7039015220349745E-2</v>
      </c>
    </row>
    <row r="39" spans="1:5" x14ac:dyDescent="0.25">
      <c r="A39" s="2">
        <v>45055</v>
      </c>
      <c r="B39" s="5">
        <v>45.2</v>
      </c>
      <c r="C39" s="7">
        <v>20</v>
      </c>
      <c r="D39">
        <f t="shared" si="0"/>
        <v>66.400764725493104</v>
      </c>
      <c r="E39">
        <f t="shared" si="1"/>
        <v>3.4867468216515853E-2</v>
      </c>
    </row>
    <row r="40" spans="1:5" x14ac:dyDescent="0.25">
      <c r="A40" s="2">
        <v>45055</v>
      </c>
      <c r="B40" s="5">
        <v>62.7</v>
      </c>
      <c r="C40" s="5">
        <v>20</v>
      </c>
      <c r="D40">
        <f t="shared" si="0"/>
        <v>66.400764725493104</v>
      </c>
      <c r="E40">
        <f t="shared" si="1"/>
        <v>1.5134307776978862E-3</v>
      </c>
    </row>
    <row r="41" spans="1:5" x14ac:dyDescent="0.25">
      <c r="A41" s="2">
        <v>45055</v>
      </c>
      <c r="B41" s="5">
        <v>30.2</v>
      </c>
      <c r="C41" s="5">
        <v>20</v>
      </c>
      <c r="D41">
        <f t="shared" si="0"/>
        <v>66.400764725493104</v>
      </c>
      <c r="E41">
        <f t="shared" si="1"/>
        <v>2.7305762316830923E-2</v>
      </c>
    </row>
    <row r="42" spans="1:5" x14ac:dyDescent="0.25">
      <c r="A42" s="2">
        <v>45055</v>
      </c>
      <c r="B42" s="5">
        <v>34</v>
      </c>
      <c r="C42" s="7">
        <v>20</v>
      </c>
      <c r="D42">
        <f t="shared" si="0"/>
        <v>66.400764725493104</v>
      </c>
      <c r="E42">
        <f t="shared" si="1"/>
        <v>3.7529438109602263E-2</v>
      </c>
    </row>
    <row r="43" spans="1:5" x14ac:dyDescent="0.25">
      <c r="A43" s="2">
        <v>45055</v>
      </c>
      <c r="B43" s="5">
        <v>23.8</v>
      </c>
      <c r="C43" s="7">
        <v>20</v>
      </c>
      <c r="D43">
        <f t="shared" si="0"/>
        <v>66.400764725493104</v>
      </c>
      <c r="E43">
        <f t="shared" si="1"/>
        <v>1.0790417539275815E-2</v>
      </c>
    </row>
    <row r="44" spans="1:5" x14ac:dyDescent="0.25">
      <c r="A44" s="2">
        <v>45056</v>
      </c>
      <c r="B44" s="5">
        <v>47.8</v>
      </c>
      <c r="C44" s="5">
        <v>20</v>
      </c>
      <c r="D44">
        <f t="shared" si="0"/>
        <v>66.400764725493104</v>
      </c>
      <c r="E44">
        <f t="shared" si="1"/>
        <v>2.7620886570888195E-2</v>
      </c>
    </row>
    <row r="45" spans="1:5" x14ac:dyDescent="0.25">
      <c r="A45" s="2">
        <v>45056</v>
      </c>
      <c r="B45" s="5">
        <v>32.4</v>
      </c>
      <c r="C45" s="5">
        <v>20</v>
      </c>
      <c r="D45">
        <f t="shared" si="0"/>
        <v>66.400764725493104</v>
      </c>
      <c r="E45">
        <f t="shared" si="1"/>
        <v>3.3528649255933754E-2</v>
      </c>
    </row>
    <row r="46" spans="1:5" x14ac:dyDescent="0.25">
      <c r="A46" s="2">
        <v>45056</v>
      </c>
      <c r="B46" s="5">
        <v>29.9</v>
      </c>
      <c r="C46" s="5">
        <v>20</v>
      </c>
      <c r="D46">
        <f t="shared" si="0"/>
        <v>66.400764725493104</v>
      </c>
      <c r="E46">
        <f t="shared" si="1"/>
        <v>2.6432357810722278E-2</v>
      </c>
    </row>
    <row r="47" spans="1:5" x14ac:dyDescent="0.25">
      <c r="A47" s="2">
        <v>45056</v>
      </c>
      <c r="B47" s="5">
        <v>41.6</v>
      </c>
      <c r="C47" s="7">
        <v>20</v>
      </c>
      <c r="D47">
        <f t="shared" si="0"/>
        <v>66.400764725493104</v>
      </c>
      <c r="E47">
        <f t="shared" si="1"/>
        <v>4.2091137617704728E-2</v>
      </c>
    </row>
    <row r="48" spans="1:5" x14ac:dyDescent="0.25">
      <c r="A48" s="2">
        <v>45056</v>
      </c>
      <c r="B48" s="5">
        <v>50.2</v>
      </c>
      <c r="C48" s="7">
        <v>20</v>
      </c>
      <c r="D48">
        <f t="shared" si="0"/>
        <v>66.400764725493104</v>
      </c>
      <c r="E48">
        <f t="shared" si="1"/>
        <v>2.0724230991482035E-2</v>
      </c>
    </row>
    <row r="49" spans="1:5" x14ac:dyDescent="0.25">
      <c r="A49" s="2">
        <v>45057</v>
      </c>
      <c r="B49" s="5">
        <v>21.9</v>
      </c>
      <c r="C49" s="7">
        <v>20</v>
      </c>
      <c r="D49">
        <f t="shared" si="0"/>
        <v>66.400764725493104</v>
      </c>
      <c r="E49">
        <f t="shared" si="1"/>
        <v>7.4494058148590926E-3</v>
      </c>
    </row>
    <row r="50" spans="1:5" x14ac:dyDescent="0.25">
      <c r="A50" s="2">
        <v>45057</v>
      </c>
      <c r="B50" s="5">
        <v>21.9</v>
      </c>
      <c r="C50" s="7">
        <v>20</v>
      </c>
      <c r="D50">
        <f t="shared" si="0"/>
        <v>66.400764725493104</v>
      </c>
      <c r="E50">
        <f t="shared" si="1"/>
        <v>7.4494058148590926E-3</v>
      </c>
    </row>
    <row r="51" spans="1:5" x14ac:dyDescent="0.25">
      <c r="A51" s="2">
        <v>45057</v>
      </c>
      <c r="B51" s="5">
        <v>38.200000000000003</v>
      </c>
      <c r="C51" s="7">
        <v>20</v>
      </c>
      <c r="D51">
        <f t="shared" si="0"/>
        <v>66.400764725493104</v>
      </c>
      <c r="E51">
        <f t="shared" si="1"/>
        <v>4.3573396846221218E-2</v>
      </c>
    </row>
    <row r="52" spans="1:5" x14ac:dyDescent="0.25">
      <c r="A52" s="2">
        <v>45057</v>
      </c>
      <c r="B52" s="5">
        <v>31.3</v>
      </c>
      <c r="C52" s="7">
        <v>20</v>
      </c>
      <c r="D52">
        <f t="shared" si="0"/>
        <v>66.400764725493104</v>
      </c>
      <c r="E52">
        <f t="shared" si="1"/>
        <v>3.0478759217336945E-2</v>
      </c>
    </row>
    <row r="53" spans="1:5" x14ac:dyDescent="0.25">
      <c r="A53" s="2">
        <v>45057</v>
      </c>
      <c r="B53" s="5">
        <v>38.799999999999997</v>
      </c>
      <c r="C53" s="7">
        <v>20</v>
      </c>
      <c r="D53">
        <f t="shared" si="0"/>
        <v>66.400764725493104</v>
      </c>
      <c r="E53">
        <f t="shared" si="1"/>
        <v>4.3748109168765328E-2</v>
      </c>
    </row>
    <row r="54" spans="1:5" x14ac:dyDescent="0.25">
      <c r="A54" s="2">
        <v>45057</v>
      </c>
      <c r="B54" s="5">
        <v>40.299999999999997</v>
      </c>
      <c r="C54" s="7">
        <v>20</v>
      </c>
      <c r="D54">
        <f t="shared" si="0"/>
        <v>66.400764725493104</v>
      </c>
      <c r="E54">
        <f t="shared" si="1"/>
        <v>4.3358279893911278E-2</v>
      </c>
    </row>
    <row r="55" spans="1:5" x14ac:dyDescent="0.25">
      <c r="A55" s="2">
        <v>45057</v>
      </c>
      <c r="B55" s="5">
        <v>38.9</v>
      </c>
      <c r="C55" s="7">
        <v>20</v>
      </c>
      <c r="D55">
        <f t="shared" si="0"/>
        <v>66.400764725493104</v>
      </c>
      <c r="E55">
        <f t="shared" si="1"/>
        <v>4.3758860136137979E-2</v>
      </c>
    </row>
    <row r="56" spans="1:5" x14ac:dyDescent="0.25">
      <c r="A56" s="2">
        <v>45057</v>
      </c>
      <c r="B56" s="5">
        <v>40.299999999999997</v>
      </c>
      <c r="C56" s="7">
        <v>20</v>
      </c>
      <c r="D56">
        <f t="shared" si="0"/>
        <v>66.400764725493104</v>
      </c>
      <c r="E56">
        <f t="shared" si="1"/>
        <v>4.3358279893911278E-2</v>
      </c>
    </row>
    <row r="57" spans="1:5" x14ac:dyDescent="0.25">
      <c r="A57" s="2">
        <v>45057</v>
      </c>
      <c r="B57" s="5">
        <v>42.1</v>
      </c>
      <c r="C57" s="7">
        <v>20</v>
      </c>
      <c r="D57">
        <f t="shared" si="0"/>
        <v>66.400764725493104</v>
      </c>
      <c r="E57">
        <f t="shared" si="1"/>
        <v>4.1388940608773413E-2</v>
      </c>
    </row>
    <row r="58" spans="1:5" x14ac:dyDescent="0.25">
      <c r="A58" s="2">
        <v>45057</v>
      </c>
      <c r="B58" s="5">
        <v>40.4</v>
      </c>
      <c r="C58" s="7">
        <v>20</v>
      </c>
      <c r="D58">
        <f t="shared" si="0"/>
        <v>66.400764725493104</v>
      </c>
      <c r="E58">
        <f t="shared" si="1"/>
        <v>4.3290715715431825E-2</v>
      </c>
    </row>
    <row r="59" spans="1:5" x14ac:dyDescent="0.25">
      <c r="A59" s="2">
        <v>45057</v>
      </c>
      <c r="B59" s="5">
        <v>41.3</v>
      </c>
      <c r="C59" s="7">
        <v>20</v>
      </c>
      <c r="D59">
        <f t="shared" si="0"/>
        <v>66.400764725493104</v>
      </c>
      <c r="E59">
        <f t="shared" si="1"/>
        <v>4.2456802369188952E-2</v>
      </c>
    </row>
    <row r="60" spans="1:5" x14ac:dyDescent="0.25">
      <c r="A60" s="2">
        <v>45057</v>
      </c>
      <c r="B60" s="5">
        <v>36.700000000000003</v>
      </c>
      <c r="C60" s="7">
        <v>20</v>
      </c>
      <c r="D60">
        <f t="shared" si="0"/>
        <v>66.400764725493104</v>
      </c>
      <c r="E60">
        <f t="shared" si="1"/>
        <v>4.2329664517372974E-2</v>
      </c>
    </row>
    <row r="61" spans="1:5" x14ac:dyDescent="0.25">
      <c r="A61" s="2">
        <v>45057</v>
      </c>
      <c r="B61" s="5">
        <v>31</v>
      </c>
      <c r="C61" s="7">
        <v>20</v>
      </c>
      <c r="D61">
        <f t="shared" si="0"/>
        <v>66.400764725493104</v>
      </c>
      <c r="E61">
        <f t="shared" si="1"/>
        <v>2.962126930840249E-2</v>
      </c>
    </row>
    <row r="62" spans="1:5" x14ac:dyDescent="0.25">
      <c r="A62" s="2">
        <v>45057</v>
      </c>
      <c r="B62" s="5">
        <v>26</v>
      </c>
      <c r="C62" s="7">
        <v>20</v>
      </c>
      <c r="D62">
        <f t="shared" si="0"/>
        <v>66.400764725493104</v>
      </c>
      <c r="E62">
        <f t="shared" si="1"/>
        <v>1.569606271096835E-2</v>
      </c>
    </row>
    <row r="63" spans="1:5" x14ac:dyDescent="0.25">
      <c r="A63" s="2">
        <v>45057</v>
      </c>
      <c r="B63" s="5">
        <v>43.3</v>
      </c>
      <c r="C63" s="5">
        <v>20</v>
      </c>
      <c r="D63">
        <f t="shared" si="0"/>
        <v>66.400764725493104</v>
      </c>
      <c r="E63">
        <f t="shared" si="1"/>
        <v>3.9266113350243818E-2</v>
      </c>
    </row>
    <row r="64" spans="1:5" x14ac:dyDescent="0.25">
      <c r="A64" s="2">
        <v>45057</v>
      </c>
      <c r="B64" s="5">
        <v>30</v>
      </c>
      <c r="C64" s="7">
        <v>20</v>
      </c>
      <c r="D64">
        <f t="shared" si="0"/>
        <v>66.400764725493104</v>
      </c>
      <c r="E64">
        <f t="shared" si="1"/>
        <v>2.6723559501678401E-2</v>
      </c>
    </row>
    <row r="65" spans="1:5" x14ac:dyDescent="0.25">
      <c r="A65" s="2">
        <v>45057</v>
      </c>
      <c r="B65" s="5">
        <v>26.9</v>
      </c>
      <c r="C65" s="7">
        <v>20</v>
      </c>
      <c r="D65">
        <f t="shared" si="0"/>
        <v>66.400764725493104</v>
      </c>
      <c r="E65">
        <f t="shared" si="1"/>
        <v>1.7992029596407326E-2</v>
      </c>
    </row>
    <row r="66" spans="1:5" x14ac:dyDescent="0.25">
      <c r="A66" s="2">
        <v>45057</v>
      </c>
      <c r="B66" s="5">
        <v>43.1</v>
      </c>
      <c r="C66" s="7">
        <v>20</v>
      </c>
      <c r="D66">
        <f t="shared" si="0"/>
        <v>66.400764725493104</v>
      </c>
      <c r="E66">
        <f t="shared" si="1"/>
        <v>3.9659902578057273E-2</v>
      </c>
    </row>
    <row r="67" spans="1:5" x14ac:dyDescent="0.25">
      <c r="A67" s="2">
        <v>45057</v>
      </c>
      <c r="B67" s="5">
        <v>31.3</v>
      </c>
      <c r="C67" s="5">
        <v>20</v>
      </c>
      <c r="D67">
        <f t="shared" ref="D67:D130" si="2">$G$2+3*$G$4</f>
        <v>66.400764725493104</v>
      </c>
      <c r="E67">
        <f t="shared" si="1"/>
        <v>3.0478759217336945E-2</v>
      </c>
    </row>
    <row r="68" spans="1:5" x14ac:dyDescent="0.25">
      <c r="A68" s="2">
        <v>45058</v>
      </c>
      <c r="B68" s="5">
        <v>42.9</v>
      </c>
      <c r="C68" s="5">
        <v>20</v>
      </c>
      <c r="D68">
        <f t="shared" si="2"/>
        <v>66.400764725493104</v>
      </c>
      <c r="E68">
        <f t="shared" ref="E68:E131" si="3">_xlfn.NORM.DIST(B68,$G$2,$G$4,0)</f>
        <v>4.0038362347404148E-2</v>
      </c>
    </row>
    <row r="69" spans="1:5" x14ac:dyDescent="0.25">
      <c r="A69" s="2">
        <v>45058</v>
      </c>
      <c r="B69" s="5">
        <v>59.1</v>
      </c>
      <c r="C69" s="5">
        <v>20</v>
      </c>
      <c r="D69">
        <f t="shared" si="2"/>
        <v>66.400764725493104</v>
      </c>
      <c r="E69">
        <f t="shared" si="3"/>
        <v>3.8995050210018614E-3</v>
      </c>
    </row>
    <row r="70" spans="1:5" x14ac:dyDescent="0.25">
      <c r="A70" s="2">
        <v>45058</v>
      </c>
      <c r="B70" s="5">
        <v>35.6</v>
      </c>
      <c r="C70" s="7">
        <v>20</v>
      </c>
      <c r="D70">
        <f t="shared" si="2"/>
        <v>66.400764725493104</v>
      </c>
      <c r="E70">
        <f t="shared" si="3"/>
        <v>4.0733144260012337E-2</v>
      </c>
    </row>
    <row r="71" spans="1:5" x14ac:dyDescent="0.25">
      <c r="A71" s="2">
        <v>45058</v>
      </c>
      <c r="B71" s="5">
        <v>42.5</v>
      </c>
      <c r="C71" s="7">
        <v>20</v>
      </c>
      <c r="D71">
        <f t="shared" si="2"/>
        <v>66.400764725493104</v>
      </c>
      <c r="E71">
        <f t="shared" si="3"/>
        <v>4.0747262499052389E-2</v>
      </c>
    </row>
    <row r="72" spans="1:5" x14ac:dyDescent="0.25">
      <c r="A72" s="2">
        <v>45058</v>
      </c>
      <c r="B72" s="5">
        <v>41.3</v>
      </c>
      <c r="C72" s="5">
        <v>20</v>
      </c>
      <c r="D72">
        <f t="shared" si="2"/>
        <v>66.400764725493104</v>
      </c>
      <c r="E72">
        <f t="shared" si="3"/>
        <v>4.2456802369188952E-2</v>
      </c>
    </row>
    <row r="73" spans="1:5" x14ac:dyDescent="0.25">
      <c r="A73" s="2">
        <v>45059</v>
      </c>
      <c r="B73" s="5">
        <v>31.8</v>
      </c>
      <c r="C73" s="5">
        <v>20</v>
      </c>
      <c r="D73">
        <f t="shared" si="2"/>
        <v>66.400764725493104</v>
      </c>
      <c r="E73">
        <f t="shared" si="3"/>
        <v>3.1886583628758791E-2</v>
      </c>
    </row>
    <row r="74" spans="1:5" x14ac:dyDescent="0.25">
      <c r="A74" s="2">
        <v>45061</v>
      </c>
      <c r="B74" s="5">
        <v>36.299999999999997</v>
      </c>
      <c r="C74" s="5">
        <v>20</v>
      </c>
      <c r="D74">
        <f t="shared" si="2"/>
        <v>66.400764725493104</v>
      </c>
      <c r="E74">
        <f t="shared" si="3"/>
        <v>4.1812386444114231E-2</v>
      </c>
    </row>
    <row r="75" spans="1:5" x14ac:dyDescent="0.25">
      <c r="A75" s="2">
        <v>45061</v>
      </c>
      <c r="B75" s="5">
        <v>46.2</v>
      </c>
      <c r="C75" s="7">
        <v>20</v>
      </c>
      <c r="D75">
        <f t="shared" si="2"/>
        <v>66.400764725493104</v>
      </c>
      <c r="E75">
        <f t="shared" si="3"/>
        <v>3.2187351557135341E-2</v>
      </c>
    </row>
    <row r="76" spans="1:5" x14ac:dyDescent="0.25">
      <c r="A76" s="2">
        <v>45061</v>
      </c>
      <c r="B76" s="5">
        <v>40.799999999999997</v>
      </c>
      <c r="C76" s="7">
        <v>20</v>
      </c>
      <c r="D76">
        <f t="shared" si="2"/>
        <v>66.400764725493104</v>
      </c>
      <c r="E76">
        <f t="shared" si="3"/>
        <v>4.2969766144905518E-2</v>
      </c>
    </row>
    <row r="77" spans="1:5" x14ac:dyDescent="0.25">
      <c r="A77" s="2">
        <v>45061</v>
      </c>
      <c r="B77" s="5">
        <v>48.1</v>
      </c>
      <c r="C77" s="7">
        <v>20</v>
      </c>
      <c r="D77">
        <f t="shared" si="2"/>
        <v>66.400764725493104</v>
      </c>
      <c r="E77">
        <f t="shared" si="3"/>
        <v>2.6747863545703573E-2</v>
      </c>
    </row>
    <row r="78" spans="1:5" x14ac:dyDescent="0.25">
      <c r="A78" s="2">
        <v>45061</v>
      </c>
      <c r="B78" s="5">
        <v>52.8</v>
      </c>
      <c r="C78" s="7">
        <v>20</v>
      </c>
      <c r="D78">
        <f t="shared" si="2"/>
        <v>66.400764725493104</v>
      </c>
      <c r="E78">
        <f t="shared" si="3"/>
        <v>1.4039435469290686E-2</v>
      </c>
    </row>
    <row r="79" spans="1:5" x14ac:dyDescent="0.25">
      <c r="A79" s="2">
        <v>45061</v>
      </c>
      <c r="B79" s="5">
        <v>42</v>
      </c>
      <c r="C79" s="7">
        <v>20</v>
      </c>
      <c r="D79">
        <f t="shared" si="2"/>
        <v>66.400764725493104</v>
      </c>
      <c r="E79">
        <f t="shared" si="3"/>
        <v>4.1538433398870221E-2</v>
      </c>
    </row>
    <row r="80" spans="1:5" x14ac:dyDescent="0.25">
      <c r="A80" s="2">
        <v>45061</v>
      </c>
      <c r="B80" s="5">
        <v>29.6</v>
      </c>
      <c r="C80" s="7">
        <v>20</v>
      </c>
      <c r="D80">
        <f t="shared" si="2"/>
        <v>66.400764725493104</v>
      </c>
      <c r="E80">
        <f t="shared" si="3"/>
        <v>2.5559191298611568E-2</v>
      </c>
    </row>
    <row r="81" spans="1:5" x14ac:dyDescent="0.25">
      <c r="A81" s="2">
        <v>45061</v>
      </c>
      <c r="B81" s="5">
        <v>32</v>
      </c>
      <c r="C81" s="7">
        <v>20</v>
      </c>
      <c r="D81">
        <f t="shared" si="2"/>
        <v>66.400764725493104</v>
      </c>
      <c r="E81">
        <f t="shared" si="3"/>
        <v>3.2440415720213299E-2</v>
      </c>
    </row>
    <row r="82" spans="1:5" x14ac:dyDescent="0.25">
      <c r="A82" s="2">
        <v>45061</v>
      </c>
      <c r="B82" s="5">
        <v>32.9</v>
      </c>
      <c r="C82" s="7">
        <v>20</v>
      </c>
      <c r="D82">
        <f t="shared" si="2"/>
        <v>66.400764725493104</v>
      </c>
      <c r="E82">
        <f t="shared" si="3"/>
        <v>3.4845935459442985E-2</v>
      </c>
    </row>
    <row r="83" spans="1:5" x14ac:dyDescent="0.25">
      <c r="A83" s="2">
        <v>45061</v>
      </c>
      <c r="B83" s="5">
        <v>47.9</v>
      </c>
      <c r="C83" s="7">
        <v>20</v>
      </c>
      <c r="D83">
        <f t="shared" si="2"/>
        <v>66.400764725493104</v>
      </c>
      <c r="E83">
        <f t="shared" si="3"/>
        <v>2.7330046800432422E-2</v>
      </c>
    </row>
    <row r="84" spans="1:5" x14ac:dyDescent="0.25">
      <c r="A84" s="2">
        <v>45061</v>
      </c>
      <c r="B84" s="5">
        <v>44.7</v>
      </c>
      <c r="C84" s="7">
        <v>20</v>
      </c>
      <c r="D84">
        <f t="shared" si="2"/>
        <v>66.400764725493104</v>
      </c>
      <c r="E84">
        <f t="shared" si="3"/>
        <v>3.6126677201626468E-2</v>
      </c>
    </row>
    <row r="85" spans="1:5" x14ac:dyDescent="0.25">
      <c r="A85" s="2">
        <v>45061</v>
      </c>
      <c r="B85" s="5">
        <v>36.6</v>
      </c>
      <c r="C85" s="7">
        <v>20</v>
      </c>
      <c r="D85">
        <f t="shared" si="2"/>
        <v>66.400764725493104</v>
      </c>
      <c r="E85">
        <f t="shared" si="3"/>
        <v>4.220736674302953E-2</v>
      </c>
    </row>
    <row r="86" spans="1:5" x14ac:dyDescent="0.25">
      <c r="A86" s="2">
        <v>45062</v>
      </c>
      <c r="B86" s="5">
        <v>34.6</v>
      </c>
      <c r="C86" s="5">
        <v>20</v>
      </c>
      <c r="D86">
        <f t="shared" si="2"/>
        <v>66.400764725493104</v>
      </c>
      <c r="E86">
        <f t="shared" si="3"/>
        <v>3.8840158969619794E-2</v>
      </c>
    </row>
    <row r="87" spans="1:5" x14ac:dyDescent="0.25">
      <c r="A87" s="2">
        <v>45062</v>
      </c>
      <c r="B87" s="5">
        <v>22.2</v>
      </c>
      <c r="C87" s="7">
        <v>20</v>
      </c>
      <c r="D87">
        <f t="shared" si="2"/>
        <v>66.400764725493104</v>
      </c>
      <c r="E87">
        <f t="shared" si="3"/>
        <v>7.9210710306404641E-3</v>
      </c>
    </row>
    <row r="88" spans="1:5" x14ac:dyDescent="0.25">
      <c r="A88" s="2">
        <v>45062</v>
      </c>
      <c r="B88" s="5">
        <v>48.6</v>
      </c>
      <c r="C88" s="7">
        <v>20</v>
      </c>
      <c r="D88">
        <f t="shared" si="2"/>
        <v>66.400764725493104</v>
      </c>
      <c r="E88">
        <f t="shared" si="3"/>
        <v>2.5292761599597955E-2</v>
      </c>
    </row>
    <row r="89" spans="1:5" x14ac:dyDescent="0.25">
      <c r="A89" s="2">
        <v>45062</v>
      </c>
      <c r="B89" s="5">
        <v>36.700000000000003</v>
      </c>
      <c r="C89" s="7">
        <v>20</v>
      </c>
      <c r="D89">
        <f t="shared" si="2"/>
        <v>66.400764725493104</v>
      </c>
      <c r="E89">
        <f t="shared" si="3"/>
        <v>4.2329664517372974E-2</v>
      </c>
    </row>
    <row r="90" spans="1:5" x14ac:dyDescent="0.25">
      <c r="A90" s="2">
        <v>45062</v>
      </c>
      <c r="B90" s="5">
        <v>30.3</v>
      </c>
      <c r="C90" s="7">
        <v>20</v>
      </c>
      <c r="D90">
        <f t="shared" si="2"/>
        <v>66.400764725493104</v>
      </c>
      <c r="E90">
        <f t="shared" si="3"/>
        <v>2.759662085686607E-2</v>
      </c>
    </row>
    <row r="91" spans="1:5" x14ac:dyDescent="0.25">
      <c r="A91" s="2">
        <v>45062</v>
      </c>
      <c r="B91" s="5">
        <v>23.5</v>
      </c>
      <c r="C91" s="7">
        <v>20</v>
      </c>
      <c r="D91">
        <f t="shared" si="2"/>
        <v>66.400764725493104</v>
      </c>
      <c r="E91">
        <f t="shared" si="3"/>
        <v>1.020668591567587E-2</v>
      </c>
    </row>
    <row r="92" spans="1:5" x14ac:dyDescent="0.25">
      <c r="A92" s="2">
        <v>45062</v>
      </c>
      <c r="B92" s="5">
        <v>25.4</v>
      </c>
      <c r="C92" s="7">
        <v>20</v>
      </c>
      <c r="D92">
        <f t="shared" si="2"/>
        <v>66.400764725493104</v>
      </c>
      <c r="E92">
        <f t="shared" si="3"/>
        <v>1.4253202692005505E-2</v>
      </c>
    </row>
    <row r="93" spans="1:5" x14ac:dyDescent="0.25">
      <c r="A93" s="2">
        <v>45062</v>
      </c>
      <c r="B93" s="5">
        <v>31.4</v>
      </c>
      <c r="C93" s="7">
        <v>20</v>
      </c>
      <c r="D93">
        <f t="shared" si="2"/>
        <v>66.400764725493104</v>
      </c>
      <c r="E93">
        <f t="shared" si="3"/>
        <v>3.0762665051948714E-2</v>
      </c>
    </row>
    <row r="94" spans="1:5" x14ac:dyDescent="0.25">
      <c r="A94" s="2">
        <v>45062</v>
      </c>
      <c r="B94" s="5">
        <v>47</v>
      </c>
      <c r="C94" s="7">
        <v>20</v>
      </c>
      <c r="D94">
        <f t="shared" si="2"/>
        <v>66.400764725493104</v>
      </c>
      <c r="E94">
        <f t="shared" si="3"/>
        <v>2.9931876550159983E-2</v>
      </c>
    </row>
    <row r="95" spans="1:5" x14ac:dyDescent="0.25">
      <c r="A95" s="2">
        <v>45062</v>
      </c>
      <c r="B95" s="5">
        <v>39.1</v>
      </c>
      <c r="C95" s="7">
        <v>20</v>
      </c>
      <c r="D95">
        <f t="shared" si="2"/>
        <v>66.400764725493104</v>
      </c>
      <c r="E95">
        <f t="shared" si="3"/>
        <v>4.3764566311722444E-2</v>
      </c>
    </row>
    <row r="96" spans="1:5" x14ac:dyDescent="0.25">
      <c r="A96" s="2">
        <v>45062</v>
      </c>
      <c r="B96" s="5">
        <v>49.1</v>
      </c>
      <c r="C96" s="5">
        <v>20</v>
      </c>
      <c r="D96">
        <f t="shared" si="2"/>
        <v>66.400764725493104</v>
      </c>
      <c r="E96">
        <f t="shared" si="3"/>
        <v>2.3844968257526834E-2</v>
      </c>
    </row>
    <row r="97" spans="1:5" x14ac:dyDescent="0.25">
      <c r="A97" s="2">
        <v>45062</v>
      </c>
      <c r="B97" s="5">
        <v>50.4</v>
      </c>
      <c r="C97" s="7">
        <v>20</v>
      </c>
      <c r="D97">
        <f t="shared" si="2"/>
        <v>66.400764725493104</v>
      </c>
      <c r="E97">
        <f t="shared" si="3"/>
        <v>2.0170789887158119E-2</v>
      </c>
    </row>
    <row r="98" spans="1:5" x14ac:dyDescent="0.25">
      <c r="A98" s="2">
        <v>45062</v>
      </c>
      <c r="B98" s="5">
        <v>43</v>
      </c>
      <c r="C98" s="7">
        <v>20</v>
      </c>
      <c r="D98">
        <f t="shared" si="2"/>
        <v>66.400764725493104</v>
      </c>
      <c r="E98">
        <f t="shared" si="3"/>
        <v>3.9851081077723192E-2</v>
      </c>
    </row>
    <row r="99" spans="1:5" x14ac:dyDescent="0.25">
      <c r="A99" s="2">
        <v>45062</v>
      </c>
      <c r="B99" s="5">
        <v>32.5</v>
      </c>
      <c r="C99" s="5">
        <v>20</v>
      </c>
      <c r="D99">
        <f t="shared" si="2"/>
        <v>66.400764725493104</v>
      </c>
      <c r="E99">
        <f t="shared" si="3"/>
        <v>3.3796194745205226E-2</v>
      </c>
    </row>
    <row r="100" spans="1:5" x14ac:dyDescent="0.25">
      <c r="A100" s="2">
        <v>45062</v>
      </c>
      <c r="B100" s="5">
        <v>35.200000000000003</v>
      </c>
      <c r="C100" s="7">
        <v>20</v>
      </c>
      <c r="D100">
        <f t="shared" si="2"/>
        <v>66.400764725493104</v>
      </c>
      <c r="E100">
        <f t="shared" si="3"/>
        <v>4.0022881621917306E-2</v>
      </c>
    </row>
    <row r="101" spans="1:5" x14ac:dyDescent="0.25">
      <c r="A101" s="2">
        <v>45062</v>
      </c>
      <c r="B101" s="5">
        <v>37.5</v>
      </c>
      <c r="C101" s="7">
        <v>20</v>
      </c>
      <c r="D101">
        <f t="shared" si="2"/>
        <v>66.400764725493104</v>
      </c>
      <c r="E101">
        <f t="shared" si="3"/>
        <v>4.3133608640404802E-2</v>
      </c>
    </row>
    <row r="102" spans="1:5" x14ac:dyDescent="0.25">
      <c r="A102" s="2">
        <v>45062</v>
      </c>
      <c r="B102" s="5">
        <v>39.700000000000003</v>
      </c>
      <c r="C102" s="7">
        <v>20</v>
      </c>
      <c r="D102">
        <f t="shared" si="2"/>
        <v>66.400764725493104</v>
      </c>
      <c r="E102">
        <f t="shared" si="3"/>
        <v>4.3655415629378823E-2</v>
      </c>
    </row>
    <row r="103" spans="1:5" x14ac:dyDescent="0.25">
      <c r="A103" s="2">
        <v>45062</v>
      </c>
      <c r="B103" s="5">
        <v>37.4</v>
      </c>
      <c r="C103" s="5">
        <v>20</v>
      </c>
      <c r="D103">
        <f t="shared" si="2"/>
        <v>66.400764725493104</v>
      </c>
      <c r="E103">
        <f t="shared" si="3"/>
        <v>4.305041617235645E-2</v>
      </c>
    </row>
    <row r="104" spans="1:5" x14ac:dyDescent="0.25">
      <c r="A104" s="2">
        <v>45063</v>
      </c>
      <c r="B104" s="5">
        <v>32.700000000000003</v>
      </c>
      <c r="C104" s="7">
        <v>20</v>
      </c>
      <c r="D104">
        <f t="shared" si="2"/>
        <v>66.400764725493104</v>
      </c>
      <c r="E104">
        <f t="shared" si="3"/>
        <v>3.4325312377777889E-2</v>
      </c>
    </row>
    <row r="105" spans="1:5" x14ac:dyDescent="0.25">
      <c r="A105" s="2">
        <v>45063</v>
      </c>
      <c r="B105" s="5">
        <v>58.9</v>
      </c>
      <c r="C105" s="7">
        <v>20</v>
      </c>
      <c r="D105">
        <f t="shared" si="2"/>
        <v>66.400764725493104</v>
      </c>
      <c r="E105">
        <f t="shared" si="3"/>
        <v>4.0912810161991848E-3</v>
      </c>
    </row>
    <row r="106" spans="1:5" x14ac:dyDescent="0.25">
      <c r="A106" s="2">
        <v>45063</v>
      </c>
      <c r="B106" s="5">
        <v>30.8</v>
      </c>
      <c r="C106" s="7">
        <v>20</v>
      </c>
      <c r="D106">
        <f t="shared" si="2"/>
        <v>66.400764725493104</v>
      </c>
      <c r="E106">
        <f t="shared" si="3"/>
        <v>2.9045571208852372E-2</v>
      </c>
    </row>
    <row r="107" spans="1:5" x14ac:dyDescent="0.25">
      <c r="A107" s="2">
        <v>45063</v>
      </c>
      <c r="B107" s="5">
        <v>35.799999999999997</v>
      </c>
      <c r="C107" s="7">
        <v>20</v>
      </c>
      <c r="D107">
        <f t="shared" si="2"/>
        <v>66.400764725493104</v>
      </c>
      <c r="E107">
        <f t="shared" si="3"/>
        <v>4.1063326567679789E-2</v>
      </c>
    </row>
    <row r="108" spans="1:5" x14ac:dyDescent="0.25">
      <c r="A108" s="2">
        <v>45063</v>
      </c>
      <c r="B108" s="5">
        <v>38.200000000000003</v>
      </c>
      <c r="C108" s="7">
        <v>20</v>
      </c>
      <c r="D108">
        <f t="shared" si="2"/>
        <v>66.400764725493104</v>
      </c>
      <c r="E108">
        <f t="shared" si="3"/>
        <v>4.3573396846221218E-2</v>
      </c>
    </row>
    <row r="109" spans="1:5" x14ac:dyDescent="0.25">
      <c r="A109" s="2">
        <v>45063</v>
      </c>
      <c r="B109" s="5">
        <v>36.4</v>
      </c>
      <c r="C109" s="7">
        <v>20</v>
      </c>
      <c r="D109">
        <f t="shared" si="2"/>
        <v>66.400764725493104</v>
      </c>
      <c r="E109">
        <f t="shared" si="3"/>
        <v>4.1948682234567256E-2</v>
      </c>
    </row>
    <row r="110" spans="1:5" x14ac:dyDescent="0.25">
      <c r="A110" s="2">
        <v>45063</v>
      </c>
      <c r="B110" s="5">
        <v>32.299999999999997</v>
      </c>
      <c r="C110" s="7">
        <v>20</v>
      </c>
      <c r="D110">
        <f t="shared" si="2"/>
        <v>66.400764725493104</v>
      </c>
      <c r="E110">
        <f t="shared" si="3"/>
        <v>3.3259218878243103E-2</v>
      </c>
    </row>
    <row r="111" spans="1:5" x14ac:dyDescent="0.25">
      <c r="A111" s="2">
        <v>45063</v>
      </c>
      <c r="B111" s="5">
        <v>51.2</v>
      </c>
      <c r="C111" s="7">
        <v>20</v>
      </c>
      <c r="D111">
        <f t="shared" si="2"/>
        <v>66.400764725493104</v>
      </c>
      <c r="E111">
        <f t="shared" si="3"/>
        <v>1.8014001097204163E-2</v>
      </c>
    </row>
    <row r="112" spans="1:5" x14ac:dyDescent="0.25">
      <c r="A112" s="2">
        <v>45063</v>
      </c>
      <c r="B112" s="5">
        <v>39.5</v>
      </c>
      <c r="C112" s="7">
        <v>20</v>
      </c>
      <c r="D112">
        <f t="shared" si="2"/>
        <v>66.400764725493104</v>
      </c>
      <c r="E112">
        <f t="shared" si="3"/>
        <v>4.3712806706136087E-2</v>
      </c>
    </row>
    <row r="113" spans="1:5" x14ac:dyDescent="0.25">
      <c r="A113" s="2">
        <v>45063</v>
      </c>
      <c r="B113" s="5">
        <v>27.3</v>
      </c>
      <c r="C113" s="7">
        <v>20</v>
      </c>
      <c r="D113">
        <f t="shared" si="2"/>
        <v>66.400764725493104</v>
      </c>
      <c r="E113">
        <f t="shared" si="3"/>
        <v>1.9057770632265356E-2</v>
      </c>
    </row>
    <row r="114" spans="1:5" x14ac:dyDescent="0.25">
      <c r="A114" s="2">
        <v>45063</v>
      </c>
      <c r="B114" s="5">
        <v>50.3</v>
      </c>
      <c r="C114" s="7">
        <v>20</v>
      </c>
      <c r="D114">
        <f t="shared" si="2"/>
        <v>66.400764725493104</v>
      </c>
      <c r="E114">
        <f t="shared" si="3"/>
        <v>2.044686821920504E-2</v>
      </c>
    </row>
    <row r="115" spans="1:5" x14ac:dyDescent="0.25">
      <c r="A115" s="2">
        <v>45063</v>
      </c>
      <c r="B115" s="5">
        <v>58</v>
      </c>
      <c r="C115" s="7">
        <v>20</v>
      </c>
      <c r="D115">
        <f t="shared" si="2"/>
        <v>66.400764725493104</v>
      </c>
      <c r="E115">
        <f t="shared" si="3"/>
        <v>5.0477328016543645E-3</v>
      </c>
    </row>
    <row r="116" spans="1:5" x14ac:dyDescent="0.25">
      <c r="A116" s="2">
        <v>45063</v>
      </c>
      <c r="B116" s="5">
        <v>49.8</v>
      </c>
      <c r="C116" s="7">
        <v>20</v>
      </c>
      <c r="D116">
        <f t="shared" si="2"/>
        <v>66.400764725493104</v>
      </c>
      <c r="E116">
        <f t="shared" si="3"/>
        <v>2.1845514027233288E-2</v>
      </c>
    </row>
    <row r="117" spans="1:5" x14ac:dyDescent="0.25">
      <c r="A117" s="2">
        <v>45063</v>
      </c>
      <c r="B117" s="5">
        <v>39.4</v>
      </c>
      <c r="C117" s="7">
        <v>20</v>
      </c>
      <c r="D117">
        <f t="shared" si="2"/>
        <v>66.400764725493104</v>
      </c>
      <c r="E117">
        <f t="shared" si="3"/>
        <v>4.373363498605113E-2</v>
      </c>
    </row>
    <row r="118" spans="1:5" x14ac:dyDescent="0.25">
      <c r="A118" s="2">
        <v>45063</v>
      </c>
      <c r="B118" s="5">
        <v>42.8</v>
      </c>
      <c r="C118" s="7">
        <v>20</v>
      </c>
      <c r="D118">
        <f t="shared" si="2"/>
        <v>66.400764725493104</v>
      </c>
      <c r="E118">
        <f t="shared" si="3"/>
        <v>4.0221682891191435E-2</v>
      </c>
    </row>
    <row r="119" spans="1:5" x14ac:dyDescent="0.25">
      <c r="A119" s="2">
        <v>45064</v>
      </c>
      <c r="B119" s="5">
        <v>38.5</v>
      </c>
      <c r="C119" s="7">
        <v>20</v>
      </c>
      <c r="D119">
        <f t="shared" si="2"/>
        <v>66.400764725493104</v>
      </c>
      <c r="E119">
        <f t="shared" si="3"/>
        <v>4.3684317001337347E-2</v>
      </c>
    </row>
    <row r="120" spans="1:5" x14ac:dyDescent="0.25">
      <c r="A120" s="2">
        <v>45064</v>
      </c>
      <c r="B120" s="5">
        <v>30.2</v>
      </c>
      <c r="C120" s="7">
        <v>20</v>
      </c>
      <c r="D120">
        <f t="shared" si="2"/>
        <v>66.400764725493104</v>
      </c>
      <c r="E120">
        <f t="shared" si="3"/>
        <v>2.7305762316830923E-2</v>
      </c>
    </row>
    <row r="121" spans="1:5" x14ac:dyDescent="0.25">
      <c r="A121" s="2">
        <v>45064</v>
      </c>
      <c r="B121" s="5">
        <v>34.5</v>
      </c>
      <c r="C121" s="7">
        <v>20</v>
      </c>
      <c r="D121">
        <f t="shared" si="2"/>
        <v>66.400764725493104</v>
      </c>
      <c r="E121">
        <f t="shared" si="3"/>
        <v>3.8630189747286256E-2</v>
      </c>
    </row>
    <row r="122" spans="1:5" x14ac:dyDescent="0.25">
      <c r="A122" s="2">
        <v>45064</v>
      </c>
      <c r="B122" s="5">
        <v>34.700000000000003</v>
      </c>
      <c r="C122" s="5">
        <v>20</v>
      </c>
      <c r="D122">
        <f t="shared" si="2"/>
        <v>66.400764725493104</v>
      </c>
      <c r="E122">
        <f t="shared" si="3"/>
        <v>3.9046570022172336E-2</v>
      </c>
    </row>
    <row r="123" spans="1:5" x14ac:dyDescent="0.25">
      <c r="A123" s="2">
        <v>45064</v>
      </c>
      <c r="B123" s="5">
        <v>41.7</v>
      </c>
      <c r="C123" s="7">
        <v>20</v>
      </c>
      <c r="D123">
        <f t="shared" si="2"/>
        <v>66.400764725493104</v>
      </c>
      <c r="E123">
        <f t="shared" si="3"/>
        <v>4.1959849844762927E-2</v>
      </c>
    </row>
    <row r="124" spans="1:5" x14ac:dyDescent="0.25">
      <c r="A124" s="2">
        <v>45064</v>
      </c>
      <c r="B124" s="5">
        <v>34.299999999999997</v>
      </c>
      <c r="C124" s="7">
        <v>20</v>
      </c>
      <c r="D124">
        <f t="shared" si="2"/>
        <v>66.400764725493104</v>
      </c>
      <c r="E124">
        <f t="shared" si="3"/>
        <v>3.8199856205433355E-2</v>
      </c>
    </row>
    <row r="125" spans="1:5" x14ac:dyDescent="0.25">
      <c r="A125" s="2">
        <v>45064</v>
      </c>
      <c r="B125" s="5">
        <v>33.770000000000003</v>
      </c>
      <c r="C125" s="7">
        <v>20</v>
      </c>
      <c r="D125">
        <f t="shared" si="2"/>
        <v>66.400764725493104</v>
      </c>
      <c r="E125">
        <f t="shared" si="3"/>
        <v>3.6996282717347569E-2</v>
      </c>
    </row>
    <row r="126" spans="1:5" x14ac:dyDescent="0.25">
      <c r="A126" s="2">
        <v>45064</v>
      </c>
      <c r="B126" s="5">
        <v>32.299999999999997</v>
      </c>
      <c r="C126" s="7">
        <v>20</v>
      </c>
      <c r="D126">
        <f t="shared" si="2"/>
        <v>66.400764725493104</v>
      </c>
      <c r="E126">
        <f t="shared" si="3"/>
        <v>3.3259218878243103E-2</v>
      </c>
    </row>
    <row r="127" spans="1:5" x14ac:dyDescent="0.25">
      <c r="A127" s="2">
        <v>45064</v>
      </c>
      <c r="B127" s="5">
        <v>39.5</v>
      </c>
      <c r="C127" s="7">
        <v>20</v>
      </c>
      <c r="D127">
        <f t="shared" si="2"/>
        <v>66.400764725493104</v>
      </c>
      <c r="E127">
        <f t="shared" si="3"/>
        <v>4.3712806706136087E-2</v>
      </c>
    </row>
    <row r="128" spans="1:5" x14ac:dyDescent="0.25">
      <c r="A128" s="2">
        <v>45064</v>
      </c>
      <c r="B128" s="5">
        <v>37.700000000000003</v>
      </c>
      <c r="C128" s="7">
        <v>20</v>
      </c>
      <c r="D128">
        <f t="shared" si="2"/>
        <v>66.400764725493104</v>
      </c>
      <c r="E128">
        <f t="shared" si="3"/>
        <v>4.3284845725773194E-2</v>
      </c>
    </row>
    <row r="129" spans="1:5" x14ac:dyDescent="0.25">
      <c r="A129" s="2">
        <v>45064</v>
      </c>
      <c r="B129" s="5">
        <v>38.5</v>
      </c>
      <c r="C129" s="7">
        <v>20</v>
      </c>
      <c r="D129">
        <f t="shared" si="2"/>
        <v>66.400764725493104</v>
      </c>
      <c r="E129">
        <f t="shared" si="3"/>
        <v>4.3684317001337347E-2</v>
      </c>
    </row>
    <row r="130" spans="1:5" x14ac:dyDescent="0.25">
      <c r="A130" s="2">
        <v>45064</v>
      </c>
      <c r="B130" s="5">
        <v>51.2</v>
      </c>
      <c r="C130" s="7">
        <v>20</v>
      </c>
      <c r="D130">
        <f t="shared" si="2"/>
        <v>66.400764725493104</v>
      </c>
      <c r="E130">
        <f t="shared" si="3"/>
        <v>1.8014001097204163E-2</v>
      </c>
    </row>
    <row r="131" spans="1:5" x14ac:dyDescent="0.25">
      <c r="A131" s="2">
        <v>45064</v>
      </c>
      <c r="B131" s="5">
        <v>56.8</v>
      </c>
      <c r="C131" s="7">
        <v>20</v>
      </c>
      <c r="D131">
        <f t="shared" ref="D131:D194" si="4">$G$2+3*$G$4</f>
        <v>66.400764725493104</v>
      </c>
      <c r="E131">
        <f t="shared" si="3"/>
        <v>6.5790050588848915E-3</v>
      </c>
    </row>
    <row r="132" spans="1:5" x14ac:dyDescent="0.25">
      <c r="A132" s="2">
        <v>45064</v>
      </c>
      <c r="B132" s="5">
        <v>42.7</v>
      </c>
      <c r="C132" s="7">
        <v>20</v>
      </c>
      <c r="D132">
        <f t="shared" si="4"/>
        <v>66.400764725493104</v>
      </c>
      <c r="E132">
        <f t="shared" ref="E132:E195" si="5">_xlfn.NORM.DIST(B132,$G$2,$G$4,0)</f>
        <v>4.0400980351823872E-2</v>
      </c>
    </row>
    <row r="133" spans="1:5" x14ac:dyDescent="0.25">
      <c r="A133" s="2">
        <v>45064</v>
      </c>
      <c r="B133" s="5">
        <v>30.5</v>
      </c>
      <c r="C133" s="7">
        <v>20</v>
      </c>
      <c r="D133">
        <f t="shared" si="4"/>
        <v>66.400764725493104</v>
      </c>
      <c r="E133">
        <f t="shared" si="5"/>
        <v>2.8177490450626584E-2</v>
      </c>
    </row>
    <row r="134" spans="1:5" x14ac:dyDescent="0.25">
      <c r="A134" s="2">
        <v>45064</v>
      </c>
      <c r="B134" s="5">
        <v>50</v>
      </c>
      <c r="C134" s="7">
        <v>20</v>
      </c>
      <c r="D134">
        <f t="shared" si="4"/>
        <v>66.400764725493104</v>
      </c>
      <c r="E134">
        <f t="shared" si="5"/>
        <v>2.128260959594052E-2</v>
      </c>
    </row>
    <row r="135" spans="1:5" x14ac:dyDescent="0.25">
      <c r="A135" s="2">
        <v>45064</v>
      </c>
      <c r="B135" s="5">
        <v>44.8</v>
      </c>
      <c r="C135" s="7">
        <v>20</v>
      </c>
      <c r="D135">
        <f t="shared" si="4"/>
        <v>66.400764725493104</v>
      </c>
      <c r="E135">
        <f t="shared" si="5"/>
        <v>3.5879883967031415E-2</v>
      </c>
    </row>
    <row r="136" spans="1:5" x14ac:dyDescent="0.25">
      <c r="A136" s="2">
        <v>45064</v>
      </c>
      <c r="B136" s="5">
        <v>38.299999999999997</v>
      </c>
      <c r="C136" s="7">
        <v>20</v>
      </c>
      <c r="D136">
        <f t="shared" si="4"/>
        <v>66.400764725493104</v>
      </c>
      <c r="E136">
        <f t="shared" si="5"/>
        <v>4.3615587601849512E-2</v>
      </c>
    </row>
    <row r="137" spans="1:5" x14ac:dyDescent="0.25">
      <c r="A137" s="2">
        <v>45065</v>
      </c>
      <c r="B137" s="5">
        <v>48.9</v>
      </c>
      <c r="C137" s="7">
        <v>20</v>
      </c>
      <c r="D137">
        <f t="shared" si="4"/>
        <v>66.400764725493104</v>
      </c>
      <c r="E137">
        <f t="shared" si="5"/>
        <v>2.4422681613327012E-2</v>
      </c>
    </row>
    <row r="138" spans="1:5" x14ac:dyDescent="0.25">
      <c r="A138" s="2">
        <v>45065</v>
      </c>
      <c r="B138" s="5">
        <v>41.8</v>
      </c>
      <c r="C138" s="7">
        <v>20</v>
      </c>
      <c r="D138">
        <f t="shared" si="4"/>
        <v>66.400764725493104</v>
      </c>
      <c r="E138">
        <f t="shared" si="5"/>
        <v>4.1823937877574643E-2</v>
      </c>
    </row>
    <row r="139" spans="1:5" x14ac:dyDescent="0.25">
      <c r="A139" s="2">
        <v>45065</v>
      </c>
      <c r="B139" s="5">
        <v>47.6</v>
      </c>
      <c r="C139" s="7">
        <v>20</v>
      </c>
      <c r="D139">
        <f t="shared" si="4"/>
        <v>66.400764725493104</v>
      </c>
      <c r="E139">
        <f t="shared" si="5"/>
        <v>2.8201700360798127E-2</v>
      </c>
    </row>
    <row r="140" spans="1:5" x14ac:dyDescent="0.25">
      <c r="A140" s="2">
        <v>45065</v>
      </c>
      <c r="B140" s="5">
        <v>26.7</v>
      </c>
      <c r="C140" s="7">
        <v>20</v>
      </c>
      <c r="D140">
        <f t="shared" si="4"/>
        <v>66.400764725493104</v>
      </c>
      <c r="E140">
        <f t="shared" si="5"/>
        <v>1.746910239892684E-2</v>
      </c>
    </row>
    <row r="141" spans="1:5" x14ac:dyDescent="0.25">
      <c r="A141" s="2">
        <v>45065</v>
      </c>
      <c r="B141" s="5">
        <v>20.3</v>
      </c>
      <c r="C141" s="7">
        <v>20</v>
      </c>
      <c r="D141">
        <f t="shared" si="4"/>
        <v>66.400764725493104</v>
      </c>
      <c r="E141">
        <f t="shared" si="5"/>
        <v>5.2720362174913131E-3</v>
      </c>
    </row>
    <row r="142" spans="1:5" x14ac:dyDescent="0.25">
      <c r="A142" s="2">
        <v>45065</v>
      </c>
      <c r="B142" s="5">
        <v>25.3</v>
      </c>
      <c r="C142" s="7">
        <v>20</v>
      </c>
      <c r="D142">
        <f t="shared" si="4"/>
        <v>66.400764725493104</v>
      </c>
      <c r="E142">
        <f t="shared" si="5"/>
        <v>1.4020058283111213E-2</v>
      </c>
    </row>
    <row r="143" spans="1:5" x14ac:dyDescent="0.25">
      <c r="A143" s="2">
        <v>45065</v>
      </c>
      <c r="B143" s="5">
        <v>40.1</v>
      </c>
      <c r="C143" s="7">
        <v>20</v>
      </c>
      <c r="D143">
        <f t="shared" si="4"/>
        <v>66.400764725493104</v>
      </c>
      <c r="E143">
        <f t="shared" si="5"/>
        <v>4.3478024545699802E-2</v>
      </c>
    </row>
    <row r="144" spans="1:5" x14ac:dyDescent="0.25">
      <c r="A144" s="2">
        <v>45065</v>
      </c>
      <c r="B144" s="5">
        <v>47.8</v>
      </c>
      <c r="C144" s="7">
        <v>20</v>
      </c>
      <c r="D144">
        <f t="shared" si="4"/>
        <v>66.400764725493104</v>
      </c>
      <c r="E144">
        <f t="shared" si="5"/>
        <v>2.7620886570888195E-2</v>
      </c>
    </row>
    <row r="145" spans="1:5" x14ac:dyDescent="0.25">
      <c r="A145" s="2">
        <v>45065</v>
      </c>
      <c r="B145" s="5">
        <v>46</v>
      </c>
      <c r="C145" s="7">
        <v>20</v>
      </c>
      <c r="D145">
        <f t="shared" si="4"/>
        <v>66.400764725493104</v>
      </c>
      <c r="E145">
        <f t="shared" si="5"/>
        <v>3.2737869007155813E-2</v>
      </c>
    </row>
    <row r="146" spans="1:5" x14ac:dyDescent="0.25">
      <c r="A146" s="2">
        <v>45065</v>
      </c>
      <c r="B146" s="5">
        <v>48.8</v>
      </c>
      <c r="C146" s="5">
        <v>20</v>
      </c>
      <c r="D146">
        <f t="shared" si="4"/>
        <v>66.400764725493104</v>
      </c>
      <c r="E146">
        <f t="shared" si="5"/>
        <v>2.4712304589787498E-2</v>
      </c>
    </row>
    <row r="147" spans="1:5" x14ac:dyDescent="0.25">
      <c r="A147" s="2">
        <v>45065</v>
      </c>
      <c r="B147" s="5">
        <v>54.9</v>
      </c>
      <c r="C147" s="5">
        <v>20</v>
      </c>
      <c r="D147">
        <f t="shared" si="4"/>
        <v>66.400764725493104</v>
      </c>
      <c r="E147">
        <f t="shared" si="5"/>
        <v>9.6594476173836371E-3</v>
      </c>
    </row>
    <row r="148" spans="1:5" x14ac:dyDescent="0.25">
      <c r="A148" s="2">
        <v>45065</v>
      </c>
      <c r="B148" s="5">
        <v>48.3</v>
      </c>
      <c r="C148" s="5">
        <v>20</v>
      </c>
      <c r="D148">
        <f t="shared" si="4"/>
        <v>66.400764725493104</v>
      </c>
      <c r="E148">
        <f t="shared" si="5"/>
        <v>2.616548312278966E-2</v>
      </c>
    </row>
    <row r="149" spans="1:5" x14ac:dyDescent="0.25">
      <c r="A149" s="2">
        <v>45065</v>
      </c>
      <c r="B149" s="5">
        <v>46</v>
      </c>
      <c r="C149" s="7">
        <v>20</v>
      </c>
      <c r="D149">
        <f t="shared" si="4"/>
        <v>66.400764725493104</v>
      </c>
      <c r="E149">
        <f t="shared" si="5"/>
        <v>3.2737869007155813E-2</v>
      </c>
    </row>
    <row r="150" spans="1:5" x14ac:dyDescent="0.25">
      <c r="A150" s="2">
        <v>45065</v>
      </c>
      <c r="B150" s="5">
        <v>32</v>
      </c>
      <c r="C150" s="7">
        <v>20</v>
      </c>
      <c r="D150">
        <f t="shared" si="4"/>
        <v>66.400764725493104</v>
      </c>
      <c r="E150">
        <f t="shared" si="5"/>
        <v>3.2440415720213299E-2</v>
      </c>
    </row>
    <row r="151" spans="1:5" x14ac:dyDescent="0.25">
      <c r="A151" s="2">
        <v>45065</v>
      </c>
      <c r="B151" s="5">
        <v>25.6</v>
      </c>
      <c r="C151" s="7">
        <v>20</v>
      </c>
      <c r="D151">
        <f t="shared" si="4"/>
        <v>66.400764725493104</v>
      </c>
      <c r="E151">
        <f t="shared" si="5"/>
        <v>1.4725869487248473E-2</v>
      </c>
    </row>
    <row r="152" spans="1:5" x14ac:dyDescent="0.25">
      <c r="A152" s="2">
        <v>45065</v>
      </c>
      <c r="B152" s="5">
        <v>36.4</v>
      </c>
      <c r="C152" s="7">
        <v>20</v>
      </c>
      <c r="D152">
        <f t="shared" si="4"/>
        <v>66.400764725493104</v>
      </c>
      <c r="E152">
        <f t="shared" si="5"/>
        <v>4.1948682234567256E-2</v>
      </c>
    </row>
    <row r="153" spans="1:5" x14ac:dyDescent="0.25">
      <c r="A153" s="2">
        <v>45065</v>
      </c>
      <c r="B153" s="5">
        <v>41.3</v>
      </c>
      <c r="C153" s="7">
        <v>20</v>
      </c>
      <c r="D153">
        <f t="shared" si="4"/>
        <v>66.400764725493104</v>
      </c>
      <c r="E153">
        <f t="shared" si="5"/>
        <v>4.2456802369188952E-2</v>
      </c>
    </row>
    <row r="154" spans="1:5" x14ac:dyDescent="0.25">
      <c r="A154" s="2">
        <v>45065</v>
      </c>
      <c r="B154" s="5">
        <v>35.5</v>
      </c>
      <c r="C154" s="5">
        <v>20</v>
      </c>
      <c r="D154">
        <f t="shared" si="4"/>
        <v>66.400764725493104</v>
      </c>
      <c r="E154">
        <f t="shared" si="5"/>
        <v>4.0561727145826454E-2</v>
      </c>
    </row>
    <row r="155" spans="1:5" x14ac:dyDescent="0.25">
      <c r="A155" s="2">
        <v>45068</v>
      </c>
      <c r="B155" s="5">
        <v>56.4</v>
      </c>
      <c r="C155" s="7">
        <v>20</v>
      </c>
      <c r="D155">
        <f t="shared" si="4"/>
        <v>66.400764725493104</v>
      </c>
      <c r="E155">
        <f t="shared" si="5"/>
        <v>7.1588345393869641E-3</v>
      </c>
    </row>
    <row r="156" spans="1:5" x14ac:dyDescent="0.25">
      <c r="A156" s="2">
        <v>45068</v>
      </c>
      <c r="B156" s="5">
        <v>34.799999999999997</v>
      </c>
      <c r="C156" s="7">
        <v>20</v>
      </c>
      <c r="D156">
        <f t="shared" si="4"/>
        <v>66.400764725493104</v>
      </c>
      <c r="E156">
        <f t="shared" si="5"/>
        <v>3.9249354184491797E-2</v>
      </c>
    </row>
    <row r="157" spans="1:5" x14ac:dyDescent="0.25">
      <c r="A157" s="2">
        <v>45068</v>
      </c>
      <c r="B157" s="5">
        <v>43.7</v>
      </c>
      <c r="C157" s="5">
        <v>20</v>
      </c>
      <c r="D157">
        <f t="shared" si="4"/>
        <v>66.400764725493104</v>
      </c>
      <c r="E157">
        <f t="shared" si="5"/>
        <v>3.8434679864818543E-2</v>
      </c>
    </row>
    <row r="158" spans="1:5" x14ac:dyDescent="0.25">
      <c r="A158" s="2">
        <v>45068</v>
      </c>
      <c r="B158" s="5">
        <v>34.6</v>
      </c>
      <c r="C158" s="5">
        <v>20</v>
      </c>
      <c r="D158">
        <f t="shared" si="4"/>
        <v>66.400764725493104</v>
      </c>
      <c r="E158">
        <f t="shared" si="5"/>
        <v>3.8840158969619794E-2</v>
      </c>
    </row>
    <row r="159" spans="1:5" x14ac:dyDescent="0.25">
      <c r="A159" s="2">
        <v>45068</v>
      </c>
      <c r="B159" s="5">
        <v>43.7</v>
      </c>
      <c r="C159" s="7">
        <v>20</v>
      </c>
      <c r="D159">
        <f t="shared" si="4"/>
        <v>66.400764725493104</v>
      </c>
      <c r="E159">
        <f t="shared" si="5"/>
        <v>3.8434679864818543E-2</v>
      </c>
    </row>
    <row r="160" spans="1:5" x14ac:dyDescent="0.25">
      <c r="A160" s="2">
        <v>45068</v>
      </c>
      <c r="B160" s="5">
        <v>42.9</v>
      </c>
      <c r="C160" s="7">
        <v>20</v>
      </c>
      <c r="D160">
        <f t="shared" si="4"/>
        <v>66.400764725493104</v>
      </c>
      <c r="E160">
        <f t="shared" si="5"/>
        <v>4.0038362347404148E-2</v>
      </c>
    </row>
    <row r="161" spans="1:5" x14ac:dyDescent="0.25">
      <c r="A161" s="2">
        <v>45068</v>
      </c>
      <c r="B161" s="5">
        <v>32.299999999999997</v>
      </c>
      <c r="C161" s="7">
        <v>20</v>
      </c>
      <c r="D161">
        <f t="shared" si="4"/>
        <v>66.400764725493104</v>
      </c>
      <c r="E161">
        <f t="shared" si="5"/>
        <v>3.3259218878243103E-2</v>
      </c>
    </row>
    <row r="162" spans="1:5" x14ac:dyDescent="0.25">
      <c r="A162" s="2">
        <v>45068</v>
      </c>
      <c r="B162" s="5">
        <v>49.6</v>
      </c>
      <c r="C162" s="7">
        <v>20</v>
      </c>
      <c r="D162">
        <f t="shared" si="4"/>
        <v>66.400764725493104</v>
      </c>
      <c r="E162">
        <f t="shared" si="5"/>
        <v>2.2412515002279879E-2</v>
      </c>
    </row>
    <row r="163" spans="1:5" x14ac:dyDescent="0.25">
      <c r="A163" s="2">
        <v>45068</v>
      </c>
      <c r="B163" s="5">
        <v>32.200000000000003</v>
      </c>
      <c r="C163" s="7">
        <v>20</v>
      </c>
      <c r="D163">
        <f t="shared" si="4"/>
        <v>66.400764725493104</v>
      </c>
      <c r="E163">
        <f t="shared" si="5"/>
        <v>3.2987983344718093E-2</v>
      </c>
    </row>
    <row r="164" spans="1:5" x14ac:dyDescent="0.25">
      <c r="A164" s="2">
        <v>45069</v>
      </c>
      <c r="B164" s="5">
        <v>47.8</v>
      </c>
      <c r="C164" s="7">
        <v>20</v>
      </c>
      <c r="D164">
        <f t="shared" si="4"/>
        <v>66.400764725493104</v>
      </c>
      <c r="E164">
        <f t="shared" si="5"/>
        <v>2.7620886570888195E-2</v>
      </c>
    </row>
    <row r="165" spans="1:5" x14ac:dyDescent="0.25">
      <c r="A165" s="2">
        <v>45069</v>
      </c>
      <c r="B165" s="5">
        <v>36.200000000000003</v>
      </c>
      <c r="C165" s="7">
        <v>20</v>
      </c>
      <c r="D165">
        <f t="shared" si="4"/>
        <v>66.400764725493104</v>
      </c>
      <c r="E165">
        <f t="shared" si="5"/>
        <v>4.1671518139762311E-2</v>
      </c>
    </row>
    <row r="166" spans="1:5" x14ac:dyDescent="0.25">
      <c r="A166" s="2">
        <v>45069</v>
      </c>
      <c r="B166" s="5">
        <v>34</v>
      </c>
      <c r="C166" s="7">
        <v>20</v>
      </c>
      <c r="D166">
        <f t="shared" si="4"/>
        <v>66.400764725493104</v>
      </c>
      <c r="E166">
        <f t="shared" si="5"/>
        <v>3.7529438109602263E-2</v>
      </c>
    </row>
    <row r="167" spans="1:5" x14ac:dyDescent="0.25">
      <c r="A167" s="2">
        <v>45069</v>
      </c>
      <c r="B167" s="5">
        <v>19.88</v>
      </c>
      <c r="C167" s="7">
        <v>20</v>
      </c>
      <c r="D167">
        <f t="shared" si="4"/>
        <v>66.400764725493104</v>
      </c>
      <c r="E167">
        <f t="shared" si="5"/>
        <v>4.7901449210108272E-3</v>
      </c>
    </row>
    <row r="168" spans="1:5" x14ac:dyDescent="0.25">
      <c r="A168" s="2">
        <v>45069</v>
      </c>
      <c r="B168" s="5">
        <v>47.9</v>
      </c>
      <c r="C168" s="7">
        <v>20</v>
      </c>
      <c r="D168">
        <f t="shared" si="4"/>
        <v>66.400764725493104</v>
      </c>
      <c r="E168">
        <f t="shared" si="5"/>
        <v>2.7330046800432422E-2</v>
      </c>
    </row>
    <row r="169" spans="1:5" x14ac:dyDescent="0.25">
      <c r="A169" s="2">
        <v>45069</v>
      </c>
      <c r="B169" s="5">
        <v>48.3</v>
      </c>
      <c r="C169" s="7">
        <v>20</v>
      </c>
      <c r="D169">
        <f t="shared" si="4"/>
        <v>66.400764725493104</v>
      </c>
      <c r="E169">
        <f t="shared" si="5"/>
        <v>2.616548312278966E-2</v>
      </c>
    </row>
    <row r="170" spans="1:5" x14ac:dyDescent="0.25">
      <c r="A170" s="2">
        <v>45069</v>
      </c>
      <c r="B170" s="5">
        <v>62.6</v>
      </c>
      <c r="C170" s="7">
        <v>20</v>
      </c>
      <c r="D170">
        <f t="shared" si="4"/>
        <v>66.400764725493104</v>
      </c>
      <c r="E170">
        <f t="shared" si="5"/>
        <v>1.5570235781552516E-3</v>
      </c>
    </row>
    <row r="171" spans="1:5" x14ac:dyDescent="0.25">
      <c r="A171" s="2">
        <v>45069</v>
      </c>
      <c r="B171" s="5">
        <v>32.700000000000003</v>
      </c>
      <c r="C171" s="7">
        <v>20</v>
      </c>
      <c r="D171">
        <f t="shared" si="4"/>
        <v>66.400764725493104</v>
      </c>
      <c r="E171">
        <f t="shared" si="5"/>
        <v>3.4325312377777889E-2</v>
      </c>
    </row>
    <row r="172" spans="1:5" x14ac:dyDescent="0.25">
      <c r="A172" s="2">
        <v>45069</v>
      </c>
      <c r="B172" s="5">
        <v>36.4</v>
      </c>
      <c r="C172" s="7">
        <v>20</v>
      </c>
      <c r="D172">
        <f t="shared" si="4"/>
        <v>66.400764725493104</v>
      </c>
      <c r="E172">
        <f t="shared" si="5"/>
        <v>4.1948682234567256E-2</v>
      </c>
    </row>
    <row r="173" spans="1:5" x14ac:dyDescent="0.25">
      <c r="A173" s="2">
        <v>45069</v>
      </c>
      <c r="B173" s="5">
        <v>32.5</v>
      </c>
      <c r="C173" s="7">
        <v>20</v>
      </c>
      <c r="D173">
        <f t="shared" si="4"/>
        <v>66.400764725493104</v>
      </c>
      <c r="E173">
        <f t="shared" si="5"/>
        <v>3.3796194745205226E-2</v>
      </c>
    </row>
    <row r="174" spans="1:5" x14ac:dyDescent="0.25">
      <c r="A174" s="2">
        <v>45069</v>
      </c>
      <c r="B174" s="5">
        <v>40.6</v>
      </c>
      <c r="C174" s="7">
        <v>20</v>
      </c>
      <c r="D174">
        <f t="shared" si="4"/>
        <v>66.400764725493104</v>
      </c>
      <c r="E174">
        <f t="shared" si="5"/>
        <v>4.3140324777425437E-2</v>
      </c>
    </row>
    <row r="175" spans="1:5" x14ac:dyDescent="0.25">
      <c r="A175" s="2">
        <v>45069</v>
      </c>
      <c r="B175" s="5">
        <v>38</v>
      </c>
      <c r="C175" s="5">
        <v>20</v>
      </c>
      <c r="D175">
        <f t="shared" si="4"/>
        <v>66.400764725493104</v>
      </c>
      <c r="E175">
        <f t="shared" si="5"/>
        <v>4.3473439175041949E-2</v>
      </c>
    </row>
    <row r="176" spans="1:5" x14ac:dyDescent="0.25">
      <c r="A176" s="2">
        <v>45069</v>
      </c>
      <c r="B176" s="5">
        <v>28.3</v>
      </c>
      <c r="C176" s="5">
        <v>20</v>
      </c>
      <c r="D176">
        <f t="shared" si="4"/>
        <v>66.400764725493104</v>
      </c>
      <c r="E176">
        <f t="shared" si="5"/>
        <v>2.1821937788342394E-2</v>
      </c>
    </row>
    <row r="177" spans="1:5" x14ac:dyDescent="0.25">
      <c r="A177" s="2">
        <v>45070</v>
      </c>
      <c r="B177" s="5">
        <v>39.1</v>
      </c>
      <c r="C177" s="7">
        <v>20</v>
      </c>
      <c r="D177">
        <f t="shared" si="4"/>
        <v>66.400764725493104</v>
      </c>
      <c r="E177">
        <f t="shared" si="5"/>
        <v>4.3764566311722444E-2</v>
      </c>
    </row>
    <row r="178" spans="1:5" x14ac:dyDescent="0.25">
      <c r="A178" s="2">
        <v>45070</v>
      </c>
      <c r="B178" s="5">
        <v>34</v>
      </c>
      <c r="C178" s="7">
        <v>20</v>
      </c>
      <c r="D178">
        <f t="shared" si="4"/>
        <v>66.400764725493104</v>
      </c>
      <c r="E178">
        <f t="shared" si="5"/>
        <v>3.7529438109602263E-2</v>
      </c>
    </row>
    <row r="179" spans="1:5" x14ac:dyDescent="0.25">
      <c r="A179" s="2">
        <v>45070</v>
      </c>
      <c r="B179" s="5">
        <v>41.6</v>
      </c>
      <c r="C179" s="7">
        <v>20</v>
      </c>
      <c r="D179">
        <f t="shared" si="4"/>
        <v>66.400764725493104</v>
      </c>
      <c r="E179">
        <f t="shared" si="5"/>
        <v>4.2091137617704728E-2</v>
      </c>
    </row>
    <row r="180" spans="1:5" x14ac:dyDescent="0.25">
      <c r="A180" s="2">
        <v>45070</v>
      </c>
      <c r="B180" s="5">
        <v>35.5</v>
      </c>
      <c r="C180" s="7">
        <v>20</v>
      </c>
      <c r="D180">
        <f t="shared" si="4"/>
        <v>66.400764725493104</v>
      </c>
      <c r="E180">
        <f t="shared" si="5"/>
        <v>4.0561727145826454E-2</v>
      </c>
    </row>
    <row r="181" spans="1:5" x14ac:dyDescent="0.25">
      <c r="A181" s="2">
        <v>45070</v>
      </c>
      <c r="B181" s="5">
        <v>33.200000000000003</v>
      </c>
      <c r="C181" s="7">
        <v>20</v>
      </c>
      <c r="D181">
        <f t="shared" si="4"/>
        <v>66.400764725493104</v>
      </c>
      <c r="E181">
        <f t="shared" si="5"/>
        <v>3.5609557450753559E-2</v>
      </c>
    </row>
    <row r="182" spans="1:5" x14ac:dyDescent="0.25">
      <c r="A182" s="2">
        <v>45070</v>
      </c>
      <c r="B182" s="5">
        <v>32</v>
      </c>
      <c r="C182" s="7">
        <v>20</v>
      </c>
      <c r="D182">
        <f t="shared" si="4"/>
        <v>66.400764725493104</v>
      </c>
      <c r="E182">
        <f t="shared" si="5"/>
        <v>3.2440415720213299E-2</v>
      </c>
    </row>
    <row r="183" spans="1:5" x14ac:dyDescent="0.25">
      <c r="A183" s="2">
        <v>45070</v>
      </c>
      <c r="B183" s="5">
        <v>53.5</v>
      </c>
      <c r="C183" s="7">
        <v>20</v>
      </c>
      <c r="D183">
        <f t="shared" si="4"/>
        <v>66.400764725493104</v>
      </c>
      <c r="E183">
        <f t="shared" si="5"/>
        <v>1.2467467210082985E-2</v>
      </c>
    </row>
    <row r="184" spans="1:5" x14ac:dyDescent="0.25">
      <c r="A184" s="2">
        <v>45070</v>
      </c>
      <c r="B184" s="5">
        <v>46.7</v>
      </c>
      <c r="C184" s="7">
        <v>20</v>
      </c>
      <c r="D184">
        <f t="shared" si="4"/>
        <v>66.400764725493104</v>
      </c>
      <c r="E184">
        <f t="shared" si="5"/>
        <v>3.0786312839261924E-2</v>
      </c>
    </row>
    <row r="185" spans="1:5" x14ac:dyDescent="0.25">
      <c r="A185" s="2">
        <v>45070</v>
      </c>
      <c r="B185" s="5">
        <v>20.3</v>
      </c>
      <c r="C185" s="7">
        <v>20</v>
      </c>
      <c r="D185">
        <f t="shared" si="4"/>
        <v>66.400764725493104</v>
      </c>
      <c r="E185">
        <f t="shared" si="5"/>
        <v>5.2720362174913131E-3</v>
      </c>
    </row>
    <row r="186" spans="1:5" x14ac:dyDescent="0.25">
      <c r="A186" s="2">
        <v>45070</v>
      </c>
      <c r="B186" s="5">
        <v>27.2</v>
      </c>
      <c r="C186" s="7">
        <v>20</v>
      </c>
      <c r="D186">
        <f t="shared" si="4"/>
        <v>66.400764725493104</v>
      </c>
      <c r="E186">
        <f t="shared" si="5"/>
        <v>1.8788949979020524E-2</v>
      </c>
    </row>
    <row r="187" spans="1:5" x14ac:dyDescent="0.25">
      <c r="A187" s="2">
        <v>45070</v>
      </c>
      <c r="B187" s="5">
        <v>44.9</v>
      </c>
      <c r="C187" s="7">
        <v>20</v>
      </c>
      <c r="D187">
        <f t="shared" si="4"/>
        <v>66.400764725493104</v>
      </c>
      <c r="E187">
        <f t="shared" si="5"/>
        <v>3.5630488369674224E-2</v>
      </c>
    </row>
    <row r="188" spans="1:5" x14ac:dyDescent="0.25">
      <c r="A188" s="2">
        <v>45070</v>
      </c>
      <c r="B188" s="5">
        <v>26.1</v>
      </c>
      <c r="C188" s="7">
        <v>20</v>
      </c>
      <c r="D188">
        <f t="shared" si="4"/>
        <v>66.400764725493104</v>
      </c>
      <c r="E188">
        <f t="shared" si="5"/>
        <v>1.5943640908063359E-2</v>
      </c>
    </row>
    <row r="189" spans="1:5" x14ac:dyDescent="0.25">
      <c r="A189" s="2">
        <v>45070</v>
      </c>
      <c r="B189" s="5">
        <v>50.8</v>
      </c>
      <c r="C189" s="7">
        <v>20</v>
      </c>
      <c r="D189">
        <f t="shared" si="4"/>
        <v>66.400764725493104</v>
      </c>
      <c r="E189">
        <f t="shared" si="5"/>
        <v>1.9080276954063537E-2</v>
      </c>
    </row>
    <row r="190" spans="1:5" x14ac:dyDescent="0.25">
      <c r="A190" s="2">
        <v>45070</v>
      </c>
      <c r="B190" s="5">
        <v>47.7</v>
      </c>
      <c r="C190" s="7">
        <v>20</v>
      </c>
      <c r="D190">
        <f t="shared" si="4"/>
        <v>66.400764725493104</v>
      </c>
      <c r="E190">
        <f t="shared" si="5"/>
        <v>2.7911462118757353E-2</v>
      </c>
    </row>
    <row r="191" spans="1:5" x14ac:dyDescent="0.25">
      <c r="A191" s="2">
        <v>45070</v>
      </c>
      <c r="B191" s="5">
        <v>35.9</v>
      </c>
      <c r="C191" s="7">
        <v>20</v>
      </c>
      <c r="D191">
        <f t="shared" si="4"/>
        <v>66.400764725493104</v>
      </c>
      <c r="E191">
        <f t="shared" si="5"/>
        <v>4.1221977941559386E-2</v>
      </c>
    </row>
    <row r="192" spans="1:5" x14ac:dyDescent="0.25">
      <c r="A192" s="2">
        <v>45070</v>
      </c>
      <c r="B192" s="5">
        <v>53.5</v>
      </c>
      <c r="C192" s="5">
        <v>20</v>
      </c>
      <c r="D192">
        <f t="shared" si="4"/>
        <v>66.400764725493104</v>
      </c>
      <c r="E192">
        <f t="shared" si="5"/>
        <v>1.2467467210082985E-2</v>
      </c>
    </row>
    <row r="193" spans="1:5" x14ac:dyDescent="0.25">
      <c r="A193" s="2">
        <v>45070</v>
      </c>
      <c r="B193" s="5">
        <v>27.6</v>
      </c>
      <c r="C193" s="7">
        <v>20</v>
      </c>
      <c r="D193">
        <f t="shared" si="4"/>
        <v>66.400764725493104</v>
      </c>
      <c r="E193">
        <f t="shared" si="5"/>
        <v>1.9873174935122671E-2</v>
      </c>
    </row>
    <row r="194" spans="1:5" x14ac:dyDescent="0.25">
      <c r="A194" s="2">
        <v>45070</v>
      </c>
      <c r="B194" s="5">
        <v>42.6</v>
      </c>
      <c r="C194" s="7">
        <v>20</v>
      </c>
      <c r="D194">
        <f t="shared" si="4"/>
        <v>66.400764725493104</v>
      </c>
      <c r="E194">
        <f t="shared" si="5"/>
        <v>4.0576193545985115E-2</v>
      </c>
    </row>
    <row r="195" spans="1:5" x14ac:dyDescent="0.25">
      <c r="A195" s="2">
        <v>45070</v>
      </c>
      <c r="B195" s="5">
        <v>33.6</v>
      </c>
      <c r="C195" s="5">
        <v>20</v>
      </c>
      <c r="D195">
        <f t="shared" ref="D195:D258" si="6">$G$2+3*$G$4</f>
        <v>66.400764725493104</v>
      </c>
      <c r="E195">
        <f t="shared" si="5"/>
        <v>3.6592109628909381E-2</v>
      </c>
    </row>
    <row r="196" spans="1:5" x14ac:dyDescent="0.25">
      <c r="A196" s="2">
        <v>45070</v>
      </c>
      <c r="B196" s="5">
        <v>43.7</v>
      </c>
      <c r="C196" s="7">
        <v>20</v>
      </c>
      <c r="D196">
        <f t="shared" si="6"/>
        <v>66.400764725493104</v>
      </c>
      <c r="E196">
        <f t="shared" ref="E196:E259" si="7">_xlfn.NORM.DIST(B196,$G$2,$G$4,0)</f>
        <v>3.8434679864818543E-2</v>
      </c>
    </row>
    <row r="197" spans="1:5" x14ac:dyDescent="0.25">
      <c r="A197" s="2">
        <v>45070</v>
      </c>
      <c r="B197" s="5">
        <v>41.7</v>
      </c>
      <c r="C197" s="7">
        <v>20</v>
      </c>
      <c r="D197">
        <f t="shared" si="6"/>
        <v>66.400764725493104</v>
      </c>
      <c r="E197">
        <f t="shared" si="7"/>
        <v>4.1959849844762927E-2</v>
      </c>
    </row>
    <row r="198" spans="1:5" x14ac:dyDescent="0.25">
      <c r="A198" s="2">
        <v>45071</v>
      </c>
      <c r="B198" s="5">
        <v>47.4</v>
      </c>
      <c r="C198" s="5">
        <v>20</v>
      </c>
      <c r="D198">
        <f t="shared" si="6"/>
        <v>66.400764725493104</v>
      </c>
      <c r="E198">
        <f t="shared" si="7"/>
        <v>2.8780869413572278E-2</v>
      </c>
    </row>
    <row r="199" spans="1:5" x14ac:dyDescent="0.25">
      <c r="A199" s="2">
        <v>45071</v>
      </c>
      <c r="B199" s="5">
        <v>35.6</v>
      </c>
      <c r="C199" s="7">
        <v>20</v>
      </c>
      <c r="D199">
        <f t="shared" si="6"/>
        <v>66.400764725493104</v>
      </c>
      <c r="E199">
        <f t="shared" si="7"/>
        <v>4.0733144260012337E-2</v>
      </c>
    </row>
    <row r="200" spans="1:5" x14ac:dyDescent="0.25">
      <c r="A200" s="2">
        <v>45071</v>
      </c>
      <c r="B200" s="5">
        <v>43.9</v>
      </c>
      <c r="C200" s="7">
        <v>20</v>
      </c>
      <c r="D200">
        <f t="shared" si="6"/>
        <v>66.400764725493104</v>
      </c>
      <c r="E200">
        <f t="shared" si="7"/>
        <v>3.7998140764125339E-2</v>
      </c>
    </row>
    <row r="201" spans="1:5" x14ac:dyDescent="0.25">
      <c r="A201" s="2">
        <v>45071</v>
      </c>
      <c r="B201" s="5">
        <v>41.7</v>
      </c>
      <c r="C201" s="7">
        <v>20</v>
      </c>
      <c r="D201">
        <f t="shared" si="6"/>
        <v>66.400764725493104</v>
      </c>
      <c r="E201">
        <f t="shared" si="7"/>
        <v>4.1959849844762927E-2</v>
      </c>
    </row>
    <row r="202" spans="1:5" x14ac:dyDescent="0.25">
      <c r="A202" s="2">
        <v>45071</v>
      </c>
      <c r="B202" s="5">
        <v>40.700000000000003</v>
      </c>
      <c r="C202" s="7">
        <v>20</v>
      </c>
      <c r="D202">
        <f t="shared" si="6"/>
        <v>66.400764725493104</v>
      </c>
      <c r="E202">
        <f t="shared" si="7"/>
        <v>4.3057551855148785E-2</v>
      </c>
    </row>
    <row r="203" spans="1:5" x14ac:dyDescent="0.25">
      <c r="A203" s="2">
        <v>45071</v>
      </c>
      <c r="B203" s="5">
        <v>47.6</v>
      </c>
      <c r="C203" s="7">
        <v>20</v>
      </c>
      <c r="D203">
        <f t="shared" si="6"/>
        <v>66.400764725493104</v>
      </c>
      <c r="E203">
        <f t="shared" si="7"/>
        <v>2.8201700360798127E-2</v>
      </c>
    </row>
    <row r="204" spans="1:5" x14ac:dyDescent="0.25">
      <c r="A204" s="2">
        <v>45071</v>
      </c>
      <c r="B204" s="5">
        <v>52.1</v>
      </c>
      <c r="C204" s="7">
        <v>20</v>
      </c>
      <c r="D204">
        <f t="shared" si="6"/>
        <v>66.400764725493104</v>
      </c>
      <c r="E204">
        <f t="shared" si="7"/>
        <v>1.5716651185049415E-2</v>
      </c>
    </row>
    <row r="205" spans="1:5" x14ac:dyDescent="0.25">
      <c r="A205" s="2">
        <v>45071</v>
      </c>
      <c r="B205" s="5">
        <v>32.299999999999997</v>
      </c>
      <c r="C205" s="7">
        <v>20</v>
      </c>
      <c r="D205">
        <f t="shared" si="6"/>
        <v>66.400764725493104</v>
      </c>
      <c r="E205">
        <f t="shared" si="7"/>
        <v>3.3259218878243103E-2</v>
      </c>
    </row>
    <row r="206" spans="1:5" x14ac:dyDescent="0.25">
      <c r="A206" s="2">
        <v>45071</v>
      </c>
      <c r="B206" s="5">
        <v>42.2</v>
      </c>
      <c r="C206" s="7">
        <v>20</v>
      </c>
      <c r="D206">
        <f t="shared" si="6"/>
        <v>66.400764725493104</v>
      </c>
      <c r="E206">
        <f t="shared" si="7"/>
        <v>4.1235023009245801E-2</v>
      </c>
    </row>
    <row r="207" spans="1:5" x14ac:dyDescent="0.25">
      <c r="A207" s="2">
        <v>45071</v>
      </c>
      <c r="B207" s="5">
        <v>47</v>
      </c>
      <c r="C207" s="7">
        <v>20</v>
      </c>
      <c r="D207">
        <f t="shared" si="6"/>
        <v>66.400764725493104</v>
      </c>
      <c r="E207">
        <f t="shared" si="7"/>
        <v>2.9931876550159983E-2</v>
      </c>
    </row>
    <row r="208" spans="1:5" x14ac:dyDescent="0.25">
      <c r="A208" s="2">
        <v>45071</v>
      </c>
      <c r="B208" s="5">
        <v>39.799999999999997</v>
      </c>
      <c r="C208" s="5">
        <v>20</v>
      </c>
      <c r="D208">
        <f t="shared" si="6"/>
        <v>66.400764725493104</v>
      </c>
      <c r="E208">
        <f t="shared" si="7"/>
        <v>4.3618873526478162E-2</v>
      </c>
    </row>
    <row r="209" spans="1:5" x14ac:dyDescent="0.25">
      <c r="A209" s="2">
        <v>45071</v>
      </c>
      <c r="B209" s="5">
        <v>31.5</v>
      </c>
      <c r="C209" s="5">
        <v>20</v>
      </c>
      <c r="D209">
        <f t="shared" si="6"/>
        <v>66.400764725493104</v>
      </c>
      <c r="E209">
        <f t="shared" si="7"/>
        <v>3.1045478971675936E-2</v>
      </c>
    </row>
    <row r="210" spans="1:5" x14ac:dyDescent="0.25">
      <c r="A210" s="2">
        <v>45071</v>
      </c>
      <c r="B210" s="5">
        <v>39.1</v>
      </c>
      <c r="C210" s="7">
        <v>20</v>
      </c>
      <c r="D210">
        <f t="shared" si="6"/>
        <v>66.400764725493104</v>
      </c>
      <c r="E210">
        <f t="shared" si="7"/>
        <v>4.3764566311722444E-2</v>
      </c>
    </row>
    <row r="211" spans="1:5" x14ac:dyDescent="0.25">
      <c r="A211" s="2">
        <v>45071</v>
      </c>
      <c r="B211" s="5">
        <v>24</v>
      </c>
      <c r="C211" s="7">
        <v>20</v>
      </c>
      <c r="D211">
        <f t="shared" si="6"/>
        <v>66.400764725493104</v>
      </c>
      <c r="E211">
        <f t="shared" si="7"/>
        <v>1.1191266878815807E-2</v>
      </c>
    </row>
    <row r="212" spans="1:5" x14ac:dyDescent="0.25">
      <c r="A212" s="2">
        <v>45071</v>
      </c>
      <c r="B212" s="5">
        <v>37.6</v>
      </c>
      <c r="C212" s="7">
        <v>20</v>
      </c>
      <c r="D212">
        <f t="shared" si="6"/>
        <v>66.400764725493104</v>
      </c>
      <c r="E212">
        <f t="shared" si="7"/>
        <v>4.3211761144391916E-2</v>
      </c>
    </row>
    <row r="213" spans="1:5" x14ac:dyDescent="0.25">
      <c r="A213" s="2">
        <v>45071</v>
      </c>
      <c r="B213" s="5">
        <v>43.6</v>
      </c>
      <c r="C213" s="5">
        <v>20</v>
      </c>
      <c r="D213">
        <f t="shared" si="6"/>
        <v>66.400764725493104</v>
      </c>
      <c r="E213">
        <f t="shared" si="7"/>
        <v>3.864784913871766E-2</v>
      </c>
    </row>
    <row r="214" spans="1:5" x14ac:dyDescent="0.25">
      <c r="A214" s="2">
        <v>45071</v>
      </c>
      <c r="B214" s="5">
        <v>33.6</v>
      </c>
      <c r="C214" s="7">
        <v>20</v>
      </c>
      <c r="D214">
        <f t="shared" si="6"/>
        <v>66.400764725493104</v>
      </c>
      <c r="E214">
        <f t="shared" si="7"/>
        <v>3.6592109628909381E-2</v>
      </c>
    </row>
    <row r="215" spans="1:5" x14ac:dyDescent="0.25">
      <c r="A215" s="2">
        <v>45071</v>
      </c>
      <c r="B215" s="5">
        <v>46.3</v>
      </c>
      <c r="C215" s="7">
        <v>20</v>
      </c>
      <c r="D215">
        <f t="shared" si="6"/>
        <v>66.400764725493104</v>
      </c>
      <c r="E215">
        <f t="shared" si="7"/>
        <v>3.1909813263992705E-2</v>
      </c>
    </row>
    <row r="216" spans="1:5" x14ac:dyDescent="0.25">
      <c r="A216" s="2">
        <v>45071</v>
      </c>
      <c r="B216" s="5">
        <v>35</v>
      </c>
      <c r="C216" s="7">
        <v>20</v>
      </c>
      <c r="D216">
        <f t="shared" si="6"/>
        <v>66.400764725493104</v>
      </c>
      <c r="E216">
        <f t="shared" si="7"/>
        <v>3.9643771753096052E-2</v>
      </c>
    </row>
    <row r="217" spans="1:5" x14ac:dyDescent="0.25">
      <c r="A217" s="2">
        <v>45071</v>
      </c>
      <c r="B217" s="5">
        <v>42.2</v>
      </c>
      <c r="C217" s="7">
        <v>20</v>
      </c>
      <c r="D217">
        <f t="shared" si="6"/>
        <v>66.400764725493104</v>
      </c>
      <c r="E217">
        <f t="shared" si="7"/>
        <v>4.1235023009245801E-2</v>
      </c>
    </row>
    <row r="218" spans="1:5" x14ac:dyDescent="0.25">
      <c r="A218" s="2">
        <v>45072</v>
      </c>
      <c r="B218" s="5">
        <v>32.200000000000003</v>
      </c>
      <c r="C218" s="7">
        <v>20</v>
      </c>
      <c r="D218">
        <f t="shared" si="6"/>
        <v>66.400764725493104</v>
      </c>
      <c r="E218">
        <f t="shared" si="7"/>
        <v>3.2987983344718093E-2</v>
      </c>
    </row>
    <row r="219" spans="1:5" x14ac:dyDescent="0.25">
      <c r="A219" s="2">
        <v>45072</v>
      </c>
      <c r="B219" s="5">
        <v>34.299999999999997</v>
      </c>
      <c r="C219" s="7">
        <v>20</v>
      </c>
      <c r="D219">
        <f t="shared" si="6"/>
        <v>66.400764725493104</v>
      </c>
      <c r="E219">
        <f t="shared" si="7"/>
        <v>3.8199856205433355E-2</v>
      </c>
    </row>
    <row r="220" spans="1:5" x14ac:dyDescent="0.25">
      <c r="A220" s="2">
        <v>45072</v>
      </c>
      <c r="B220" s="5">
        <v>43.3</v>
      </c>
      <c r="C220" s="7">
        <v>20</v>
      </c>
      <c r="D220">
        <f t="shared" si="6"/>
        <v>66.400764725493104</v>
      </c>
      <c r="E220">
        <f t="shared" si="7"/>
        <v>3.9266113350243818E-2</v>
      </c>
    </row>
    <row r="221" spans="1:5" x14ac:dyDescent="0.25">
      <c r="A221" s="2">
        <v>45072</v>
      </c>
      <c r="B221" s="5">
        <v>44.8</v>
      </c>
      <c r="C221" s="7">
        <v>20</v>
      </c>
      <c r="D221">
        <f t="shared" si="6"/>
        <v>66.400764725493104</v>
      </c>
      <c r="E221">
        <f t="shared" si="7"/>
        <v>3.5879883967031415E-2</v>
      </c>
    </row>
    <row r="222" spans="1:5" x14ac:dyDescent="0.25">
      <c r="A222" s="2">
        <v>45072</v>
      </c>
      <c r="B222" s="5">
        <v>38.5</v>
      </c>
      <c r="C222" s="7">
        <v>20</v>
      </c>
      <c r="D222">
        <f t="shared" si="6"/>
        <v>66.400764725493104</v>
      </c>
      <c r="E222">
        <f t="shared" si="7"/>
        <v>4.3684317001337347E-2</v>
      </c>
    </row>
    <row r="223" spans="1:5" x14ac:dyDescent="0.25">
      <c r="A223" s="2">
        <v>45072</v>
      </c>
      <c r="B223" s="5">
        <v>50.6</v>
      </c>
      <c r="C223" s="7">
        <v>20</v>
      </c>
      <c r="D223">
        <f t="shared" si="6"/>
        <v>66.400764725493104</v>
      </c>
      <c r="E223">
        <f t="shared" si="7"/>
        <v>1.9622680026458131E-2</v>
      </c>
    </row>
    <row r="224" spans="1:5" x14ac:dyDescent="0.25">
      <c r="A224" s="2">
        <v>45072</v>
      </c>
      <c r="B224" s="5">
        <v>36.9</v>
      </c>
      <c r="C224" s="7">
        <v>20</v>
      </c>
      <c r="D224">
        <f t="shared" si="6"/>
        <v>66.400764725493104</v>
      </c>
      <c r="E224">
        <f t="shared" si="7"/>
        <v>4.2559955490404429E-2</v>
      </c>
    </row>
    <row r="225" spans="1:5" x14ac:dyDescent="0.25">
      <c r="A225" s="2">
        <v>45072</v>
      </c>
      <c r="B225" s="5">
        <v>38</v>
      </c>
      <c r="C225" s="7">
        <v>20</v>
      </c>
      <c r="D225">
        <f t="shared" si="6"/>
        <v>66.400764725493104</v>
      </c>
      <c r="E225">
        <f t="shared" si="7"/>
        <v>4.3473439175041949E-2</v>
      </c>
    </row>
    <row r="226" spans="1:5" x14ac:dyDescent="0.25">
      <c r="A226" s="2">
        <v>45072</v>
      </c>
      <c r="B226" s="5">
        <v>93</v>
      </c>
      <c r="C226" s="7">
        <v>20</v>
      </c>
      <c r="D226">
        <f t="shared" si="6"/>
        <v>66.400764725493104</v>
      </c>
      <c r="E226">
        <f t="shared" si="7"/>
        <v>1.0864435428425299E-9</v>
      </c>
    </row>
    <row r="227" spans="1:5" x14ac:dyDescent="0.25">
      <c r="A227" s="2">
        <v>45072</v>
      </c>
      <c r="B227" s="5">
        <v>38</v>
      </c>
      <c r="C227" s="7">
        <v>20</v>
      </c>
      <c r="D227">
        <f t="shared" si="6"/>
        <v>66.400764725493104</v>
      </c>
      <c r="E227">
        <f t="shared" si="7"/>
        <v>4.3473439175041949E-2</v>
      </c>
    </row>
    <row r="228" spans="1:5" x14ac:dyDescent="0.25">
      <c r="A228" s="2">
        <v>45072</v>
      </c>
      <c r="B228" s="5">
        <v>36</v>
      </c>
      <c r="C228" s="7">
        <v>20</v>
      </c>
      <c r="D228">
        <f t="shared" si="6"/>
        <v>66.400764725493104</v>
      </c>
      <c r="E228">
        <f t="shared" si="7"/>
        <v>4.1376262459158333E-2</v>
      </c>
    </row>
    <row r="229" spans="1:5" x14ac:dyDescent="0.25">
      <c r="A229" s="2">
        <v>45072</v>
      </c>
      <c r="B229" s="5">
        <v>35.200000000000003</v>
      </c>
      <c r="C229" s="7">
        <v>20</v>
      </c>
      <c r="D229">
        <f t="shared" si="6"/>
        <v>66.400764725493104</v>
      </c>
      <c r="E229">
        <f t="shared" si="7"/>
        <v>4.0022881621917306E-2</v>
      </c>
    </row>
    <row r="230" spans="1:5" x14ac:dyDescent="0.25">
      <c r="A230" s="2">
        <v>45072</v>
      </c>
      <c r="B230" s="5">
        <v>46.6</v>
      </c>
      <c r="C230" s="7">
        <v>20</v>
      </c>
      <c r="D230">
        <f t="shared" si="6"/>
        <v>66.400764725493104</v>
      </c>
      <c r="E230">
        <f t="shared" si="7"/>
        <v>3.1069032081299776E-2</v>
      </c>
    </row>
    <row r="231" spans="1:5" x14ac:dyDescent="0.25">
      <c r="A231" s="2">
        <v>45072</v>
      </c>
      <c r="B231" s="5">
        <v>46.6</v>
      </c>
      <c r="C231" s="7">
        <v>20</v>
      </c>
      <c r="D231">
        <f t="shared" si="6"/>
        <v>66.400764725493104</v>
      </c>
      <c r="E231">
        <f t="shared" si="7"/>
        <v>3.1069032081299776E-2</v>
      </c>
    </row>
    <row r="232" spans="1:5" x14ac:dyDescent="0.25">
      <c r="A232" s="2">
        <v>45072</v>
      </c>
      <c r="B232" s="5">
        <v>39.200000000000003</v>
      </c>
      <c r="C232" s="7">
        <v>20</v>
      </c>
      <c r="D232">
        <f t="shared" si="6"/>
        <v>66.400764725493104</v>
      </c>
      <c r="E232">
        <f t="shared" si="7"/>
        <v>4.3759519459977164E-2</v>
      </c>
    </row>
    <row r="233" spans="1:5" x14ac:dyDescent="0.25">
      <c r="A233" s="2">
        <v>45072</v>
      </c>
      <c r="B233" s="5">
        <v>47.9</v>
      </c>
      <c r="C233" s="7">
        <v>20</v>
      </c>
      <c r="D233">
        <f t="shared" si="6"/>
        <v>66.400764725493104</v>
      </c>
      <c r="E233">
        <f t="shared" si="7"/>
        <v>2.7330046800432422E-2</v>
      </c>
    </row>
    <row r="234" spans="1:5" x14ac:dyDescent="0.25">
      <c r="A234" s="2">
        <v>45072</v>
      </c>
      <c r="B234" s="5">
        <v>47.1</v>
      </c>
      <c r="C234" s="7">
        <v>20</v>
      </c>
      <c r="D234">
        <f t="shared" si="6"/>
        <v>66.400764725493104</v>
      </c>
      <c r="E234">
        <f t="shared" si="7"/>
        <v>2.9645230774637665E-2</v>
      </c>
    </row>
    <row r="235" spans="1:5" x14ac:dyDescent="0.25">
      <c r="A235" s="2">
        <v>45072</v>
      </c>
      <c r="B235" s="5">
        <v>39</v>
      </c>
      <c r="C235" s="7">
        <v>20</v>
      </c>
      <c r="D235">
        <f t="shared" si="6"/>
        <v>66.400764725493104</v>
      </c>
      <c r="E235">
        <f t="shared" si="7"/>
        <v>4.3764346510658525E-2</v>
      </c>
    </row>
    <row r="236" spans="1:5" x14ac:dyDescent="0.25">
      <c r="A236" s="2">
        <v>45072</v>
      </c>
      <c r="B236" s="5">
        <v>35.9</v>
      </c>
      <c r="C236" s="7">
        <v>20</v>
      </c>
      <c r="D236">
        <f t="shared" si="6"/>
        <v>66.400764725493104</v>
      </c>
      <c r="E236">
        <f t="shared" si="7"/>
        <v>4.1221977941559386E-2</v>
      </c>
    </row>
    <row r="237" spans="1:5" x14ac:dyDescent="0.25">
      <c r="A237" s="2">
        <v>45072</v>
      </c>
      <c r="B237" s="5">
        <v>35.6</v>
      </c>
      <c r="C237" s="7">
        <v>20</v>
      </c>
      <c r="D237">
        <f t="shared" si="6"/>
        <v>66.400764725493104</v>
      </c>
      <c r="E237">
        <f t="shared" si="7"/>
        <v>4.0733144260012337E-2</v>
      </c>
    </row>
    <row r="238" spans="1:5" x14ac:dyDescent="0.25">
      <c r="A238" s="2">
        <v>45072</v>
      </c>
      <c r="B238" s="5">
        <v>49.2</v>
      </c>
      <c r="C238" s="7">
        <v>20</v>
      </c>
      <c r="D238">
        <f t="shared" si="6"/>
        <v>66.400764725493104</v>
      </c>
      <c r="E238">
        <f t="shared" si="7"/>
        <v>2.3557003683172595E-2</v>
      </c>
    </row>
    <row r="239" spans="1:5" x14ac:dyDescent="0.25">
      <c r="A239" s="2">
        <v>45072</v>
      </c>
      <c r="B239" s="5">
        <v>51.2</v>
      </c>
      <c r="C239" s="7">
        <v>20</v>
      </c>
      <c r="D239">
        <f t="shared" si="6"/>
        <v>66.400764725493104</v>
      </c>
      <c r="E239">
        <f t="shared" si="7"/>
        <v>1.8014001097204163E-2</v>
      </c>
    </row>
    <row r="240" spans="1:5" x14ac:dyDescent="0.25">
      <c r="A240" s="2">
        <v>45072</v>
      </c>
      <c r="B240" s="5">
        <v>44.4</v>
      </c>
      <c r="C240" s="7">
        <v>20</v>
      </c>
      <c r="D240">
        <f t="shared" si="6"/>
        <v>66.400764725493104</v>
      </c>
      <c r="E240">
        <f t="shared" si="7"/>
        <v>3.685066995754234E-2</v>
      </c>
    </row>
    <row r="241" spans="1:5" x14ac:dyDescent="0.25">
      <c r="A241" s="2">
        <v>45072</v>
      </c>
      <c r="B241" s="5">
        <v>39.5</v>
      </c>
      <c r="C241" s="7">
        <v>20</v>
      </c>
      <c r="D241">
        <f t="shared" si="6"/>
        <v>66.400764725493104</v>
      </c>
      <c r="E241">
        <f t="shared" si="7"/>
        <v>4.3712806706136087E-2</v>
      </c>
    </row>
    <row r="242" spans="1:5" x14ac:dyDescent="0.25">
      <c r="A242" s="2">
        <v>45072</v>
      </c>
      <c r="B242" s="5">
        <v>44</v>
      </c>
      <c r="C242" s="7">
        <v>20</v>
      </c>
      <c r="D242">
        <f t="shared" si="6"/>
        <v>66.400764725493104</v>
      </c>
      <c r="E242">
        <f t="shared" si="7"/>
        <v>3.7774914294154874E-2</v>
      </c>
    </row>
    <row r="243" spans="1:5" x14ac:dyDescent="0.25">
      <c r="A243" s="2">
        <v>45072</v>
      </c>
      <c r="B243" s="5">
        <v>31.6</v>
      </c>
      <c r="C243" s="7">
        <v>20</v>
      </c>
      <c r="D243">
        <f t="shared" si="6"/>
        <v>66.400764725493104</v>
      </c>
      <c r="E243">
        <f t="shared" si="7"/>
        <v>3.1327122557557402E-2</v>
      </c>
    </row>
    <row r="244" spans="1:5" x14ac:dyDescent="0.25">
      <c r="A244" s="2">
        <v>45072</v>
      </c>
      <c r="B244" s="5">
        <v>37.700000000000003</v>
      </c>
      <c r="C244" s="5">
        <v>20</v>
      </c>
      <c r="D244">
        <f t="shared" si="6"/>
        <v>66.400764725493104</v>
      </c>
      <c r="E244">
        <f t="shared" si="7"/>
        <v>4.3284845725773194E-2</v>
      </c>
    </row>
    <row r="245" spans="1:5" x14ac:dyDescent="0.25">
      <c r="A245" s="2">
        <v>45072</v>
      </c>
      <c r="B245" s="5">
        <v>42.3</v>
      </c>
      <c r="C245" s="5">
        <v>20</v>
      </c>
      <c r="D245">
        <f t="shared" si="6"/>
        <v>66.400764725493104</v>
      </c>
      <c r="E245">
        <f t="shared" si="7"/>
        <v>4.1076734031315509E-2</v>
      </c>
    </row>
    <row r="246" spans="1:5" x14ac:dyDescent="0.25">
      <c r="A246" s="2">
        <v>45074</v>
      </c>
      <c r="B246" s="5">
        <v>45.4</v>
      </c>
      <c r="C246" s="7">
        <v>20</v>
      </c>
      <c r="D246">
        <f t="shared" si="6"/>
        <v>66.400764725493104</v>
      </c>
      <c r="E246">
        <f t="shared" si="7"/>
        <v>3.4347213430138787E-2</v>
      </c>
    </row>
    <row r="247" spans="1:5" x14ac:dyDescent="0.25">
      <c r="A247" s="2">
        <v>45075</v>
      </c>
      <c r="B247" s="5">
        <v>36.9</v>
      </c>
      <c r="C247" s="7">
        <v>20</v>
      </c>
      <c r="D247">
        <f t="shared" si="6"/>
        <v>66.400764725493104</v>
      </c>
      <c r="E247">
        <f t="shared" si="7"/>
        <v>4.2559955490404429E-2</v>
      </c>
    </row>
    <row r="248" spans="1:5" x14ac:dyDescent="0.25">
      <c r="A248" s="2">
        <v>45075</v>
      </c>
      <c r="B248" s="5">
        <v>42.3</v>
      </c>
      <c r="C248" s="7">
        <v>20</v>
      </c>
      <c r="D248">
        <f t="shared" si="6"/>
        <v>66.400764725493104</v>
      </c>
      <c r="E248">
        <f t="shared" si="7"/>
        <v>4.1076734031315509E-2</v>
      </c>
    </row>
    <row r="249" spans="1:5" x14ac:dyDescent="0.25">
      <c r="A249" s="2">
        <v>45075</v>
      </c>
      <c r="B249" s="5">
        <v>48.9</v>
      </c>
      <c r="C249" s="7">
        <v>20</v>
      </c>
      <c r="D249">
        <f t="shared" si="6"/>
        <v>66.400764725493104</v>
      </c>
      <c r="E249">
        <f t="shared" si="7"/>
        <v>2.4422681613327012E-2</v>
      </c>
    </row>
    <row r="250" spans="1:5" x14ac:dyDescent="0.25">
      <c r="A250" s="2">
        <v>45075</v>
      </c>
      <c r="B250" s="5">
        <v>52.8</v>
      </c>
      <c r="C250" s="7">
        <v>20</v>
      </c>
      <c r="D250">
        <f t="shared" si="6"/>
        <v>66.400764725493104</v>
      </c>
      <c r="E250">
        <f t="shared" si="7"/>
        <v>1.4039435469290686E-2</v>
      </c>
    </row>
    <row r="251" spans="1:5" x14ac:dyDescent="0.25">
      <c r="A251" s="2">
        <v>45075</v>
      </c>
      <c r="B251" s="5">
        <v>44.4</v>
      </c>
      <c r="C251" s="7">
        <v>20</v>
      </c>
      <c r="D251">
        <f t="shared" si="6"/>
        <v>66.400764725493104</v>
      </c>
      <c r="E251">
        <f t="shared" si="7"/>
        <v>3.685066995754234E-2</v>
      </c>
    </row>
    <row r="252" spans="1:5" x14ac:dyDescent="0.25">
      <c r="A252" s="2">
        <v>45075</v>
      </c>
      <c r="B252" s="5">
        <v>40.299999999999997</v>
      </c>
      <c r="C252" s="7">
        <v>20</v>
      </c>
      <c r="D252">
        <f t="shared" si="6"/>
        <v>66.400764725493104</v>
      </c>
      <c r="E252">
        <f t="shared" si="7"/>
        <v>4.3358279893911278E-2</v>
      </c>
    </row>
    <row r="253" spans="1:5" x14ac:dyDescent="0.25">
      <c r="A253" s="2">
        <v>45075</v>
      </c>
      <c r="B253" s="5">
        <v>77.8</v>
      </c>
      <c r="C253" s="7">
        <v>20</v>
      </c>
      <c r="D253">
        <f t="shared" si="6"/>
        <v>66.400764725493104</v>
      </c>
      <c r="E253">
        <f t="shared" si="7"/>
        <v>5.2231152307582669E-6</v>
      </c>
    </row>
    <row r="254" spans="1:5" x14ac:dyDescent="0.25">
      <c r="A254" s="2">
        <v>45075</v>
      </c>
      <c r="B254" s="5">
        <v>40.299999999999997</v>
      </c>
      <c r="C254" s="7">
        <v>20</v>
      </c>
      <c r="D254">
        <f t="shared" si="6"/>
        <v>66.400764725493104</v>
      </c>
      <c r="E254">
        <f t="shared" si="7"/>
        <v>4.3358279893911278E-2</v>
      </c>
    </row>
    <row r="255" spans="1:5" x14ac:dyDescent="0.25">
      <c r="A255" s="2">
        <v>45075</v>
      </c>
      <c r="B255" s="5">
        <v>56</v>
      </c>
      <c r="C255" s="7">
        <v>20</v>
      </c>
      <c r="D255">
        <f t="shared" si="6"/>
        <v>66.400764725493104</v>
      </c>
      <c r="E255">
        <f t="shared" si="7"/>
        <v>7.7747811133284765E-3</v>
      </c>
    </row>
    <row r="256" spans="1:5" x14ac:dyDescent="0.25">
      <c r="A256" s="2">
        <v>45075</v>
      </c>
      <c r="B256" s="5">
        <v>47.6</v>
      </c>
      <c r="C256" s="7">
        <v>20</v>
      </c>
      <c r="D256">
        <f t="shared" si="6"/>
        <v>66.400764725493104</v>
      </c>
      <c r="E256">
        <f t="shared" si="7"/>
        <v>2.8201700360798127E-2</v>
      </c>
    </row>
    <row r="257" spans="1:5" x14ac:dyDescent="0.25">
      <c r="A257" s="2">
        <v>45075</v>
      </c>
      <c r="B257" s="5">
        <v>46.6</v>
      </c>
      <c r="C257" s="7">
        <v>20</v>
      </c>
      <c r="D257">
        <f t="shared" si="6"/>
        <v>66.400764725493104</v>
      </c>
      <c r="E257">
        <f t="shared" si="7"/>
        <v>3.1069032081299776E-2</v>
      </c>
    </row>
    <row r="258" spans="1:5" x14ac:dyDescent="0.25">
      <c r="A258" s="2">
        <v>45075</v>
      </c>
      <c r="B258" s="5">
        <v>53</v>
      </c>
      <c r="C258" s="7">
        <v>20</v>
      </c>
      <c r="D258">
        <f t="shared" si="6"/>
        <v>66.400764725493104</v>
      </c>
      <c r="E258">
        <f t="shared" si="7"/>
        <v>1.3579265730300329E-2</v>
      </c>
    </row>
    <row r="259" spans="1:5" x14ac:dyDescent="0.25">
      <c r="A259" s="2">
        <v>45075</v>
      </c>
      <c r="B259" s="5">
        <v>36.4</v>
      </c>
      <c r="C259" s="7">
        <v>20</v>
      </c>
      <c r="D259">
        <f t="shared" ref="D259:D322" si="8">$G$2+3*$G$4</f>
        <v>66.400764725493104</v>
      </c>
      <c r="E259">
        <f t="shared" si="7"/>
        <v>4.1948682234567256E-2</v>
      </c>
    </row>
    <row r="260" spans="1:5" x14ac:dyDescent="0.25">
      <c r="A260" s="2">
        <v>45075</v>
      </c>
      <c r="B260" s="5">
        <v>29.05</v>
      </c>
      <c r="C260" s="7">
        <v>20</v>
      </c>
      <c r="D260">
        <f t="shared" si="8"/>
        <v>66.400764725493104</v>
      </c>
      <c r="E260">
        <f t="shared" ref="E260:E323" si="9">_xlfn.NORM.DIST(B260,$G$2,$G$4,0)</f>
        <v>2.3965100863282754E-2</v>
      </c>
    </row>
    <row r="261" spans="1:5" x14ac:dyDescent="0.25">
      <c r="A261" s="2">
        <v>45075</v>
      </c>
      <c r="B261" s="5">
        <v>41.6</v>
      </c>
      <c r="C261" s="7">
        <v>20</v>
      </c>
      <c r="D261">
        <f t="shared" si="8"/>
        <v>66.400764725493104</v>
      </c>
      <c r="E261">
        <f t="shared" si="9"/>
        <v>4.2091137617704728E-2</v>
      </c>
    </row>
    <row r="262" spans="1:5" x14ac:dyDescent="0.25">
      <c r="A262" s="2">
        <v>45075</v>
      </c>
      <c r="B262" s="5">
        <v>36.700000000000003</v>
      </c>
      <c r="C262" s="7">
        <v>20</v>
      </c>
      <c r="D262">
        <f t="shared" si="8"/>
        <v>66.400764725493104</v>
      </c>
      <c r="E262">
        <f t="shared" si="9"/>
        <v>4.2329664517372974E-2</v>
      </c>
    </row>
    <row r="263" spans="1:5" x14ac:dyDescent="0.25">
      <c r="A263" s="2">
        <v>45076</v>
      </c>
      <c r="B263" s="5">
        <v>26.7</v>
      </c>
      <c r="C263" s="7">
        <v>20</v>
      </c>
      <c r="D263">
        <f t="shared" si="8"/>
        <v>66.400764725493104</v>
      </c>
      <c r="E263">
        <f t="shared" si="9"/>
        <v>1.746910239892684E-2</v>
      </c>
    </row>
    <row r="264" spans="1:5" x14ac:dyDescent="0.25">
      <c r="A264" s="2">
        <v>45076</v>
      </c>
      <c r="B264" s="5">
        <v>24</v>
      </c>
      <c r="C264" s="7">
        <v>20</v>
      </c>
      <c r="D264">
        <f t="shared" si="8"/>
        <v>66.400764725493104</v>
      </c>
      <c r="E264">
        <f t="shared" si="9"/>
        <v>1.1191266878815807E-2</v>
      </c>
    </row>
    <row r="265" spans="1:5" x14ac:dyDescent="0.25">
      <c r="A265" s="3">
        <v>45076</v>
      </c>
      <c r="B265" s="5">
        <v>36.200000000000003</v>
      </c>
      <c r="C265" s="7">
        <v>20</v>
      </c>
      <c r="D265">
        <f t="shared" si="8"/>
        <v>66.400764725493104</v>
      </c>
      <c r="E265">
        <f t="shared" si="9"/>
        <v>4.1671518139762311E-2</v>
      </c>
    </row>
    <row r="266" spans="1:5" x14ac:dyDescent="0.25">
      <c r="A266" s="3">
        <v>45076</v>
      </c>
      <c r="B266" s="5">
        <v>23.9</v>
      </c>
      <c r="C266" s="7">
        <v>20</v>
      </c>
      <c r="D266">
        <f t="shared" si="8"/>
        <v>66.400764725493104</v>
      </c>
      <c r="E266">
        <f t="shared" si="9"/>
        <v>1.0989675893065032E-2</v>
      </c>
    </row>
    <row r="267" spans="1:5" x14ac:dyDescent="0.25">
      <c r="A267" s="2">
        <v>45076</v>
      </c>
      <c r="B267" s="5">
        <v>24.5</v>
      </c>
      <c r="C267" s="7">
        <v>20</v>
      </c>
      <c r="D267">
        <f t="shared" si="8"/>
        <v>66.400764725493104</v>
      </c>
      <c r="E267">
        <f t="shared" si="9"/>
        <v>1.2233961258356699E-2</v>
      </c>
    </row>
    <row r="268" spans="1:5" x14ac:dyDescent="0.25">
      <c r="A268" s="3">
        <v>45076</v>
      </c>
      <c r="B268" s="5">
        <v>26.8</v>
      </c>
      <c r="C268" s="7">
        <v>20</v>
      </c>
      <c r="D268">
        <f t="shared" si="8"/>
        <v>66.400764725493104</v>
      </c>
      <c r="E268">
        <f t="shared" si="9"/>
        <v>1.7729704886139973E-2</v>
      </c>
    </row>
    <row r="269" spans="1:5" x14ac:dyDescent="0.25">
      <c r="A269" s="2">
        <v>45076</v>
      </c>
      <c r="B269" s="5">
        <v>28.4</v>
      </c>
      <c r="C269" s="7">
        <v>20</v>
      </c>
      <c r="D269">
        <f t="shared" si="8"/>
        <v>66.400764725493104</v>
      </c>
      <c r="E269">
        <f t="shared" si="9"/>
        <v>2.2104870314448324E-2</v>
      </c>
    </row>
    <row r="270" spans="1:5" x14ac:dyDescent="0.25">
      <c r="A270" s="3">
        <v>45076</v>
      </c>
      <c r="B270" s="5">
        <v>26.4</v>
      </c>
      <c r="C270" s="7">
        <v>20</v>
      </c>
      <c r="D270">
        <f t="shared" si="8"/>
        <v>66.400764725493104</v>
      </c>
      <c r="E270">
        <f t="shared" si="9"/>
        <v>1.6697991862879839E-2</v>
      </c>
    </row>
    <row r="271" spans="1:5" x14ac:dyDescent="0.25">
      <c r="A271" s="2">
        <v>45076</v>
      </c>
      <c r="B271" s="5">
        <v>23.9</v>
      </c>
      <c r="C271" s="7">
        <v>20</v>
      </c>
      <c r="D271">
        <f t="shared" si="8"/>
        <v>66.400764725493104</v>
      </c>
      <c r="E271">
        <f t="shared" si="9"/>
        <v>1.0989675893065032E-2</v>
      </c>
    </row>
    <row r="272" spans="1:5" x14ac:dyDescent="0.25">
      <c r="A272" s="2">
        <v>45076</v>
      </c>
      <c r="B272" s="5">
        <v>44.9</v>
      </c>
      <c r="C272" s="7">
        <v>20</v>
      </c>
      <c r="D272">
        <f t="shared" si="8"/>
        <v>66.400764725493104</v>
      </c>
      <c r="E272">
        <f t="shared" si="9"/>
        <v>3.5630488369674224E-2</v>
      </c>
    </row>
    <row r="273" spans="1:5" x14ac:dyDescent="0.25">
      <c r="A273" s="3">
        <v>45076</v>
      </c>
      <c r="B273" s="5">
        <v>44.9</v>
      </c>
      <c r="C273" s="7">
        <v>20</v>
      </c>
      <c r="D273">
        <f t="shared" si="8"/>
        <v>66.400764725493104</v>
      </c>
      <c r="E273">
        <f t="shared" si="9"/>
        <v>3.5630488369674224E-2</v>
      </c>
    </row>
    <row r="274" spans="1:5" x14ac:dyDescent="0.25">
      <c r="A274" s="2">
        <v>45076</v>
      </c>
      <c r="B274" s="5">
        <v>24.9</v>
      </c>
      <c r="C274" s="7">
        <v>20</v>
      </c>
      <c r="D274">
        <f t="shared" si="8"/>
        <v>66.400764725493104</v>
      </c>
      <c r="E274">
        <f t="shared" si="9"/>
        <v>1.3109212066679804E-2</v>
      </c>
    </row>
    <row r="275" spans="1:5" x14ac:dyDescent="0.25">
      <c r="A275" s="2">
        <v>45076</v>
      </c>
      <c r="B275" s="5">
        <v>40</v>
      </c>
      <c r="C275" s="7">
        <v>20</v>
      </c>
      <c r="D275">
        <f t="shared" si="8"/>
        <v>66.400764725493104</v>
      </c>
      <c r="E275">
        <f t="shared" si="9"/>
        <v>4.3530162017759583E-2</v>
      </c>
    </row>
    <row r="276" spans="1:5" x14ac:dyDescent="0.25">
      <c r="A276" s="2">
        <v>45076</v>
      </c>
      <c r="B276" s="5">
        <v>21.8</v>
      </c>
      <c r="C276" s="7">
        <v>20</v>
      </c>
      <c r="D276">
        <f t="shared" si="8"/>
        <v>66.400764725493104</v>
      </c>
      <c r="E276">
        <f t="shared" si="9"/>
        <v>7.2967535253705548E-3</v>
      </c>
    </row>
    <row r="277" spans="1:5" x14ac:dyDescent="0.25">
      <c r="A277" s="2">
        <v>45076</v>
      </c>
      <c r="B277" s="5">
        <v>40.200000000000003</v>
      </c>
      <c r="C277" s="7">
        <v>20</v>
      </c>
      <c r="D277">
        <f t="shared" si="8"/>
        <v>66.400764725493104</v>
      </c>
      <c r="E277">
        <f t="shared" si="9"/>
        <v>4.3420723642042622E-2</v>
      </c>
    </row>
    <row r="278" spans="1:5" x14ac:dyDescent="0.25">
      <c r="A278" s="2">
        <v>45076</v>
      </c>
      <c r="B278" s="5">
        <v>33.700000000000003</v>
      </c>
      <c r="C278" s="7">
        <v>20</v>
      </c>
      <c r="D278">
        <f t="shared" si="8"/>
        <v>66.400764725493104</v>
      </c>
      <c r="E278">
        <f t="shared" si="9"/>
        <v>3.6830871984477133E-2</v>
      </c>
    </row>
    <row r="279" spans="1:5" x14ac:dyDescent="0.25">
      <c r="A279" s="2">
        <v>45076</v>
      </c>
      <c r="B279" s="5">
        <v>31.4</v>
      </c>
      <c r="C279" s="7">
        <v>20</v>
      </c>
      <c r="D279">
        <f t="shared" si="8"/>
        <v>66.400764725493104</v>
      </c>
      <c r="E279">
        <f t="shared" si="9"/>
        <v>3.0762665051948714E-2</v>
      </c>
    </row>
    <row r="280" spans="1:5" x14ac:dyDescent="0.25">
      <c r="A280" s="2">
        <v>45076</v>
      </c>
      <c r="B280" s="5">
        <v>42.9</v>
      </c>
      <c r="C280" s="7">
        <v>20</v>
      </c>
      <c r="D280">
        <f t="shared" si="8"/>
        <v>66.400764725493104</v>
      </c>
      <c r="E280">
        <f t="shared" si="9"/>
        <v>4.0038362347404148E-2</v>
      </c>
    </row>
    <row r="281" spans="1:5" x14ac:dyDescent="0.25">
      <c r="A281" s="2">
        <v>45077</v>
      </c>
      <c r="B281" s="5">
        <v>31.2</v>
      </c>
      <c r="C281" s="7">
        <v>20</v>
      </c>
      <c r="D281">
        <f t="shared" si="8"/>
        <v>66.400764725493104</v>
      </c>
      <c r="E281">
        <f t="shared" si="9"/>
        <v>3.019383956016634E-2</v>
      </c>
    </row>
    <row r="282" spans="1:5" x14ac:dyDescent="0.25">
      <c r="A282" s="2">
        <v>45077</v>
      </c>
      <c r="B282" s="5">
        <v>39.4</v>
      </c>
      <c r="C282" s="7">
        <v>20</v>
      </c>
      <c r="D282">
        <f t="shared" si="8"/>
        <v>66.400764725493104</v>
      </c>
      <c r="E282">
        <f t="shared" si="9"/>
        <v>4.373363498605113E-2</v>
      </c>
    </row>
    <row r="283" spans="1:5" x14ac:dyDescent="0.25">
      <c r="A283" s="2">
        <v>45077</v>
      </c>
      <c r="B283" s="5">
        <v>39.4</v>
      </c>
      <c r="C283" s="7">
        <v>20</v>
      </c>
      <c r="D283">
        <f t="shared" si="8"/>
        <v>66.400764725493104</v>
      </c>
      <c r="E283">
        <f t="shared" si="9"/>
        <v>4.373363498605113E-2</v>
      </c>
    </row>
    <row r="284" spans="1:5" x14ac:dyDescent="0.25">
      <c r="A284" s="2">
        <v>45077</v>
      </c>
      <c r="B284" s="5">
        <v>31.4</v>
      </c>
      <c r="C284" s="7">
        <v>20</v>
      </c>
      <c r="D284">
        <f t="shared" si="8"/>
        <v>66.400764725493104</v>
      </c>
      <c r="E284">
        <f t="shared" si="9"/>
        <v>3.0762665051948714E-2</v>
      </c>
    </row>
    <row r="285" spans="1:5" x14ac:dyDescent="0.25">
      <c r="A285" s="2">
        <v>45077</v>
      </c>
      <c r="B285" s="5">
        <v>50.9</v>
      </c>
      <c r="C285" s="7">
        <v>20</v>
      </c>
      <c r="D285">
        <f t="shared" si="8"/>
        <v>66.400764725493104</v>
      </c>
      <c r="E285">
        <f t="shared" si="9"/>
        <v>1.8811327790148078E-2</v>
      </c>
    </row>
    <row r="286" spans="1:5" x14ac:dyDescent="0.25">
      <c r="A286" s="2">
        <v>45077</v>
      </c>
      <c r="B286" s="5">
        <v>44.4</v>
      </c>
      <c r="C286" s="5">
        <v>20</v>
      </c>
      <c r="D286">
        <f t="shared" si="8"/>
        <v>66.400764725493104</v>
      </c>
      <c r="E286">
        <f t="shared" si="9"/>
        <v>3.685066995754234E-2</v>
      </c>
    </row>
    <row r="287" spans="1:5" x14ac:dyDescent="0.25">
      <c r="A287" s="2">
        <v>45077</v>
      </c>
      <c r="B287" s="5">
        <v>50.4</v>
      </c>
      <c r="C287" s="7">
        <v>20</v>
      </c>
      <c r="D287">
        <f t="shared" si="8"/>
        <v>66.400764725493104</v>
      </c>
      <c r="E287">
        <f t="shared" si="9"/>
        <v>2.0170789887158119E-2</v>
      </c>
    </row>
    <row r="288" spans="1:5" x14ac:dyDescent="0.25">
      <c r="A288" s="2">
        <v>45077</v>
      </c>
      <c r="B288" s="5">
        <v>41</v>
      </c>
      <c r="C288" s="7">
        <v>20</v>
      </c>
      <c r="D288">
        <f t="shared" si="8"/>
        <v>66.400764725493104</v>
      </c>
      <c r="E288">
        <f t="shared" si="9"/>
        <v>4.27792833984472E-2</v>
      </c>
    </row>
    <row r="289" spans="1:5" x14ac:dyDescent="0.25">
      <c r="A289" s="2">
        <v>45077</v>
      </c>
      <c r="B289" s="5">
        <v>42.8</v>
      </c>
      <c r="C289" s="5">
        <v>20</v>
      </c>
      <c r="D289">
        <f t="shared" si="8"/>
        <v>66.400764725493104</v>
      </c>
      <c r="E289">
        <f t="shared" si="9"/>
        <v>4.0221682891191435E-2</v>
      </c>
    </row>
    <row r="290" spans="1:5" x14ac:dyDescent="0.25">
      <c r="A290" s="2">
        <v>45077</v>
      </c>
      <c r="B290" s="5">
        <v>36.5</v>
      </c>
      <c r="C290" s="7">
        <v>20</v>
      </c>
      <c r="D290">
        <f t="shared" si="8"/>
        <v>66.400764725493104</v>
      </c>
      <c r="E290">
        <f t="shared" si="9"/>
        <v>4.2080357748969718E-2</v>
      </c>
    </row>
    <row r="291" spans="1:5" x14ac:dyDescent="0.25">
      <c r="A291" s="2">
        <v>45078</v>
      </c>
      <c r="B291" s="5">
        <v>46.4</v>
      </c>
      <c r="C291" s="7">
        <v>20</v>
      </c>
      <c r="D291">
        <f t="shared" si="8"/>
        <v>66.400764725493104</v>
      </c>
      <c r="E291">
        <f t="shared" si="9"/>
        <v>3.1630861153762714E-2</v>
      </c>
    </row>
    <row r="292" spans="1:5" x14ac:dyDescent="0.25">
      <c r="A292" s="2">
        <v>45078</v>
      </c>
      <c r="B292" s="5">
        <v>40.299999999999997</v>
      </c>
      <c r="C292" s="7">
        <v>20</v>
      </c>
      <c r="D292">
        <f t="shared" si="8"/>
        <v>66.400764725493104</v>
      </c>
      <c r="E292">
        <f t="shared" si="9"/>
        <v>4.3358279893911278E-2</v>
      </c>
    </row>
    <row r="293" spans="1:5" x14ac:dyDescent="0.25">
      <c r="A293" s="2">
        <v>45078</v>
      </c>
      <c r="B293" s="5">
        <v>30.4</v>
      </c>
      <c r="C293" s="5">
        <v>20</v>
      </c>
      <c r="D293">
        <f t="shared" si="8"/>
        <v>66.400764725493104</v>
      </c>
      <c r="E293">
        <f t="shared" si="9"/>
        <v>2.7887221244254728E-2</v>
      </c>
    </row>
    <row r="294" spans="1:5" x14ac:dyDescent="0.25">
      <c r="A294" s="2">
        <v>45078</v>
      </c>
      <c r="B294" s="5">
        <v>43.5</v>
      </c>
      <c r="C294" s="7">
        <v>20</v>
      </c>
      <c r="D294">
        <f t="shared" si="8"/>
        <v>66.400764725493104</v>
      </c>
      <c r="E294">
        <f t="shared" si="9"/>
        <v>3.8857524031028524E-2</v>
      </c>
    </row>
    <row r="295" spans="1:5" x14ac:dyDescent="0.25">
      <c r="A295" s="2">
        <v>45078</v>
      </c>
      <c r="B295" s="5">
        <v>30.5</v>
      </c>
      <c r="C295" s="7">
        <v>20</v>
      </c>
      <c r="D295">
        <f t="shared" si="8"/>
        <v>66.400764725493104</v>
      </c>
      <c r="E295">
        <f t="shared" si="9"/>
        <v>2.8177490450626584E-2</v>
      </c>
    </row>
    <row r="296" spans="1:5" x14ac:dyDescent="0.25">
      <c r="A296" s="2">
        <v>45078</v>
      </c>
      <c r="B296" s="5">
        <v>25</v>
      </c>
      <c r="C296" s="7">
        <v>20</v>
      </c>
      <c r="D296">
        <f t="shared" si="8"/>
        <v>66.400764725493104</v>
      </c>
      <c r="E296">
        <f t="shared" si="9"/>
        <v>1.3333626813706581E-2</v>
      </c>
    </row>
    <row r="297" spans="1:5" x14ac:dyDescent="0.25">
      <c r="A297" s="2">
        <v>45078</v>
      </c>
      <c r="B297" s="5">
        <v>78.400000000000006</v>
      </c>
      <c r="C297" s="7">
        <v>20</v>
      </c>
      <c r="D297">
        <f t="shared" si="8"/>
        <v>66.400764725493104</v>
      </c>
      <c r="E297">
        <f t="shared" si="9"/>
        <v>3.939881248434444E-6</v>
      </c>
    </row>
    <row r="298" spans="1:5" x14ac:dyDescent="0.25">
      <c r="A298" s="2">
        <v>45078</v>
      </c>
      <c r="B298" s="5">
        <v>43.6</v>
      </c>
      <c r="C298" s="7">
        <v>20</v>
      </c>
      <c r="D298">
        <f t="shared" si="8"/>
        <v>66.400764725493104</v>
      </c>
      <c r="E298">
        <f t="shared" si="9"/>
        <v>3.864784913871766E-2</v>
      </c>
    </row>
    <row r="299" spans="1:5" x14ac:dyDescent="0.25">
      <c r="A299" s="2">
        <v>45078</v>
      </c>
      <c r="B299" s="5">
        <v>32.799999999999997</v>
      </c>
      <c r="C299" s="5">
        <v>20</v>
      </c>
      <c r="D299">
        <f t="shared" si="8"/>
        <v>66.400764725493104</v>
      </c>
      <c r="E299">
        <f t="shared" si="9"/>
        <v>3.4586725422338198E-2</v>
      </c>
    </row>
    <row r="300" spans="1:5" x14ac:dyDescent="0.25">
      <c r="A300" s="2">
        <v>45078</v>
      </c>
      <c r="B300" s="5">
        <v>25.5</v>
      </c>
      <c r="C300" s="7">
        <v>20</v>
      </c>
      <c r="D300">
        <f t="shared" si="8"/>
        <v>66.400764725493104</v>
      </c>
      <c r="E300">
        <f t="shared" si="9"/>
        <v>1.448848038666427E-2</v>
      </c>
    </row>
    <row r="301" spans="1:5" x14ac:dyDescent="0.25">
      <c r="A301" s="2">
        <v>45078</v>
      </c>
      <c r="B301" s="5">
        <v>38.9</v>
      </c>
      <c r="C301" s="7">
        <v>20</v>
      </c>
      <c r="D301">
        <f t="shared" si="8"/>
        <v>66.400764725493104</v>
      </c>
      <c r="E301">
        <f t="shared" si="9"/>
        <v>4.3758860136137979E-2</v>
      </c>
    </row>
    <row r="302" spans="1:5" x14ac:dyDescent="0.25">
      <c r="A302" s="2">
        <v>45078</v>
      </c>
      <c r="B302" s="5">
        <v>46.8</v>
      </c>
      <c r="C302" s="5">
        <v>20</v>
      </c>
      <c r="D302">
        <f t="shared" si="8"/>
        <v>66.400764725493104</v>
      </c>
      <c r="E302">
        <f t="shared" si="9"/>
        <v>3.0502495149149423E-2</v>
      </c>
    </row>
    <row r="303" spans="1:5" x14ac:dyDescent="0.25">
      <c r="A303" s="2">
        <v>45078</v>
      </c>
      <c r="B303" s="5">
        <v>38.6</v>
      </c>
      <c r="C303" s="7">
        <v>20</v>
      </c>
      <c r="D303">
        <f t="shared" si="8"/>
        <v>66.400764725493104</v>
      </c>
      <c r="E303">
        <f t="shared" si="9"/>
        <v>4.3710830875849108E-2</v>
      </c>
    </row>
    <row r="304" spans="1:5" x14ac:dyDescent="0.25">
      <c r="A304" s="2">
        <v>45078</v>
      </c>
      <c r="B304" s="5">
        <v>29.2</v>
      </c>
      <c r="C304" s="7">
        <v>20</v>
      </c>
      <c r="D304">
        <f t="shared" si="8"/>
        <v>66.400764725493104</v>
      </c>
      <c r="E304">
        <f t="shared" si="9"/>
        <v>2.4398529619077059E-2</v>
      </c>
    </row>
    <row r="305" spans="1:5" x14ac:dyDescent="0.25">
      <c r="A305" s="2">
        <v>45078</v>
      </c>
      <c r="B305" s="5">
        <v>39</v>
      </c>
      <c r="C305" s="7">
        <v>20</v>
      </c>
      <c r="D305">
        <f t="shared" si="8"/>
        <v>66.400764725493104</v>
      </c>
      <c r="E305">
        <f t="shared" si="9"/>
        <v>4.3764346510658525E-2</v>
      </c>
    </row>
    <row r="306" spans="1:5" x14ac:dyDescent="0.25">
      <c r="A306" s="2">
        <v>45078</v>
      </c>
      <c r="B306" s="5">
        <v>41</v>
      </c>
      <c r="C306" s="7">
        <v>20</v>
      </c>
      <c r="D306">
        <f t="shared" si="8"/>
        <v>66.400764725493104</v>
      </c>
      <c r="E306">
        <f t="shared" si="9"/>
        <v>4.27792833984472E-2</v>
      </c>
    </row>
    <row r="307" spans="1:5" x14ac:dyDescent="0.25">
      <c r="A307" s="2">
        <v>45078</v>
      </c>
      <c r="B307" s="5">
        <v>49.5</v>
      </c>
      <c r="C307" s="5">
        <v>20</v>
      </c>
      <c r="D307">
        <f t="shared" si="8"/>
        <v>66.400764725493104</v>
      </c>
      <c r="E307">
        <f t="shared" si="9"/>
        <v>2.2697412817937881E-2</v>
      </c>
    </row>
    <row r="308" spans="1:5" x14ac:dyDescent="0.25">
      <c r="A308" s="2">
        <v>45078</v>
      </c>
      <c r="B308" s="5">
        <v>43.1</v>
      </c>
      <c r="C308" s="5">
        <v>20</v>
      </c>
      <c r="D308">
        <f t="shared" si="8"/>
        <v>66.400764725493104</v>
      </c>
      <c r="E308">
        <f t="shared" si="9"/>
        <v>3.9659902578057273E-2</v>
      </c>
    </row>
    <row r="309" spans="1:5" x14ac:dyDescent="0.25">
      <c r="A309" s="2">
        <v>45079</v>
      </c>
      <c r="B309" s="5">
        <v>33.799999999999997</v>
      </c>
      <c r="C309" s="7">
        <v>20</v>
      </c>
      <c r="D309">
        <f t="shared" si="8"/>
        <v>66.400764725493104</v>
      </c>
      <c r="E309">
        <f t="shared" si="9"/>
        <v>3.7066731109950679E-2</v>
      </c>
    </row>
    <row r="310" spans="1:5" x14ac:dyDescent="0.25">
      <c r="A310" s="2">
        <v>45079</v>
      </c>
      <c r="B310" s="5">
        <v>51.5</v>
      </c>
      <c r="C310" s="7">
        <v>20</v>
      </c>
      <c r="D310">
        <f t="shared" si="8"/>
        <v>66.400764725493104</v>
      </c>
      <c r="E310">
        <f t="shared" si="9"/>
        <v>1.7231795158153377E-2</v>
      </c>
    </row>
    <row r="311" spans="1:5" x14ac:dyDescent="0.25">
      <c r="A311" s="2">
        <v>45079</v>
      </c>
      <c r="B311" s="5">
        <v>36</v>
      </c>
      <c r="C311" s="7">
        <v>20</v>
      </c>
      <c r="D311">
        <f t="shared" si="8"/>
        <v>66.400764725493104</v>
      </c>
      <c r="E311">
        <f t="shared" si="9"/>
        <v>4.1376262459158333E-2</v>
      </c>
    </row>
    <row r="312" spans="1:5" x14ac:dyDescent="0.25">
      <c r="A312" s="2">
        <v>45079</v>
      </c>
      <c r="B312" s="5">
        <v>38.700000000000003</v>
      </c>
      <c r="C312" s="7">
        <v>20</v>
      </c>
      <c r="D312">
        <f t="shared" si="8"/>
        <v>66.400764725493104</v>
      </c>
      <c r="E312">
        <f t="shared" si="9"/>
        <v>4.3732097489205465E-2</v>
      </c>
    </row>
    <row r="313" spans="1:5" x14ac:dyDescent="0.25">
      <c r="A313" s="2">
        <v>45079</v>
      </c>
      <c r="B313" s="5">
        <v>47.7</v>
      </c>
      <c r="C313" s="7">
        <v>20</v>
      </c>
      <c r="D313">
        <f t="shared" si="8"/>
        <v>66.400764725493104</v>
      </c>
      <c r="E313">
        <f t="shared" si="9"/>
        <v>2.7911462118757353E-2</v>
      </c>
    </row>
    <row r="314" spans="1:5" x14ac:dyDescent="0.25">
      <c r="A314" s="2">
        <v>45079</v>
      </c>
      <c r="B314" s="5">
        <v>57.7</v>
      </c>
      <c r="C314" s="7">
        <v>20</v>
      </c>
      <c r="D314">
        <f t="shared" si="8"/>
        <v>66.400764725493104</v>
      </c>
      <c r="E314">
        <f t="shared" si="9"/>
        <v>5.4021658884944399E-3</v>
      </c>
    </row>
    <row r="315" spans="1:5" x14ac:dyDescent="0.25">
      <c r="A315" s="2">
        <v>45079</v>
      </c>
      <c r="B315" s="5">
        <v>53.4</v>
      </c>
      <c r="C315" s="7">
        <v>20</v>
      </c>
      <c r="D315">
        <f t="shared" si="8"/>
        <v>66.400764725493104</v>
      </c>
      <c r="E315">
        <f t="shared" si="9"/>
        <v>1.268534775491814E-2</v>
      </c>
    </row>
    <row r="316" spans="1:5" x14ac:dyDescent="0.25">
      <c r="A316" s="2">
        <v>45079</v>
      </c>
      <c r="B316" s="5">
        <v>44.6</v>
      </c>
      <c r="C316" s="5">
        <v>20</v>
      </c>
      <c r="D316">
        <f t="shared" si="8"/>
        <v>66.400764725493104</v>
      </c>
      <c r="E316">
        <f t="shared" si="9"/>
        <v>3.6370790571111568E-2</v>
      </c>
    </row>
    <row r="317" spans="1:5" x14ac:dyDescent="0.25">
      <c r="A317" s="2">
        <v>45079</v>
      </c>
      <c r="B317" s="5">
        <v>33.200000000000003</v>
      </c>
      <c r="C317" s="5">
        <v>20</v>
      </c>
      <c r="D317">
        <f t="shared" si="8"/>
        <v>66.400764725493104</v>
      </c>
      <c r="E317">
        <f t="shared" si="9"/>
        <v>3.5609557450753559E-2</v>
      </c>
    </row>
    <row r="318" spans="1:5" x14ac:dyDescent="0.25">
      <c r="A318" s="2">
        <v>45079</v>
      </c>
      <c r="B318" s="5">
        <v>33.9</v>
      </c>
      <c r="C318" s="7">
        <v>20</v>
      </c>
      <c r="D318">
        <f t="shared" si="8"/>
        <v>66.400764725493104</v>
      </c>
      <c r="E318">
        <f t="shared" si="9"/>
        <v>3.7299611465168463E-2</v>
      </c>
    </row>
    <row r="319" spans="1:5" x14ac:dyDescent="0.25">
      <c r="A319" s="2">
        <v>45079</v>
      </c>
      <c r="B319" s="5">
        <v>35.200000000000003</v>
      </c>
      <c r="C319" s="7">
        <v>20</v>
      </c>
      <c r="D319">
        <f t="shared" si="8"/>
        <v>66.400764725493104</v>
      </c>
      <c r="E319">
        <f t="shared" si="9"/>
        <v>4.0022881621917306E-2</v>
      </c>
    </row>
    <row r="320" spans="1:5" x14ac:dyDescent="0.25">
      <c r="A320" s="2">
        <v>45079</v>
      </c>
      <c r="B320" s="5">
        <v>36.9</v>
      </c>
      <c r="C320" s="5">
        <v>20</v>
      </c>
      <c r="D320">
        <f t="shared" si="8"/>
        <v>66.400764725493104</v>
      </c>
      <c r="E320">
        <f t="shared" si="9"/>
        <v>4.2559955490404429E-2</v>
      </c>
    </row>
    <row r="321" spans="1:5" x14ac:dyDescent="0.25">
      <c r="A321" s="2">
        <v>45080</v>
      </c>
      <c r="B321" s="5">
        <v>41.7</v>
      </c>
      <c r="C321" s="5">
        <v>20</v>
      </c>
      <c r="D321">
        <f t="shared" si="8"/>
        <v>66.400764725493104</v>
      </c>
      <c r="E321">
        <f t="shared" si="9"/>
        <v>4.1959849844762927E-2</v>
      </c>
    </row>
    <row r="322" spans="1:5" x14ac:dyDescent="0.25">
      <c r="A322" s="2">
        <v>45082</v>
      </c>
      <c r="B322" s="5">
        <v>56.2</v>
      </c>
      <c r="C322" s="5">
        <v>20</v>
      </c>
      <c r="D322">
        <f t="shared" si="8"/>
        <v>66.400764725493104</v>
      </c>
      <c r="E322">
        <f t="shared" si="9"/>
        <v>7.4622497508429935E-3</v>
      </c>
    </row>
    <row r="323" spans="1:5" x14ac:dyDescent="0.25">
      <c r="A323" s="2">
        <v>45082</v>
      </c>
      <c r="B323" s="5">
        <v>32.5</v>
      </c>
      <c r="C323" s="7">
        <v>20</v>
      </c>
      <c r="D323">
        <f t="shared" ref="D323:D386" si="10">$G$2+3*$G$4</f>
        <v>66.400764725493104</v>
      </c>
      <c r="E323">
        <f t="shared" si="9"/>
        <v>3.3796194745205226E-2</v>
      </c>
    </row>
    <row r="324" spans="1:5" x14ac:dyDescent="0.25">
      <c r="A324" s="2">
        <v>45082</v>
      </c>
      <c r="B324" s="5">
        <v>35</v>
      </c>
      <c r="C324" s="7">
        <v>20</v>
      </c>
      <c r="D324">
        <f t="shared" si="10"/>
        <v>66.400764725493104</v>
      </c>
      <c r="E324">
        <f t="shared" ref="E324:E387" si="11">_xlfn.NORM.DIST(B324,$G$2,$G$4,0)</f>
        <v>3.9643771753096052E-2</v>
      </c>
    </row>
    <row r="325" spans="1:5" x14ac:dyDescent="0.25">
      <c r="A325" s="2">
        <v>45082</v>
      </c>
      <c r="B325" s="5">
        <v>44.7</v>
      </c>
      <c r="C325" s="7">
        <v>20</v>
      </c>
      <c r="D325">
        <f t="shared" si="10"/>
        <v>66.400764725493104</v>
      </c>
      <c r="E325">
        <f t="shared" si="11"/>
        <v>3.6126677201626468E-2</v>
      </c>
    </row>
    <row r="326" spans="1:5" x14ac:dyDescent="0.25">
      <c r="A326" s="2">
        <v>45082</v>
      </c>
      <c r="B326" s="5">
        <v>38.6</v>
      </c>
      <c r="C326" s="7">
        <v>20</v>
      </c>
      <c r="D326">
        <f t="shared" si="10"/>
        <v>66.400764725493104</v>
      </c>
      <c r="E326">
        <f t="shared" si="11"/>
        <v>4.3710830875849108E-2</v>
      </c>
    </row>
    <row r="327" spans="1:5" x14ac:dyDescent="0.25">
      <c r="A327" s="2">
        <v>45082</v>
      </c>
      <c r="B327" s="5">
        <v>32.6</v>
      </c>
      <c r="C327" s="7">
        <v>20</v>
      </c>
      <c r="D327">
        <f t="shared" si="10"/>
        <v>66.400764725493104</v>
      </c>
      <c r="E327">
        <f t="shared" si="11"/>
        <v>3.4061775655628436E-2</v>
      </c>
    </row>
    <row r="328" spans="1:5" x14ac:dyDescent="0.25">
      <c r="A328" s="2">
        <v>45082</v>
      </c>
      <c r="B328" s="5">
        <v>36.6</v>
      </c>
      <c r="C328" s="7">
        <v>20</v>
      </c>
      <c r="D328">
        <f t="shared" si="10"/>
        <v>66.400764725493104</v>
      </c>
      <c r="E328">
        <f t="shared" si="11"/>
        <v>4.220736674302953E-2</v>
      </c>
    </row>
    <row r="329" spans="1:5" x14ac:dyDescent="0.25">
      <c r="A329" s="2">
        <v>45082</v>
      </c>
      <c r="B329" s="5">
        <v>43.2</v>
      </c>
      <c r="C329" s="7">
        <v>20</v>
      </c>
      <c r="D329">
        <f t="shared" si="10"/>
        <v>66.400764725493104</v>
      </c>
      <c r="E329">
        <f t="shared" si="11"/>
        <v>3.9464891447144781E-2</v>
      </c>
    </row>
    <row r="330" spans="1:5" x14ac:dyDescent="0.25">
      <c r="A330" s="2">
        <v>45082</v>
      </c>
      <c r="B330" s="5">
        <v>35.799999999999997</v>
      </c>
      <c r="C330" s="5">
        <v>20</v>
      </c>
      <c r="D330">
        <f t="shared" si="10"/>
        <v>66.400764725493104</v>
      </c>
      <c r="E330">
        <f t="shared" si="11"/>
        <v>4.1063326567679789E-2</v>
      </c>
    </row>
    <row r="331" spans="1:5" x14ac:dyDescent="0.25">
      <c r="A331" s="2">
        <v>45082</v>
      </c>
      <c r="B331" s="5">
        <v>35.6</v>
      </c>
      <c r="C331" s="7">
        <v>20</v>
      </c>
      <c r="D331">
        <f t="shared" si="10"/>
        <v>66.400764725493104</v>
      </c>
      <c r="E331">
        <f t="shared" si="11"/>
        <v>4.0733144260012337E-2</v>
      </c>
    </row>
    <row r="332" spans="1:5" x14ac:dyDescent="0.25">
      <c r="A332" s="2">
        <v>45082</v>
      </c>
      <c r="B332" s="5">
        <v>23.4</v>
      </c>
      <c r="C332" s="7">
        <v>20</v>
      </c>
      <c r="D332">
        <f t="shared" si="10"/>
        <v>66.400764725493104</v>
      </c>
      <c r="E332">
        <f t="shared" si="11"/>
        <v>1.0016801138704101E-2</v>
      </c>
    </row>
    <row r="333" spans="1:5" x14ac:dyDescent="0.25">
      <c r="A333" s="2">
        <v>45083</v>
      </c>
      <c r="B333" s="5">
        <v>44.8</v>
      </c>
      <c r="C333" s="7">
        <v>20</v>
      </c>
      <c r="D333">
        <f t="shared" si="10"/>
        <v>66.400764725493104</v>
      </c>
      <c r="E333">
        <f t="shared" si="11"/>
        <v>3.5879883967031415E-2</v>
      </c>
    </row>
    <row r="334" spans="1:5" x14ac:dyDescent="0.25">
      <c r="A334" s="2">
        <v>45083</v>
      </c>
      <c r="B334" s="5">
        <v>22</v>
      </c>
      <c r="C334" s="7">
        <v>20</v>
      </c>
      <c r="D334">
        <f t="shared" si="10"/>
        <v>66.400764725493104</v>
      </c>
      <c r="E334">
        <f t="shared" si="11"/>
        <v>7.6043364623210596E-3</v>
      </c>
    </row>
    <row r="335" spans="1:5" x14ac:dyDescent="0.25">
      <c r="A335" s="2">
        <v>45083</v>
      </c>
      <c r="B335" s="5">
        <v>33.1</v>
      </c>
      <c r="C335" s="7">
        <v>20</v>
      </c>
      <c r="D335">
        <f t="shared" si="10"/>
        <v>66.400764725493104</v>
      </c>
      <c r="E335">
        <f t="shared" si="11"/>
        <v>3.5357430226511326E-2</v>
      </c>
    </row>
    <row r="336" spans="1:5" x14ac:dyDescent="0.25">
      <c r="A336" s="2">
        <v>45083</v>
      </c>
      <c r="B336" s="5">
        <v>19.8</v>
      </c>
      <c r="C336" s="7">
        <v>20</v>
      </c>
      <c r="D336">
        <f t="shared" si="10"/>
        <v>66.400764725493104</v>
      </c>
      <c r="E336">
        <f t="shared" si="11"/>
        <v>4.7023467165024672E-3</v>
      </c>
    </row>
    <row r="337" spans="1:5" x14ac:dyDescent="0.25">
      <c r="A337" s="2">
        <v>45083</v>
      </c>
      <c r="B337" s="5">
        <v>39.299999999999997</v>
      </c>
      <c r="C337" s="7">
        <v>20</v>
      </c>
      <c r="D337">
        <f t="shared" si="10"/>
        <v>66.400764725493104</v>
      </c>
      <c r="E337">
        <f t="shared" si="11"/>
        <v>4.374920777736984E-2</v>
      </c>
    </row>
    <row r="338" spans="1:5" x14ac:dyDescent="0.25">
      <c r="A338" s="2">
        <v>45083</v>
      </c>
      <c r="B338" s="5">
        <v>23.9</v>
      </c>
      <c r="C338" s="7">
        <v>20</v>
      </c>
      <c r="D338">
        <f t="shared" si="10"/>
        <v>66.400764725493104</v>
      </c>
      <c r="E338">
        <f t="shared" si="11"/>
        <v>1.0989675893065032E-2</v>
      </c>
    </row>
    <row r="339" spans="1:5" x14ac:dyDescent="0.25">
      <c r="A339" s="2">
        <v>45083</v>
      </c>
      <c r="B339" s="5">
        <v>36.299999999999997</v>
      </c>
      <c r="C339" s="7">
        <v>20</v>
      </c>
      <c r="D339">
        <f t="shared" si="10"/>
        <v>66.400764725493104</v>
      </c>
      <c r="E339">
        <f t="shared" si="11"/>
        <v>4.1812386444114231E-2</v>
      </c>
    </row>
    <row r="340" spans="1:5" x14ac:dyDescent="0.25">
      <c r="A340" s="2">
        <v>45083</v>
      </c>
      <c r="B340" s="5">
        <v>36.700000000000003</v>
      </c>
      <c r="C340" s="5">
        <v>20</v>
      </c>
      <c r="D340">
        <f t="shared" si="10"/>
        <v>66.400764725493104</v>
      </c>
      <c r="E340">
        <f t="shared" si="11"/>
        <v>4.2329664517372974E-2</v>
      </c>
    </row>
    <row r="341" spans="1:5" x14ac:dyDescent="0.25">
      <c r="A341" s="2">
        <v>45083</v>
      </c>
      <c r="B341" s="5">
        <v>34.9</v>
      </c>
      <c r="C341" s="5">
        <v>20</v>
      </c>
      <c r="D341">
        <f t="shared" si="10"/>
        <v>66.400764725493104</v>
      </c>
      <c r="E341">
        <f t="shared" si="11"/>
        <v>3.9448443687891209E-2</v>
      </c>
    </row>
    <row r="342" spans="1:5" x14ac:dyDescent="0.25">
      <c r="A342" s="2">
        <v>45083</v>
      </c>
      <c r="B342" s="5">
        <v>43.6</v>
      </c>
      <c r="C342" s="7">
        <v>20</v>
      </c>
      <c r="D342">
        <f t="shared" si="10"/>
        <v>66.400764725493104</v>
      </c>
      <c r="E342">
        <f t="shared" si="11"/>
        <v>3.864784913871766E-2</v>
      </c>
    </row>
    <row r="343" spans="1:5" x14ac:dyDescent="0.25">
      <c r="A343" s="2">
        <v>45083</v>
      </c>
      <c r="B343" s="5">
        <v>22.4</v>
      </c>
      <c r="C343" s="7">
        <v>20</v>
      </c>
      <c r="D343">
        <f t="shared" si="10"/>
        <v>66.400764725493104</v>
      </c>
      <c r="E343">
        <f t="shared" si="11"/>
        <v>8.2470271916979462E-3</v>
      </c>
    </row>
    <row r="344" spans="1:5" x14ac:dyDescent="0.25">
      <c r="A344" s="2">
        <v>45084</v>
      </c>
      <c r="B344" s="5">
        <v>32.200000000000003</v>
      </c>
      <c r="C344" s="7">
        <v>20</v>
      </c>
      <c r="D344">
        <f t="shared" si="10"/>
        <v>66.400764725493104</v>
      </c>
      <c r="E344">
        <f t="shared" si="11"/>
        <v>3.2987983344718093E-2</v>
      </c>
    </row>
    <row r="345" spans="1:5" x14ac:dyDescent="0.25">
      <c r="A345" s="2">
        <v>45084</v>
      </c>
      <c r="B345" s="5">
        <v>38</v>
      </c>
      <c r="C345" s="7">
        <v>20</v>
      </c>
      <c r="D345">
        <f t="shared" si="10"/>
        <v>66.400764725493104</v>
      </c>
      <c r="E345">
        <f t="shared" si="11"/>
        <v>4.3473439175041949E-2</v>
      </c>
    </row>
    <row r="346" spans="1:5" x14ac:dyDescent="0.25">
      <c r="A346" s="2">
        <v>45084</v>
      </c>
      <c r="B346" s="5">
        <v>46.6</v>
      </c>
      <c r="C346" s="5">
        <v>20</v>
      </c>
      <c r="D346">
        <f t="shared" si="10"/>
        <v>66.400764725493104</v>
      </c>
      <c r="E346">
        <f t="shared" si="11"/>
        <v>3.1069032081299776E-2</v>
      </c>
    </row>
    <row r="347" spans="1:5" x14ac:dyDescent="0.25">
      <c r="A347" s="2">
        <v>45084</v>
      </c>
      <c r="B347" s="5">
        <v>50.6</v>
      </c>
      <c r="C347" s="5">
        <v>20</v>
      </c>
      <c r="D347">
        <f t="shared" si="10"/>
        <v>66.400764725493104</v>
      </c>
      <c r="E347">
        <f t="shared" si="11"/>
        <v>1.9622680026458131E-2</v>
      </c>
    </row>
    <row r="348" spans="1:5" x14ac:dyDescent="0.25">
      <c r="A348" s="2">
        <v>45084</v>
      </c>
      <c r="B348" s="5">
        <v>39.6</v>
      </c>
      <c r="C348" s="5">
        <v>20</v>
      </c>
      <c r="D348">
        <f t="shared" si="10"/>
        <v>66.400764725493104</v>
      </c>
      <c r="E348">
        <f t="shared" si="11"/>
        <v>4.3686730452323796E-2</v>
      </c>
    </row>
    <row r="349" spans="1:5" x14ac:dyDescent="0.25">
      <c r="A349" s="2">
        <v>45085</v>
      </c>
      <c r="B349" s="5">
        <v>31.9</v>
      </c>
      <c r="C349" s="5">
        <v>20</v>
      </c>
      <c r="D349">
        <f t="shared" si="10"/>
        <v>66.400764725493104</v>
      </c>
      <c r="E349">
        <f t="shared" si="11"/>
        <v>3.2164242959687631E-2</v>
      </c>
    </row>
    <row r="350" spans="1:5" x14ac:dyDescent="0.25">
      <c r="A350" s="2">
        <v>45085</v>
      </c>
      <c r="B350" s="5">
        <v>35.200000000000003</v>
      </c>
      <c r="C350" s="5">
        <v>20</v>
      </c>
      <c r="D350">
        <f t="shared" si="10"/>
        <v>66.400764725493104</v>
      </c>
      <c r="E350">
        <f t="shared" si="11"/>
        <v>4.0022881621917306E-2</v>
      </c>
    </row>
    <row r="351" spans="1:5" x14ac:dyDescent="0.25">
      <c r="A351" s="2">
        <v>45085</v>
      </c>
      <c r="B351" s="5">
        <v>44.4</v>
      </c>
      <c r="C351" s="7">
        <v>20</v>
      </c>
      <c r="D351">
        <f t="shared" si="10"/>
        <v>66.400764725493104</v>
      </c>
      <c r="E351">
        <f t="shared" si="11"/>
        <v>3.685066995754234E-2</v>
      </c>
    </row>
    <row r="352" spans="1:5" x14ac:dyDescent="0.25">
      <c r="A352" s="2">
        <v>45085</v>
      </c>
      <c r="B352" s="5">
        <v>26</v>
      </c>
      <c r="C352" s="7">
        <v>20</v>
      </c>
      <c r="D352">
        <f t="shared" si="10"/>
        <v>66.400764725493104</v>
      </c>
      <c r="E352">
        <f t="shared" si="11"/>
        <v>1.569606271096835E-2</v>
      </c>
    </row>
    <row r="353" spans="1:5" x14ac:dyDescent="0.25">
      <c r="A353" s="2">
        <v>45085</v>
      </c>
      <c r="B353" s="5">
        <v>36.6</v>
      </c>
      <c r="C353" s="5">
        <v>20</v>
      </c>
      <c r="D353">
        <f t="shared" si="10"/>
        <v>66.400764725493104</v>
      </c>
      <c r="E353">
        <f t="shared" si="11"/>
        <v>4.220736674302953E-2</v>
      </c>
    </row>
    <row r="354" spans="1:5" x14ac:dyDescent="0.25">
      <c r="A354" s="2">
        <v>45086</v>
      </c>
      <c r="B354" s="5">
        <v>38.200000000000003</v>
      </c>
      <c r="C354" s="5">
        <v>20</v>
      </c>
      <c r="D354">
        <f t="shared" si="10"/>
        <v>66.400764725493104</v>
      </c>
      <c r="E354">
        <f t="shared" si="11"/>
        <v>4.3573396846221218E-2</v>
      </c>
    </row>
    <row r="355" spans="1:5" x14ac:dyDescent="0.25">
      <c r="A355" s="2">
        <v>45089</v>
      </c>
      <c r="B355" s="5">
        <v>39.700000000000003</v>
      </c>
      <c r="C355" s="7">
        <v>20</v>
      </c>
      <c r="D355">
        <f t="shared" si="10"/>
        <v>66.400764725493104</v>
      </c>
      <c r="E355">
        <f t="shared" si="11"/>
        <v>4.3655415629378823E-2</v>
      </c>
    </row>
    <row r="356" spans="1:5" x14ac:dyDescent="0.25">
      <c r="A356" s="2">
        <v>45089</v>
      </c>
      <c r="B356" s="5">
        <v>35.200000000000003</v>
      </c>
      <c r="C356" s="7">
        <v>20</v>
      </c>
      <c r="D356">
        <f t="shared" si="10"/>
        <v>66.400764725493104</v>
      </c>
      <c r="E356">
        <f t="shared" si="11"/>
        <v>4.0022881621917306E-2</v>
      </c>
    </row>
    <row r="357" spans="1:5" x14ac:dyDescent="0.25">
      <c r="A357" s="2">
        <v>45090</v>
      </c>
      <c r="B357" s="5">
        <v>41.4</v>
      </c>
      <c r="C357" s="7">
        <v>20</v>
      </c>
      <c r="D357">
        <f t="shared" si="10"/>
        <v>66.400764725493104</v>
      </c>
      <c r="E357">
        <f t="shared" si="11"/>
        <v>4.2339657662509515E-2</v>
      </c>
    </row>
    <row r="358" spans="1:5" x14ac:dyDescent="0.25">
      <c r="A358" s="2">
        <v>45090</v>
      </c>
      <c r="B358" s="5">
        <v>27.2</v>
      </c>
      <c r="C358" s="7">
        <v>20</v>
      </c>
      <c r="D358">
        <f t="shared" si="10"/>
        <v>66.400764725493104</v>
      </c>
      <c r="E358">
        <f t="shared" si="11"/>
        <v>1.8788949979020524E-2</v>
      </c>
    </row>
    <row r="359" spans="1:5" x14ac:dyDescent="0.25">
      <c r="A359" s="2">
        <v>45090</v>
      </c>
      <c r="B359" s="5">
        <v>38.6</v>
      </c>
      <c r="C359" s="7">
        <v>20</v>
      </c>
      <c r="D359">
        <f t="shared" si="10"/>
        <v>66.400764725493104</v>
      </c>
      <c r="E359">
        <f t="shared" si="11"/>
        <v>4.3710830875849108E-2</v>
      </c>
    </row>
    <row r="360" spans="1:5" x14ac:dyDescent="0.25">
      <c r="A360" s="2">
        <v>45090</v>
      </c>
      <c r="B360" s="5">
        <v>28.5</v>
      </c>
      <c r="C360" s="7">
        <v>20</v>
      </c>
      <c r="D360">
        <f t="shared" si="10"/>
        <v>66.400764725493104</v>
      </c>
      <c r="E360">
        <f t="shared" si="11"/>
        <v>2.2388776615291459E-2</v>
      </c>
    </row>
    <row r="361" spans="1:5" x14ac:dyDescent="0.25">
      <c r="A361" s="2">
        <v>45091</v>
      </c>
      <c r="B361" s="5">
        <v>37.299999999999997</v>
      </c>
      <c r="C361" s="7">
        <v>20</v>
      </c>
      <c r="D361">
        <f t="shared" si="10"/>
        <v>66.400764725493104</v>
      </c>
      <c r="E361">
        <f t="shared" si="11"/>
        <v>4.2962213464357066E-2</v>
      </c>
    </row>
    <row r="362" spans="1:5" x14ac:dyDescent="0.25">
      <c r="A362" s="2">
        <v>45091</v>
      </c>
      <c r="B362" s="5">
        <v>44.2</v>
      </c>
      <c r="C362" s="7">
        <v>20</v>
      </c>
      <c r="D362">
        <f t="shared" si="10"/>
        <v>66.400764725493104</v>
      </c>
      <c r="E362">
        <f t="shared" si="11"/>
        <v>3.7318911678980202E-2</v>
      </c>
    </row>
    <row r="363" spans="1:5" x14ac:dyDescent="0.25">
      <c r="A363" s="2">
        <v>45091</v>
      </c>
      <c r="B363" s="5">
        <v>42</v>
      </c>
      <c r="C363" s="7">
        <v>20</v>
      </c>
      <c r="D363">
        <f t="shared" si="10"/>
        <v>66.400764725493104</v>
      </c>
      <c r="E363">
        <f t="shared" si="11"/>
        <v>4.1538433398870221E-2</v>
      </c>
    </row>
    <row r="364" spans="1:5" x14ac:dyDescent="0.25">
      <c r="A364" s="2">
        <v>45092</v>
      </c>
      <c r="B364" s="5">
        <v>47.3</v>
      </c>
      <c r="C364" s="7">
        <v>20</v>
      </c>
      <c r="D364">
        <f t="shared" si="10"/>
        <v>66.400764725493104</v>
      </c>
      <c r="E364">
        <f t="shared" si="11"/>
        <v>2.9069650964626045E-2</v>
      </c>
    </row>
    <row r="365" spans="1:5" x14ac:dyDescent="0.25">
      <c r="A365" s="2">
        <v>45092</v>
      </c>
      <c r="B365" s="5">
        <v>29</v>
      </c>
      <c r="C365" s="7">
        <v>20</v>
      </c>
      <c r="D365">
        <f t="shared" si="10"/>
        <v>66.400764725493104</v>
      </c>
      <c r="E365">
        <f t="shared" si="11"/>
        <v>2.3820909019596867E-2</v>
      </c>
    </row>
    <row r="366" spans="1:5" x14ac:dyDescent="0.25">
      <c r="A366" s="2">
        <v>45092</v>
      </c>
      <c r="B366" s="5">
        <v>42.9</v>
      </c>
      <c r="C366" s="7">
        <v>20</v>
      </c>
      <c r="D366">
        <f t="shared" si="10"/>
        <v>66.400764725493104</v>
      </c>
      <c r="E366">
        <f t="shared" si="11"/>
        <v>4.0038362347404148E-2</v>
      </c>
    </row>
    <row r="367" spans="1:5" x14ac:dyDescent="0.25">
      <c r="A367" s="2">
        <v>45092</v>
      </c>
      <c r="B367" s="5">
        <v>49.1</v>
      </c>
      <c r="C367" s="7">
        <v>20</v>
      </c>
      <c r="D367">
        <f t="shared" si="10"/>
        <v>66.400764725493104</v>
      </c>
      <c r="E367">
        <f t="shared" si="11"/>
        <v>2.3844968257526834E-2</v>
      </c>
    </row>
    <row r="368" spans="1:5" x14ac:dyDescent="0.25">
      <c r="A368" s="2">
        <v>45092</v>
      </c>
      <c r="B368" s="5">
        <v>41</v>
      </c>
      <c r="C368" s="7">
        <v>20</v>
      </c>
      <c r="D368">
        <f t="shared" si="10"/>
        <v>66.400764725493104</v>
      </c>
      <c r="E368">
        <f t="shared" si="11"/>
        <v>4.27792833984472E-2</v>
      </c>
    </row>
    <row r="369" spans="1:5" x14ac:dyDescent="0.25">
      <c r="A369" s="2">
        <v>45092</v>
      </c>
      <c r="B369" s="5">
        <v>22.7</v>
      </c>
      <c r="C369" s="7">
        <v>20</v>
      </c>
      <c r="D369">
        <f t="shared" si="10"/>
        <v>66.400764725493104</v>
      </c>
      <c r="E369">
        <f t="shared" si="11"/>
        <v>8.75337851240055E-3</v>
      </c>
    </row>
    <row r="370" spans="1:5" x14ac:dyDescent="0.25">
      <c r="A370" s="2">
        <v>45093</v>
      </c>
      <c r="B370" s="5">
        <v>42.8</v>
      </c>
      <c r="C370" s="7">
        <v>20</v>
      </c>
      <c r="D370">
        <f t="shared" si="10"/>
        <v>66.400764725493104</v>
      </c>
      <c r="E370">
        <f t="shared" si="11"/>
        <v>4.0221682891191435E-2</v>
      </c>
    </row>
    <row r="371" spans="1:5" x14ac:dyDescent="0.25">
      <c r="A371" s="2">
        <v>45093</v>
      </c>
      <c r="B371" s="5">
        <v>35.299999999999997</v>
      </c>
      <c r="C371" s="7">
        <v>20</v>
      </c>
      <c r="D371">
        <f t="shared" si="10"/>
        <v>66.400764725493104</v>
      </c>
      <c r="E371">
        <f t="shared" si="11"/>
        <v>4.020653514705038E-2</v>
      </c>
    </row>
    <row r="372" spans="1:5" x14ac:dyDescent="0.25">
      <c r="A372" s="2">
        <v>45093</v>
      </c>
      <c r="B372" s="5">
        <v>32.4</v>
      </c>
      <c r="C372" s="7">
        <v>20</v>
      </c>
      <c r="D372">
        <f t="shared" si="10"/>
        <v>66.400764725493104</v>
      </c>
      <c r="E372">
        <f t="shared" si="11"/>
        <v>3.3528649255933754E-2</v>
      </c>
    </row>
    <row r="373" spans="1:5" x14ac:dyDescent="0.25">
      <c r="A373" s="2">
        <v>45096</v>
      </c>
      <c r="B373" s="5">
        <v>47.6</v>
      </c>
      <c r="C373" s="7">
        <v>20</v>
      </c>
      <c r="D373">
        <f t="shared" si="10"/>
        <v>66.400764725493104</v>
      </c>
      <c r="E373">
        <f t="shared" si="11"/>
        <v>2.8201700360798127E-2</v>
      </c>
    </row>
    <row r="374" spans="1:5" x14ac:dyDescent="0.25">
      <c r="A374" s="2">
        <v>45096</v>
      </c>
      <c r="B374" s="5">
        <v>30.5</v>
      </c>
      <c r="C374" s="7">
        <v>20</v>
      </c>
      <c r="D374">
        <f t="shared" si="10"/>
        <v>66.400764725493104</v>
      </c>
      <c r="E374">
        <f t="shared" si="11"/>
        <v>2.8177490450626584E-2</v>
      </c>
    </row>
    <row r="375" spans="1:5" x14ac:dyDescent="0.25">
      <c r="A375" s="2">
        <v>45096</v>
      </c>
      <c r="B375" s="5">
        <v>43.6</v>
      </c>
      <c r="C375" s="7">
        <v>20</v>
      </c>
      <c r="D375">
        <f t="shared" si="10"/>
        <v>66.400764725493104</v>
      </c>
      <c r="E375">
        <f t="shared" si="11"/>
        <v>3.864784913871766E-2</v>
      </c>
    </row>
    <row r="376" spans="1:5" x14ac:dyDescent="0.25">
      <c r="A376" s="2">
        <v>45096</v>
      </c>
      <c r="B376" s="5">
        <v>31.7</v>
      </c>
      <c r="C376" s="7">
        <v>20</v>
      </c>
      <c r="D376">
        <f t="shared" si="10"/>
        <v>66.400764725493104</v>
      </c>
      <c r="E376">
        <f t="shared" si="11"/>
        <v>3.1607517098913553E-2</v>
      </c>
    </row>
    <row r="377" spans="1:5" x14ac:dyDescent="0.25">
      <c r="A377" s="2">
        <v>45097</v>
      </c>
      <c r="B377" s="5">
        <v>42.6</v>
      </c>
      <c r="C377" s="7">
        <v>20</v>
      </c>
      <c r="D377">
        <f t="shared" si="10"/>
        <v>66.400764725493104</v>
      </c>
      <c r="E377">
        <f t="shared" si="11"/>
        <v>4.0576193545985115E-2</v>
      </c>
    </row>
    <row r="378" spans="1:5" x14ac:dyDescent="0.25">
      <c r="A378" s="2">
        <v>45097</v>
      </c>
      <c r="B378" s="5">
        <v>37.5</v>
      </c>
      <c r="C378" s="7">
        <v>20</v>
      </c>
      <c r="D378">
        <f t="shared" si="10"/>
        <v>66.400764725493104</v>
      </c>
      <c r="E378">
        <f t="shared" si="11"/>
        <v>4.3133608640404802E-2</v>
      </c>
    </row>
    <row r="379" spans="1:5" x14ac:dyDescent="0.25">
      <c r="A379" s="2">
        <v>45097</v>
      </c>
      <c r="B379" s="5">
        <v>37.1</v>
      </c>
      <c r="C379" s="7">
        <v>20</v>
      </c>
      <c r="D379">
        <f t="shared" si="10"/>
        <v>66.400764725493104</v>
      </c>
      <c r="E379">
        <f t="shared" si="11"/>
        <v>4.277090494556509E-2</v>
      </c>
    </row>
    <row r="380" spans="1:5" x14ac:dyDescent="0.25">
      <c r="A380" s="2">
        <v>45097</v>
      </c>
      <c r="B380" s="5">
        <v>34.4</v>
      </c>
      <c r="C380" s="7">
        <v>20</v>
      </c>
      <c r="D380">
        <f t="shared" si="10"/>
        <v>66.400764725493104</v>
      </c>
      <c r="E380">
        <f t="shared" si="11"/>
        <v>3.8416731989366938E-2</v>
      </c>
    </row>
    <row r="381" spans="1:5" x14ac:dyDescent="0.25">
      <c r="A381" s="2">
        <v>45097</v>
      </c>
      <c r="B381" s="5">
        <v>37.9</v>
      </c>
      <c r="C381" s="7">
        <v>20</v>
      </c>
      <c r="D381">
        <f t="shared" si="10"/>
        <v>66.400764725493104</v>
      </c>
      <c r="E381">
        <f t="shared" si="11"/>
        <v>4.3415708213336138E-2</v>
      </c>
    </row>
    <row r="382" spans="1:5" x14ac:dyDescent="0.25">
      <c r="A382" s="2">
        <v>45097</v>
      </c>
      <c r="B382" s="5">
        <v>27.3</v>
      </c>
      <c r="C382" s="7">
        <v>20</v>
      </c>
      <c r="D382">
        <f t="shared" si="10"/>
        <v>66.400764725493104</v>
      </c>
      <c r="E382">
        <f t="shared" si="11"/>
        <v>1.9057770632265356E-2</v>
      </c>
    </row>
    <row r="383" spans="1:5" x14ac:dyDescent="0.25">
      <c r="A383" s="2">
        <v>45097</v>
      </c>
      <c r="B383" s="5">
        <v>34.799999999999997</v>
      </c>
      <c r="C383" s="7">
        <v>20</v>
      </c>
      <c r="D383">
        <f t="shared" si="10"/>
        <v>66.400764725493104</v>
      </c>
      <c r="E383">
        <f t="shared" si="11"/>
        <v>3.9249354184491797E-2</v>
      </c>
    </row>
    <row r="384" spans="1:5" x14ac:dyDescent="0.25">
      <c r="A384" s="2">
        <v>45097</v>
      </c>
      <c r="B384" s="5">
        <v>46.6</v>
      </c>
      <c r="C384" s="5">
        <v>20</v>
      </c>
      <c r="D384">
        <f t="shared" si="10"/>
        <v>66.400764725493104</v>
      </c>
      <c r="E384">
        <f t="shared" si="11"/>
        <v>3.1069032081299776E-2</v>
      </c>
    </row>
    <row r="385" spans="1:5" x14ac:dyDescent="0.25">
      <c r="A385" s="2">
        <v>45097</v>
      </c>
      <c r="B385" s="5">
        <v>39</v>
      </c>
      <c r="C385" s="7">
        <v>20</v>
      </c>
      <c r="D385">
        <f t="shared" si="10"/>
        <v>66.400764725493104</v>
      </c>
      <c r="E385">
        <f t="shared" si="11"/>
        <v>4.3764346510658525E-2</v>
      </c>
    </row>
    <row r="386" spans="1:5" x14ac:dyDescent="0.25">
      <c r="A386" s="2">
        <v>45097</v>
      </c>
      <c r="B386" s="5">
        <v>28.7</v>
      </c>
      <c r="C386" s="7">
        <v>20</v>
      </c>
      <c r="D386">
        <f t="shared" si="10"/>
        <v>66.400764725493104</v>
      </c>
      <c r="E386">
        <f t="shared" si="11"/>
        <v>2.2959284438329355E-2</v>
      </c>
    </row>
    <row r="387" spans="1:5" x14ac:dyDescent="0.25">
      <c r="A387" s="2">
        <v>45097</v>
      </c>
      <c r="B387" s="5">
        <v>28.4</v>
      </c>
      <c r="C387" s="7">
        <v>20</v>
      </c>
      <c r="D387">
        <f t="shared" ref="D387:D450" si="12">$G$2+3*$G$4</f>
        <v>66.400764725493104</v>
      </c>
      <c r="E387">
        <f t="shared" si="11"/>
        <v>2.2104870314448324E-2</v>
      </c>
    </row>
    <row r="388" spans="1:5" x14ac:dyDescent="0.25">
      <c r="A388" s="2">
        <v>45098</v>
      </c>
      <c r="B388" s="5">
        <v>31.1</v>
      </c>
      <c r="C388" s="7">
        <v>20</v>
      </c>
      <c r="D388">
        <f t="shared" si="12"/>
        <v>66.400764725493104</v>
      </c>
      <c r="E388">
        <f t="shared" ref="E388:E451" si="13">_xlfn.NORM.DIST(B388,$G$2,$G$4,0)</f>
        <v>2.9907983811725963E-2</v>
      </c>
    </row>
    <row r="389" spans="1:5" x14ac:dyDescent="0.25">
      <c r="A389" s="2">
        <v>45098</v>
      </c>
      <c r="B389" s="5">
        <v>41.1</v>
      </c>
      <c r="C389" s="7">
        <v>20</v>
      </c>
      <c r="D389">
        <f t="shared" si="12"/>
        <v>66.400764725493104</v>
      </c>
      <c r="E389">
        <f t="shared" si="13"/>
        <v>4.2676654188447009E-2</v>
      </c>
    </row>
    <row r="390" spans="1:5" x14ac:dyDescent="0.25">
      <c r="A390" s="2">
        <v>45098</v>
      </c>
      <c r="B390" s="5">
        <v>40.1</v>
      </c>
      <c r="C390" s="7">
        <v>20</v>
      </c>
      <c r="D390">
        <f t="shared" si="12"/>
        <v>66.400764725493104</v>
      </c>
      <c r="E390">
        <f t="shared" si="13"/>
        <v>4.3478024545699802E-2</v>
      </c>
    </row>
    <row r="391" spans="1:5" x14ac:dyDescent="0.25">
      <c r="A391" s="2">
        <v>45098</v>
      </c>
      <c r="B391" s="5">
        <v>36.200000000000003</v>
      </c>
      <c r="C391" s="7">
        <v>20</v>
      </c>
      <c r="D391">
        <f t="shared" si="12"/>
        <v>66.400764725493104</v>
      </c>
      <c r="E391">
        <f t="shared" si="13"/>
        <v>4.1671518139762311E-2</v>
      </c>
    </row>
    <row r="392" spans="1:5" x14ac:dyDescent="0.25">
      <c r="A392" s="2">
        <v>45098</v>
      </c>
      <c r="B392" s="5">
        <v>48.7</v>
      </c>
      <c r="C392" s="7">
        <v>20</v>
      </c>
      <c r="D392">
        <f t="shared" si="12"/>
        <v>66.400764725493104</v>
      </c>
      <c r="E392">
        <f t="shared" si="13"/>
        <v>2.5002352993635967E-2</v>
      </c>
    </row>
    <row r="393" spans="1:5" x14ac:dyDescent="0.25">
      <c r="A393" s="2">
        <v>45098</v>
      </c>
      <c r="B393" s="5">
        <v>40.299999999999997</v>
      </c>
      <c r="C393" s="7">
        <v>20</v>
      </c>
      <c r="D393">
        <f t="shared" si="12"/>
        <v>66.400764725493104</v>
      </c>
      <c r="E393">
        <f t="shared" si="13"/>
        <v>4.3358279893911278E-2</v>
      </c>
    </row>
    <row r="394" spans="1:5" x14ac:dyDescent="0.25">
      <c r="A394" s="2">
        <v>45098</v>
      </c>
      <c r="B394" s="5">
        <v>26.6</v>
      </c>
      <c r="C394" s="7">
        <v>20</v>
      </c>
      <c r="D394">
        <f t="shared" si="12"/>
        <v>66.400764725493104</v>
      </c>
      <c r="E394">
        <f t="shared" si="13"/>
        <v>1.7210259081276127E-2</v>
      </c>
    </row>
    <row r="395" spans="1:5" x14ac:dyDescent="0.25">
      <c r="A395" s="2">
        <v>45098</v>
      </c>
      <c r="B395" s="5">
        <v>32.200000000000003</v>
      </c>
      <c r="C395" s="7">
        <v>20</v>
      </c>
      <c r="D395">
        <f t="shared" si="12"/>
        <v>66.400764725493104</v>
      </c>
      <c r="E395">
        <f t="shared" si="13"/>
        <v>3.2987983344718093E-2</v>
      </c>
    </row>
    <row r="396" spans="1:5" x14ac:dyDescent="0.25">
      <c r="A396" s="2">
        <v>45098</v>
      </c>
      <c r="B396" s="5">
        <v>37</v>
      </c>
      <c r="C396" s="7">
        <v>20</v>
      </c>
      <c r="D396">
        <f t="shared" si="12"/>
        <v>66.400764725493104</v>
      </c>
      <c r="E396">
        <f t="shared" si="13"/>
        <v>4.2667867246469308E-2</v>
      </c>
    </row>
    <row r="397" spans="1:5" x14ac:dyDescent="0.25">
      <c r="A397" s="2">
        <v>45098</v>
      </c>
      <c r="B397" s="5">
        <v>42.9</v>
      </c>
      <c r="C397" s="7">
        <v>20</v>
      </c>
      <c r="D397">
        <f t="shared" si="12"/>
        <v>66.400764725493104</v>
      </c>
      <c r="E397">
        <f t="shared" si="13"/>
        <v>4.0038362347404148E-2</v>
      </c>
    </row>
    <row r="398" spans="1:5" x14ac:dyDescent="0.25">
      <c r="A398" s="2">
        <v>45098</v>
      </c>
      <c r="B398" s="5">
        <v>49.1</v>
      </c>
      <c r="C398" s="5">
        <v>20</v>
      </c>
      <c r="D398">
        <f t="shared" si="12"/>
        <v>66.400764725493104</v>
      </c>
      <c r="E398">
        <f t="shared" si="13"/>
        <v>2.3844968257526834E-2</v>
      </c>
    </row>
    <row r="399" spans="1:5" x14ac:dyDescent="0.25">
      <c r="A399" s="2">
        <v>45098</v>
      </c>
      <c r="B399" s="5">
        <v>40.299999999999997</v>
      </c>
      <c r="C399" s="5">
        <v>20</v>
      </c>
      <c r="D399">
        <f t="shared" si="12"/>
        <v>66.400764725493104</v>
      </c>
      <c r="E399">
        <f t="shared" si="13"/>
        <v>4.3358279893911278E-2</v>
      </c>
    </row>
    <row r="400" spans="1:5" x14ac:dyDescent="0.25">
      <c r="A400" s="2">
        <v>45098</v>
      </c>
      <c r="B400" s="5">
        <v>41.4</v>
      </c>
      <c r="C400" s="5">
        <v>20</v>
      </c>
      <c r="D400">
        <f t="shared" si="12"/>
        <v>66.400764725493104</v>
      </c>
      <c r="E400">
        <f t="shared" si="13"/>
        <v>4.2339657662509515E-2</v>
      </c>
    </row>
    <row r="401" spans="1:5" x14ac:dyDescent="0.25">
      <c r="A401" s="2">
        <v>45099</v>
      </c>
      <c r="B401" s="5">
        <v>42.1</v>
      </c>
      <c r="C401" s="5">
        <v>20</v>
      </c>
      <c r="D401">
        <f t="shared" si="12"/>
        <v>66.400764725493104</v>
      </c>
      <c r="E401">
        <f t="shared" si="13"/>
        <v>4.1388940608773413E-2</v>
      </c>
    </row>
    <row r="402" spans="1:5" x14ac:dyDescent="0.25">
      <c r="A402" s="2">
        <v>45100</v>
      </c>
      <c r="B402" s="5">
        <v>32.5</v>
      </c>
      <c r="C402" s="5">
        <v>20</v>
      </c>
      <c r="D402">
        <f t="shared" si="12"/>
        <v>66.400764725493104</v>
      </c>
      <c r="E402">
        <f t="shared" si="13"/>
        <v>3.3796194745205226E-2</v>
      </c>
    </row>
    <row r="403" spans="1:5" x14ac:dyDescent="0.25">
      <c r="A403" s="2">
        <v>45100</v>
      </c>
      <c r="B403" s="5">
        <v>51.8</v>
      </c>
      <c r="C403" s="5">
        <v>20</v>
      </c>
      <c r="D403">
        <f t="shared" si="12"/>
        <v>66.400764725493104</v>
      </c>
      <c r="E403">
        <f t="shared" si="13"/>
        <v>1.646571016591335E-2</v>
      </c>
    </row>
    <row r="404" spans="1:5" x14ac:dyDescent="0.25">
      <c r="A404" s="2">
        <v>45100</v>
      </c>
      <c r="B404" s="5">
        <v>34.6</v>
      </c>
      <c r="C404" s="7">
        <v>20</v>
      </c>
      <c r="D404">
        <f t="shared" si="12"/>
        <v>66.400764725493104</v>
      </c>
      <c r="E404">
        <f t="shared" si="13"/>
        <v>3.8840158969619794E-2</v>
      </c>
    </row>
    <row r="405" spans="1:5" x14ac:dyDescent="0.25">
      <c r="A405" s="2">
        <v>45100</v>
      </c>
      <c r="B405" s="5">
        <v>39</v>
      </c>
      <c r="C405" s="7">
        <v>20</v>
      </c>
      <c r="D405">
        <f t="shared" si="12"/>
        <v>66.400764725493104</v>
      </c>
      <c r="E405">
        <f t="shared" si="13"/>
        <v>4.3764346510658525E-2</v>
      </c>
    </row>
    <row r="406" spans="1:5" x14ac:dyDescent="0.25">
      <c r="A406" s="2">
        <v>45100</v>
      </c>
      <c r="B406" s="5">
        <v>39.6</v>
      </c>
      <c r="C406" s="7">
        <v>20</v>
      </c>
      <c r="D406">
        <f t="shared" si="12"/>
        <v>66.400764725493104</v>
      </c>
      <c r="E406">
        <f t="shared" si="13"/>
        <v>4.3686730452323796E-2</v>
      </c>
    </row>
    <row r="407" spans="1:5" x14ac:dyDescent="0.25">
      <c r="A407" s="2">
        <v>45103</v>
      </c>
      <c r="B407" s="5">
        <v>40.799999999999997</v>
      </c>
      <c r="C407" s="7">
        <v>20</v>
      </c>
      <c r="D407">
        <f t="shared" si="12"/>
        <v>66.400764725493104</v>
      </c>
      <c r="E407">
        <f t="shared" si="13"/>
        <v>4.2969766144905518E-2</v>
      </c>
    </row>
    <row r="408" spans="1:5" x14ac:dyDescent="0.25">
      <c r="A408" s="2">
        <v>45103</v>
      </c>
      <c r="B408" s="5">
        <v>39</v>
      </c>
      <c r="C408" s="7">
        <v>20</v>
      </c>
      <c r="D408">
        <f t="shared" si="12"/>
        <v>66.400764725493104</v>
      </c>
      <c r="E408">
        <f t="shared" si="13"/>
        <v>4.3764346510658525E-2</v>
      </c>
    </row>
    <row r="409" spans="1:5" x14ac:dyDescent="0.25">
      <c r="A409" s="2">
        <v>45103</v>
      </c>
      <c r="B409" s="5">
        <v>38.4</v>
      </c>
      <c r="C409" s="7">
        <v>20</v>
      </c>
      <c r="D409">
        <f t="shared" si="12"/>
        <v>66.400764725493104</v>
      </c>
      <c r="E409">
        <f t="shared" si="13"/>
        <v>4.3652565427948292E-2</v>
      </c>
    </row>
    <row r="410" spans="1:5" x14ac:dyDescent="0.25">
      <c r="A410" s="2">
        <v>45103</v>
      </c>
      <c r="B410" s="5">
        <v>41.2</v>
      </c>
      <c r="C410" s="7">
        <v>20</v>
      </c>
      <c r="D410">
        <f t="shared" si="12"/>
        <v>66.400764725493104</v>
      </c>
      <c r="E410">
        <f t="shared" si="13"/>
        <v>4.2569147802662508E-2</v>
      </c>
    </row>
    <row r="411" spans="1:5" x14ac:dyDescent="0.25">
      <c r="A411" s="2">
        <v>45103</v>
      </c>
      <c r="B411" s="5">
        <v>47.3</v>
      </c>
      <c r="C411" s="7">
        <v>20</v>
      </c>
      <c r="D411">
        <f t="shared" si="12"/>
        <v>66.400764725493104</v>
      </c>
      <c r="E411">
        <f t="shared" si="13"/>
        <v>2.9069650964626045E-2</v>
      </c>
    </row>
    <row r="412" spans="1:5" x14ac:dyDescent="0.25">
      <c r="A412" s="2">
        <v>45103</v>
      </c>
      <c r="B412" s="5">
        <v>43.9</v>
      </c>
      <c r="C412" s="7">
        <v>20</v>
      </c>
      <c r="D412">
        <f t="shared" si="12"/>
        <v>66.400764725493104</v>
      </c>
      <c r="E412">
        <f t="shared" si="13"/>
        <v>3.7998140764125339E-2</v>
      </c>
    </row>
    <row r="413" spans="1:5" x14ac:dyDescent="0.25">
      <c r="A413" s="2">
        <v>45103</v>
      </c>
      <c r="B413" s="5">
        <v>50.4</v>
      </c>
      <c r="C413" s="5">
        <v>20</v>
      </c>
      <c r="D413">
        <f t="shared" si="12"/>
        <v>66.400764725493104</v>
      </c>
      <c r="E413">
        <f t="shared" si="13"/>
        <v>2.0170789887158119E-2</v>
      </c>
    </row>
    <row r="414" spans="1:5" x14ac:dyDescent="0.25">
      <c r="A414" s="2">
        <v>45103</v>
      </c>
      <c r="B414" s="5">
        <v>35.299999999999997</v>
      </c>
      <c r="C414" s="7">
        <v>20</v>
      </c>
      <c r="D414">
        <f t="shared" si="12"/>
        <v>66.400764725493104</v>
      </c>
      <c r="E414">
        <f t="shared" si="13"/>
        <v>4.020653514705038E-2</v>
      </c>
    </row>
    <row r="415" spans="1:5" x14ac:dyDescent="0.25">
      <c r="A415" s="2">
        <v>45103</v>
      </c>
      <c r="B415" s="5">
        <v>40.6</v>
      </c>
      <c r="C415" s="7">
        <v>20</v>
      </c>
      <c r="D415">
        <f t="shared" si="12"/>
        <v>66.400764725493104</v>
      </c>
      <c r="E415">
        <f t="shared" si="13"/>
        <v>4.3140324777425437E-2</v>
      </c>
    </row>
    <row r="416" spans="1:5" x14ac:dyDescent="0.25">
      <c r="A416" s="2">
        <v>45103</v>
      </c>
      <c r="B416" s="5">
        <v>51</v>
      </c>
      <c r="C416" s="5">
        <v>20</v>
      </c>
      <c r="D416">
        <f t="shared" si="12"/>
        <v>66.400764725493104</v>
      </c>
      <c r="E416">
        <f t="shared" si="13"/>
        <v>1.8543937797287514E-2</v>
      </c>
    </row>
    <row r="417" spans="1:5" x14ac:dyDescent="0.25">
      <c r="A417" s="2">
        <v>45103</v>
      </c>
      <c r="B417" s="5">
        <v>37.299999999999997</v>
      </c>
      <c r="C417" s="7">
        <v>20</v>
      </c>
      <c r="D417">
        <f t="shared" si="12"/>
        <v>66.400764725493104</v>
      </c>
      <c r="E417">
        <f t="shared" si="13"/>
        <v>4.2962213464357066E-2</v>
      </c>
    </row>
    <row r="418" spans="1:5" x14ac:dyDescent="0.25">
      <c r="A418" s="2">
        <v>45103</v>
      </c>
      <c r="B418" s="5">
        <v>41.9</v>
      </c>
      <c r="C418" s="7">
        <v>20</v>
      </c>
      <c r="D418">
        <f t="shared" si="12"/>
        <v>66.400764725493104</v>
      </c>
      <c r="E418">
        <f t="shared" si="13"/>
        <v>4.1683449352659337E-2</v>
      </c>
    </row>
    <row r="419" spans="1:5" x14ac:dyDescent="0.25">
      <c r="A419" s="2">
        <v>45104</v>
      </c>
      <c r="B419" s="5">
        <v>41.4</v>
      </c>
      <c r="C419" s="7">
        <v>20</v>
      </c>
      <c r="D419">
        <f t="shared" si="12"/>
        <v>66.400764725493104</v>
      </c>
      <c r="E419">
        <f t="shared" si="13"/>
        <v>4.2339657662509515E-2</v>
      </c>
    </row>
    <row r="420" spans="1:5" x14ac:dyDescent="0.25">
      <c r="A420" s="2">
        <v>45104</v>
      </c>
      <c r="B420" s="5">
        <v>52.9</v>
      </c>
      <c r="C420" s="7">
        <v>20</v>
      </c>
      <c r="D420">
        <f t="shared" si="12"/>
        <v>66.400764725493104</v>
      </c>
      <c r="E420">
        <f t="shared" si="13"/>
        <v>1.3808264552307879E-2</v>
      </c>
    </row>
    <row r="421" spans="1:5" x14ac:dyDescent="0.25">
      <c r="A421" s="2">
        <v>45104</v>
      </c>
      <c r="B421" s="5">
        <v>42.7</v>
      </c>
      <c r="C421" s="7">
        <v>20</v>
      </c>
      <c r="D421">
        <f t="shared" si="12"/>
        <v>66.400764725493104</v>
      </c>
      <c r="E421">
        <f t="shared" si="13"/>
        <v>4.0400980351823872E-2</v>
      </c>
    </row>
    <row r="422" spans="1:5" x14ac:dyDescent="0.25">
      <c r="A422" s="2">
        <v>45104</v>
      </c>
      <c r="B422" s="5">
        <v>31</v>
      </c>
      <c r="C422" s="7">
        <v>20</v>
      </c>
      <c r="D422">
        <f t="shared" si="12"/>
        <v>66.400764725493104</v>
      </c>
      <c r="E422">
        <f t="shared" si="13"/>
        <v>2.962126930840249E-2</v>
      </c>
    </row>
    <row r="423" spans="1:5" x14ac:dyDescent="0.25">
      <c r="A423" s="2">
        <v>45104</v>
      </c>
      <c r="B423" s="5">
        <v>20.7</v>
      </c>
      <c r="C423" s="7">
        <v>20</v>
      </c>
      <c r="D423">
        <f t="shared" si="12"/>
        <v>66.400764725493104</v>
      </c>
      <c r="E423">
        <f t="shared" si="13"/>
        <v>5.7645921305956027E-3</v>
      </c>
    </row>
    <row r="424" spans="1:5" x14ac:dyDescent="0.25">
      <c r="A424" s="2">
        <v>45104</v>
      </c>
      <c r="B424" s="5">
        <v>30.1</v>
      </c>
      <c r="C424" s="7">
        <v>20</v>
      </c>
      <c r="D424">
        <f t="shared" si="12"/>
        <v>66.400764725493104</v>
      </c>
      <c r="E424">
        <f t="shared" si="13"/>
        <v>2.701471797990591E-2</v>
      </c>
    </row>
    <row r="425" spans="1:5" x14ac:dyDescent="0.25">
      <c r="A425" s="2">
        <v>45104</v>
      </c>
      <c r="B425" s="5">
        <v>39.4</v>
      </c>
      <c r="C425" s="7">
        <v>20</v>
      </c>
      <c r="D425">
        <f t="shared" si="12"/>
        <v>66.400764725493104</v>
      </c>
      <c r="E425">
        <f t="shared" si="13"/>
        <v>4.373363498605113E-2</v>
      </c>
    </row>
    <row r="426" spans="1:5" x14ac:dyDescent="0.25">
      <c r="A426" s="2">
        <v>45105</v>
      </c>
      <c r="B426" s="5">
        <v>24.9</v>
      </c>
      <c r="C426" s="7">
        <v>20</v>
      </c>
      <c r="D426">
        <f t="shared" si="12"/>
        <v>66.400764725493104</v>
      </c>
      <c r="E426">
        <f t="shared" si="13"/>
        <v>1.3109212066679804E-2</v>
      </c>
    </row>
    <row r="427" spans="1:5" x14ac:dyDescent="0.25">
      <c r="A427" s="2">
        <v>45105</v>
      </c>
      <c r="B427" s="5">
        <v>23.5</v>
      </c>
      <c r="C427" s="7">
        <v>20</v>
      </c>
      <c r="D427">
        <f t="shared" si="12"/>
        <v>66.400764725493104</v>
      </c>
      <c r="E427">
        <f t="shared" si="13"/>
        <v>1.020668591567587E-2</v>
      </c>
    </row>
    <row r="428" spans="1:5" x14ac:dyDescent="0.25">
      <c r="A428" s="2">
        <v>45105</v>
      </c>
      <c r="B428" s="5">
        <v>39.4</v>
      </c>
      <c r="C428" s="5">
        <v>20</v>
      </c>
      <c r="D428">
        <f t="shared" si="12"/>
        <v>66.400764725493104</v>
      </c>
      <c r="E428">
        <f t="shared" si="13"/>
        <v>4.373363498605113E-2</v>
      </c>
    </row>
    <row r="429" spans="1:5" x14ac:dyDescent="0.25">
      <c r="A429" s="2">
        <v>45105</v>
      </c>
      <c r="B429" s="5">
        <v>39.299999999999997</v>
      </c>
      <c r="C429" s="7">
        <v>20</v>
      </c>
      <c r="D429">
        <f t="shared" si="12"/>
        <v>66.400764725493104</v>
      </c>
      <c r="E429">
        <f t="shared" si="13"/>
        <v>4.374920777736984E-2</v>
      </c>
    </row>
    <row r="430" spans="1:5" x14ac:dyDescent="0.25">
      <c r="A430" s="2">
        <v>45105</v>
      </c>
      <c r="B430" s="5">
        <v>35.4</v>
      </c>
      <c r="C430" s="7">
        <v>20</v>
      </c>
      <c r="D430">
        <f t="shared" si="12"/>
        <v>66.400764725493104</v>
      </c>
      <c r="E430">
        <f t="shared" si="13"/>
        <v>4.0386170749232113E-2</v>
      </c>
    </row>
    <row r="431" spans="1:5" x14ac:dyDescent="0.25">
      <c r="A431" s="2">
        <v>45105</v>
      </c>
      <c r="B431" s="5">
        <v>43.7</v>
      </c>
      <c r="C431" s="7">
        <v>20</v>
      </c>
      <c r="D431">
        <f t="shared" si="12"/>
        <v>66.400764725493104</v>
      </c>
      <c r="E431">
        <f t="shared" si="13"/>
        <v>3.8434679864818543E-2</v>
      </c>
    </row>
    <row r="432" spans="1:5" x14ac:dyDescent="0.25">
      <c r="A432" s="2">
        <v>45105</v>
      </c>
      <c r="B432" s="5">
        <v>38</v>
      </c>
      <c r="C432" s="7">
        <v>20</v>
      </c>
      <c r="D432">
        <f t="shared" si="12"/>
        <v>66.400764725493104</v>
      </c>
      <c r="E432">
        <f t="shared" si="13"/>
        <v>4.3473439175041949E-2</v>
      </c>
    </row>
    <row r="433" spans="1:5" x14ac:dyDescent="0.25">
      <c r="A433" s="2">
        <v>45105</v>
      </c>
      <c r="B433" s="5">
        <v>40.4</v>
      </c>
      <c r="C433" s="7">
        <v>20</v>
      </c>
      <c r="D433">
        <f t="shared" si="12"/>
        <v>66.400764725493104</v>
      </c>
      <c r="E433">
        <f t="shared" si="13"/>
        <v>4.3290715715431825E-2</v>
      </c>
    </row>
    <row r="434" spans="1:5" x14ac:dyDescent="0.25">
      <c r="A434" s="2">
        <v>45105</v>
      </c>
      <c r="B434" s="5">
        <v>55.3</v>
      </c>
      <c r="C434" s="7">
        <v>20</v>
      </c>
      <c r="D434">
        <f t="shared" si="12"/>
        <v>66.400764725493104</v>
      </c>
      <c r="E434">
        <f t="shared" si="13"/>
        <v>8.9414130068120809E-3</v>
      </c>
    </row>
    <row r="435" spans="1:5" x14ac:dyDescent="0.25">
      <c r="A435" s="2">
        <v>45105</v>
      </c>
      <c r="B435" s="5">
        <v>46.8</v>
      </c>
      <c r="C435" s="7">
        <v>20</v>
      </c>
      <c r="D435">
        <f t="shared" si="12"/>
        <v>66.400764725493104</v>
      </c>
      <c r="E435">
        <f t="shared" si="13"/>
        <v>3.0502495149149423E-2</v>
      </c>
    </row>
    <row r="436" spans="1:5" x14ac:dyDescent="0.25">
      <c r="A436" s="2">
        <v>45105</v>
      </c>
      <c r="B436" s="5">
        <v>63.3</v>
      </c>
      <c r="C436" s="7">
        <v>20</v>
      </c>
      <c r="D436">
        <f t="shared" si="12"/>
        <v>66.400764725493104</v>
      </c>
      <c r="E436">
        <f t="shared" si="13"/>
        <v>1.2731196106306082E-3</v>
      </c>
    </row>
    <row r="437" spans="1:5" x14ac:dyDescent="0.25">
      <c r="A437" s="2">
        <v>45105</v>
      </c>
      <c r="B437" s="5">
        <v>48.6</v>
      </c>
      <c r="C437" s="7">
        <v>20</v>
      </c>
      <c r="D437">
        <f t="shared" si="12"/>
        <v>66.400764725493104</v>
      </c>
      <c r="E437">
        <f t="shared" si="13"/>
        <v>2.5292761599597955E-2</v>
      </c>
    </row>
    <row r="438" spans="1:5" x14ac:dyDescent="0.25">
      <c r="A438" s="2">
        <v>45105</v>
      </c>
      <c r="B438" s="5">
        <v>34.5</v>
      </c>
      <c r="C438" s="7">
        <v>20</v>
      </c>
      <c r="D438">
        <f t="shared" si="12"/>
        <v>66.400764725493104</v>
      </c>
      <c r="E438">
        <f t="shared" si="13"/>
        <v>3.8630189747286256E-2</v>
      </c>
    </row>
    <row r="439" spans="1:5" x14ac:dyDescent="0.25">
      <c r="A439" s="2">
        <v>45105</v>
      </c>
      <c r="B439" s="5">
        <v>39.9</v>
      </c>
      <c r="C439" s="7">
        <v>20</v>
      </c>
      <c r="D439">
        <f t="shared" si="12"/>
        <v>66.400764725493104</v>
      </c>
      <c r="E439">
        <f t="shared" si="13"/>
        <v>4.3577117310428536E-2</v>
      </c>
    </row>
    <row r="440" spans="1:5" x14ac:dyDescent="0.25">
      <c r="A440" s="2">
        <v>45105</v>
      </c>
      <c r="B440" s="5">
        <v>44.4</v>
      </c>
      <c r="C440" s="7">
        <v>20</v>
      </c>
      <c r="D440">
        <f t="shared" si="12"/>
        <v>66.400764725493104</v>
      </c>
      <c r="E440">
        <f t="shared" si="13"/>
        <v>3.685066995754234E-2</v>
      </c>
    </row>
    <row r="441" spans="1:5" x14ac:dyDescent="0.25">
      <c r="A441" s="2">
        <v>45105</v>
      </c>
      <c r="B441" s="5">
        <v>36.4</v>
      </c>
      <c r="C441" s="7">
        <v>20</v>
      </c>
      <c r="D441">
        <f t="shared" si="12"/>
        <v>66.400764725493104</v>
      </c>
      <c r="E441">
        <f t="shared" si="13"/>
        <v>4.1948682234567256E-2</v>
      </c>
    </row>
    <row r="442" spans="1:5" x14ac:dyDescent="0.25">
      <c r="A442" s="2">
        <v>45106</v>
      </c>
      <c r="B442" s="5">
        <v>42.8</v>
      </c>
      <c r="C442" s="5">
        <v>20</v>
      </c>
      <c r="D442">
        <f t="shared" si="12"/>
        <v>66.400764725493104</v>
      </c>
      <c r="E442">
        <f t="shared" si="13"/>
        <v>4.0221682891191435E-2</v>
      </c>
    </row>
    <row r="443" spans="1:5" x14ac:dyDescent="0.25">
      <c r="A443" s="2">
        <v>45106</v>
      </c>
      <c r="B443" s="5">
        <v>38.799999999999997</v>
      </c>
      <c r="C443" s="7">
        <v>20</v>
      </c>
      <c r="D443">
        <f t="shared" si="12"/>
        <v>66.400764725493104</v>
      </c>
      <c r="E443">
        <f t="shared" si="13"/>
        <v>4.3748109168765328E-2</v>
      </c>
    </row>
    <row r="444" spans="1:5" x14ac:dyDescent="0.25">
      <c r="A444" s="2">
        <v>45106</v>
      </c>
      <c r="B444" s="5">
        <v>40</v>
      </c>
      <c r="C444" s="7">
        <v>20</v>
      </c>
      <c r="D444">
        <f t="shared" si="12"/>
        <v>66.400764725493104</v>
      </c>
      <c r="E444">
        <f t="shared" si="13"/>
        <v>4.3530162017759583E-2</v>
      </c>
    </row>
    <row r="445" spans="1:5" x14ac:dyDescent="0.25">
      <c r="A445" s="2">
        <v>45106</v>
      </c>
      <c r="B445" s="5">
        <v>37.799999999999997</v>
      </c>
      <c r="C445" s="7">
        <v>20</v>
      </c>
      <c r="D445">
        <f t="shared" si="12"/>
        <v>66.400764725493104</v>
      </c>
      <c r="E445">
        <f t="shared" si="13"/>
        <v>4.3352836208238335E-2</v>
      </c>
    </row>
    <row r="446" spans="1:5" x14ac:dyDescent="0.25">
      <c r="A446" s="2">
        <v>45106</v>
      </c>
      <c r="B446" s="5">
        <v>37</v>
      </c>
      <c r="C446" s="7">
        <v>20</v>
      </c>
      <c r="D446">
        <f t="shared" si="12"/>
        <v>66.400764725493104</v>
      </c>
      <c r="E446">
        <f t="shared" si="13"/>
        <v>4.2667867246469308E-2</v>
      </c>
    </row>
    <row r="447" spans="1:5" x14ac:dyDescent="0.25">
      <c r="A447" s="2">
        <v>45106</v>
      </c>
      <c r="B447" s="5">
        <v>47</v>
      </c>
      <c r="C447" s="7">
        <v>20</v>
      </c>
      <c r="D447">
        <f t="shared" si="12"/>
        <v>66.400764725493104</v>
      </c>
      <c r="E447">
        <f t="shared" si="13"/>
        <v>2.9931876550159983E-2</v>
      </c>
    </row>
    <row r="448" spans="1:5" x14ac:dyDescent="0.25">
      <c r="A448" s="2">
        <v>45106</v>
      </c>
      <c r="B448" s="5">
        <v>40.299999999999997</v>
      </c>
      <c r="C448" s="7">
        <v>20</v>
      </c>
      <c r="D448">
        <f t="shared" si="12"/>
        <v>66.400764725493104</v>
      </c>
      <c r="E448">
        <f t="shared" si="13"/>
        <v>4.3358279893911278E-2</v>
      </c>
    </row>
    <row r="449" spans="1:5" x14ac:dyDescent="0.25">
      <c r="A449" s="2">
        <v>45106</v>
      </c>
      <c r="B449" s="5">
        <v>39.5</v>
      </c>
      <c r="C449" s="7">
        <v>20</v>
      </c>
      <c r="D449">
        <f t="shared" si="12"/>
        <v>66.400764725493104</v>
      </c>
      <c r="E449">
        <f t="shared" si="13"/>
        <v>4.3712806706136087E-2</v>
      </c>
    </row>
    <row r="450" spans="1:5" x14ac:dyDescent="0.25">
      <c r="A450" s="2">
        <v>45106</v>
      </c>
      <c r="B450" s="5">
        <v>39.1</v>
      </c>
      <c r="C450" s="7">
        <v>20</v>
      </c>
      <c r="D450">
        <f t="shared" si="12"/>
        <v>66.400764725493104</v>
      </c>
      <c r="E450">
        <f t="shared" si="13"/>
        <v>4.3764566311722444E-2</v>
      </c>
    </row>
    <row r="451" spans="1:5" x14ac:dyDescent="0.25">
      <c r="A451" s="2">
        <v>45106</v>
      </c>
      <c r="B451" s="5">
        <v>33.200000000000003</v>
      </c>
      <c r="C451" s="7">
        <v>20</v>
      </c>
      <c r="D451">
        <f t="shared" ref="D451:D514" si="14">$G$2+3*$G$4</f>
        <v>66.400764725493104</v>
      </c>
      <c r="E451">
        <f t="shared" si="13"/>
        <v>3.5609557450753559E-2</v>
      </c>
    </row>
    <row r="452" spans="1:5" x14ac:dyDescent="0.25">
      <c r="A452" s="2">
        <v>45106</v>
      </c>
      <c r="B452" s="5">
        <v>42.4</v>
      </c>
      <c r="C452" s="7">
        <v>20</v>
      </c>
      <c r="D452">
        <f t="shared" si="14"/>
        <v>66.400764725493104</v>
      </c>
      <c r="E452">
        <f t="shared" ref="E452:E515" si="15">_xlfn.NORM.DIST(B452,$G$2,$G$4,0)</f>
        <v>4.0914128479269334E-2</v>
      </c>
    </row>
    <row r="453" spans="1:5" x14ac:dyDescent="0.25">
      <c r="A453" s="2">
        <v>45106</v>
      </c>
      <c r="B453" s="5">
        <v>40</v>
      </c>
      <c r="C453" s="7">
        <v>20</v>
      </c>
      <c r="D453">
        <f t="shared" si="14"/>
        <v>66.400764725493104</v>
      </c>
      <c r="E453">
        <f t="shared" si="15"/>
        <v>4.3530162017759583E-2</v>
      </c>
    </row>
    <row r="454" spans="1:5" x14ac:dyDescent="0.25">
      <c r="A454" s="2">
        <v>45106</v>
      </c>
      <c r="B454" s="5">
        <v>40.5</v>
      </c>
      <c r="C454" s="7">
        <v>20</v>
      </c>
      <c r="D454">
        <f t="shared" si="14"/>
        <v>66.400764725493104</v>
      </c>
      <c r="E454">
        <f t="shared" si="15"/>
        <v>4.3218055334324587E-2</v>
      </c>
    </row>
    <row r="455" spans="1:5" x14ac:dyDescent="0.25">
      <c r="A455" s="2">
        <v>45106</v>
      </c>
      <c r="B455" s="5">
        <v>34.4</v>
      </c>
      <c r="C455" s="7">
        <v>20</v>
      </c>
      <c r="D455">
        <f t="shared" si="14"/>
        <v>66.400764725493104</v>
      </c>
      <c r="E455">
        <f t="shared" si="15"/>
        <v>3.8416731989366938E-2</v>
      </c>
    </row>
    <row r="456" spans="1:5" x14ac:dyDescent="0.25">
      <c r="A456" s="2">
        <v>45106</v>
      </c>
      <c r="B456" s="5">
        <v>29</v>
      </c>
      <c r="C456" s="7">
        <v>20</v>
      </c>
      <c r="D456">
        <f t="shared" si="14"/>
        <v>66.400764725493104</v>
      </c>
      <c r="E456">
        <f t="shared" si="15"/>
        <v>2.3820909019596867E-2</v>
      </c>
    </row>
    <row r="457" spans="1:5" x14ac:dyDescent="0.25">
      <c r="A457" s="2">
        <v>45107</v>
      </c>
      <c r="B457" s="5">
        <v>36.299999999999997</v>
      </c>
      <c r="C457" s="7">
        <v>20</v>
      </c>
      <c r="D457">
        <f t="shared" si="14"/>
        <v>66.400764725493104</v>
      </c>
      <c r="E457">
        <f t="shared" si="15"/>
        <v>4.1812386444114231E-2</v>
      </c>
    </row>
    <row r="458" spans="1:5" x14ac:dyDescent="0.25">
      <c r="A458" s="2">
        <v>45107</v>
      </c>
      <c r="B458" s="5">
        <v>33.9</v>
      </c>
      <c r="C458" s="7">
        <v>20</v>
      </c>
      <c r="D458">
        <f t="shared" si="14"/>
        <v>66.400764725493104</v>
      </c>
      <c r="E458">
        <f t="shared" si="15"/>
        <v>3.7299611465168463E-2</v>
      </c>
    </row>
    <row r="459" spans="1:5" x14ac:dyDescent="0.25">
      <c r="A459" s="2">
        <v>45107</v>
      </c>
      <c r="B459" s="5">
        <v>33.700000000000003</v>
      </c>
      <c r="C459" s="7">
        <v>20</v>
      </c>
      <c r="D459">
        <f t="shared" si="14"/>
        <v>66.400764725493104</v>
      </c>
      <c r="E459">
        <f t="shared" si="15"/>
        <v>3.6830871984477133E-2</v>
      </c>
    </row>
    <row r="460" spans="1:5" x14ac:dyDescent="0.25">
      <c r="A460" s="2">
        <v>45107</v>
      </c>
      <c r="B460" s="5">
        <v>41.2</v>
      </c>
      <c r="C460" s="7">
        <v>20</v>
      </c>
      <c r="D460">
        <f t="shared" si="14"/>
        <v>66.400764725493104</v>
      </c>
      <c r="E460">
        <f t="shared" si="15"/>
        <v>4.2569147802662508E-2</v>
      </c>
    </row>
    <row r="461" spans="1:5" x14ac:dyDescent="0.25">
      <c r="A461" s="2">
        <v>45107</v>
      </c>
      <c r="B461" s="5">
        <v>38.700000000000003</v>
      </c>
      <c r="C461" s="7">
        <v>20</v>
      </c>
      <c r="D461">
        <f t="shared" si="14"/>
        <v>66.400764725493104</v>
      </c>
      <c r="E461">
        <f t="shared" si="15"/>
        <v>4.3732097489205465E-2</v>
      </c>
    </row>
    <row r="462" spans="1:5" x14ac:dyDescent="0.25">
      <c r="A462" s="2">
        <v>45107</v>
      </c>
      <c r="B462" s="5">
        <v>37.700000000000003</v>
      </c>
      <c r="C462" s="7">
        <v>20</v>
      </c>
      <c r="D462">
        <f t="shared" si="14"/>
        <v>66.400764725493104</v>
      </c>
      <c r="E462">
        <f t="shared" si="15"/>
        <v>4.3284845725773194E-2</v>
      </c>
    </row>
    <row r="463" spans="1:5" x14ac:dyDescent="0.25">
      <c r="A463" s="2">
        <v>45107</v>
      </c>
      <c r="B463" s="5">
        <v>38.6</v>
      </c>
      <c r="C463" s="7">
        <v>20</v>
      </c>
      <c r="D463">
        <f t="shared" si="14"/>
        <v>66.400764725493104</v>
      </c>
      <c r="E463">
        <f t="shared" si="15"/>
        <v>4.3710830875849108E-2</v>
      </c>
    </row>
    <row r="464" spans="1:5" x14ac:dyDescent="0.25">
      <c r="A464" s="2">
        <v>45111</v>
      </c>
      <c r="B464" s="5">
        <v>41.2</v>
      </c>
      <c r="C464" s="7">
        <v>20</v>
      </c>
      <c r="D464">
        <f t="shared" si="14"/>
        <v>66.400764725493104</v>
      </c>
      <c r="E464">
        <f t="shared" si="15"/>
        <v>4.2569147802662508E-2</v>
      </c>
    </row>
    <row r="465" spans="1:5" x14ac:dyDescent="0.25">
      <c r="A465" s="2">
        <v>45111</v>
      </c>
      <c r="B465" s="5">
        <v>45.4</v>
      </c>
      <c r="C465" s="7">
        <v>20</v>
      </c>
      <c r="D465">
        <f t="shared" si="14"/>
        <v>66.400764725493104</v>
      </c>
      <c r="E465">
        <f t="shared" si="15"/>
        <v>3.4347213430138787E-2</v>
      </c>
    </row>
    <row r="466" spans="1:5" x14ac:dyDescent="0.25">
      <c r="A466" s="2">
        <v>45112</v>
      </c>
      <c r="B466" s="5">
        <v>23.9</v>
      </c>
      <c r="C466" s="7">
        <v>20</v>
      </c>
      <c r="D466">
        <f t="shared" si="14"/>
        <v>66.400764725493104</v>
      </c>
      <c r="E466">
        <f t="shared" si="15"/>
        <v>1.0989675893065032E-2</v>
      </c>
    </row>
    <row r="467" spans="1:5" x14ac:dyDescent="0.25">
      <c r="A467" s="2">
        <v>45112</v>
      </c>
      <c r="B467" s="5">
        <v>40.5</v>
      </c>
      <c r="C467" s="7">
        <v>20</v>
      </c>
      <c r="D467">
        <f t="shared" si="14"/>
        <v>66.400764725493104</v>
      </c>
      <c r="E467">
        <f t="shared" si="15"/>
        <v>4.3218055334324587E-2</v>
      </c>
    </row>
    <row r="468" spans="1:5" x14ac:dyDescent="0.25">
      <c r="A468" s="2">
        <v>45112</v>
      </c>
      <c r="B468" s="5">
        <v>68.599999999999994</v>
      </c>
      <c r="C468" s="7">
        <v>20</v>
      </c>
      <c r="D468">
        <f t="shared" si="14"/>
        <v>66.400764725493104</v>
      </c>
      <c r="E468">
        <f t="shared" si="15"/>
        <v>2.2899525065289702E-4</v>
      </c>
    </row>
    <row r="469" spans="1:5" x14ac:dyDescent="0.25">
      <c r="A469" s="2">
        <v>45112</v>
      </c>
      <c r="B469" s="5">
        <v>62.2</v>
      </c>
      <c r="C469" s="7">
        <v>20</v>
      </c>
      <c r="D469">
        <f t="shared" si="14"/>
        <v>66.400764725493104</v>
      </c>
      <c r="E469">
        <f t="shared" si="15"/>
        <v>1.7422201715608047E-3</v>
      </c>
    </row>
    <row r="470" spans="1:5" x14ac:dyDescent="0.25">
      <c r="A470" s="2">
        <v>45112</v>
      </c>
      <c r="B470" s="5">
        <v>33.299999999999997</v>
      </c>
      <c r="C470" s="7">
        <v>20</v>
      </c>
      <c r="D470">
        <f t="shared" si="14"/>
        <v>66.400764725493104</v>
      </c>
      <c r="E470">
        <f t="shared" si="15"/>
        <v>3.5859166735969401E-2</v>
      </c>
    </row>
    <row r="471" spans="1:5" x14ac:dyDescent="0.25">
      <c r="A471" s="2">
        <v>45112</v>
      </c>
      <c r="B471" s="5">
        <v>41.1</v>
      </c>
      <c r="C471" s="7">
        <v>20</v>
      </c>
      <c r="D471">
        <f t="shared" si="14"/>
        <v>66.400764725493104</v>
      </c>
      <c r="E471">
        <f t="shared" si="15"/>
        <v>4.2676654188447009E-2</v>
      </c>
    </row>
    <row r="472" spans="1:5" x14ac:dyDescent="0.25">
      <c r="A472" s="2">
        <v>45112</v>
      </c>
      <c r="B472" s="5">
        <v>38.200000000000003</v>
      </c>
      <c r="C472" s="7">
        <v>20</v>
      </c>
      <c r="D472">
        <f t="shared" si="14"/>
        <v>66.400764725493104</v>
      </c>
      <c r="E472">
        <f t="shared" si="15"/>
        <v>4.3573396846221218E-2</v>
      </c>
    </row>
    <row r="473" spans="1:5" x14ac:dyDescent="0.25">
      <c r="A473" s="2">
        <v>45117</v>
      </c>
      <c r="B473" s="5">
        <v>41.2</v>
      </c>
      <c r="C473" s="7">
        <v>20</v>
      </c>
      <c r="D473">
        <f t="shared" si="14"/>
        <v>66.400764725493104</v>
      </c>
      <c r="E473">
        <f t="shared" si="15"/>
        <v>4.2569147802662508E-2</v>
      </c>
    </row>
    <row r="474" spans="1:5" x14ac:dyDescent="0.25">
      <c r="A474" s="2">
        <v>45117</v>
      </c>
      <c r="B474" s="5">
        <v>43.4</v>
      </c>
      <c r="C474" s="7">
        <v>20</v>
      </c>
      <c r="D474">
        <f t="shared" si="14"/>
        <v>66.400764725493104</v>
      </c>
      <c r="E474">
        <f t="shared" si="15"/>
        <v>3.9063634982358153E-2</v>
      </c>
    </row>
    <row r="475" spans="1:5" x14ac:dyDescent="0.25">
      <c r="A475" s="2">
        <v>45117</v>
      </c>
      <c r="B475" s="5">
        <v>34.200000000000003</v>
      </c>
      <c r="C475" s="7">
        <v>20</v>
      </c>
      <c r="D475">
        <f t="shared" si="14"/>
        <v>66.400764725493104</v>
      </c>
      <c r="E475">
        <f t="shared" si="15"/>
        <v>3.7979633741750812E-2</v>
      </c>
    </row>
    <row r="476" spans="1:5" x14ac:dyDescent="0.25">
      <c r="A476" s="2">
        <v>45117</v>
      </c>
      <c r="B476" s="5">
        <v>37.200000000000003</v>
      </c>
      <c r="C476" s="7">
        <v>20</v>
      </c>
      <c r="D476">
        <f t="shared" si="14"/>
        <v>66.400764725493104</v>
      </c>
      <c r="E476">
        <f t="shared" si="15"/>
        <v>4.286903198838353E-2</v>
      </c>
    </row>
    <row r="477" spans="1:5" x14ac:dyDescent="0.25">
      <c r="A477" s="2">
        <v>45117</v>
      </c>
      <c r="B477" s="5">
        <v>44.5</v>
      </c>
      <c r="C477" s="7">
        <v>20</v>
      </c>
      <c r="D477">
        <f t="shared" si="14"/>
        <v>66.400764725493104</v>
      </c>
      <c r="E477">
        <f t="shared" si="15"/>
        <v>3.6612147015533864E-2</v>
      </c>
    </row>
    <row r="478" spans="1:5" x14ac:dyDescent="0.25">
      <c r="A478" s="2">
        <v>45117</v>
      </c>
      <c r="B478" s="5">
        <v>45.8</v>
      </c>
      <c r="C478" s="7">
        <v>20</v>
      </c>
      <c r="D478">
        <f t="shared" si="14"/>
        <v>66.400764725493104</v>
      </c>
      <c r="E478">
        <f t="shared" si="15"/>
        <v>3.3281776915194655E-2</v>
      </c>
    </row>
    <row r="479" spans="1:5" x14ac:dyDescent="0.25">
      <c r="A479" s="2">
        <v>45117</v>
      </c>
      <c r="B479" s="5">
        <v>43.8</v>
      </c>
      <c r="C479" s="7">
        <v>20</v>
      </c>
      <c r="D479">
        <f t="shared" si="14"/>
        <v>66.400764725493104</v>
      </c>
      <c r="E479">
        <f t="shared" si="15"/>
        <v>3.8218086647315186E-2</v>
      </c>
    </row>
    <row r="480" spans="1:5" x14ac:dyDescent="0.25">
      <c r="A480" s="2">
        <v>45117</v>
      </c>
      <c r="B480" s="5">
        <v>27</v>
      </c>
      <c r="C480" s="7">
        <v>20</v>
      </c>
      <c r="D480">
        <f t="shared" si="14"/>
        <v>66.400764725493104</v>
      </c>
      <c r="E480">
        <f t="shared" si="15"/>
        <v>1.8256038407971215E-2</v>
      </c>
    </row>
    <row r="481" spans="1:5" x14ac:dyDescent="0.25">
      <c r="A481" s="2">
        <v>45117</v>
      </c>
      <c r="B481" s="5">
        <v>29.3</v>
      </c>
      <c r="C481" s="7">
        <v>20</v>
      </c>
      <c r="D481">
        <f t="shared" si="14"/>
        <v>66.400764725493104</v>
      </c>
      <c r="E481">
        <f t="shared" si="15"/>
        <v>2.468811416676444E-2</v>
      </c>
    </row>
    <row r="482" spans="1:5" x14ac:dyDescent="0.25">
      <c r="A482" s="2">
        <v>45118</v>
      </c>
      <c r="B482" s="5">
        <v>39.200000000000003</v>
      </c>
      <c r="C482" s="7">
        <v>20</v>
      </c>
      <c r="D482">
        <f t="shared" si="14"/>
        <v>66.400764725493104</v>
      </c>
      <c r="E482">
        <f t="shared" si="15"/>
        <v>4.3759519459977164E-2</v>
      </c>
    </row>
    <row r="483" spans="1:5" x14ac:dyDescent="0.25">
      <c r="A483" s="2">
        <v>45118</v>
      </c>
      <c r="B483" s="5">
        <v>29.2</v>
      </c>
      <c r="C483" s="7">
        <v>20</v>
      </c>
      <c r="D483">
        <f t="shared" si="14"/>
        <v>66.400764725493104</v>
      </c>
      <c r="E483">
        <f t="shared" si="15"/>
        <v>2.4398529619077059E-2</v>
      </c>
    </row>
    <row r="484" spans="1:5" x14ac:dyDescent="0.25">
      <c r="A484" s="2">
        <v>45118</v>
      </c>
      <c r="B484" s="5">
        <v>43.8</v>
      </c>
      <c r="C484" s="7">
        <v>20</v>
      </c>
      <c r="D484">
        <f t="shared" si="14"/>
        <v>66.400764725493104</v>
      </c>
      <c r="E484">
        <f t="shared" si="15"/>
        <v>3.8218086647315186E-2</v>
      </c>
    </row>
    <row r="485" spans="1:5" x14ac:dyDescent="0.25">
      <c r="A485" s="2">
        <v>45118</v>
      </c>
      <c r="B485" s="5">
        <v>43</v>
      </c>
      <c r="C485" s="7">
        <v>20</v>
      </c>
      <c r="D485">
        <f t="shared" si="14"/>
        <v>66.400764725493104</v>
      </c>
      <c r="E485">
        <f t="shared" si="15"/>
        <v>3.9851081077723192E-2</v>
      </c>
    </row>
    <row r="486" spans="1:5" x14ac:dyDescent="0.25">
      <c r="A486" s="2">
        <v>45118</v>
      </c>
      <c r="B486" s="5">
        <v>30.9</v>
      </c>
      <c r="C486" s="7">
        <v>20</v>
      </c>
      <c r="D486">
        <f t="shared" si="14"/>
        <v>66.400764725493104</v>
      </c>
      <c r="E486">
        <f t="shared" si="15"/>
        <v>2.9333772958369843E-2</v>
      </c>
    </row>
    <row r="487" spans="1:5" x14ac:dyDescent="0.25">
      <c r="A487" s="2">
        <v>45118</v>
      </c>
      <c r="B487" s="5">
        <v>30.7</v>
      </c>
      <c r="C487" s="7">
        <v>20</v>
      </c>
      <c r="D487">
        <f t="shared" si="14"/>
        <v>66.400764725493104</v>
      </c>
      <c r="E487">
        <f t="shared" si="15"/>
        <v>2.8756740013979844E-2</v>
      </c>
    </row>
    <row r="488" spans="1:5" x14ac:dyDescent="0.25">
      <c r="A488" s="2">
        <v>45118</v>
      </c>
      <c r="B488" s="5">
        <v>36</v>
      </c>
      <c r="C488" s="7">
        <v>20</v>
      </c>
      <c r="D488">
        <f t="shared" si="14"/>
        <v>66.400764725493104</v>
      </c>
      <c r="E488">
        <f t="shared" si="15"/>
        <v>4.1376262459158333E-2</v>
      </c>
    </row>
    <row r="489" spans="1:5" x14ac:dyDescent="0.25">
      <c r="A489" s="2">
        <v>45118</v>
      </c>
      <c r="B489" s="5">
        <v>41.3</v>
      </c>
      <c r="C489" s="7">
        <v>20</v>
      </c>
      <c r="D489">
        <f t="shared" si="14"/>
        <v>66.400764725493104</v>
      </c>
      <c r="E489">
        <f t="shared" si="15"/>
        <v>4.2456802369188952E-2</v>
      </c>
    </row>
    <row r="490" spans="1:5" x14ac:dyDescent="0.25">
      <c r="A490" s="2">
        <v>45118</v>
      </c>
      <c r="B490" s="5">
        <v>34.799999999999997</v>
      </c>
      <c r="C490" s="7">
        <v>20</v>
      </c>
      <c r="D490">
        <f t="shared" si="14"/>
        <v>66.400764725493104</v>
      </c>
      <c r="E490">
        <f t="shared" si="15"/>
        <v>3.9249354184491797E-2</v>
      </c>
    </row>
    <row r="491" spans="1:5" x14ac:dyDescent="0.25">
      <c r="A491" s="2">
        <v>45118</v>
      </c>
      <c r="B491" s="5">
        <v>32.6</v>
      </c>
      <c r="C491" s="7">
        <v>20</v>
      </c>
      <c r="D491">
        <f t="shared" si="14"/>
        <v>66.400764725493104</v>
      </c>
      <c r="E491">
        <f t="shared" si="15"/>
        <v>3.4061775655628436E-2</v>
      </c>
    </row>
    <row r="492" spans="1:5" x14ac:dyDescent="0.25">
      <c r="A492" s="2">
        <v>45118</v>
      </c>
      <c r="B492" s="5">
        <v>20.9</v>
      </c>
      <c r="C492" s="7">
        <v>20</v>
      </c>
      <c r="D492">
        <f t="shared" si="14"/>
        <v>66.400764725493104</v>
      </c>
      <c r="E492">
        <f t="shared" si="15"/>
        <v>6.023516265680099E-3</v>
      </c>
    </row>
    <row r="493" spans="1:5" x14ac:dyDescent="0.25">
      <c r="A493" s="2">
        <v>45118</v>
      </c>
      <c r="B493" s="5">
        <v>32.700000000000003</v>
      </c>
      <c r="C493" s="7">
        <v>20</v>
      </c>
      <c r="D493">
        <f t="shared" si="14"/>
        <v>66.400764725493104</v>
      </c>
      <c r="E493">
        <f t="shared" si="15"/>
        <v>3.4325312377777889E-2</v>
      </c>
    </row>
    <row r="494" spans="1:5" x14ac:dyDescent="0.25">
      <c r="A494" s="2">
        <v>45118</v>
      </c>
      <c r="B494" s="5">
        <v>28.5</v>
      </c>
      <c r="C494" s="7">
        <v>20</v>
      </c>
      <c r="D494">
        <f t="shared" si="14"/>
        <v>66.400764725493104</v>
      </c>
      <c r="E494">
        <f t="shared" si="15"/>
        <v>2.2388776615291459E-2</v>
      </c>
    </row>
    <row r="495" spans="1:5" x14ac:dyDescent="0.25">
      <c r="A495" s="2">
        <v>45118</v>
      </c>
      <c r="B495" s="5">
        <v>27.7</v>
      </c>
      <c r="C495" s="7">
        <v>20</v>
      </c>
      <c r="D495">
        <f t="shared" si="14"/>
        <v>66.400764725493104</v>
      </c>
      <c r="E495">
        <f t="shared" si="15"/>
        <v>2.0147806741293274E-2</v>
      </c>
    </row>
    <row r="496" spans="1:5" x14ac:dyDescent="0.25">
      <c r="A496" s="2">
        <v>45118</v>
      </c>
      <c r="B496" s="5">
        <v>35.1</v>
      </c>
      <c r="C496" s="7">
        <v>20</v>
      </c>
      <c r="D496">
        <f t="shared" si="14"/>
        <v>66.400764725493104</v>
      </c>
      <c r="E496">
        <f t="shared" si="15"/>
        <v>3.9835272627488233E-2</v>
      </c>
    </row>
    <row r="497" spans="1:5" x14ac:dyDescent="0.25">
      <c r="A497" s="2">
        <v>45118</v>
      </c>
      <c r="B497" s="5">
        <v>48.3</v>
      </c>
      <c r="C497" s="7">
        <v>20</v>
      </c>
      <c r="D497">
        <f t="shared" si="14"/>
        <v>66.400764725493104</v>
      </c>
      <c r="E497">
        <f t="shared" si="15"/>
        <v>2.616548312278966E-2</v>
      </c>
    </row>
    <row r="498" spans="1:5" x14ac:dyDescent="0.25">
      <c r="A498" s="2">
        <v>45118</v>
      </c>
      <c r="B498" s="5">
        <v>33.799999999999997</v>
      </c>
      <c r="C498" s="7">
        <v>20</v>
      </c>
      <c r="D498">
        <f t="shared" si="14"/>
        <v>66.400764725493104</v>
      </c>
      <c r="E498">
        <f t="shared" si="15"/>
        <v>3.7066731109950679E-2</v>
      </c>
    </row>
    <row r="499" spans="1:5" x14ac:dyDescent="0.25">
      <c r="A499" s="2">
        <v>45118</v>
      </c>
      <c r="B499" s="5">
        <v>34</v>
      </c>
      <c r="C499" s="7">
        <v>20</v>
      </c>
      <c r="D499">
        <f t="shared" si="14"/>
        <v>66.400764725493104</v>
      </c>
      <c r="E499">
        <f t="shared" si="15"/>
        <v>3.7529438109602263E-2</v>
      </c>
    </row>
    <row r="500" spans="1:5" x14ac:dyDescent="0.25">
      <c r="A500" s="2">
        <v>45118</v>
      </c>
      <c r="B500" s="5">
        <v>44</v>
      </c>
      <c r="C500" s="7">
        <v>20</v>
      </c>
      <c r="D500">
        <f t="shared" si="14"/>
        <v>66.400764725493104</v>
      </c>
      <c r="E500">
        <f t="shared" si="15"/>
        <v>3.7774914294154874E-2</v>
      </c>
    </row>
    <row r="501" spans="1:5" x14ac:dyDescent="0.25">
      <c r="A501" s="2">
        <v>45118</v>
      </c>
      <c r="B501" s="5">
        <v>45.5</v>
      </c>
      <c r="C501" s="7">
        <v>20</v>
      </c>
      <c r="D501">
        <f t="shared" si="14"/>
        <v>66.400764725493104</v>
      </c>
      <c r="E501">
        <f t="shared" si="15"/>
        <v>3.408385092136515E-2</v>
      </c>
    </row>
    <row r="502" spans="1:5" x14ac:dyDescent="0.25">
      <c r="A502" s="2">
        <v>45119</v>
      </c>
      <c r="B502" s="5">
        <v>22.4</v>
      </c>
      <c r="C502" s="5">
        <v>20</v>
      </c>
      <c r="D502">
        <f t="shared" si="14"/>
        <v>66.400764725493104</v>
      </c>
      <c r="E502">
        <f t="shared" si="15"/>
        <v>8.2470271916979462E-3</v>
      </c>
    </row>
    <row r="503" spans="1:5" x14ac:dyDescent="0.25">
      <c r="A503" s="2">
        <v>45119</v>
      </c>
      <c r="B503" s="5">
        <v>40.4</v>
      </c>
      <c r="C503" s="7">
        <v>20</v>
      </c>
      <c r="D503">
        <f t="shared" si="14"/>
        <v>66.400764725493104</v>
      </c>
      <c r="E503">
        <f t="shared" si="15"/>
        <v>4.3290715715431825E-2</v>
      </c>
    </row>
    <row r="504" spans="1:5" x14ac:dyDescent="0.25">
      <c r="A504" s="2">
        <v>45119</v>
      </c>
      <c r="B504" s="5">
        <v>36.9</v>
      </c>
      <c r="C504" s="7">
        <v>20</v>
      </c>
      <c r="D504">
        <f t="shared" si="14"/>
        <v>66.400764725493104</v>
      </c>
      <c r="E504">
        <f t="shared" si="15"/>
        <v>4.2559955490404429E-2</v>
      </c>
    </row>
    <row r="505" spans="1:5" x14ac:dyDescent="0.25">
      <c r="A505" s="2">
        <v>45126</v>
      </c>
      <c r="B505" s="5">
        <v>38.6</v>
      </c>
      <c r="C505" s="5">
        <v>20</v>
      </c>
      <c r="D505">
        <f t="shared" si="14"/>
        <v>66.400764725493104</v>
      </c>
      <c r="E505">
        <f t="shared" si="15"/>
        <v>4.3710830875849108E-2</v>
      </c>
    </row>
    <row r="506" spans="1:5" x14ac:dyDescent="0.25">
      <c r="A506" s="2">
        <v>45127</v>
      </c>
      <c r="B506" s="5">
        <v>37.9</v>
      </c>
      <c r="C506" s="5">
        <v>20</v>
      </c>
      <c r="D506">
        <f t="shared" si="14"/>
        <v>66.400764725493104</v>
      </c>
      <c r="E506">
        <f t="shared" si="15"/>
        <v>4.3415708213336138E-2</v>
      </c>
    </row>
    <row r="507" spans="1:5" x14ac:dyDescent="0.25">
      <c r="A507" s="2">
        <v>45127</v>
      </c>
      <c r="B507" s="5">
        <v>37.4</v>
      </c>
      <c r="C507" s="7">
        <v>20</v>
      </c>
      <c r="D507">
        <f t="shared" si="14"/>
        <v>66.400764725493104</v>
      </c>
      <c r="E507">
        <f t="shared" si="15"/>
        <v>4.305041617235645E-2</v>
      </c>
    </row>
    <row r="508" spans="1:5" x14ac:dyDescent="0.25">
      <c r="A508" s="2">
        <v>45127</v>
      </c>
      <c r="B508" s="5">
        <v>45.9</v>
      </c>
      <c r="C508" s="7">
        <v>20</v>
      </c>
      <c r="D508">
        <f t="shared" si="14"/>
        <v>66.400764725493104</v>
      </c>
      <c r="E508">
        <f t="shared" si="15"/>
        <v>3.3010688998176795E-2</v>
      </c>
    </row>
    <row r="509" spans="1:5" x14ac:dyDescent="0.25">
      <c r="A509" s="2">
        <v>45128</v>
      </c>
      <c r="B509" s="5">
        <v>21.6</v>
      </c>
      <c r="C509" s="5">
        <v>20</v>
      </c>
      <c r="D509">
        <f t="shared" si="14"/>
        <v>66.400764725493104</v>
      </c>
      <c r="E509">
        <f t="shared" si="15"/>
        <v>6.998242126456433E-3</v>
      </c>
    </row>
    <row r="510" spans="1:5" x14ac:dyDescent="0.25">
      <c r="A510" s="2">
        <v>45128</v>
      </c>
      <c r="B510" s="5">
        <v>35.200000000000003</v>
      </c>
      <c r="C510" s="5">
        <v>20</v>
      </c>
      <c r="D510">
        <f t="shared" si="14"/>
        <v>66.400764725493104</v>
      </c>
      <c r="E510">
        <f t="shared" si="15"/>
        <v>4.0022881621917306E-2</v>
      </c>
    </row>
    <row r="511" spans="1:5" x14ac:dyDescent="0.25">
      <c r="A511" s="2">
        <v>45128</v>
      </c>
      <c r="B511" s="5">
        <v>45</v>
      </c>
      <c r="C511" s="7">
        <v>20</v>
      </c>
      <c r="D511">
        <f t="shared" si="14"/>
        <v>66.400764725493104</v>
      </c>
      <c r="E511">
        <f t="shared" si="15"/>
        <v>3.5378568314097893E-2</v>
      </c>
    </row>
    <row r="512" spans="1:5" x14ac:dyDescent="0.25">
      <c r="A512" s="2">
        <v>45128</v>
      </c>
      <c r="B512" s="5">
        <v>42.8</v>
      </c>
      <c r="C512" s="7">
        <v>20</v>
      </c>
      <c r="D512">
        <f t="shared" si="14"/>
        <v>66.400764725493104</v>
      </c>
      <c r="E512">
        <f t="shared" si="15"/>
        <v>4.0221682891191435E-2</v>
      </c>
    </row>
    <row r="513" spans="1:5" x14ac:dyDescent="0.25">
      <c r="A513" s="2">
        <v>45128</v>
      </c>
      <c r="B513" s="5">
        <v>44.5</v>
      </c>
      <c r="C513" s="5">
        <v>20</v>
      </c>
      <c r="D513">
        <f t="shared" si="14"/>
        <v>66.400764725493104</v>
      </c>
      <c r="E513">
        <f t="shared" si="15"/>
        <v>3.6612147015533864E-2</v>
      </c>
    </row>
    <row r="514" spans="1:5" x14ac:dyDescent="0.25">
      <c r="A514" s="2">
        <v>45128</v>
      </c>
      <c r="B514" s="5">
        <v>39.700000000000003</v>
      </c>
      <c r="C514" s="7">
        <v>20</v>
      </c>
      <c r="D514">
        <f t="shared" si="14"/>
        <v>66.400764725493104</v>
      </c>
      <c r="E514">
        <f t="shared" si="15"/>
        <v>4.3655415629378823E-2</v>
      </c>
    </row>
    <row r="515" spans="1:5" x14ac:dyDescent="0.25">
      <c r="A515" s="2">
        <v>45128</v>
      </c>
      <c r="B515" s="5">
        <v>36.5</v>
      </c>
      <c r="C515" s="7">
        <v>20</v>
      </c>
      <c r="D515">
        <f t="shared" ref="D515:D578" si="16">$G$2+3*$G$4</f>
        <v>66.400764725493104</v>
      </c>
      <c r="E515">
        <f t="shared" si="15"/>
        <v>4.2080357748969718E-2</v>
      </c>
    </row>
    <row r="516" spans="1:5" x14ac:dyDescent="0.25">
      <c r="A516" s="2">
        <v>45128</v>
      </c>
      <c r="B516" s="5">
        <v>43.7</v>
      </c>
      <c r="C516" s="7">
        <v>20</v>
      </c>
      <c r="D516">
        <f t="shared" si="16"/>
        <v>66.400764725493104</v>
      </c>
      <c r="E516">
        <f t="shared" ref="E516:E579" si="17">_xlfn.NORM.DIST(B516,$G$2,$G$4,0)</f>
        <v>3.8434679864818543E-2</v>
      </c>
    </row>
    <row r="517" spans="1:5" x14ac:dyDescent="0.25">
      <c r="A517" s="2">
        <v>45128</v>
      </c>
      <c r="B517" s="5">
        <v>98.3</v>
      </c>
      <c r="C517" s="7">
        <v>20</v>
      </c>
      <c r="D517">
        <f t="shared" si="16"/>
        <v>66.400764725493104</v>
      </c>
      <c r="E517">
        <f t="shared" si="17"/>
        <v>2.9392947939822265E-11</v>
      </c>
    </row>
    <row r="518" spans="1:5" x14ac:dyDescent="0.25">
      <c r="A518" s="2">
        <v>45128</v>
      </c>
      <c r="B518" s="5">
        <v>35.6</v>
      </c>
      <c r="C518" s="7">
        <v>20</v>
      </c>
      <c r="D518">
        <f t="shared" si="16"/>
        <v>66.400764725493104</v>
      </c>
      <c r="E518">
        <f t="shared" si="17"/>
        <v>4.0733144260012337E-2</v>
      </c>
    </row>
    <row r="519" spans="1:5" x14ac:dyDescent="0.25">
      <c r="A519" s="2">
        <v>45128</v>
      </c>
      <c r="B519" s="5">
        <v>37.200000000000003</v>
      </c>
      <c r="C519" s="7">
        <v>20</v>
      </c>
      <c r="D519">
        <f t="shared" si="16"/>
        <v>66.400764725493104</v>
      </c>
      <c r="E519">
        <f t="shared" si="17"/>
        <v>4.286903198838353E-2</v>
      </c>
    </row>
    <row r="520" spans="1:5" x14ac:dyDescent="0.25">
      <c r="A520" s="2">
        <v>45128</v>
      </c>
      <c r="B520" s="5">
        <v>39.5</v>
      </c>
      <c r="C520" s="7">
        <v>20</v>
      </c>
      <c r="D520">
        <f t="shared" si="16"/>
        <v>66.400764725493104</v>
      </c>
      <c r="E520">
        <f t="shared" si="17"/>
        <v>4.3712806706136087E-2</v>
      </c>
    </row>
    <row r="521" spans="1:5" x14ac:dyDescent="0.25">
      <c r="A521" s="2">
        <v>45128</v>
      </c>
      <c r="B521" s="5">
        <v>24.4</v>
      </c>
      <c r="C521" s="7">
        <v>20</v>
      </c>
      <c r="D521">
        <f t="shared" si="16"/>
        <v>66.400764725493104</v>
      </c>
      <c r="E521">
        <f t="shared" si="17"/>
        <v>1.2020819153268469E-2</v>
      </c>
    </row>
    <row r="522" spans="1:5" x14ac:dyDescent="0.25">
      <c r="A522" s="2">
        <v>45128</v>
      </c>
      <c r="B522" s="5">
        <v>26.5</v>
      </c>
      <c r="C522" s="7">
        <v>20</v>
      </c>
      <c r="D522">
        <f t="shared" si="16"/>
        <v>66.400764725493104</v>
      </c>
      <c r="E522">
        <f t="shared" si="17"/>
        <v>1.6953210704067325E-2</v>
      </c>
    </row>
    <row r="523" spans="1:5" x14ac:dyDescent="0.25">
      <c r="A523" s="2">
        <v>45128</v>
      </c>
      <c r="B523" s="5">
        <v>44.9</v>
      </c>
      <c r="C523" s="7">
        <v>20</v>
      </c>
      <c r="D523">
        <f t="shared" si="16"/>
        <v>66.400764725493104</v>
      </c>
      <c r="E523">
        <f t="shared" si="17"/>
        <v>3.5630488369674224E-2</v>
      </c>
    </row>
    <row r="524" spans="1:5" x14ac:dyDescent="0.25">
      <c r="A524" s="2">
        <v>45129</v>
      </c>
      <c r="B524" s="5">
        <v>49</v>
      </c>
      <c r="C524" s="7">
        <v>20</v>
      </c>
      <c r="D524">
        <f t="shared" si="16"/>
        <v>66.400764725493104</v>
      </c>
      <c r="E524">
        <f t="shared" si="17"/>
        <v>2.4133548376315254E-2</v>
      </c>
    </row>
    <row r="525" spans="1:5" x14ac:dyDescent="0.25">
      <c r="A525" s="2">
        <v>45129</v>
      </c>
      <c r="B525" s="5">
        <v>33.9</v>
      </c>
      <c r="C525" s="7">
        <v>20</v>
      </c>
      <c r="D525">
        <f t="shared" si="16"/>
        <v>66.400764725493104</v>
      </c>
      <c r="E525">
        <f t="shared" si="17"/>
        <v>3.7299611465168463E-2</v>
      </c>
    </row>
    <row r="526" spans="1:5" x14ac:dyDescent="0.25">
      <c r="A526" s="2">
        <v>45129</v>
      </c>
      <c r="B526" s="5">
        <v>40.9</v>
      </c>
      <c r="C526" s="7">
        <v>20</v>
      </c>
      <c r="D526">
        <f t="shared" si="16"/>
        <v>66.400764725493104</v>
      </c>
      <c r="E526">
        <f t="shared" si="17"/>
        <v>4.2876998973489434E-2</v>
      </c>
    </row>
    <row r="527" spans="1:5" x14ac:dyDescent="0.25">
      <c r="A527" s="2">
        <v>45129</v>
      </c>
      <c r="B527" s="5">
        <v>40</v>
      </c>
      <c r="C527" s="7">
        <v>20</v>
      </c>
      <c r="D527">
        <f t="shared" si="16"/>
        <v>66.400764725493104</v>
      </c>
      <c r="E527">
        <f t="shared" si="17"/>
        <v>4.3530162017759583E-2</v>
      </c>
    </row>
    <row r="528" spans="1:5" x14ac:dyDescent="0.25">
      <c r="A528" s="2">
        <v>45131</v>
      </c>
      <c r="B528" s="5">
        <v>36.799999999999997</v>
      </c>
      <c r="C528" s="5">
        <v>20</v>
      </c>
      <c r="D528">
        <f t="shared" si="16"/>
        <v>66.400764725493104</v>
      </c>
      <c r="E528">
        <f t="shared" si="17"/>
        <v>4.2447207943755644E-2</v>
      </c>
    </row>
    <row r="529" spans="1:5" x14ac:dyDescent="0.25">
      <c r="A529" s="2">
        <v>45131</v>
      </c>
      <c r="B529" s="5">
        <v>26.6</v>
      </c>
      <c r="C529" s="7">
        <v>20</v>
      </c>
      <c r="D529">
        <f t="shared" si="16"/>
        <v>66.400764725493104</v>
      </c>
      <c r="E529">
        <f t="shared" si="17"/>
        <v>1.7210259081276127E-2</v>
      </c>
    </row>
    <row r="530" spans="1:5" x14ac:dyDescent="0.25">
      <c r="A530" s="2">
        <v>45131</v>
      </c>
      <c r="B530" s="5">
        <v>39.6</v>
      </c>
      <c r="C530" s="7">
        <v>20</v>
      </c>
      <c r="D530">
        <f t="shared" si="16"/>
        <v>66.400764725493104</v>
      </c>
      <c r="E530">
        <f t="shared" si="17"/>
        <v>4.3686730452323796E-2</v>
      </c>
    </row>
    <row r="531" spans="1:5" x14ac:dyDescent="0.25">
      <c r="A531" s="2">
        <v>45131</v>
      </c>
      <c r="B531" s="5">
        <v>36.200000000000003</v>
      </c>
      <c r="C531" s="7">
        <v>20</v>
      </c>
      <c r="D531">
        <f t="shared" si="16"/>
        <v>66.400764725493104</v>
      </c>
      <c r="E531">
        <f t="shared" si="17"/>
        <v>4.1671518139762311E-2</v>
      </c>
    </row>
    <row r="532" spans="1:5" x14ac:dyDescent="0.25">
      <c r="A532" s="2">
        <v>45131</v>
      </c>
      <c r="B532" s="5">
        <v>27.5</v>
      </c>
      <c r="C532" s="7">
        <v>20</v>
      </c>
      <c r="D532">
        <f t="shared" si="16"/>
        <v>66.400764725493104</v>
      </c>
      <c r="E532">
        <f t="shared" si="17"/>
        <v>1.9599927655956504E-2</v>
      </c>
    </row>
    <row r="533" spans="1:5" x14ac:dyDescent="0.25">
      <c r="A533" s="2">
        <v>45131</v>
      </c>
      <c r="B533" s="5">
        <v>30</v>
      </c>
      <c r="C533" s="7">
        <v>20</v>
      </c>
      <c r="D533">
        <f t="shared" si="16"/>
        <v>66.400764725493104</v>
      </c>
      <c r="E533">
        <f t="shared" si="17"/>
        <v>2.6723559501678401E-2</v>
      </c>
    </row>
    <row r="534" spans="1:5" x14ac:dyDescent="0.25">
      <c r="A534" s="2">
        <v>45131</v>
      </c>
      <c r="B534" s="5">
        <v>32.299999999999997</v>
      </c>
      <c r="C534" s="7">
        <v>20</v>
      </c>
      <c r="D534">
        <f t="shared" si="16"/>
        <v>66.400764725493104</v>
      </c>
      <c r="E534">
        <f t="shared" si="17"/>
        <v>3.3259218878243103E-2</v>
      </c>
    </row>
    <row r="535" spans="1:5" x14ac:dyDescent="0.25">
      <c r="A535" s="2">
        <v>45131</v>
      </c>
      <c r="B535" s="5">
        <v>40.799999999999997</v>
      </c>
      <c r="C535" s="7">
        <v>20</v>
      </c>
      <c r="D535">
        <f t="shared" si="16"/>
        <v>66.400764725493104</v>
      </c>
      <c r="E535">
        <f t="shared" si="17"/>
        <v>4.2969766144905518E-2</v>
      </c>
    </row>
    <row r="536" spans="1:5" x14ac:dyDescent="0.25">
      <c r="A536" s="2">
        <v>45133</v>
      </c>
      <c r="B536" s="5">
        <v>29.9</v>
      </c>
      <c r="C536" s="7">
        <v>20</v>
      </c>
      <c r="D536">
        <f t="shared" si="16"/>
        <v>66.400764725493104</v>
      </c>
      <c r="E536">
        <f t="shared" si="17"/>
        <v>2.6432357810722278E-2</v>
      </c>
    </row>
    <row r="537" spans="1:5" x14ac:dyDescent="0.25">
      <c r="A537" s="2">
        <v>45133</v>
      </c>
      <c r="B537" s="5">
        <v>44.6</v>
      </c>
      <c r="C537" s="7">
        <v>20</v>
      </c>
      <c r="D537">
        <f t="shared" si="16"/>
        <v>66.400764725493104</v>
      </c>
      <c r="E537">
        <f t="shared" si="17"/>
        <v>3.6370790571111568E-2</v>
      </c>
    </row>
    <row r="538" spans="1:5" x14ac:dyDescent="0.25">
      <c r="A538" s="2">
        <v>45133</v>
      </c>
      <c r="B538" s="5">
        <v>29.2</v>
      </c>
      <c r="C538" s="7">
        <v>20</v>
      </c>
      <c r="D538">
        <f t="shared" si="16"/>
        <v>66.400764725493104</v>
      </c>
      <c r="E538">
        <f t="shared" si="17"/>
        <v>2.4398529619077059E-2</v>
      </c>
    </row>
    <row r="539" spans="1:5" x14ac:dyDescent="0.25">
      <c r="A539" s="2">
        <v>45133</v>
      </c>
      <c r="B539" s="5">
        <v>27.7</v>
      </c>
      <c r="C539" s="7">
        <v>20</v>
      </c>
      <c r="D539">
        <f t="shared" si="16"/>
        <v>66.400764725493104</v>
      </c>
      <c r="E539">
        <f t="shared" si="17"/>
        <v>2.0147806741293274E-2</v>
      </c>
    </row>
    <row r="540" spans="1:5" x14ac:dyDescent="0.25">
      <c r="A540" s="2">
        <v>45133</v>
      </c>
      <c r="B540" s="5">
        <v>32.299999999999997</v>
      </c>
      <c r="C540" s="7">
        <v>20</v>
      </c>
      <c r="D540">
        <f t="shared" si="16"/>
        <v>66.400764725493104</v>
      </c>
      <c r="E540">
        <f t="shared" si="17"/>
        <v>3.3259218878243103E-2</v>
      </c>
    </row>
    <row r="541" spans="1:5" x14ac:dyDescent="0.25">
      <c r="A541" s="2">
        <v>45133</v>
      </c>
      <c r="B541" s="5">
        <v>29.3</v>
      </c>
      <c r="C541" s="7">
        <v>20</v>
      </c>
      <c r="D541">
        <f t="shared" si="16"/>
        <v>66.400764725493104</v>
      </c>
      <c r="E541">
        <f t="shared" si="17"/>
        <v>2.468811416676444E-2</v>
      </c>
    </row>
    <row r="542" spans="1:5" x14ac:dyDescent="0.25">
      <c r="A542" s="2">
        <v>45133</v>
      </c>
      <c r="B542" s="5">
        <v>45.7</v>
      </c>
      <c r="C542" s="7">
        <v>20</v>
      </c>
      <c r="D542">
        <f t="shared" si="16"/>
        <v>66.400764725493104</v>
      </c>
      <c r="E542">
        <f t="shared" si="17"/>
        <v>3.3551053020864315E-2</v>
      </c>
    </row>
    <row r="543" spans="1:5" x14ac:dyDescent="0.25">
      <c r="A543" s="2">
        <v>45133</v>
      </c>
      <c r="B543" s="5">
        <v>36.799999999999997</v>
      </c>
      <c r="C543" s="7">
        <v>20</v>
      </c>
      <c r="D543">
        <f t="shared" si="16"/>
        <v>66.400764725493104</v>
      </c>
      <c r="E543">
        <f t="shared" si="17"/>
        <v>4.2447207943755644E-2</v>
      </c>
    </row>
    <row r="544" spans="1:5" x14ac:dyDescent="0.25">
      <c r="A544" s="2">
        <v>45133</v>
      </c>
      <c r="B544" s="5">
        <v>37.700000000000003</v>
      </c>
      <c r="C544" s="7">
        <v>20</v>
      </c>
      <c r="D544">
        <f t="shared" si="16"/>
        <v>66.400764725493104</v>
      </c>
      <c r="E544">
        <f t="shared" si="17"/>
        <v>4.3284845725773194E-2</v>
      </c>
    </row>
    <row r="545" spans="1:5" x14ac:dyDescent="0.25">
      <c r="A545" s="2">
        <v>45133</v>
      </c>
      <c r="B545" s="5">
        <v>32.1</v>
      </c>
      <c r="C545" s="7">
        <v>20</v>
      </c>
      <c r="D545">
        <f t="shared" si="16"/>
        <v>66.400764725493104</v>
      </c>
      <c r="E545">
        <f t="shared" si="17"/>
        <v>3.2715022391535967E-2</v>
      </c>
    </row>
    <row r="546" spans="1:5" x14ac:dyDescent="0.25">
      <c r="A546" s="2">
        <v>45133</v>
      </c>
      <c r="B546" s="5">
        <v>33.799999999999997</v>
      </c>
      <c r="C546" s="7">
        <v>20</v>
      </c>
      <c r="D546">
        <f t="shared" si="16"/>
        <v>66.400764725493104</v>
      </c>
      <c r="E546">
        <f t="shared" si="17"/>
        <v>3.7066731109950679E-2</v>
      </c>
    </row>
    <row r="547" spans="1:5" x14ac:dyDescent="0.25">
      <c r="A547" s="2">
        <v>45133</v>
      </c>
      <c r="B547" s="5">
        <v>33.1</v>
      </c>
      <c r="C547" s="7">
        <v>20</v>
      </c>
      <c r="D547">
        <f t="shared" si="16"/>
        <v>66.400764725493104</v>
      </c>
      <c r="E547">
        <f t="shared" si="17"/>
        <v>3.5357430226511326E-2</v>
      </c>
    </row>
    <row r="548" spans="1:5" x14ac:dyDescent="0.25">
      <c r="A548" s="2">
        <v>45133</v>
      </c>
      <c r="B548" s="5">
        <v>29.9</v>
      </c>
      <c r="C548" s="7">
        <v>20</v>
      </c>
      <c r="D548">
        <f t="shared" si="16"/>
        <v>66.400764725493104</v>
      </c>
      <c r="E548">
        <f t="shared" si="17"/>
        <v>2.6432357810722278E-2</v>
      </c>
    </row>
    <row r="549" spans="1:5" x14ac:dyDescent="0.25">
      <c r="A549" s="2">
        <v>45133</v>
      </c>
      <c r="B549" s="5">
        <v>41.8</v>
      </c>
      <c r="C549" s="7">
        <v>20</v>
      </c>
      <c r="D549">
        <f t="shared" si="16"/>
        <v>66.400764725493104</v>
      </c>
      <c r="E549">
        <f t="shared" si="17"/>
        <v>4.1823937877574643E-2</v>
      </c>
    </row>
    <row r="550" spans="1:5" x14ac:dyDescent="0.25">
      <c r="A550" s="2">
        <v>45133</v>
      </c>
      <c r="B550" s="5">
        <v>38.6</v>
      </c>
      <c r="C550" s="7">
        <v>20</v>
      </c>
      <c r="D550">
        <f t="shared" si="16"/>
        <v>66.400764725493104</v>
      </c>
      <c r="E550">
        <f t="shared" si="17"/>
        <v>4.3710830875849108E-2</v>
      </c>
    </row>
    <row r="551" spans="1:5" x14ac:dyDescent="0.25">
      <c r="A551" s="2">
        <v>45133</v>
      </c>
      <c r="B551" s="5">
        <v>43.3</v>
      </c>
      <c r="C551" s="7">
        <v>20</v>
      </c>
      <c r="D551">
        <f t="shared" si="16"/>
        <v>66.400764725493104</v>
      </c>
      <c r="E551">
        <f t="shared" si="17"/>
        <v>3.9266113350243818E-2</v>
      </c>
    </row>
    <row r="552" spans="1:5" x14ac:dyDescent="0.25">
      <c r="A552" s="2">
        <v>45133</v>
      </c>
      <c r="B552" s="5">
        <v>43.3</v>
      </c>
      <c r="C552" s="7">
        <v>20</v>
      </c>
      <c r="D552">
        <f t="shared" si="16"/>
        <v>66.400764725493104</v>
      </c>
      <c r="E552">
        <f t="shared" si="17"/>
        <v>3.9266113350243818E-2</v>
      </c>
    </row>
    <row r="553" spans="1:5" x14ac:dyDescent="0.25">
      <c r="A553" s="2">
        <v>45133</v>
      </c>
      <c r="B553" s="5">
        <v>40.799999999999997</v>
      </c>
      <c r="C553" s="7">
        <v>20</v>
      </c>
      <c r="D553">
        <f t="shared" si="16"/>
        <v>66.400764725493104</v>
      </c>
      <c r="E553">
        <f t="shared" si="17"/>
        <v>4.2969766144905518E-2</v>
      </c>
    </row>
    <row r="554" spans="1:5" x14ac:dyDescent="0.25">
      <c r="A554" s="2">
        <v>45133</v>
      </c>
      <c r="B554" s="5">
        <v>27</v>
      </c>
      <c r="C554" s="7">
        <v>20</v>
      </c>
      <c r="D554">
        <f t="shared" si="16"/>
        <v>66.400764725493104</v>
      </c>
      <c r="E554">
        <f t="shared" si="17"/>
        <v>1.8256038407971215E-2</v>
      </c>
    </row>
    <row r="555" spans="1:5" x14ac:dyDescent="0.25">
      <c r="A555" s="2">
        <v>45133</v>
      </c>
      <c r="B555" s="5">
        <v>31.7</v>
      </c>
      <c r="C555" s="7">
        <v>20</v>
      </c>
      <c r="D555">
        <f t="shared" si="16"/>
        <v>66.400764725493104</v>
      </c>
      <c r="E555">
        <f t="shared" si="17"/>
        <v>3.1607517098913553E-2</v>
      </c>
    </row>
    <row r="556" spans="1:5" x14ac:dyDescent="0.25">
      <c r="A556" s="2">
        <v>45133</v>
      </c>
      <c r="B556" s="5">
        <v>33.5</v>
      </c>
      <c r="C556" s="7">
        <v>20</v>
      </c>
      <c r="D556">
        <f t="shared" si="16"/>
        <v>66.400764725493104</v>
      </c>
      <c r="E556">
        <f t="shared" si="17"/>
        <v>3.6350520142981985E-2</v>
      </c>
    </row>
    <row r="557" spans="1:5" x14ac:dyDescent="0.25">
      <c r="A557" s="2">
        <v>45134</v>
      </c>
      <c r="B557" s="5">
        <v>37.9</v>
      </c>
      <c r="C557" s="7">
        <v>20</v>
      </c>
      <c r="D557">
        <f t="shared" si="16"/>
        <v>66.400764725493104</v>
      </c>
      <c r="E557">
        <f t="shared" si="17"/>
        <v>4.3415708213336138E-2</v>
      </c>
    </row>
    <row r="558" spans="1:5" x14ac:dyDescent="0.25">
      <c r="A558" s="2">
        <v>45134</v>
      </c>
      <c r="B558" s="5">
        <v>24.6</v>
      </c>
      <c r="C558" s="7">
        <v>20</v>
      </c>
      <c r="D558">
        <f t="shared" si="16"/>
        <v>66.400764725493104</v>
      </c>
      <c r="E558">
        <f t="shared" si="17"/>
        <v>1.2449384264059107E-2</v>
      </c>
    </row>
    <row r="559" spans="1:5" x14ac:dyDescent="0.25">
      <c r="A559" s="2">
        <v>45134</v>
      </c>
      <c r="B559" s="5">
        <v>51.9</v>
      </c>
      <c r="C559" s="7">
        <v>20</v>
      </c>
      <c r="D559">
        <f t="shared" si="16"/>
        <v>66.400764725493104</v>
      </c>
      <c r="E559">
        <f t="shared" si="17"/>
        <v>1.6214090100692195E-2</v>
      </c>
    </row>
    <row r="560" spans="1:5" x14ac:dyDescent="0.25">
      <c r="A560" s="2">
        <v>45134</v>
      </c>
      <c r="B560" s="5">
        <v>39.200000000000003</v>
      </c>
      <c r="C560" s="7">
        <v>20</v>
      </c>
      <c r="D560">
        <f t="shared" si="16"/>
        <v>66.400764725493104</v>
      </c>
      <c r="E560">
        <f t="shared" si="17"/>
        <v>4.3759519459977164E-2</v>
      </c>
    </row>
    <row r="561" spans="1:5" x14ac:dyDescent="0.25">
      <c r="A561" s="2">
        <v>45136</v>
      </c>
      <c r="B561" s="5">
        <v>36.700000000000003</v>
      </c>
      <c r="C561" s="7">
        <v>20</v>
      </c>
      <c r="D561">
        <f t="shared" si="16"/>
        <v>66.400764725493104</v>
      </c>
      <c r="E561">
        <f t="shared" si="17"/>
        <v>4.2329664517372974E-2</v>
      </c>
    </row>
    <row r="562" spans="1:5" x14ac:dyDescent="0.25">
      <c r="A562" s="2">
        <v>45138</v>
      </c>
      <c r="B562" s="5">
        <v>40.9</v>
      </c>
      <c r="C562" s="7">
        <v>20</v>
      </c>
      <c r="D562">
        <f t="shared" si="16"/>
        <v>66.400764725493104</v>
      </c>
      <c r="E562">
        <f t="shared" si="17"/>
        <v>4.2876998973489434E-2</v>
      </c>
    </row>
    <row r="563" spans="1:5" x14ac:dyDescent="0.25">
      <c r="A563" s="2">
        <v>45139</v>
      </c>
      <c r="B563" s="5">
        <v>43.9</v>
      </c>
      <c r="C563" s="7">
        <v>20</v>
      </c>
      <c r="D563">
        <f t="shared" si="16"/>
        <v>66.400764725493104</v>
      </c>
      <c r="E563">
        <f t="shared" si="17"/>
        <v>3.7998140764125339E-2</v>
      </c>
    </row>
    <row r="564" spans="1:5" x14ac:dyDescent="0.25">
      <c r="A564" s="2">
        <v>45139</v>
      </c>
      <c r="B564" s="5">
        <v>35</v>
      </c>
      <c r="C564" s="7">
        <v>20</v>
      </c>
      <c r="D564">
        <f t="shared" si="16"/>
        <v>66.400764725493104</v>
      </c>
      <c r="E564">
        <f t="shared" si="17"/>
        <v>3.9643771753096052E-2</v>
      </c>
    </row>
    <row r="565" spans="1:5" x14ac:dyDescent="0.25">
      <c r="A565" s="2">
        <v>45139</v>
      </c>
      <c r="B565" s="5">
        <v>32.200000000000003</v>
      </c>
      <c r="C565" s="7">
        <v>20</v>
      </c>
      <c r="D565">
        <f t="shared" si="16"/>
        <v>66.400764725493104</v>
      </c>
      <c r="E565">
        <f t="shared" si="17"/>
        <v>3.2987983344718093E-2</v>
      </c>
    </row>
    <row r="566" spans="1:5" x14ac:dyDescent="0.25">
      <c r="A566" s="2">
        <v>45139</v>
      </c>
      <c r="B566" s="5">
        <v>33.1</v>
      </c>
      <c r="C566" s="7">
        <v>20</v>
      </c>
      <c r="D566">
        <f t="shared" si="16"/>
        <v>66.400764725493104</v>
      </c>
      <c r="E566">
        <f t="shared" si="17"/>
        <v>3.5357430226511326E-2</v>
      </c>
    </row>
    <row r="567" spans="1:5" x14ac:dyDescent="0.25">
      <c r="A567" s="2">
        <v>45139</v>
      </c>
      <c r="B567" s="5">
        <v>37.799999999999997</v>
      </c>
      <c r="C567" s="7">
        <v>20</v>
      </c>
      <c r="D567">
        <f t="shared" si="16"/>
        <v>66.400764725493104</v>
      </c>
      <c r="E567">
        <f t="shared" si="17"/>
        <v>4.3352836208238335E-2</v>
      </c>
    </row>
    <row r="568" spans="1:5" x14ac:dyDescent="0.25">
      <c r="A568" s="2">
        <v>45141</v>
      </c>
      <c r="B568" s="5">
        <v>39</v>
      </c>
      <c r="C568" s="7">
        <v>20</v>
      </c>
      <c r="D568">
        <f t="shared" si="16"/>
        <v>66.400764725493104</v>
      </c>
      <c r="E568">
        <f t="shared" si="17"/>
        <v>4.3764346510658525E-2</v>
      </c>
    </row>
    <row r="569" spans="1:5" x14ac:dyDescent="0.25">
      <c r="A569" s="2">
        <v>45141</v>
      </c>
      <c r="B569" s="5">
        <v>43.4</v>
      </c>
      <c r="C569" s="7">
        <v>20</v>
      </c>
      <c r="D569">
        <f t="shared" si="16"/>
        <v>66.400764725493104</v>
      </c>
      <c r="E569">
        <f t="shared" si="17"/>
        <v>3.9063634982358153E-2</v>
      </c>
    </row>
    <row r="570" spans="1:5" x14ac:dyDescent="0.25">
      <c r="A570" s="2">
        <v>45141</v>
      </c>
      <c r="B570" s="5">
        <v>30.5</v>
      </c>
      <c r="C570" s="7">
        <v>20</v>
      </c>
      <c r="D570">
        <f t="shared" si="16"/>
        <v>66.400764725493104</v>
      </c>
      <c r="E570">
        <f t="shared" si="17"/>
        <v>2.8177490450626584E-2</v>
      </c>
    </row>
    <row r="571" spans="1:5" x14ac:dyDescent="0.25">
      <c r="A571" s="2">
        <v>45141</v>
      </c>
      <c r="B571" s="5">
        <v>44.5</v>
      </c>
      <c r="C571" s="7">
        <v>20</v>
      </c>
      <c r="D571">
        <f t="shared" si="16"/>
        <v>66.400764725493104</v>
      </c>
      <c r="E571">
        <f t="shared" si="17"/>
        <v>3.6612147015533864E-2</v>
      </c>
    </row>
    <row r="572" spans="1:5" x14ac:dyDescent="0.25">
      <c r="A572" s="2">
        <v>45141</v>
      </c>
      <c r="B572" s="5">
        <v>38.200000000000003</v>
      </c>
      <c r="C572" s="7">
        <v>20</v>
      </c>
      <c r="D572">
        <f t="shared" si="16"/>
        <v>66.400764725493104</v>
      </c>
      <c r="E572">
        <f t="shared" si="17"/>
        <v>4.3573396846221218E-2</v>
      </c>
    </row>
    <row r="573" spans="1:5" x14ac:dyDescent="0.25">
      <c r="A573" s="2">
        <v>45141</v>
      </c>
      <c r="B573" s="5">
        <v>35.4</v>
      </c>
      <c r="C573" s="7">
        <v>20</v>
      </c>
      <c r="D573">
        <f t="shared" si="16"/>
        <v>66.400764725493104</v>
      </c>
      <c r="E573">
        <f t="shared" si="17"/>
        <v>4.0386170749232113E-2</v>
      </c>
    </row>
    <row r="574" spans="1:5" x14ac:dyDescent="0.25">
      <c r="A574" s="2">
        <v>45141</v>
      </c>
      <c r="B574" s="5">
        <v>27.1</v>
      </c>
      <c r="C574" s="5">
        <v>20</v>
      </c>
      <c r="D574">
        <f t="shared" si="16"/>
        <v>66.400764725493104</v>
      </c>
      <c r="E574">
        <f t="shared" si="17"/>
        <v>1.8521692024921484E-2</v>
      </c>
    </row>
    <row r="575" spans="1:5" x14ac:dyDescent="0.25">
      <c r="A575" s="2">
        <v>45142</v>
      </c>
      <c r="B575" s="5">
        <v>49.9</v>
      </c>
      <c r="C575" s="7">
        <v>20</v>
      </c>
      <c r="D575">
        <f t="shared" si="16"/>
        <v>66.400764725493104</v>
      </c>
      <c r="E575">
        <f t="shared" si="17"/>
        <v>2.1563522504797292E-2</v>
      </c>
    </row>
    <row r="576" spans="1:5" x14ac:dyDescent="0.25">
      <c r="A576" s="2">
        <v>45142</v>
      </c>
      <c r="B576" s="5">
        <v>39</v>
      </c>
      <c r="C576" s="7">
        <v>20</v>
      </c>
      <c r="D576">
        <f t="shared" si="16"/>
        <v>66.400764725493104</v>
      </c>
      <c r="E576">
        <f t="shared" si="17"/>
        <v>4.3764346510658525E-2</v>
      </c>
    </row>
    <row r="577" spans="1:5" x14ac:dyDescent="0.25">
      <c r="A577" s="2">
        <v>45142</v>
      </c>
      <c r="B577" s="5">
        <v>29.5</v>
      </c>
      <c r="C577" s="7">
        <v>20</v>
      </c>
      <c r="D577">
        <f t="shared" si="16"/>
        <v>66.400764725493104</v>
      </c>
      <c r="E577">
        <f t="shared" si="17"/>
        <v>2.5268510603433908E-2</v>
      </c>
    </row>
    <row r="578" spans="1:5" x14ac:dyDescent="0.25">
      <c r="A578" s="2">
        <v>45142</v>
      </c>
      <c r="B578" s="5">
        <v>43.5</v>
      </c>
      <c r="C578" s="7">
        <v>20</v>
      </c>
      <c r="D578">
        <f t="shared" si="16"/>
        <v>66.400764725493104</v>
      </c>
      <c r="E578">
        <f t="shared" si="17"/>
        <v>3.8857524031028524E-2</v>
      </c>
    </row>
    <row r="579" spans="1:5" x14ac:dyDescent="0.25">
      <c r="A579" s="2">
        <v>45142</v>
      </c>
      <c r="B579" s="5">
        <v>33.5</v>
      </c>
      <c r="C579" s="7">
        <v>20</v>
      </c>
      <c r="D579">
        <f>$G$2+3*$G$4</f>
        <v>66.400764725493104</v>
      </c>
      <c r="E579">
        <f t="shared" si="17"/>
        <v>3.6350520142981985E-2</v>
      </c>
    </row>
    <row r="580" spans="1:5" x14ac:dyDescent="0.25">
      <c r="A580" s="2">
        <v>45142</v>
      </c>
      <c r="B580" s="5">
        <v>44.7</v>
      </c>
      <c r="C580" s="7">
        <v>20</v>
      </c>
      <c r="D580">
        <f>$G$2+3*$G$4</f>
        <v>66.400764725493104</v>
      </c>
      <c r="E580">
        <f t="shared" ref="E580:E636" si="18">_xlfn.NORM.DIST(B580,$G$2,$G$4,0)</f>
        <v>3.6126677201626468E-2</v>
      </c>
    </row>
    <row r="581" spans="1:5" x14ac:dyDescent="0.25">
      <c r="A581" s="2">
        <v>45142</v>
      </c>
      <c r="B581" s="5">
        <v>30.7</v>
      </c>
      <c r="C581" s="7">
        <v>20</v>
      </c>
      <c r="D581">
        <f>$G$2+3*$G$4</f>
        <v>66.400764725493104</v>
      </c>
      <c r="E581">
        <f t="shared" si="18"/>
        <v>2.8756740013979844E-2</v>
      </c>
    </row>
    <row r="582" spans="1:5" x14ac:dyDescent="0.25">
      <c r="A582" s="2">
        <v>45142</v>
      </c>
      <c r="B582" s="5">
        <v>23.7</v>
      </c>
      <c r="C582" s="7">
        <v>20</v>
      </c>
      <c r="D582">
        <f>$G$2+3*$G$4</f>
        <v>66.400764725493104</v>
      </c>
      <c r="E582">
        <f t="shared" si="18"/>
        <v>1.0593497046262279E-2</v>
      </c>
    </row>
    <row r="583" spans="1:5" x14ac:dyDescent="0.25">
      <c r="A583" s="2">
        <v>45142</v>
      </c>
      <c r="B583" s="5">
        <v>31.3</v>
      </c>
      <c r="C583" s="7">
        <v>20</v>
      </c>
      <c r="D583">
        <f>$G$2+3*$G$4</f>
        <v>66.400764725493104</v>
      </c>
      <c r="E583">
        <f t="shared" si="18"/>
        <v>3.0478759217336945E-2</v>
      </c>
    </row>
    <row r="584" spans="1:5" x14ac:dyDescent="0.25">
      <c r="A584" s="2">
        <v>45142</v>
      </c>
      <c r="B584" s="5">
        <v>36.5</v>
      </c>
      <c r="C584" s="7">
        <v>20</v>
      </c>
      <c r="D584">
        <f>$G$2+3*$G$4</f>
        <v>66.400764725493104</v>
      </c>
      <c r="E584">
        <f t="shared" si="18"/>
        <v>4.2080357748969718E-2</v>
      </c>
    </row>
    <row r="585" spans="1:5" x14ac:dyDescent="0.25">
      <c r="A585" s="2">
        <v>45142</v>
      </c>
      <c r="B585" s="5">
        <v>44.6</v>
      </c>
      <c r="C585" s="7">
        <v>20</v>
      </c>
      <c r="D585">
        <f>$G$2+3*$G$4</f>
        <v>66.400764725493104</v>
      </c>
      <c r="E585">
        <f t="shared" si="18"/>
        <v>3.6370790571111568E-2</v>
      </c>
    </row>
    <row r="586" spans="1:5" x14ac:dyDescent="0.25">
      <c r="A586" s="2">
        <v>45143</v>
      </c>
      <c r="B586" s="5">
        <v>41.3</v>
      </c>
      <c r="C586" s="5">
        <v>20</v>
      </c>
      <c r="D586">
        <f>$G$2+3*$G$4</f>
        <v>66.400764725493104</v>
      </c>
      <c r="E586">
        <f t="shared" si="18"/>
        <v>4.2456802369188952E-2</v>
      </c>
    </row>
    <row r="587" spans="1:5" x14ac:dyDescent="0.25">
      <c r="A587" s="2">
        <v>45145</v>
      </c>
      <c r="B587" s="5">
        <v>36</v>
      </c>
      <c r="C587" s="7">
        <v>20</v>
      </c>
      <c r="D587">
        <f>$G$2+3*$G$4</f>
        <v>66.400764725493104</v>
      </c>
      <c r="E587">
        <f t="shared" si="18"/>
        <v>4.1376262459158333E-2</v>
      </c>
    </row>
    <row r="588" spans="1:5" x14ac:dyDescent="0.25">
      <c r="A588" s="2">
        <v>45145</v>
      </c>
      <c r="B588" s="5">
        <v>33.1</v>
      </c>
      <c r="C588" s="7">
        <v>20</v>
      </c>
      <c r="D588">
        <f>$G$2+3*$G$4</f>
        <v>66.400764725493104</v>
      </c>
      <c r="E588">
        <f t="shared" si="18"/>
        <v>3.5357430226511326E-2</v>
      </c>
    </row>
    <row r="589" spans="1:5" x14ac:dyDescent="0.25">
      <c r="A589" s="2">
        <v>45145</v>
      </c>
      <c r="B589" s="5">
        <v>36</v>
      </c>
      <c r="C589" s="7">
        <v>20</v>
      </c>
      <c r="D589">
        <f>$G$2+3*$G$4</f>
        <v>66.400764725493104</v>
      </c>
      <c r="E589">
        <f t="shared" si="18"/>
        <v>4.1376262459158333E-2</v>
      </c>
    </row>
    <row r="590" spans="1:5" x14ac:dyDescent="0.25">
      <c r="A590" s="2">
        <v>45145</v>
      </c>
      <c r="B590" s="5">
        <v>50.6</v>
      </c>
      <c r="C590" s="7">
        <v>20</v>
      </c>
      <c r="D590">
        <f>$G$2+3*$G$4</f>
        <v>66.400764725493104</v>
      </c>
      <c r="E590">
        <f t="shared" si="18"/>
        <v>1.9622680026458131E-2</v>
      </c>
    </row>
    <row r="591" spans="1:5" x14ac:dyDescent="0.25">
      <c r="A591" s="2">
        <v>45145</v>
      </c>
      <c r="B591" s="5">
        <v>39.200000000000003</v>
      </c>
      <c r="C591" s="7">
        <v>20</v>
      </c>
      <c r="D591">
        <f>$G$2+3*$G$4</f>
        <v>66.400764725493104</v>
      </c>
      <c r="E591">
        <f t="shared" si="18"/>
        <v>4.3759519459977164E-2</v>
      </c>
    </row>
    <row r="592" spans="1:5" x14ac:dyDescent="0.25">
      <c r="A592" s="2">
        <v>45146</v>
      </c>
      <c r="B592" s="5">
        <v>37.200000000000003</v>
      </c>
      <c r="C592" s="7">
        <v>20</v>
      </c>
      <c r="D592">
        <f>$G$2+3*$G$4</f>
        <v>66.400764725493104</v>
      </c>
      <c r="E592">
        <f t="shared" si="18"/>
        <v>4.286903198838353E-2</v>
      </c>
    </row>
    <row r="593" spans="1:5" x14ac:dyDescent="0.25">
      <c r="A593" s="2">
        <v>45146</v>
      </c>
      <c r="B593" s="5">
        <v>32.1</v>
      </c>
      <c r="C593" s="5">
        <v>20</v>
      </c>
      <c r="D593">
        <f>$G$2+3*$G$4</f>
        <v>66.400764725493104</v>
      </c>
      <c r="E593">
        <f t="shared" si="18"/>
        <v>3.2715022391535967E-2</v>
      </c>
    </row>
    <row r="594" spans="1:5" x14ac:dyDescent="0.25">
      <c r="A594" s="2">
        <v>45146</v>
      </c>
      <c r="B594" s="5">
        <v>53.3</v>
      </c>
      <c r="C594" s="5">
        <v>20</v>
      </c>
      <c r="D594">
        <f>$G$2+3*$G$4</f>
        <v>66.400764725493104</v>
      </c>
      <c r="E594">
        <f t="shared" si="18"/>
        <v>1.2905482731638687E-2</v>
      </c>
    </row>
    <row r="595" spans="1:5" x14ac:dyDescent="0.25">
      <c r="A595" s="2">
        <v>45146</v>
      </c>
      <c r="B595" s="5">
        <v>35</v>
      </c>
      <c r="C595" s="7">
        <v>20</v>
      </c>
      <c r="D595">
        <f>$G$2+3*$G$4</f>
        <v>66.400764725493104</v>
      </c>
      <c r="E595">
        <f t="shared" si="18"/>
        <v>3.9643771753096052E-2</v>
      </c>
    </row>
    <row r="596" spans="1:5" x14ac:dyDescent="0.25">
      <c r="A596" s="2">
        <v>45146</v>
      </c>
      <c r="B596" s="5">
        <v>34.4</v>
      </c>
      <c r="C596" s="7">
        <v>20</v>
      </c>
      <c r="D596">
        <f>$G$2+3*$G$4</f>
        <v>66.400764725493104</v>
      </c>
      <c r="E596">
        <f t="shared" si="18"/>
        <v>3.8416731989366938E-2</v>
      </c>
    </row>
    <row r="597" spans="1:5" x14ac:dyDescent="0.25">
      <c r="A597" s="2">
        <v>45146</v>
      </c>
      <c r="B597" s="5">
        <v>24.8</v>
      </c>
      <c r="C597" s="7">
        <v>20</v>
      </c>
      <c r="D597">
        <f>$G$2+3*$G$4</f>
        <v>66.400764725493104</v>
      </c>
      <c r="E597">
        <f t="shared" si="18"/>
        <v>1.2887023374007571E-2</v>
      </c>
    </row>
    <row r="598" spans="1:5" x14ac:dyDescent="0.25">
      <c r="A598" s="3">
        <v>45147</v>
      </c>
      <c r="B598" s="5">
        <v>40.6</v>
      </c>
      <c r="C598" s="7">
        <v>20</v>
      </c>
      <c r="D598">
        <f>$G$2+3*$G$4</f>
        <v>66.400764725493104</v>
      </c>
      <c r="E598">
        <f t="shared" si="18"/>
        <v>4.3140324777425437E-2</v>
      </c>
    </row>
    <row r="599" spans="1:5" x14ac:dyDescent="0.25">
      <c r="A599" s="2">
        <v>45147</v>
      </c>
      <c r="B599" s="5">
        <v>56.4</v>
      </c>
      <c r="C599" s="7">
        <v>20</v>
      </c>
      <c r="D599">
        <f>$G$2+3*$G$4</f>
        <v>66.400764725493104</v>
      </c>
      <c r="E599">
        <f t="shared" si="18"/>
        <v>7.1588345393869641E-3</v>
      </c>
    </row>
    <row r="600" spans="1:5" x14ac:dyDescent="0.25">
      <c r="A600" s="2">
        <v>45147</v>
      </c>
      <c r="B600" s="5">
        <v>43.9</v>
      </c>
      <c r="C600" s="7">
        <v>20</v>
      </c>
      <c r="D600">
        <f>$G$2+3*$G$4</f>
        <v>66.400764725493104</v>
      </c>
      <c r="E600">
        <f t="shared" si="18"/>
        <v>3.7998140764125339E-2</v>
      </c>
    </row>
    <row r="601" spans="1:5" x14ac:dyDescent="0.25">
      <c r="A601" s="2">
        <v>45147</v>
      </c>
      <c r="B601" s="5">
        <v>53.7</v>
      </c>
      <c r="C601" s="7">
        <v>20</v>
      </c>
      <c r="D601">
        <f>$G$2+3*$G$4</f>
        <v>66.400764725493104</v>
      </c>
      <c r="E601">
        <f t="shared" si="18"/>
        <v>1.2038521446009082E-2</v>
      </c>
    </row>
    <row r="602" spans="1:5" x14ac:dyDescent="0.25">
      <c r="A602" s="2">
        <v>45148</v>
      </c>
      <c r="B602" s="5">
        <v>36.4</v>
      </c>
      <c r="C602" s="7">
        <v>20</v>
      </c>
      <c r="D602">
        <f>$G$2+3*$G$4</f>
        <v>66.400764725493104</v>
      </c>
      <c r="E602">
        <f t="shared" si="18"/>
        <v>4.1948682234567256E-2</v>
      </c>
    </row>
    <row r="603" spans="1:5" x14ac:dyDescent="0.25">
      <c r="A603" s="2">
        <v>45148</v>
      </c>
      <c r="B603" s="5">
        <v>42.6</v>
      </c>
      <c r="C603" s="7">
        <v>20</v>
      </c>
      <c r="D603">
        <f>$G$2+3*$G$4</f>
        <v>66.400764725493104</v>
      </c>
      <c r="E603">
        <f t="shared" si="18"/>
        <v>4.0576193545985115E-2</v>
      </c>
    </row>
    <row r="604" spans="1:5" x14ac:dyDescent="0.25">
      <c r="A604" s="2">
        <v>45148</v>
      </c>
      <c r="B604" s="5">
        <v>43.7</v>
      </c>
      <c r="C604" s="7">
        <v>20</v>
      </c>
      <c r="D604">
        <f>$G$2+3*$G$4</f>
        <v>66.400764725493104</v>
      </c>
      <c r="E604">
        <f t="shared" si="18"/>
        <v>3.8434679864818543E-2</v>
      </c>
    </row>
    <row r="605" spans="1:5" x14ac:dyDescent="0.25">
      <c r="A605" s="2">
        <v>45149</v>
      </c>
      <c r="B605" s="5">
        <v>39.799999999999997</v>
      </c>
      <c r="C605" s="7">
        <v>20</v>
      </c>
      <c r="D605">
        <f>$G$2+3*$G$4</f>
        <v>66.400764725493104</v>
      </c>
      <c r="E605">
        <f t="shared" si="18"/>
        <v>4.3618873526478162E-2</v>
      </c>
    </row>
    <row r="606" spans="1:5" x14ac:dyDescent="0.25">
      <c r="A606" s="2">
        <v>45149</v>
      </c>
      <c r="B606" s="5">
        <v>30.3</v>
      </c>
      <c r="C606" s="7">
        <v>20</v>
      </c>
      <c r="D606">
        <f>$G$2+3*$G$4</f>
        <v>66.400764725493104</v>
      </c>
      <c r="E606">
        <f t="shared" si="18"/>
        <v>2.759662085686607E-2</v>
      </c>
    </row>
    <row r="607" spans="1:5" x14ac:dyDescent="0.25">
      <c r="A607" s="2">
        <v>45149</v>
      </c>
      <c r="B607" s="5">
        <v>40</v>
      </c>
      <c r="C607" s="7">
        <v>20</v>
      </c>
      <c r="D607">
        <f>$G$2+3*$G$4</f>
        <v>66.400764725493104</v>
      </c>
      <c r="E607">
        <f t="shared" si="18"/>
        <v>4.3530162017759583E-2</v>
      </c>
    </row>
    <row r="608" spans="1:5" x14ac:dyDescent="0.25">
      <c r="A608" s="2">
        <v>45149</v>
      </c>
      <c r="B608" s="5">
        <v>31.1</v>
      </c>
      <c r="C608" s="7">
        <v>20</v>
      </c>
      <c r="D608">
        <f>$G$2+3*$G$4</f>
        <v>66.400764725493104</v>
      </c>
      <c r="E608">
        <f t="shared" si="18"/>
        <v>2.9907983811725963E-2</v>
      </c>
    </row>
    <row r="609" spans="1:5" x14ac:dyDescent="0.25">
      <c r="A609" s="2">
        <v>45149</v>
      </c>
      <c r="B609" s="5">
        <v>39.799999999999997</v>
      </c>
      <c r="C609" s="7">
        <v>20</v>
      </c>
      <c r="D609">
        <f>$G$2+3*$G$4</f>
        <v>66.400764725493104</v>
      </c>
      <c r="E609">
        <f t="shared" si="18"/>
        <v>4.3618873526478162E-2</v>
      </c>
    </row>
    <row r="610" spans="1:5" x14ac:dyDescent="0.25">
      <c r="A610" s="2">
        <v>45149</v>
      </c>
      <c r="B610" s="5">
        <v>27.3</v>
      </c>
      <c r="C610" s="7">
        <v>20</v>
      </c>
      <c r="D610">
        <f>$G$2+3*$G$4</f>
        <v>66.400764725493104</v>
      </c>
      <c r="E610">
        <f t="shared" si="18"/>
        <v>1.9057770632265356E-2</v>
      </c>
    </row>
    <row r="611" spans="1:5" x14ac:dyDescent="0.25">
      <c r="A611" s="2">
        <v>45152</v>
      </c>
      <c r="B611" s="5">
        <v>37.299999999999997</v>
      </c>
      <c r="C611" s="7">
        <v>20</v>
      </c>
      <c r="D611">
        <f>$G$2+3*$G$4</f>
        <v>66.400764725493104</v>
      </c>
      <c r="E611">
        <f t="shared" si="18"/>
        <v>4.2962213464357066E-2</v>
      </c>
    </row>
    <row r="612" spans="1:5" x14ac:dyDescent="0.25">
      <c r="A612" s="2">
        <v>45152</v>
      </c>
      <c r="B612" s="5">
        <v>46.7</v>
      </c>
      <c r="C612" s="7">
        <v>20</v>
      </c>
      <c r="D612">
        <f>$G$2+3*$G$4</f>
        <v>66.400764725493104</v>
      </c>
      <c r="E612">
        <f t="shared" si="18"/>
        <v>3.0786312839261924E-2</v>
      </c>
    </row>
    <row r="613" spans="1:5" x14ac:dyDescent="0.25">
      <c r="A613" s="2">
        <v>45153</v>
      </c>
      <c r="B613" s="5">
        <v>36.700000000000003</v>
      </c>
      <c r="C613" s="7">
        <v>20</v>
      </c>
      <c r="D613">
        <f>$G$2+3*$G$4</f>
        <v>66.400764725493104</v>
      </c>
      <c r="E613">
        <f t="shared" si="18"/>
        <v>4.2329664517372974E-2</v>
      </c>
    </row>
    <row r="614" spans="1:5" x14ac:dyDescent="0.25">
      <c r="A614" s="2">
        <v>45153</v>
      </c>
      <c r="B614" s="5">
        <v>41.8</v>
      </c>
      <c r="C614" s="7">
        <v>20</v>
      </c>
      <c r="D614">
        <f>$G$2+3*$G$4</f>
        <v>66.400764725493104</v>
      </c>
      <c r="E614">
        <f t="shared" si="18"/>
        <v>4.1823937877574643E-2</v>
      </c>
    </row>
    <row r="615" spans="1:5" x14ac:dyDescent="0.25">
      <c r="A615" s="2">
        <v>45153</v>
      </c>
      <c r="B615" s="5">
        <v>47</v>
      </c>
      <c r="C615" s="7">
        <v>20</v>
      </c>
      <c r="D615">
        <f>$G$2+3*$G$4</f>
        <v>66.400764725493104</v>
      </c>
      <c r="E615">
        <f t="shared" si="18"/>
        <v>2.9931876550159983E-2</v>
      </c>
    </row>
    <row r="616" spans="1:5" x14ac:dyDescent="0.25">
      <c r="A616" s="2">
        <v>45153</v>
      </c>
      <c r="B616" s="5">
        <v>83.3</v>
      </c>
      <c r="C616" s="7">
        <v>20</v>
      </c>
      <c r="D616">
        <f>$G$2+3*$G$4</f>
        <v>66.400764725493104</v>
      </c>
      <c r="E616">
        <f t="shared" si="18"/>
        <v>3.3502326198566499E-7</v>
      </c>
    </row>
    <row r="617" spans="1:5" x14ac:dyDescent="0.25">
      <c r="A617" s="3">
        <v>45153</v>
      </c>
      <c r="B617" s="5">
        <v>28.9</v>
      </c>
      <c r="C617" s="7">
        <v>20</v>
      </c>
      <c r="D617">
        <f>$G$2+3*$G$4</f>
        <v>66.400764725493104</v>
      </c>
      <c r="E617">
        <f t="shared" si="18"/>
        <v>2.3532998613658609E-2</v>
      </c>
    </row>
    <row r="618" spans="1:5" x14ac:dyDescent="0.25">
      <c r="A618" s="2">
        <v>45153</v>
      </c>
      <c r="B618" s="5">
        <v>45.3</v>
      </c>
      <c r="C618" s="7">
        <v>20</v>
      </c>
      <c r="D618">
        <f>$G$2+3*$G$4</f>
        <v>66.400764725493104</v>
      </c>
      <c r="E618">
        <f t="shared" si="18"/>
        <v>3.4608445633446588E-2</v>
      </c>
    </row>
    <row r="619" spans="1:5" x14ac:dyDescent="0.25">
      <c r="A619" s="2">
        <v>45154</v>
      </c>
      <c r="B619" s="5">
        <v>35.1</v>
      </c>
      <c r="C619" s="7">
        <v>20</v>
      </c>
      <c r="D619">
        <f>$G$2+3*$G$4</f>
        <v>66.400764725493104</v>
      </c>
      <c r="E619">
        <f t="shared" si="18"/>
        <v>3.9835272627488233E-2</v>
      </c>
    </row>
    <row r="620" spans="1:5" x14ac:dyDescent="0.25">
      <c r="A620" s="2">
        <v>45154</v>
      </c>
      <c r="B620" s="5">
        <v>45.9</v>
      </c>
      <c r="C620" s="5">
        <v>20</v>
      </c>
      <c r="D620">
        <f>$G$2+3*$G$4</f>
        <v>66.400764725493104</v>
      </c>
      <c r="E620">
        <f t="shared" si="18"/>
        <v>3.3010688998176795E-2</v>
      </c>
    </row>
    <row r="621" spans="1:5" x14ac:dyDescent="0.25">
      <c r="A621" s="2">
        <v>45154</v>
      </c>
      <c r="B621" s="5">
        <v>42.3</v>
      </c>
      <c r="C621" s="7">
        <v>20</v>
      </c>
      <c r="D621">
        <f>$G$2+3*$G$4</f>
        <v>66.400764725493104</v>
      </c>
      <c r="E621">
        <f t="shared" si="18"/>
        <v>4.1076734031315509E-2</v>
      </c>
    </row>
    <row r="622" spans="1:5" x14ac:dyDescent="0.25">
      <c r="A622" s="2">
        <v>45154</v>
      </c>
      <c r="B622" s="5">
        <v>68.5</v>
      </c>
      <c r="C622" s="7">
        <v>20</v>
      </c>
      <c r="D622">
        <f>$G$2+3*$G$4</f>
        <v>66.400764725493104</v>
      </c>
      <c r="E622">
        <f t="shared" si="18"/>
        <v>2.3726998611341065E-4</v>
      </c>
    </row>
    <row r="623" spans="1:5" x14ac:dyDescent="0.25">
      <c r="A623" s="2">
        <v>45154</v>
      </c>
      <c r="B623" s="5">
        <v>36.799999999999997</v>
      </c>
      <c r="C623" s="7">
        <v>20</v>
      </c>
      <c r="D623">
        <f>$G$2+3*$G$4</f>
        <v>66.400764725493104</v>
      </c>
      <c r="E623">
        <f t="shared" si="18"/>
        <v>4.2447207943755644E-2</v>
      </c>
    </row>
    <row r="624" spans="1:5" x14ac:dyDescent="0.25">
      <c r="A624" s="2">
        <v>45154</v>
      </c>
      <c r="B624" s="5">
        <v>42.4</v>
      </c>
      <c r="C624" s="7">
        <v>20</v>
      </c>
      <c r="D624">
        <f>$G$2+3*$G$4</f>
        <v>66.400764725493104</v>
      </c>
      <c r="E624">
        <f t="shared" si="18"/>
        <v>4.0914128479269334E-2</v>
      </c>
    </row>
    <row r="625" spans="1:5" x14ac:dyDescent="0.25">
      <c r="A625" s="2">
        <v>45154</v>
      </c>
      <c r="B625" s="5">
        <v>27.5</v>
      </c>
      <c r="C625" s="7">
        <v>20</v>
      </c>
      <c r="D625">
        <f>$G$2+3*$G$4</f>
        <v>66.400764725493104</v>
      </c>
      <c r="E625">
        <f t="shared" si="18"/>
        <v>1.9599927655956504E-2</v>
      </c>
    </row>
    <row r="626" spans="1:5" x14ac:dyDescent="0.25">
      <c r="A626" s="2">
        <v>45154</v>
      </c>
      <c r="B626" s="5">
        <v>43.2</v>
      </c>
      <c r="C626" s="7">
        <v>20</v>
      </c>
      <c r="D626">
        <f>$G$2+3*$G$4</f>
        <v>66.400764725493104</v>
      </c>
      <c r="E626">
        <f t="shared" si="18"/>
        <v>3.9464891447144781E-2</v>
      </c>
    </row>
    <row r="627" spans="1:5" x14ac:dyDescent="0.25">
      <c r="A627" s="2">
        <v>45154</v>
      </c>
      <c r="B627" s="5">
        <v>38.1</v>
      </c>
      <c r="C627" s="7">
        <v>20</v>
      </c>
      <c r="D627">
        <f>$G$2+3*$G$4</f>
        <v>66.400764725493104</v>
      </c>
      <c r="E627">
        <f t="shared" si="18"/>
        <v>4.3526008353256047E-2</v>
      </c>
    </row>
    <row r="628" spans="1:5" x14ac:dyDescent="0.25">
      <c r="A628" s="2">
        <v>45154</v>
      </c>
      <c r="B628" s="5">
        <v>36.200000000000003</v>
      </c>
      <c r="C628" s="5">
        <v>20</v>
      </c>
      <c r="D628">
        <f>$G$2+3*$G$4</f>
        <v>66.400764725493104</v>
      </c>
      <c r="E628">
        <f t="shared" si="18"/>
        <v>4.1671518139762311E-2</v>
      </c>
    </row>
    <row r="629" spans="1:5" x14ac:dyDescent="0.25">
      <c r="A629" s="2">
        <v>45154</v>
      </c>
      <c r="B629" s="5">
        <v>43.2</v>
      </c>
      <c r="C629" s="7">
        <v>20</v>
      </c>
      <c r="D629">
        <f>$G$2+3*$G$4</f>
        <v>66.400764725493104</v>
      </c>
      <c r="E629">
        <f t="shared" si="18"/>
        <v>3.9464891447144781E-2</v>
      </c>
    </row>
    <row r="630" spans="1:5" x14ac:dyDescent="0.25">
      <c r="A630" s="2">
        <v>45154</v>
      </c>
      <c r="B630" s="5">
        <v>39.799999999999997</v>
      </c>
      <c r="C630" s="7">
        <v>20</v>
      </c>
      <c r="D630">
        <f>$G$2+3*$G$4</f>
        <v>66.400764725493104</v>
      </c>
      <c r="E630">
        <f t="shared" si="18"/>
        <v>4.3618873526478162E-2</v>
      </c>
    </row>
    <row r="631" spans="1:5" x14ac:dyDescent="0.25">
      <c r="A631" s="2">
        <v>45154</v>
      </c>
      <c r="B631" s="5">
        <v>40</v>
      </c>
      <c r="C631" s="7">
        <v>20</v>
      </c>
      <c r="D631">
        <f>$G$2+3*$G$4</f>
        <v>66.400764725493104</v>
      </c>
      <c r="E631">
        <f t="shared" si="18"/>
        <v>4.3530162017759583E-2</v>
      </c>
    </row>
    <row r="632" spans="1:5" x14ac:dyDescent="0.25">
      <c r="A632" s="2">
        <v>45154</v>
      </c>
      <c r="B632" s="5">
        <v>43.2</v>
      </c>
      <c r="C632" s="7">
        <v>20</v>
      </c>
      <c r="D632">
        <f>$G$2+3*$G$4</f>
        <v>66.400764725493104</v>
      </c>
      <c r="E632">
        <f t="shared" si="18"/>
        <v>3.9464891447144781E-2</v>
      </c>
    </row>
    <row r="633" spans="1:5" x14ac:dyDescent="0.25">
      <c r="A633" s="2">
        <v>45154</v>
      </c>
      <c r="B633" s="5">
        <v>45.9</v>
      </c>
      <c r="C633" s="7">
        <v>20</v>
      </c>
      <c r="D633">
        <f>$G$2+3*$G$4</f>
        <v>66.400764725493104</v>
      </c>
      <c r="E633">
        <f t="shared" si="18"/>
        <v>3.3010688998176795E-2</v>
      </c>
    </row>
    <row r="634" spans="1:5" x14ac:dyDescent="0.25">
      <c r="A634" s="2">
        <v>45155</v>
      </c>
      <c r="B634" s="5">
        <v>34.4</v>
      </c>
      <c r="C634" s="7">
        <v>20</v>
      </c>
      <c r="D634">
        <f>$G$2+3*$G$4</f>
        <v>66.400764725493104</v>
      </c>
      <c r="E634">
        <f t="shared" si="18"/>
        <v>3.8416731989366938E-2</v>
      </c>
    </row>
    <row r="635" spans="1:5" x14ac:dyDescent="0.25">
      <c r="A635" s="2">
        <v>45155</v>
      </c>
      <c r="B635" s="5">
        <v>46.7</v>
      </c>
      <c r="C635" s="7">
        <v>20</v>
      </c>
      <c r="D635">
        <f>$G$2+3*$G$4</f>
        <v>66.400764725493104</v>
      </c>
      <c r="E635">
        <f t="shared" si="18"/>
        <v>3.0786312839261924E-2</v>
      </c>
    </row>
    <row r="636" spans="1:5" x14ac:dyDescent="0.25">
      <c r="A636" s="9">
        <v>45155</v>
      </c>
      <c r="B636" s="6">
        <v>38.1</v>
      </c>
      <c r="C636" s="7">
        <v>20</v>
      </c>
      <c r="D636">
        <f>$G$2+3*$G$4</f>
        <v>66.400764725493104</v>
      </c>
      <c r="E636">
        <f t="shared" si="18"/>
        <v>4.3526008353256047E-2</v>
      </c>
    </row>
    <row r="637" spans="1:5" x14ac:dyDescent="0.25">
      <c r="A637" s="2"/>
      <c r="B637" s="5"/>
    </row>
    <row r="638" spans="1:5" x14ac:dyDescent="0.25">
      <c r="A638" s="2"/>
      <c r="B638" s="5"/>
    </row>
    <row r="639" spans="1:5" x14ac:dyDescent="0.25">
      <c r="A639" s="2"/>
      <c r="B639" s="5"/>
    </row>
    <row r="640" spans="1:5" x14ac:dyDescent="0.25">
      <c r="A640" s="2"/>
      <c r="B640" s="5"/>
    </row>
    <row r="641" spans="1:2" x14ac:dyDescent="0.25">
      <c r="A641" s="2"/>
      <c r="B641" s="5"/>
    </row>
    <row r="642" spans="1:2" x14ac:dyDescent="0.25">
      <c r="A642" s="2"/>
      <c r="B642" s="5"/>
    </row>
    <row r="643" spans="1:2" x14ac:dyDescent="0.25">
      <c r="A643" s="2"/>
      <c r="B643" s="5"/>
    </row>
    <row r="644" spans="1:2" x14ac:dyDescent="0.25">
      <c r="A644" s="2"/>
      <c r="B644" s="5"/>
    </row>
    <row r="645" spans="1:2" x14ac:dyDescent="0.25">
      <c r="A645" s="2"/>
      <c r="B645" s="5"/>
    </row>
    <row r="646" spans="1:2" x14ac:dyDescent="0.25">
      <c r="A646" s="2"/>
      <c r="B646" s="5"/>
    </row>
    <row r="647" spans="1:2" x14ac:dyDescent="0.25">
      <c r="A647" s="2"/>
      <c r="B647" s="5"/>
    </row>
    <row r="648" spans="1:2" x14ac:dyDescent="0.25">
      <c r="A648" s="2"/>
      <c r="B648" s="5"/>
    </row>
    <row r="649" spans="1:2" x14ac:dyDescent="0.25">
      <c r="A649" s="2"/>
      <c r="B649" s="5"/>
    </row>
    <row r="650" spans="1:2" x14ac:dyDescent="0.25">
      <c r="A650" s="2"/>
      <c r="B650" s="5"/>
    </row>
    <row r="651" spans="1:2" x14ac:dyDescent="0.25">
      <c r="A651" s="2"/>
      <c r="B651" s="5"/>
    </row>
    <row r="652" spans="1:2" x14ac:dyDescent="0.25">
      <c r="A652" s="2"/>
      <c r="B652" s="5"/>
    </row>
    <row r="653" spans="1:2" x14ac:dyDescent="0.25">
      <c r="A653" s="2"/>
      <c r="B653" s="5"/>
    </row>
    <row r="654" spans="1:2" x14ac:dyDescent="0.25">
      <c r="A654" s="2"/>
      <c r="B654" s="5"/>
    </row>
    <row r="655" spans="1:2" x14ac:dyDescent="0.25">
      <c r="A655" s="2"/>
      <c r="B655" s="5"/>
    </row>
    <row r="656" spans="1:2" x14ac:dyDescent="0.25">
      <c r="A656" s="2"/>
      <c r="B656" s="5"/>
    </row>
    <row r="657" spans="1:2" x14ac:dyDescent="0.25">
      <c r="A657" s="2"/>
      <c r="B657" s="5"/>
    </row>
    <row r="658" spans="1:2" x14ac:dyDescent="0.25">
      <c r="A658" s="2"/>
      <c r="B658" s="5"/>
    </row>
    <row r="659" spans="1:2" x14ac:dyDescent="0.25">
      <c r="A659" s="2"/>
      <c r="B659" s="5"/>
    </row>
    <row r="660" spans="1:2" x14ac:dyDescent="0.25">
      <c r="A660" s="2"/>
      <c r="B660" s="5"/>
    </row>
    <row r="661" spans="1:2" x14ac:dyDescent="0.25">
      <c r="A661" s="2"/>
      <c r="B661" s="5"/>
    </row>
    <row r="662" spans="1:2" x14ac:dyDescent="0.25">
      <c r="A662" s="2"/>
      <c r="B662" s="5"/>
    </row>
    <row r="663" spans="1:2" x14ac:dyDescent="0.25">
      <c r="A663" s="2"/>
      <c r="B663" s="5"/>
    </row>
    <row r="664" spans="1:2" x14ac:dyDescent="0.25">
      <c r="A664" s="2"/>
      <c r="B664" s="5"/>
    </row>
    <row r="665" spans="1:2" x14ac:dyDescent="0.25">
      <c r="A665" s="2"/>
      <c r="B665" s="5"/>
    </row>
    <row r="666" spans="1:2" x14ac:dyDescent="0.25">
      <c r="A666" s="2"/>
      <c r="B666" s="5"/>
    </row>
    <row r="667" spans="1:2" x14ac:dyDescent="0.25">
      <c r="A667" s="2"/>
      <c r="B667" s="5"/>
    </row>
    <row r="668" spans="1:2" x14ac:dyDescent="0.25">
      <c r="A668" s="2"/>
      <c r="B668" s="5"/>
    </row>
    <row r="669" spans="1:2" x14ac:dyDescent="0.25">
      <c r="A669" s="2"/>
      <c r="B669" s="5"/>
    </row>
    <row r="670" spans="1:2" x14ac:dyDescent="0.25">
      <c r="A670" s="2"/>
      <c r="B670" s="5"/>
    </row>
    <row r="671" spans="1:2" x14ac:dyDescent="0.25">
      <c r="A671" s="2"/>
      <c r="B671" s="5"/>
    </row>
    <row r="672" spans="1:2" x14ac:dyDescent="0.25">
      <c r="A672" s="2"/>
      <c r="B672" s="5"/>
    </row>
    <row r="673" spans="1:2" x14ac:dyDescent="0.25">
      <c r="A673" s="2"/>
      <c r="B673" s="5"/>
    </row>
    <row r="674" spans="1:2" x14ac:dyDescent="0.25">
      <c r="A674" s="2"/>
      <c r="B674" s="5"/>
    </row>
    <row r="675" spans="1:2" x14ac:dyDescent="0.25">
      <c r="A675" s="2"/>
      <c r="B675" s="5"/>
    </row>
    <row r="676" spans="1:2" x14ac:dyDescent="0.25">
      <c r="A676" s="2"/>
      <c r="B676" s="5"/>
    </row>
    <row r="677" spans="1:2" x14ac:dyDescent="0.25">
      <c r="A677" s="2"/>
      <c r="B677" s="5"/>
    </row>
    <row r="678" spans="1:2" x14ac:dyDescent="0.25">
      <c r="A678" s="2"/>
      <c r="B678" s="5"/>
    </row>
    <row r="679" spans="1:2" x14ac:dyDescent="0.25">
      <c r="A679" s="2"/>
      <c r="B679" s="5"/>
    </row>
    <row r="680" spans="1:2" x14ac:dyDescent="0.25">
      <c r="A680" s="2"/>
      <c r="B680" s="5"/>
    </row>
    <row r="681" spans="1:2" x14ac:dyDescent="0.25">
      <c r="A681" s="2"/>
      <c r="B681" s="5"/>
    </row>
    <row r="682" spans="1:2" x14ac:dyDescent="0.25">
      <c r="A682" s="2"/>
      <c r="B682" s="5"/>
    </row>
    <row r="683" spans="1:2" x14ac:dyDescent="0.25">
      <c r="A683" s="2"/>
      <c r="B683" s="5"/>
    </row>
    <row r="684" spans="1:2" x14ac:dyDescent="0.25">
      <c r="A684" s="2"/>
      <c r="B684" s="5"/>
    </row>
    <row r="685" spans="1:2" x14ac:dyDescent="0.25">
      <c r="A685" s="2"/>
      <c r="B685" s="5"/>
    </row>
    <row r="686" spans="1:2" x14ac:dyDescent="0.25">
      <c r="A686" s="2"/>
      <c r="B686" s="5"/>
    </row>
    <row r="687" spans="1:2" x14ac:dyDescent="0.25">
      <c r="A687" s="2"/>
      <c r="B687" s="5"/>
    </row>
    <row r="688" spans="1:2" x14ac:dyDescent="0.25">
      <c r="A688" s="2"/>
      <c r="B688" s="5"/>
    </row>
    <row r="689" spans="1:2" x14ac:dyDescent="0.25">
      <c r="A689" s="2"/>
      <c r="B689" s="5"/>
    </row>
    <row r="690" spans="1:2" x14ac:dyDescent="0.25">
      <c r="A690" s="2"/>
      <c r="B690" s="5"/>
    </row>
    <row r="691" spans="1:2" x14ac:dyDescent="0.25">
      <c r="A691" s="2"/>
      <c r="B691" s="5"/>
    </row>
    <row r="692" spans="1:2" x14ac:dyDescent="0.25">
      <c r="A692" s="2"/>
      <c r="B692" s="5"/>
    </row>
    <row r="693" spans="1:2" x14ac:dyDescent="0.25">
      <c r="A693" s="2"/>
      <c r="B693" s="5"/>
    </row>
    <row r="694" spans="1:2" x14ac:dyDescent="0.25">
      <c r="A694" s="2"/>
      <c r="B694" s="5"/>
    </row>
    <row r="695" spans="1:2" x14ac:dyDescent="0.25">
      <c r="A695" s="2"/>
      <c r="B695" s="5"/>
    </row>
    <row r="696" spans="1:2" x14ac:dyDescent="0.25">
      <c r="A696" s="2"/>
      <c r="B696" s="5"/>
    </row>
    <row r="697" spans="1:2" x14ac:dyDescent="0.25">
      <c r="A697" s="2"/>
      <c r="B697" s="5"/>
    </row>
    <row r="698" spans="1:2" x14ac:dyDescent="0.25">
      <c r="A698" s="2"/>
      <c r="B698" s="5"/>
    </row>
    <row r="699" spans="1:2" x14ac:dyDescent="0.25">
      <c r="A699" s="2"/>
      <c r="B699" s="5"/>
    </row>
    <row r="700" spans="1:2" x14ac:dyDescent="0.25">
      <c r="A700" s="2"/>
      <c r="B700" s="5"/>
    </row>
    <row r="701" spans="1:2" x14ac:dyDescent="0.25">
      <c r="A701" s="2"/>
      <c r="B701" s="5"/>
    </row>
    <row r="702" spans="1:2" x14ac:dyDescent="0.25">
      <c r="A702" s="2"/>
      <c r="B702" s="5"/>
    </row>
    <row r="703" spans="1:2" x14ac:dyDescent="0.25">
      <c r="A703" s="2"/>
      <c r="B703" s="5"/>
    </row>
    <row r="704" spans="1:2" x14ac:dyDescent="0.25">
      <c r="A704" s="2"/>
      <c r="B704" s="5"/>
    </row>
    <row r="705" spans="1:2" x14ac:dyDescent="0.25">
      <c r="A705" s="2"/>
      <c r="B705" s="5"/>
    </row>
    <row r="706" spans="1:2" x14ac:dyDescent="0.25">
      <c r="A706" s="2"/>
      <c r="B706" s="5"/>
    </row>
    <row r="707" spans="1:2" x14ac:dyDescent="0.25">
      <c r="A707" s="2"/>
      <c r="B707" s="5"/>
    </row>
    <row r="708" spans="1:2" x14ac:dyDescent="0.25">
      <c r="A708" s="2"/>
      <c r="B708" s="5"/>
    </row>
    <row r="709" spans="1:2" x14ac:dyDescent="0.25">
      <c r="A709" s="2"/>
      <c r="B709" s="5"/>
    </row>
    <row r="710" spans="1:2" x14ac:dyDescent="0.25">
      <c r="A710" s="2"/>
      <c r="B710" s="5"/>
    </row>
    <row r="711" spans="1:2" x14ac:dyDescent="0.25">
      <c r="A711" s="2"/>
      <c r="B711" s="5"/>
    </row>
    <row r="712" spans="1:2" x14ac:dyDescent="0.25">
      <c r="A712" s="2"/>
      <c r="B712" s="5"/>
    </row>
    <row r="713" spans="1:2" x14ac:dyDescent="0.25">
      <c r="A713" s="2"/>
      <c r="B713" s="5"/>
    </row>
    <row r="714" spans="1:2" x14ac:dyDescent="0.25">
      <c r="A714" s="2"/>
      <c r="B714" s="5"/>
    </row>
    <row r="715" spans="1:2" x14ac:dyDescent="0.25">
      <c r="A715" s="2"/>
      <c r="B715" s="5"/>
    </row>
    <row r="716" spans="1:2" x14ac:dyDescent="0.25">
      <c r="A716" s="2"/>
      <c r="B716" s="5"/>
    </row>
    <row r="717" spans="1:2" x14ac:dyDescent="0.25">
      <c r="A717" s="2"/>
      <c r="B717" s="5"/>
    </row>
    <row r="718" spans="1:2" x14ac:dyDescent="0.25">
      <c r="A718" s="2"/>
      <c r="B718" s="5"/>
    </row>
    <row r="719" spans="1:2" x14ac:dyDescent="0.25">
      <c r="A719" s="2"/>
      <c r="B719" s="5"/>
    </row>
    <row r="720" spans="1:2" x14ac:dyDescent="0.25">
      <c r="A720" s="2"/>
      <c r="B720" s="5"/>
    </row>
    <row r="721" spans="1:2" x14ac:dyDescent="0.25">
      <c r="A721" s="2"/>
      <c r="B721" s="5"/>
    </row>
    <row r="722" spans="1:2" x14ac:dyDescent="0.25">
      <c r="A722" s="2"/>
      <c r="B722" s="5"/>
    </row>
    <row r="723" spans="1:2" x14ac:dyDescent="0.25">
      <c r="A723" s="2"/>
      <c r="B723" s="5"/>
    </row>
    <row r="724" spans="1:2" x14ac:dyDescent="0.25">
      <c r="A724" s="2"/>
      <c r="B724" s="5"/>
    </row>
    <row r="725" spans="1:2" x14ac:dyDescent="0.25">
      <c r="A725" s="2"/>
      <c r="B725" s="5"/>
    </row>
    <row r="726" spans="1:2" x14ac:dyDescent="0.25">
      <c r="A726" s="2"/>
      <c r="B726" s="5"/>
    </row>
    <row r="727" spans="1:2" x14ac:dyDescent="0.25">
      <c r="A727" s="2"/>
      <c r="B727" s="5"/>
    </row>
    <row r="728" spans="1:2" x14ac:dyDescent="0.25">
      <c r="A728" s="2"/>
      <c r="B728" s="5"/>
    </row>
    <row r="729" spans="1:2" x14ac:dyDescent="0.25">
      <c r="A729" s="2"/>
      <c r="B729" s="5"/>
    </row>
    <row r="730" spans="1:2" x14ac:dyDescent="0.25">
      <c r="A730" s="2"/>
      <c r="B730" s="5"/>
    </row>
    <row r="731" spans="1:2" x14ac:dyDescent="0.25">
      <c r="A731" s="2"/>
      <c r="B731" s="5"/>
    </row>
    <row r="732" spans="1:2" x14ac:dyDescent="0.25">
      <c r="A732" s="2"/>
      <c r="B732" s="5"/>
    </row>
    <row r="733" spans="1:2" x14ac:dyDescent="0.25">
      <c r="A733" s="2"/>
      <c r="B733" s="5"/>
    </row>
    <row r="734" spans="1:2" x14ac:dyDescent="0.25">
      <c r="A734" s="2"/>
      <c r="B734" s="5"/>
    </row>
    <row r="735" spans="1:2" x14ac:dyDescent="0.25">
      <c r="A735" s="2"/>
      <c r="B735" s="5"/>
    </row>
    <row r="736" spans="1:2" x14ac:dyDescent="0.25">
      <c r="A736" s="2"/>
      <c r="B736" s="5"/>
    </row>
    <row r="737" spans="1:2" x14ac:dyDescent="0.25">
      <c r="A737" s="2"/>
      <c r="B737" s="5"/>
    </row>
    <row r="738" spans="1:2" x14ac:dyDescent="0.25">
      <c r="A738" s="2"/>
      <c r="B738" s="5"/>
    </row>
    <row r="739" spans="1:2" x14ac:dyDescent="0.25">
      <c r="A739" s="2"/>
      <c r="B739" s="5"/>
    </row>
    <row r="740" spans="1:2" x14ac:dyDescent="0.25">
      <c r="A740" s="2"/>
      <c r="B740" s="5"/>
    </row>
    <row r="741" spans="1:2" x14ac:dyDescent="0.25">
      <c r="A741" s="2"/>
      <c r="B741" s="5"/>
    </row>
    <row r="742" spans="1:2" x14ac:dyDescent="0.25">
      <c r="A742" s="2"/>
      <c r="B742" s="5"/>
    </row>
    <row r="743" spans="1:2" x14ac:dyDescent="0.25">
      <c r="A743" s="2"/>
      <c r="B743" s="5"/>
    </row>
    <row r="744" spans="1:2" x14ac:dyDescent="0.25">
      <c r="A744" s="2"/>
      <c r="B744" s="5"/>
    </row>
    <row r="745" spans="1:2" x14ac:dyDescent="0.25">
      <c r="A745" s="2"/>
      <c r="B745" s="5"/>
    </row>
    <row r="746" spans="1:2" x14ac:dyDescent="0.25">
      <c r="A746" s="2"/>
      <c r="B746" s="5"/>
    </row>
    <row r="747" spans="1:2" x14ac:dyDescent="0.25">
      <c r="A747" s="2"/>
      <c r="B747" s="5"/>
    </row>
    <row r="748" spans="1:2" x14ac:dyDescent="0.25">
      <c r="A748" s="2"/>
      <c r="B748" s="5"/>
    </row>
    <row r="749" spans="1:2" x14ac:dyDescent="0.25">
      <c r="A749" s="2"/>
      <c r="B749" s="5"/>
    </row>
    <row r="750" spans="1:2" x14ac:dyDescent="0.25">
      <c r="A750" s="2"/>
      <c r="B750" s="5"/>
    </row>
    <row r="751" spans="1:2" x14ac:dyDescent="0.25">
      <c r="A751" s="2"/>
      <c r="B751" s="5"/>
    </row>
    <row r="752" spans="1:2" x14ac:dyDescent="0.25">
      <c r="A752" s="2"/>
      <c r="B752" s="5"/>
    </row>
    <row r="753" spans="1:2" x14ac:dyDescent="0.25">
      <c r="A753" s="2"/>
      <c r="B753" s="5"/>
    </row>
    <row r="754" spans="1:2" x14ac:dyDescent="0.25">
      <c r="A754" s="2"/>
      <c r="B754" s="5"/>
    </row>
    <row r="755" spans="1:2" x14ac:dyDescent="0.25">
      <c r="A755" s="2"/>
      <c r="B755" s="5"/>
    </row>
    <row r="756" spans="1:2" x14ac:dyDescent="0.25">
      <c r="A756" s="2"/>
      <c r="B756" s="5"/>
    </row>
    <row r="757" spans="1:2" x14ac:dyDescent="0.25">
      <c r="A757" s="2"/>
      <c r="B757" s="5"/>
    </row>
    <row r="758" spans="1:2" x14ac:dyDescent="0.25">
      <c r="A758" s="2"/>
      <c r="B758" s="5"/>
    </row>
    <row r="759" spans="1:2" x14ac:dyDescent="0.25">
      <c r="A759" s="2"/>
      <c r="B759" s="5"/>
    </row>
    <row r="760" spans="1:2" x14ac:dyDescent="0.25">
      <c r="A760" s="2"/>
      <c r="B760" s="5"/>
    </row>
    <row r="761" spans="1:2" x14ac:dyDescent="0.25">
      <c r="A761" s="2"/>
      <c r="B761" s="5"/>
    </row>
    <row r="762" spans="1:2" x14ac:dyDescent="0.25">
      <c r="A762" s="2"/>
      <c r="B762" s="5"/>
    </row>
    <row r="763" spans="1:2" x14ac:dyDescent="0.25">
      <c r="A763" s="2"/>
      <c r="B763" s="5"/>
    </row>
    <row r="764" spans="1:2" x14ac:dyDescent="0.25">
      <c r="A764" s="2"/>
      <c r="B764" s="5"/>
    </row>
    <row r="765" spans="1:2" x14ac:dyDescent="0.25">
      <c r="A765" s="2"/>
      <c r="B765" s="5"/>
    </row>
    <row r="766" spans="1:2" x14ac:dyDescent="0.25">
      <c r="A766" s="2"/>
      <c r="B766" s="5"/>
    </row>
    <row r="767" spans="1:2" x14ac:dyDescent="0.25">
      <c r="A767" s="2"/>
      <c r="B767" s="5"/>
    </row>
    <row r="768" spans="1:2" x14ac:dyDescent="0.25">
      <c r="A768" s="3"/>
      <c r="B768" s="5"/>
    </row>
    <row r="769" spans="1:2" x14ac:dyDescent="0.25">
      <c r="A769" s="2"/>
      <c r="B769" s="5"/>
    </row>
    <row r="770" spans="1:2" x14ac:dyDescent="0.25">
      <c r="A770" s="2"/>
      <c r="B770" s="5"/>
    </row>
    <row r="771" spans="1:2" x14ac:dyDescent="0.25">
      <c r="A771" s="2"/>
      <c r="B771" s="5"/>
    </row>
    <row r="772" spans="1:2" x14ac:dyDescent="0.25">
      <c r="A772" s="2"/>
      <c r="B772" s="5"/>
    </row>
    <row r="773" spans="1:2" x14ac:dyDescent="0.25">
      <c r="A773" s="2"/>
      <c r="B773" s="5"/>
    </row>
    <row r="774" spans="1:2" x14ac:dyDescent="0.25">
      <c r="A774" s="2"/>
      <c r="B774" s="5"/>
    </row>
    <row r="775" spans="1:2" x14ac:dyDescent="0.25">
      <c r="A775" s="2"/>
      <c r="B775" s="5"/>
    </row>
    <row r="776" spans="1:2" x14ac:dyDescent="0.25">
      <c r="A776" s="2"/>
      <c r="B776" s="5"/>
    </row>
    <row r="777" spans="1:2" x14ac:dyDescent="0.25">
      <c r="A777" s="2"/>
      <c r="B777" s="5"/>
    </row>
    <row r="778" spans="1:2" x14ac:dyDescent="0.25">
      <c r="A778" s="2"/>
      <c r="B778" s="5"/>
    </row>
    <row r="779" spans="1:2" x14ac:dyDescent="0.25">
      <c r="A779" s="2"/>
      <c r="B779" s="5"/>
    </row>
    <row r="780" spans="1:2" x14ac:dyDescent="0.25">
      <c r="A780" s="2"/>
      <c r="B780" s="5"/>
    </row>
    <row r="781" spans="1:2" x14ac:dyDescent="0.25">
      <c r="A781" s="2"/>
      <c r="B781" s="5"/>
    </row>
    <row r="782" spans="1:2" x14ac:dyDescent="0.25">
      <c r="A782" s="2"/>
      <c r="B782" s="5"/>
    </row>
    <row r="783" spans="1:2" x14ac:dyDescent="0.25">
      <c r="A783" s="2"/>
      <c r="B783" s="5"/>
    </row>
    <row r="784" spans="1:2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3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3ADB-66EF-4A73-935E-F771B83D6D60}">
  <dimension ref="A1:Z33"/>
  <sheetViews>
    <sheetView topLeftCell="R46" workbookViewId="0">
      <selection activeCell="Z52" sqref="Z52"/>
    </sheetView>
  </sheetViews>
  <sheetFormatPr baseColWidth="10" defaultRowHeight="15" x14ac:dyDescent="0.25"/>
  <sheetData>
    <row r="1" spans="1:26" x14ac:dyDescent="0.25">
      <c r="A1" t="s">
        <v>7</v>
      </c>
      <c r="B1" s="10">
        <v>45049</v>
      </c>
      <c r="C1" s="10">
        <v>45050</v>
      </c>
      <c r="D1" s="10">
        <v>45051</v>
      </c>
      <c r="E1" s="10">
        <v>45054</v>
      </c>
      <c r="F1" s="10">
        <v>45055</v>
      </c>
      <c r="G1" s="10">
        <v>45056</v>
      </c>
      <c r="H1" s="10">
        <v>45057</v>
      </c>
      <c r="I1" s="10">
        <v>45058</v>
      </c>
      <c r="J1" s="10">
        <v>45059</v>
      </c>
      <c r="K1" s="10">
        <v>45061</v>
      </c>
      <c r="L1" s="10">
        <v>45062</v>
      </c>
      <c r="M1" s="10">
        <v>45063</v>
      </c>
      <c r="N1" s="10">
        <v>45064</v>
      </c>
      <c r="O1" s="10">
        <v>45065</v>
      </c>
      <c r="P1" s="10">
        <v>45068</v>
      </c>
      <c r="Q1" s="10">
        <v>45069</v>
      </c>
      <c r="R1" s="10">
        <v>45070</v>
      </c>
      <c r="S1" s="10">
        <v>45071</v>
      </c>
      <c r="T1" s="10">
        <v>45072</v>
      </c>
      <c r="U1" s="10">
        <v>45074</v>
      </c>
      <c r="V1" s="10">
        <v>45075</v>
      </c>
      <c r="W1" s="10">
        <v>45076</v>
      </c>
      <c r="X1" s="10">
        <v>45077</v>
      </c>
    </row>
    <row r="2" spans="1:26" x14ac:dyDescent="0.25">
      <c r="B2">
        <v>42.1</v>
      </c>
      <c r="C2" s="5">
        <v>37.799999999999997</v>
      </c>
      <c r="D2" s="5">
        <v>40.700000000000003</v>
      </c>
      <c r="E2" s="5">
        <v>35.1</v>
      </c>
      <c r="F2" s="5">
        <v>48</v>
      </c>
      <c r="G2" s="5">
        <v>47.8</v>
      </c>
      <c r="H2" s="5">
        <v>21.9</v>
      </c>
      <c r="I2" s="5">
        <v>42.9</v>
      </c>
      <c r="J2" s="11">
        <v>31.8</v>
      </c>
      <c r="K2" s="5">
        <v>36.299999999999997</v>
      </c>
      <c r="L2" s="5">
        <v>34.6</v>
      </c>
      <c r="M2" s="5">
        <v>32.700000000000003</v>
      </c>
      <c r="N2" s="5">
        <v>38.5</v>
      </c>
      <c r="O2" s="5">
        <v>48.9</v>
      </c>
      <c r="P2" s="5">
        <v>56.4</v>
      </c>
      <c r="Q2" s="5">
        <v>47.8</v>
      </c>
      <c r="R2" s="5">
        <v>39.1</v>
      </c>
      <c r="S2" s="5">
        <v>47.4</v>
      </c>
      <c r="T2" s="5">
        <v>32.200000000000003</v>
      </c>
      <c r="U2" s="11">
        <v>45.34</v>
      </c>
      <c r="V2" s="5">
        <v>36.9</v>
      </c>
      <c r="W2" s="5">
        <v>26.7</v>
      </c>
      <c r="X2" s="5">
        <v>31.2</v>
      </c>
    </row>
    <row r="3" spans="1:26" x14ac:dyDescent="0.25">
      <c r="C3" s="5">
        <v>39.1</v>
      </c>
      <c r="D3" s="5">
        <v>40.4</v>
      </c>
      <c r="E3" s="5">
        <v>48.2</v>
      </c>
      <c r="F3" s="5">
        <v>45.2</v>
      </c>
      <c r="G3" s="5">
        <v>32.4</v>
      </c>
      <c r="H3" s="5">
        <v>21.9</v>
      </c>
      <c r="I3" s="5">
        <v>59.1</v>
      </c>
      <c r="K3" s="5">
        <v>46.2</v>
      </c>
      <c r="L3" s="5">
        <v>22.2</v>
      </c>
      <c r="M3" s="5">
        <v>58.9</v>
      </c>
      <c r="N3" s="5">
        <v>30.2</v>
      </c>
      <c r="O3" s="5">
        <v>41.8</v>
      </c>
      <c r="P3" s="5">
        <v>34.799999999999997</v>
      </c>
      <c r="Q3" s="5">
        <v>36.200000000000003</v>
      </c>
      <c r="R3" s="5">
        <v>34</v>
      </c>
      <c r="S3" s="5">
        <v>35.6</v>
      </c>
      <c r="T3" s="5">
        <v>34.299999999999997</v>
      </c>
      <c r="V3" s="5">
        <v>42.3</v>
      </c>
      <c r="W3" s="5">
        <v>24</v>
      </c>
      <c r="X3" s="5">
        <v>39.4</v>
      </c>
    </row>
    <row r="4" spans="1:26" x14ac:dyDescent="0.25">
      <c r="C4" s="5">
        <v>50.2</v>
      </c>
      <c r="D4" s="5">
        <v>40.700000000000003</v>
      </c>
      <c r="E4" s="5">
        <v>30</v>
      </c>
      <c r="F4" s="5">
        <v>62.7</v>
      </c>
      <c r="G4" s="5">
        <v>29.9</v>
      </c>
      <c r="H4" s="5">
        <v>38.200000000000003</v>
      </c>
      <c r="I4" s="5">
        <v>35.6</v>
      </c>
      <c r="K4" s="5">
        <v>40.799999999999997</v>
      </c>
      <c r="L4" s="5">
        <v>48.6</v>
      </c>
      <c r="M4" s="5">
        <v>30.8</v>
      </c>
      <c r="N4" s="5">
        <v>34.5</v>
      </c>
      <c r="O4" s="5">
        <v>47.6</v>
      </c>
      <c r="P4" s="5">
        <v>43.7</v>
      </c>
      <c r="Q4" s="5">
        <v>34</v>
      </c>
      <c r="R4" s="5">
        <v>41.6</v>
      </c>
      <c r="S4" s="5">
        <v>43.9</v>
      </c>
      <c r="T4" s="5">
        <v>43.3</v>
      </c>
      <c r="V4" s="5">
        <v>48.9</v>
      </c>
      <c r="W4" s="5">
        <v>36.200000000000003</v>
      </c>
      <c r="X4" s="5">
        <v>39.4</v>
      </c>
    </row>
    <row r="5" spans="1:26" x14ac:dyDescent="0.25">
      <c r="C5" s="5">
        <v>44.3</v>
      </c>
      <c r="D5" s="5">
        <v>40.299999999999997</v>
      </c>
      <c r="E5" s="5">
        <v>41.7</v>
      </c>
      <c r="F5" s="5">
        <v>30.2</v>
      </c>
      <c r="G5" s="5">
        <v>41.6</v>
      </c>
      <c r="H5" s="5">
        <v>31.3</v>
      </c>
      <c r="I5" s="5">
        <v>42.5</v>
      </c>
      <c r="K5" s="5">
        <v>48.1</v>
      </c>
      <c r="L5" s="5">
        <v>36.700000000000003</v>
      </c>
      <c r="M5" s="5">
        <v>35.799999999999997</v>
      </c>
      <c r="N5" s="5">
        <v>34.700000000000003</v>
      </c>
      <c r="O5" s="5">
        <v>26.7</v>
      </c>
      <c r="P5" s="5">
        <v>34.6</v>
      </c>
      <c r="Q5" s="5">
        <v>19.88</v>
      </c>
      <c r="R5" s="5">
        <v>35.5</v>
      </c>
      <c r="S5" s="5">
        <v>41.7</v>
      </c>
      <c r="T5" s="5">
        <v>44.8</v>
      </c>
      <c r="V5" s="5">
        <v>52.8</v>
      </c>
      <c r="W5" s="5">
        <v>23.9</v>
      </c>
      <c r="X5" s="5">
        <v>31.4</v>
      </c>
    </row>
    <row r="6" spans="1:26" x14ac:dyDescent="0.25">
      <c r="C6" s="5">
        <v>43.3</v>
      </c>
      <c r="D6" s="5">
        <v>31.2</v>
      </c>
      <c r="E6" s="5">
        <v>37</v>
      </c>
      <c r="F6" s="5">
        <v>34</v>
      </c>
      <c r="G6" s="5">
        <v>50.2</v>
      </c>
      <c r="H6" s="5">
        <v>38.799999999999997</v>
      </c>
      <c r="I6" s="5">
        <v>41.3</v>
      </c>
      <c r="K6" s="5">
        <v>52.8</v>
      </c>
      <c r="L6" s="5">
        <v>30.3</v>
      </c>
      <c r="M6" s="5">
        <v>38.200000000000003</v>
      </c>
      <c r="N6" s="5">
        <v>41.7</v>
      </c>
      <c r="O6" s="5">
        <v>20.3</v>
      </c>
      <c r="P6" s="5">
        <v>43.7</v>
      </c>
      <c r="Q6" s="5">
        <v>47.9</v>
      </c>
      <c r="R6" s="5">
        <v>33.200000000000003</v>
      </c>
      <c r="S6" s="5">
        <v>40.700000000000003</v>
      </c>
      <c r="T6" s="5">
        <v>38.5</v>
      </c>
      <c r="V6" s="5">
        <v>44.4</v>
      </c>
      <c r="W6" s="5">
        <v>24.5</v>
      </c>
      <c r="X6" s="5">
        <v>50.9</v>
      </c>
    </row>
    <row r="7" spans="1:26" x14ac:dyDescent="0.25">
      <c r="C7" s="5">
        <v>42.2</v>
      </c>
      <c r="D7" s="5">
        <v>32.200000000000003</v>
      </c>
      <c r="E7" s="5">
        <v>36.6</v>
      </c>
      <c r="F7" s="5">
        <v>23.8</v>
      </c>
      <c r="H7" s="5">
        <v>40.299999999999997</v>
      </c>
      <c r="K7" s="5">
        <v>42</v>
      </c>
      <c r="L7" s="5">
        <v>23.5</v>
      </c>
      <c r="M7" s="5">
        <v>36.4</v>
      </c>
      <c r="N7" s="5">
        <v>34.299999999999997</v>
      </c>
      <c r="O7" s="5">
        <v>25.3</v>
      </c>
      <c r="P7" s="5">
        <v>42.9</v>
      </c>
      <c r="Q7" s="5">
        <v>48.3</v>
      </c>
      <c r="R7" s="5">
        <v>32</v>
      </c>
      <c r="S7" s="5">
        <v>47.6</v>
      </c>
      <c r="T7" s="5">
        <v>50.6</v>
      </c>
      <c r="V7" s="5">
        <v>40.299999999999997</v>
      </c>
      <c r="W7" s="5">
        <v>26.8</v>
      </c>
      <c r="X7" s="5">
        <v>44.4</v>
      </c>
    </row>
    <row r="8" spans="1:26" x14ac:dyDescent="0.25">
      <c r="D8" s="5">
        <v>36</v>
      </c>
      <c r="E8" s="5">
        <v>31.9</v>
      </c>
      <c r="H8" s="5">
        <v>38.9</v>
      </c>
      <c r="K8" s="5">
        <v>29.6</v>
      </c>
      <c r="L8" s="5">
        <v>25.4</v>
      </c>
      <c r="M8" s="5">
        <v>32.299999999999997</v>
      </c>
      <c r="N8" s="5">
        <v>33.770000000000003</v>
      </c>
      <c r="O8" s="5">
        <v>40.1</v>
      </c>
      <c r="P8" s="5">
        <v>32.299999999999997</v>
      </c>
      <c r="Q8" s="5">
        <v>62.6</v>
      </c>
      <c r="R8" s="5">
        <v>53.5</v>
      </c>
      <c r="S8" s="5">
        <v>52.1</v>
      </c>
      <c r="T8" s="5">
        <v>36.9</v>
      </c>
      <c r="V8" s="5">
        <v>77.8</v>
      </c>
      <c r="W8" s="5">
        <v>28.4</v>
      </c>
      <c r="X8" s="5">
        <v>50.4</v>
      </c>
      <c r="Y8" t="s">
        <v>12</v>
      </c>
      <c r="Z8" t="s">
        <v>11</v>
      </c>
    </row>
    <row r="9" spans="1:26" x14ac:dyDescent="0.25">
      <c r="D9" s="5">
        <v>45</v>
      </c>
      <c r="E9" s="5">
        <v>40.200000000000003</v>
      </c>
      <c r="H9" s="5">
        <v>40.299999999999997</v>
      </c>
      <c r="K9" s="5">
        <v>32</v>
      </c>
      <c r="L9" s="5">
        <v>31.4</v>
      </c>
      <c r="M9" s="5">
        <v>51.2</v>
      </c>
      <c r="N9" s="5">
        <v>32.299999999999997</v>
      </c>
      <c r="O9" s="5">
        <v>47.8</v>
      </c>
      <c r="P9" s="5">
        <v>49.6</v>
      </c>
      <c r="Q9" s="5">
        <v>32.700000000000003</v>
      </c>
      <c r="R9" s="5">
        <v>46.7</v>
      </c>
      <c r="S9" s="5">
        <v>32.299999999999997</v>
      </c>
      <c r="T9" s="5">
        <v>38</v>
      </c>
      <c r="V9" s="5">
        <v>40.299999999999997</v>
      </c>
      <c r="W9" s="5">
        <v>26.4</v>
      </c>
      <c r="X9" s="5">
        <v>41</v>
      </c>
      <c r="Y9">
        <f>AVERAGE(B31:X31)</f>
        <v>40.185402750535751</v>
      </c>
      <c r="Z9">
        <f>_xlfn.STDEV.S(B2:X29)</f>
        <v>11.617761434760032</v>
      </c>
    </row>
    <row r="10" spans="1:26" x14ac:dyDescent="0.25">
      <c r="D10" s="5">
        <v>38.799999999999997</v>
      </c>
      <c r="E10" s="5">
        <v>37.6</v>
      </c>
      <c r="H10" s="5">
        <v>42.1</v>
      </c>
      <c r="K10" s="5">
        <v>32.9</v>
      </c>
      <c r="L10" s="5">
        <v>47</v>
      </c>
      <c r="M10" s="5">
        <v>39.5</v>
      </c>
      <c r="N10" s="5">
        <v>39.5</v>
      </c>
      <c r="O10" s="5">
        <v>46</v>
      </c>
      <c r="P10" s="5">
        <v>32.200000000000003</v>
      </c>
      <c r="Q10" s="5">
        <v>36.4</v>
      </c>
      <c r="R10" s="5">
        <v>20.3</v>
      </c>
      <c r="S10" s="5">
        <v>42.2</v>
      </c>
      <c r="T10" s="5">
        <v>93</v>
      </c>
      <c r="V10" s="5">
        <v>56</v>
      </c>
      <c r="W10" s="5">
        <v>23.9</v>
      </c>
      <c r="X10" s="5">
        <v>42.8</v>
      </c>
    </row>
    <row r="11" spans="1:26" x14ac:dyDescent="0.25">
      <c r="D11" s="5">
        <v>29.2</v>
      </c>
      <c r="E11" s="5">
        <v>28.1</v>
      </c>
      <c r="H11" s="5">
        <v>40.4</v>
      </c>
      <c r="K11" s="5">
        <v>47.9</v>
      </c>
      <c r="L11" s="5">
        <v>39.1</v>
      </c>
      <c r="M11" s="5">
        <v>27.3</v>
      </c>
      <c r="N11" s="5">
        <v>37.700000000000003</v>
      </c>
      <c r="O11" s="5">
        <v>48.8</v>
      </c>
      <c r="Q11" s="5">
        <v>32.5</v>
      </c>
      <c r="R11" s="5">
        <v>27.2</v>
      </c>
      <c r="S11" s="5">
        <v>47</v>
      </c>
      <c r="T11" s="5">
        <v>38</v>
      </c>
      <c r="V11" s="5">
        <v>47.6</v>
      </c>
      <c r="W11" s="5">
        <v>44.9</v>
      </c>
      <c r="X11" s="6">
        <v>36.5</v>
      </c>
    </row>
    <row r="12" spans="1:26" x14ac:dyDescent="0.25">
      <c r="E12" s="5">
        <v>46.1</v>
      </c>
      <c r="H12" s="5">
        <v>41.3</v>
      </c>
      <c r="K12" s="5">
        <v>44.7</v>
      </c>
      <c r="L12" s="5">
        <v>49.1</v>
      </c>
      <c r="M12" s="5">
        <v>50.3</v>
      </c>
      <c r="N12" s="5">
        <v>38.5</v>
      </c>
      <c r="O12" s="5">
        <v>54.9</v>
      </c>
      <c r="Q12" s="5">
        <v>40.6</v>
      </c>
      <c r="R12" s="5">
        <v>44.9</v>
      </c>
      <c r="S12" s="5">
        <v>39.799999999999997</v>
      </c>
      <c r="T12" s="5">
        <v>36</v>
      </c>
      <c r="V12" s="5">
        <v>46.6</v>
      </c>
      <c r="W12" s="5">
        <v>44.9</v>
      </c>
    </row>
    <row r="13" spans="1:26" x14ac:dyDescent="0.25">
      <c r="E13" s="5">
        <v>40.9</v>
      </c>
      <c r="H13" s="5">
        <v>36.700000000000003</v>
      </c>
      <c r="K13" s="5">
        <v>36.6</v>
      </c>
      <c r="L13" s="5">
        <v>50.4</v>
      </c>
      <c r="M13" s="5">
        <v>158</v>
      </c>
      <c r="N13" s="5">
        <v>51.2</v>
      </c>
      <c r="O13" s="5">
        <v>48.3</v>
      </c>
      <c r="Q13" s="5">
        <v>38</v>
      </c>
      <c r="R13" s="5">
        <v>26.1</v>
      </c>
      <c r="S13" s="5">
        <v>31.5</v>
      </c>
      <c r="T13" s="5">
        <v>35.200000000000003</v>
      </c>
      <c r="V13" s="5">
        <v>53</v>
      </c>
      <c r="W13" s="5">
        <v>24.9</v>
      </c>
      <c r="Z13">
        <f>$Y$9+3*$Z$9</f>
        <v>75.038687054815853</v>
      </c>
    </row>
    <row r="14" spans="1:26" x14ac:dyDescent="0.25">
      <c r="E14" s="5">
        <v>59.3</v>
      </c>
      <c r="H14" s="5">
        <v>31</v>
      </c>
      <c r="L14" s="5">
        <v>43</v>
      </c>
      <c r="M14" s="5">
        <v>49.8</v>
      </c>
      <c r="N14" s="5">
        <v>56.8</v>
      </c>
      <c r="O14" s="5">
        <v>46</v>
      </c>
      <c r="Q14" s="5">
        <v>28.3</v>
      </c>
      <c r="R14" s="5">
        <v>50.8</v>
      </c>
      <c r="S14" s="5">
        <v>39.1</v>
      </c>
      <c r="T14" s="5">
        <v>46.6</v>
      </c>
      <c r="V14" s="5">
        <v>36.4</v>
      </c>
      <c r="W14" s="5">
        <v>40</v>
      </c>
    </row>
    <row r="15" spans="1:26" x14ac:dyDescent="0.25">
      <c r="E15" s="5">
        <v>69.099999999999994</v>
      </c>
      <c r="H15" s="5">
        <v>26</v>
      </c>
      <c r="L15" s="5">
        <v>32.5</v>
      </c>
      <c r="M15" s="5">
        <v>39.4</v>
      </c>
      <c r="N15" s="5">
        <v>42.7</v>
      </c>
      <c r="O15" s="5">
        <v>32</v>
      </c>
      <c r="R15" s="5">
        <v>47.7</v>
      </c>
      <c r="S15" s="5">
        <v>24</v>
      </c>
      <c r="T15" s="5">
        <v>46.6</v>
      </c>
      <c r="V15" s="5">
        <v>29.05</v>
      </c>
      <c r="W15" s="5">
        <v>21.8</v>
      </c>
    </row>
    <row r="16" spans="1:26" x14ac:dyDescent="0.25">
      <c r="E16" s="5">
        <v>29.2</v>
      </c>
      <c r="H16" s="5">
        <v>43.3</v>
      </c>
      <c r="L16" s="5">
        <v>35.200000000000003</v>
      </c>
      <c r="M16" s="5">
        <v>42.8</v>
      </c>
      <c r="N16" s="5">
        <v>30.5</v>
      </c>
      <c r="O16" s="5">
        <v>25.6</v>
      </c>
      <c r="R16" s="5">
        <v>35.9</v>
      </c>
      <c r="S16" s="5">
        <v>37.6</v>
      </c>
      <c r="T16" s="5">
        <v>39.200000000000003</v>
      </c>
      <c r="V16" s="5">
        <v>41.6</v>
      </c>
      <c r="W16" s="5">
        <v>40.200000000000003</v>
      </c>
    </row>
    <row r="17" spans="1:25" x14ac:dyDescent="0.25">
      <c r="E17" s="5">
        <v>40.700000000000003</v>
      </c>
      <c r="H17" s="5">
        <v>30</v>
      </c>
      <c r="L17" s="5">
        <v>37.5</v>
      </c>
      <c r="N17" s="5">
        <v>50</v>
      </c>
      <c r="O17" s="5">
        <v>36.4</v>
      </c>
      <c r="R17" s="5">
        <v>53.5</v>
      </c>
      <c r="S17" s="5">
        <v>43.6</v>
      </c>
      <c r="T17" s="5">
        <v>47.9</v>
      </c>
      <c r="V17" s="5">
        <v>36.700000000000003</v>
      </c>
      <c r="W17" s="5">
        <v>33.700000000000003</v>
      </c>
    </row>
    <row r="18" spans="1:25" x14ac:dyDescent="0.25">
      <c r="E18" s="5">
        <v>46.1</v>
      </c>
      <c r="H18" s="5">
        <v>26.9</v>
      </c>
      <c r="L18" s="5">
        <v>39.700000000000003</v>
      </c>
      <c r="N18" s="5">
        <v>44.8</v>
      </c>
      <c r="O18" s="5">
        <v>41.3</v>
      </c>
      <c r="R18" s="5">
        <v>27.6</v>
      </c>
      <c r="S18" s="5">
        <v>33.6</v>
      </c>
      <c r="T18" s="5">
        <v>47.1</v>
      </c>
      <c r="W18" s="5">
        <v>31.4</v>
      </c>
    </row>
    <row r="19" spans="1:25" x14ac:dyDescent="0.25">
      <c r="E19" s="5">
        <v>35.5</v>
      </c>
      <c r="H19" s="5">
        <v>43.1</v>
      </c>
      <c r="L19" s="5">
        <v>37.4</v>
      </c>
      <c r="N19" s="5">
        <v>38.299999999999997</v>
      </c>
      <c r="O19" s="5">
        <v>35.5</v>
      </c>
      <c r="R19" s="5">
        <v>42.6</v>
      </c>
      <c r="S19" s="5">
        <v>46.3</v>
      </c>
      <c r="T19" s="5">
        <v>39</v>
      </c>
      <c r="W19" s="5">
        <v>42.9</v>
      </c>
    </row>
    <row r="20" spans="1:25" x14ac:dyDescent="0.25">
      <c r="E20" s="5">
        <v>28.9</v>
      </c>
      <c r="H20" s="5">
        <v>31.3</v>
      </c>
      <c r="R20" s="5">
        <v>33.6</v>
      </c>
      <c r="S20" s="5">
        <v>35</v>
      </c>
      <c r="T20" s="5">
        <v>35.9</v>
      </c>
    </row>
    <row r="21" spans="1:25" x14ac:dyDescent="0.25">
      <c r="R21" s="5">
        <v>43.7</v>
      </c>
      <c r="S21" s="5">
        <v>42.2</v>
      </c>
      <c r="T21" s="5">
        <v>35.6</v>
      </c>
    </row>
    <row r="22" spans="1:25" x14ac:dyDescent="0.25">
      <c r="R22" s="5">
        <v>41.7</v>
      </c>
      <c r="T22" s="5">
        <v>49.2</v>
      </c>
    </row>
    <row r="23" spans="1:25" x14ac:dyDescent="0.25">
      <c r="T23" s="5">
        <v>51.2</v>
      </c>
    </row>
    <row r="24" spans="1:25" x14ac:dyDescent="0.25">
      <c r="T24" s="5">
        <v>44.4</v>
      </c>
    </row>
    <row r="25" spans="1:25" x14ac:dyDescent="0.25">
      <c r="T25" s="5">
        <v>39.5</v>
      </c>
    </row>
    <row r="26" spans="1:25" x14ac:dyDescent="0.25">
      <c r="T26" s="5">
        <v>44</v>
      </c>
    </row>
    <row r="27" spans="1:25" x14ac:dyDescent="0.25">
      <c r="T27" s="5">
        <v>31.6</v>
      </c>
    </row>
    <row r="28" spans="1:25" x14ac:dyDescent="0.25">
      <c r="T28" s="5">
        <v>37.700000000000003</v>
      </c>
    </row>
    <row r="29" spans="1:25" x14ac:dyDescent="0.25">
      <c r="T29" s="5">
        <v>42.3</v>
      </c>
    </row>
    <row r="31" spans="1:25" x14ac:dyDescent="0.25">
      <c r="A31" t="s">
        <v>8</v>
      </c>
      <c r="B31">
        <f t="shared" ref="B31:W31" si="0">AVERAGE(B2:B29)</f>
        <v>42.1</v>
      </c>
      <c r="C31">
        <f t="shared" si="0"/>
        <v>42.816666666666663</v>
      </c>
      <c r="D31">
        <f t="shared" si="0"/>
        <v>37.450000000000003</v>
      </c>
      <c r="E31">
        <f t="shared" si="0"/>
        <v>40.115789473684217</v>
      </c>
      <c r="F31">
        <f t="shared" si="0"/>
        <v>40.65</v>
      </c>
      <c r="G31">
        <f t="shared" si="0"/>
        <v>40.379999999999995</v>
      </c>
      <c r="H31">
        <f t="shared" si="0"/>
        <v>34.931578947368415</v>
      </c>
      <c r="I31">
        <f t="shared" si="0"/>
        <v>44.279999999999994</v>
      </c>
      <c r="J31">
        <f t="shared" si="0"/>
        <v>31.8</v>
      </c>
      <c r="K31">
        <f t="shared" si="0"/>
        <v>40.824999999999996</v>
      </c>
      <c r="L31">
        <f t="shared" si="0"/>
        <v>36.866666666666674</v>
      </c>
      <c r="M31">
        <f t="shared" si="0"/>
        <v>48.226666666666659</v>
      </c>
      <c r="N31">
        <f t="shared" si="0"/>
        <v>39.442777777777771</v>
      </c>
      <c r="O31">
        <f t="shared" si="0"/>
        <v>39.627777777777773</v>
      </c>
      <c r="P31">
        <f t="shared" si="0"/>
        <v>41.133333333333333</v>
      </c>
      <c r="Q31">
        <f t="shared" si="0"/>
        <v>38.86</v>
      </c>
      <c r="R31">
        <f t="shared" si="0"/>
        <v>38.628571428571433</v>
      </c>
      <c r="S31">
        <f t="shared" si="0"/>
        <v>40.160000000000011</v>
      </c>
      <c r="T31">
        <f t="shared" si="0"/>
        <v>42.807142857142857</v>
      </c>
      <c r="U31">
        <f t="shared" si="0"/>
        <v>45.34</v>
      </c>
      <c r="V31">
        <f t="shared" si="0"/>
        <v>45.665624999999999</v>
      </c>
      <c r="W31">
        <f t="shared" si="0"/>
        <v>31.416666666666668</v>
      </c>
      <c r="X31">
        <f>AVERAGE(X2:X29)</f>
        <v>40.74</v>
      </c>
      <c r="Y31">
        <f>AVERAGE(B31:X31)</f>
        <v>40.185402750535751</v>
      </c>
    </row>
    <row r="32" spans="1:25" x14ac:dyDescent="0.25">
      <c r="A32" t="s">
        <v>9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v>20</v>
      </c>
      <c r="V32">
        <v>20</v>
      </c>
      <c r="W32">
        <v>20</v>
      </c>
      <c r="X32">
        <v>20</v>
      </c>
    </row>
    <row r="33" spans="1:24" x14ac:dyDescent="0.25">
      <c r="A33" t="s">
        <v>10</v>
      </c>
      <c r="B33">
        <f t="shared" ref="A32:W33" si="1">$Y$9+3*$Z$9</f>
        <v>75.038687054815853</v>
      </c>
      <c r="C33">
        <f t="shared" si="1"/>
        <v>75.038687054815853</v>
      </c>
      <c r="D33">
        <f t="shared" si="1"/>
        <v>75.038687054815853</v>
      </c>
      <c r="E33">
        <f t="shared" si="1"/>
        <v>75.038687054815853</v>
      </c>
      <c r="F33">
        <f t="shared" si="1"/>
        <v>75.038687054815853</v>
      </c>
      <c r="G33">
        <f t="shared" si="1"/>
        <v>75.038687054815853</v>
      </c>
      <c r="H33">
        <f t="shared" si="1"/>
        <v>75.038687054815853</v>
      </c>
      <c r="I33">
        <f t="shared" si="1"/>
        <v>75.038687054815853</v>
      </c>
      <c r="J33">
        <f t="shared" si="1"/>
        <v>75.038687054815853</v>
      </c>
      <c r="K33">
        <f t="shared" si="1"/>
        <v>75.038687054815853</v>
      </c>
      <c r="L33">
        <f t="shared" si="1"/>
        <v>75.038687054815853</v>
      </c>
      <c r="M33">
        <f t="shared" si="1"/>
        <v>75.038687054815853</v>
      </c>
      <c r="N33">
        <f t="shared" si="1"/>
        <v>75.038687054815853</v>
      </c>
      <c r="O33">
        <f t="shared" si="1"/>
        <v>75.038687054815853</v>
      </c>
      <c r="P33">
        <f t="shared" si="1"/>
        <v>75.038687054815853</v>
      </c>
      <c r="Q33">
        <f t="shared" si="1"/>
        <v>75.038687054815853</v>
      </c>
      <c r="R33">
        <f t="shared" si="1"/>
        <v>75.038687054815853</v>
      </c>
      <c r="S33">
        <f t="shared" si="1"/>
        <v>75.038687054815853</v>
      </c>
      <c r="T33">
        <f t="shared" si="1"/>
        <v>75.038687054815853</v>
      </c>
      <c r="U33">
        <f t="shared" si="1"/>
        <v>75.038687054815853</v>
      </c>
      <c r="V33">
        <f t="shared" si="1"/>
        <v>75.038687054815853</v>
      </c>
      <c r="W33">
        <f t="shared" si="1"/>
        <v>75.038687054815853</v>
      </c>
      <c r="X33">
        <f t="shared" ref="X33" si="2">$Y$9+3*$Z$9</f>
        <v>75.038687054815853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3DD0-F755-4374-8FD6-6E9C293F66F1}">
  <dimension ref="A1:Y23"/>
  <sheetViews>
    <sheetView topLeftCell="H28" workbookViewId="0">
      <selection activeCell="X33" sqref="X33"/>
    </sheetView>
  </sheetViews>
  <sheetFormatPr baseColWidth="10" defaultRowHeight="15" x14ac:dyDescent="0.25"/>
  <sheetData>
    <row r="1" spans="1:25" x14ac:dyDescent="0.25">
      <c r="A1" t="s">
        <v>7</v>
      </c>
      <c r="B1" s="10">
        <v>45078</v>
      </c>
      <c r="C1" s="10">
        <v>45079</v>
      </c>
      <c r="D1" s="10">
        <v>45080</v>
      </c>
      <c r="E1" s="10">
        <v>45082</v>
      </c>
      <c r="F1" s="10">
        <v>45083</v>
      </c>
      <c r="G1" s="10">
        <v>45084</v>
      </c>
      <c r="H1" s="10">
        <v>45085</v>
      </c>
      <c r="I1" s="10">
        <v>45086</v>
      </c>
      <c r="J1" s="10">
        <v>45089</v>
      </c>
      <c r="K1" s="10">
        <v>45090</v>
      </c>
      <c r="L1" s="10">
        <v>45091</v>
      </c>
      <c r="M1" s="10">
        <v>45092</v>
      </c>
      <c r="N1" s="10">
        <v>45093</v>
      </c>
      <c r="O1" s="10">
        <v>45096</v>
      </c>
      <c r="P1" s="10">
        <v>45097</v>
      </c>
      <c r="Q1" s="10">
        <v>45098</v>
      </c>
      <c r="R1" s="10">
        <v>45099</v>
      </c>
      <c r="S1" s="10">
        <v>45100</v>
      </c>
      <c r="T1" s="10">
        <v>45103</v>
      </c>
      <c r="U1" s="10">
        <v>45104</v>
      </c>
      <c r="V1" s="10">
        <v>45105</v>
      </c>
      <c r="W1" s="10">
        <v>45106</v>
      </c>
      <c r="X1" s="10">
        <v>45107</v>
      </c>
    </row>
    <row r="2" spans="1:25" x14ac:dyDescent="0.25">
      <c r="B2" s="5">
        <v>46.4</v>
      </c>
      <c r="C2" s="5">
        <v>33.799999999999997</v>
      </c>
      <c r="D2">
        <v>41.7</v>
      </c>
      <c r="E2" s="5">
        <v>56.2</v>
      </c>
      <c r="F2" s="5">
        <v>44.8</v>
      </c>
      <c r="G2" s="5">
        <v>32.200000000000003</v>
      </c>
      <c r="H2" s="5">
        <v>31.9</v>
      </c>
      <c r="I2" s="11">
        <v>38.200000000000003</v>
      </c>
      <c r="J2" s="5">
        <v>39.700000000000003</v>
      </c>
      <c r="K2" s="5">
        <v>41.4</v>
      </c>
      <c r="L2" s="5">
        <v>37.299999999999997</v>
      </c>
      <c r="M2" s="5">
        <v>47.3</v>
      </c>
      <c r="N2" s="5">
        <v>42.8</v>
      </c>
      <c r="O2" s="5">
        <v>47.6</v>
      </c>
      <c r="P2" s="5">
        <v>42.6</v>
      </c>
      <c r="Q2" s="5">
        <v>31.1</v>
      </c>
      <c r="R2" s="11">
        <v>42.1</v>
      </c>
      <c r="S2" s="5">
        <v>32.5</v>
      </c>
      <c r="T2" s="5">
        <v>40.799999999999997</v>
      </c>
      <c r="U2" s="5">
        <v>41.4</v>
      </c>
      <c r="V2" s="5">
        <v>24.9</v>
      </c>
      <c r="W2" s="5">
        <v>42.8</v>
      </c>
      <c r="X2" s="5">
        <v>36.299999999999997</v>
      </c>
    </row>
    <row r="3" spans="1:25" x14ac:dyDescent="0.25">
      <c r="B3" s="5">
        <v>40.299999999999997</v>
      </c>
      <c r="C3" s="5">
        <v>51.5</v>
      </c>
      <c r="E3" s="5">
        <v>32.5</v>
      </c>
      <c r="F3" s="5">
        <v>22</v>
      </c>
      <c r="G3" s="5">
        <v>38</v>
      </c>
      <c r="H3" s="5">
        <v>35.200000000000003</v>
      </c>
      <c r="J3" s="5">
        <v>35.200000000000003</v>
      </c>
      <c r="K3" s="5">
        <v>27.2</v>
      </c>
      <c r="L3" s="5">
        <v>44.2</v>
      </c>
      <c r="M3" s="5">
        <v>29</v>
      </c>
      <c r="N3" s="5">
        <v>35.299999999999997</v>
      </c>
      <c r="O3" s="5">
        <v>30.5</v>
      </c>
      <c r="P3" s="5">
        <v>37.5</v>
      </c>
      <c r="Q3" s="5">
        <v>41.1</v>
      </c>
      <c r="S3" s="5">
        <v>51.8</v>
      </c>
      <c r="T3" s="5">
        <v>39</v>
      </c>
      <c r="U3" s="5">
        <v>52.9</v>
      </c>
      <c r="V3" s="5">
        <v>23.5</v>
      </c>
      <c r="W3" s="5">
        <v>38.799999999999997</v>
      </c>
      <c r="X3" s="5">
        <v>33.9</v>
      </c>
    </row>
    <row r="4" spans="1:25" x14ac:dyDescent="0.25">
      <c r="B4" s="5">
        <v>30.4</v>
      </c>
      <c r="C4" s="5">
        <v>36</v>
      </c>
      <c r="E4" s="5">
        <v>35</v>
      </c>
      <c r="F4" s="5">
        <v>33.1</v>
      </c>
      <c r="G4" s="5">
        <v>46.6</v>
      </c>
      <c r="H4" s="5">
        <v>44.4</v>
      </c>
      <c r="K4" s="5">
        <v>38.6</v>
      </c>
      <c r="L4" s="5">
        <v>42</v>
      </c>
      <c r="M4" s="5">
        <v>42.9</v>
      </c>
      <c r="N4" s="5">
        <v>32.4</v>
      </c>
      <c r="O4" s="5">
        <v>43.6</v>
      </c>
      <c r="P4" s="5">
        <v>37.1</v>
      </c>
      <c r="Q4" s="5">
        <v>40.1</v>
      </c>
      <c r="S4" s="5">
        <v>34.6</v>
      </c>
      <c r="T4" s="5">
        <v>38.4</v>
      </c>
      <c r="U4" s="5">
        <v>42.7</v>
      </c>
      <c r="V4" s="5">
        <v>39.4</v>
      </c>
      <c r="W4" s="5">
        <v>40</v>
      </c>
      <c r="X4" s="5">
        <v>33.700000000000003</v>
      </c>
    </row>
    <row r="5" spans="1:25" x14ac:dyDescent="0.25">
      <c r="B5" s="5">
        <v>43.5</v>
      </c>
      <c r="C5" s="5">
        <v>38.700000000000003</v>
      </c>
      <c r="E5" s="5">
        <v>44.7</v>
      </c>
      <c r="F5" s="5">
        <v>19.8</v>
      </c>
      <c r="G5" s="5">
        <v>50.6</v>
      </c>
      <c r="H5" s="5">
        <v>26</v>
      </c>
      <c r="K5" s="5">
        <v>28.5</v>
      </c>
      <c r="M5" s="5">
        <v>49.1</v>
      </c>
      <c r="O5" s="5">
        <v>31.7</v>
      </c>
      <c r="P5" s="5">
        <v>34.4</v>
      </c>
      <c r="Q5" s="5">
        <v>36.200000000000003</v>
      </c>
      <c r="S5" s="5">
        <v>39</v>
      </c>
      <c r="T5" s="5">
        <v>41.2</v>
      </c>
      <c r="U5" s="5">
        <v>31</v>
      </c>
      <c r="V5" s="5">
        <v>39.299999999999997</v>
      </c>
      <c r="W5" s="5">
        <v>37.799999999999997</v>
      </c>
      <c r="X5" s="5">
        <v>41.2</v>
      </c>
    </row>
    <row r="6" spans="1:25" x14ac:dyDescent="0.25">
      <c r="B6" s="5">
        <v>30.5</v>
      </c>
      <c r="C6" s="5">
        <v>47.7</v>
      </c>
      <c r="E6" s="5">
        <v>38.6</v>
      </c>
      <c r="F6" s="5">
        <v>39.299999999999997</v>
      </c>
      <c r="G6" s="5">
        <v>39.6</v>
      </c>
      <c r="H6" s="5">
        <v>36.6</v>
      </c>
      <c r="M6" s="5">
        <v>41</v>
      </c>
      <c r="P6" s="5">
        <v>37.9</v>
      </c>
      <c r="Q6" s="5">
        <v>48.7</v>
      </c>
      <c r="S6" s="5">
        <v>39.6</v>
      </c>
      <c r="T6" s="5">
        <v>47.3</v>
      </c>
      <c r="U6" s="5">
        <v>20.7</v>
      </c>
      <c r="V6" s="5">
        <v>35.4</v>
      </c>
      <c r="W6" s="5">
        <v>37</v>
      </c>
      <c r="X6" s="5">
        <v>38.700000000000003</v>
      </c>
    </row>
    <row r="7" spans="1:25" x14ac:dyDescent="0.25">
      <c r="B7" s="5">
        <v>25</v>
      </c>
      <c r="C7" s="5">
        <v>57.7</v>
      </c>
      <c r="E7" s="5">
        <v>32.6</v>
      </c>
      <c r="F7" s="5">
        <v>23.9</v>
      </c>
      <c r="M7" s="5">
        <v>22.7</v>
      </c>
      <c r="P7" s="5">
        <v>27.3</v>
      </c>
      <c r="Q7" s="5">
        <v>40.299999999999997</v>
      </c>
      <c r="T7" s="5">
        <v>43.9</v>
      </c>
      <c r="U7" s="5">
        <v>30.1</v>
      </c>
      <c r="V7" s="5">
        <v>43.7</v>
      </c>
      <c r="W7" s="5">
        <v>47</v>
      </c>
      <c r="X7" s="5">
        <v>37.700000000000003</v>
      </c>
    </row>
    <row r="8" spans="1:25" x14ac:dyDescent="0.25">
      <c r="B8" s="5">
        <v>78.400000000000006</v>
      </c>
      <c r="C8" s="5">
        <v>53.4</v>
      </c>
      <c r="E8" s="5">
        <v>36.6</v>
      </c>
      <c r="F8" s="5">
        <v>36.299999999999997</v>
      </c>
      <c r="P8" s="5">
        <v>34.799999999999997</v>
      </c>
      <c r="Q8" s="5">
        <v>26.6</v>
      </c>
      <c r="T8" s="5">
        <v>50.4</v>
      </c>
      <c r="U8" s="5">
        <v>39.4</v>
      </c>
      <c r="V8" s="5">
        <v>38</v>
      </c>
      <c r="W8" s="5">
        <v>40.299999999999997</v>
      </c>
      <c r="X8" s="5">
        <v>38.6</v>
      </c>
      <c r="Y8" t="s">
        <v>11</v>
      </c>
    </row>
    <row r="9" spans="1:25" x14ac:dyDescent="0.25">
      <c r="B9" s="5">
        <v>43.6</v>
      </c>
      <c r="C9" s="5">
        <v>44.6</v>
      </c>
      <c r="E9" s="5">
        <v>43.2</v>
      </c>
      <c r="F9" s="5">
        <v>36.700000000000003</v>
      </c>
      <c r="P9" s="5">
        <v>46.6</v>
      </c>
      <c r="Q9" s="5">
        <v>32.200000000000003</v>
      </c>
      <c r="T9" s="5">
        <v>35.299999999999997</v>
      </c>
      <c r="V9" s="5">
        <v>40.4</v>
      </c>
      <c r="W9" s="5">
        <v>39.5</v>
      </c>
      <c r="Y9">
        <f>_xlfn.STDEV.S(B2:X20)</f>
        <v>8.0899503093362011</v>
      </c>
    </row>
    <row r="10" spans="1:25" x14ac:dyDescent="0.25">
      <c r="B10" s="5">
        <v>32.799999999999997</v>
      </c>
      <c r="C10" s="5">
        <v>33.200000000000003</v>
      </c>
      <c r="E10" s="5">
        <v>35.799999999999997</v>
      </c>
      <c r="F10" s="5">
        <v>34.9</v>
      </c>
      <c r="P10" s="5">
        <v>39</v>
      </c>
      <c r="Q10" s="5">
        <v>37</v>
      </c>
      <c r="T10" s="5">
        <v>40.6</v>
      </c>
      <c r="V10" s="5">
        <v>55.3</v>
      </c>
      <c r="W10" s="5">
        <v>39.1</v>
      </c>
    </row>
    <row r="11" spans="1:25" x14ac:dyDescent="0.25">
      <c r="B11" s="5">
        <v>25.5</v>
      </c>
      <c r="C11" s="5">
        <v>33.9</v>
      </c>
      <c r="E11" s="5">
        <v>35.6</v>
      </c>
      <c r="F11" s="5">
        <v>43.6</v>
      </c>
      <c r="P11" s="5">
        <v>28.7</v>
      </c>
      <c r="Q11" s="5">
        <v>42.9</v>
      </c>
      <c r="T11" s="5">
        <v>51</v>
      </c>
      <c r="V11" s="5">
        <v>46.8</v>
      </c>
      <c r="W11" s="5">
        <v>33.200000000000003</v>
      </c>
    </row>
    <row r="12" spans="1:25" x14ac:dyDescent="0.25">
      <c r="B12" s="5">
        <v>38.9</v>
      </c>
      <c r="C12" s="5">
        <v>35.200000000000003</v>
      </c>
      <c r="E12" s="5">
        <v>23.4</v>
      </c>
      <c r="F12" s="5">
        <v>22.4</v>
      </c>
      <c r="P12" s="5">
        <v>28.4</v>
      </c>
      <c r="Q12" s="5">
        <v>49.1</v>
      </c>
      <c r="T12" s="5">
        <v>37.299999999999997</v>
      </c>
      <c r="V12" s="5">
        <v>63.3</v>
      </c>
      <c r="W12" s="5">
        <v>42.4</v>
      </c>
    </row>
    <row r="13" spans="1:25" x14ac:dyDescent="0.25">
      <c r="B13" s="5">
        <v>46.8</v>
      </c>
      <c r="C13" s="5">
        <v>36.9</v>
      </c>
      <c r="Q13" s="5">
        <v>40.299999999999997</v>
      </c>
      <c r="T13" s="5">
        <v>41.9</v>
      </c>
      <c r="V13" s="5">
        <v>48.6</v>
      </c>
      <c r="W13" s="5">
        <v>40</v>
      </c>
    </row>
    <row r="14" spans="1:25" x14ac:dyDescent="0.25">
      <c r="B14" s="5">
        <v>38.6</v>
      </c>
      <c r="Q14" s="5">
        <v>41.4</v>
      </c>
      <c r="V14" s="5">
        <v>34.5</v>
      </c>
      <c r="W14" s="5">
        <v>40.5</v>
      </c>
    </row>
    <row r="15" spans="1:25" x14ac:dyDescent="0.25">
      <c r="B15" s="5">
        <v>29.2</v>
      </c>
      <c r="V15" s="5">
        <v>39.9</v>
      </c>
      <c r="W15" s="5">
        <v>34.4</v>
      </c>
    </row>
    <row r="16" spans="1:25" x14ac:dyDescent="0.25">
      <c r="B16" s="5">
        <v>39</v>
      </c>
      <c r="V16" s="5">
        <v>44.4</v>
      </c>
      <c r="W16" s="5">
        <v>29</v>
      </c>
    </row>
    <row r="17" spans="1:25" x14ac:dyDescent="0.25">
      <c r="B17" s="5">
        <v>41</v>
      </c>
      <c r="V17" s="5">
        <v>36.4</v>
      </c>
    </row>
    <row r="18" spans="1:25" x14ac:dyDescent="0.25">
      <c r="B18" s="5">
        <v>49.5</v>
      </c>
    </row>
    <row r="19" spans="1:25" x14ac:dyDescent="0.25">
      <c r="B19" s="5">
        <v>43.1</v>
      </c>
    </row>
    <row r="20" spans="1:25" x14ac:dyDescent="0.25">
      <c r="Y20" t="s">
        <v>13</v>
      </c>
    </row>
    <row r="21" spans="1:25" x14ac:dyDescent="0.25">
      <c r="A21" t="s">
        <v>8</v>
      </c>
      <c r="B21">
        <f>AVERAGE(B2:B19)</f>
        <v>40.138888888888893</v>
      </c>
      <c r="C21">
        <f t="shared" ref="C21:X21" si="0">AVERAGE(C2:C19)</f>
        <v>41.883333333333326</v>
      </c>
      <c r="D21">
        <f t="shared" si="0"/>
        <v>41.7</v>
      </c>
      <c r="E21">
        <f t="shared" si="0"/>
        <v>37.654545454545456</v>
      </c>
      <c r="F21">
        <f t="shared" si="0"/>
        <v>32.43636363636363</v>
      </c>
      <c r="G21">
        <f t="shared" si="0"/>
        <v>41.4</v>
      </c>
      <c r="H21">
        <f t="shared" si="0"/>
        <v>34.82</v>
      </c>
      <c r="I21">
        <f t="shared" si="0"/>
        <v>38.200000000000003</v>
      </c>
      <c r="J21">
        <f t="shared" si="0"/>
        <v>37.450000000000003</v>
      </c>
      <c r="K21">
        <f t="shared" si="0"/>
        <v>33.924999999999997</v>
      </c>
      <c r="L21">
        <f t="shared" si="0"/>
        <v>41.166666666666664</v>
      </c>
      <c r="M21">
        <f t="shared" si="0"/>
        <v>38.666666666666664</v>
      </c>
      <c r="N21">
        <f t="shared" si="0"/>
        <v>36.833333333333336</v>
      </c>
      <c r="O21">
        <f t="shared" si="0"/>
        <v>38.349999999999994</v>
      </c>
      <c r="P21">
        <f t="shared" si="0"/>
        <v>35.845454545454544</v>
      </c>
      <c r="Q21">
        <f t="shared" si="0"/>
        <v>39</v>
      </c>
      <c r="R21">
        <f t="shared" si="0"/>
        <v>42.1</v>
      </c>
      <c r="S21">
        <f t="shared" si="0"/>
        <v>39.5</v>
      </c>
      <c r="T21">
        <f t="shared" si="0"/>
        <v>42.258333333333333</v>
      </c>
      <c r="U21">
        <f t="shared" si="0"/>
        <v>36.885714285714286</v>
      </c>
      <c r="V21">
        <f t="shared" si="0"/>
        <v>40.862499999999997</v>
      </c>
      <c r="W21">
        <f t="shared" si="0"/>
        <v>38.786666666666662</v>
      </c>
      <c r="X21">
        <f t="shared" si="0"/>
        <v>37.157142857142858</v>
      </c>
      <c r="Y21">
        <f>AVERAGE(B21:X21)</f>
        <v>38.566113463830852</v>
      </c>
    </row>
    <row r="22" spans="1:25" x14ac:dyDescent="0.25">
      <c r="A22" t="s">
        <v>9</v>
      </c>
      <c r="B22" s="11">
        <v>20</v>
      </c>
      <c r="C22" s="11">
        <v>20</v>
      </c>
      <c r="D22" s="11">
        <v>20</v>
      </c>
      <c r="E22" s="11">
        <v>20</v>
      </c>
      <c r="F22" s="11">
        <v>20</v>
      </c>
      <c r="G22" s="11">
        <v>20</v>
      </c>
      <c r="H22" s="11">
        <v>20</v>
      </c>
      <c r="I22" s="11">
        <v>20</v>
      </c>
      <c r="J22" s="11">
        <v>20</v>
      </c>
      <c r="K22" s="11">
        <v>20</v>
      </c>
      <c r="L22" s="11">
        <v>20</v>
      </c>
      <c r="M22" s="11">
        <v>20</v>
      </c>
      <c r="N22" s="11">
        <v>20</v>
      </c>
      <c r="O22" s="11">
        <v>20</v>
      </c>
      <c r="P22" s="11">
        <v>20</v>
      </c>
      <c r="Q22" s="11">
        <v>20</v>
      </c>
      <c r="R22" s="11">
        <v>20</v>
      </c>
      <c r="S22" s="11">
        <v>20</v>
      </c>
      <c r="T22" s="11">
        <v>20</v>
      </c>
      <c r="U22" s="11">
        <v>20</v>
      </c>
      <c r="V22" s="11">
        <v>20</v>
      </c>
      <c r="W22" s="11">
        <v>20</v>
      </c>
      <c r="X22" s="11">
        <v>20</v>
      </c>
    </row>
    <row r="23" spans="1:25" x14ac:dyDescent="0.25">
      <c r="A23" t="s">
        <v>10</v>
      </c>
      <c r="B23">
        <f t="shared" ref="B23:W23" si="1">$Y$21+3*$Y$9</f>
        <v>62.835964391839454</v>
      </c>
      <c r="C23">
        <f t="shared" si="1"/>
        <v>62.835964391839454</v>
      </c>
      <c r="D23">
        <f t="shared" si="1"/>
        <v>62.835964391839454</v>
      </c>
      <c r="E23">
        <f t="shared" si="1"/>
        <v>62.835964391839454</v>
      </c>
      <c r="F23">
        <f t="shared" si="1"/>
        <v>62.835964391839454</v>
      </c>
      <c r="G23">
        <f t="shared" si="1"/>
        <v>62.835964391839454</v>
      </c>
      <c r="H23">
        <f t="shared" si="1"/>
        <v>62.835964391839454</v>
      </c>
      <c r="I23">
        <f t="shared" si="1"/>
        <v>62.835964391839454</v>
      </c>
      <c r="J23">
        <f t="shared" si="1"/>
        <v>62.835964391839454</v>
      </c>
      <c r="K23">
        <f t="shared" si="1"/>
        <v>62.835964391839454</v>
      </c>
      <c r="L23">
        <f t="shared" si="1"/>
        <v>62.835964391839454</v>
      </c>
      <c r="M23">
        <f t="shared" si="1"/>
        <v>62.835964391839454</v>
      </c>
      <c r="N23">
        <f t="shared" si="1"/>
        <v>62.835964391839454</v>
      </c>
      <c r="O23">
        <f t="shared" si="1"/>
        <v>62.835964391839454</v>
      </c>
      <c r="P23">
        <f t="shared" si="1"/>
        <v>62.835964391839454</v>
      </c>
      <c r="Q23">
        <f t="shared" si="1"/>
        <v>62.835964391839454</v>
      </c>
      <c r="R23">
        <f t="shared" si="1"/>
        <v>62.835964391839454</v>
      </c>
      <c r="S23">
        <f t="shared" si="1"/>
        <v>62.835964391839454</v>
      </c>
      <c r="T23">
        <f t="shared" si="1"/>
        <v>62.835964391839454</v>
      </c>
      <c r="U23">
        <f t="shared" si="1"/>
        <v>62.835964391839454</v>
      </c>
      <c r="V23">
        <f t="shared" si="1"/>
        <v>62.835964391839454</v>
      </c>
      <c r="W23">
        <f t="shared" si="1"/>
        <v>62.835964391839454</v>
      </c>
      <c r="X23">
        <f>$Y$21+3*$Y$9</f>
        <v>62.835964391839454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5C4C-7643-4921-A6DB-8F0092802187}">
  <dimension ref="A1:R26"/>
  <sheetViews>
    <sheetView topLeftCell="I37" workbookViewId="0">
      <selection activeCell="A24" sqref="A24:O26"/>
    </sheetView>
  </sheetViews>
  <sheetFormatPr baseColWidth="10" defaultRowHeight="15" x14ac:dyDescent="0.25"/>
  <sheetData>
    <row r="1" spans="1:15" x14ac:dyDescent="0.25">
      <c r="A1" t="s">
        <v>7</v>
      </c>
      <c r="B1" s="10">
        <v>45111</v>
      </c>
      <c r="C1" s="10">
        <v>45112</v>
      </c>
      <c r="D1" s="10">
        <v>45117</v>
      </c>
      <c r="E1" s="10">
        <v>45118</v>
      </c>
      <c r="F1" s="10">
        <v>45119</v>
      </c>
      <c r="G1" s="10">
        <v>45126</v>
      </c>
      <c r="H1" s="10">
        <v>45127</v>
      </c>
      <c r="I1" s="10">
        <v>45128</v>
      </c>
      <c r="J1" s="10">
        <v>45129</v>
      </c>
      <c r="K1" s="10">
        <v>45131</v>
      </c>
      <c r="L1" s="10">
        <v>45133</v>
      </c>
      <c r="M1" s="10">
        <v>45134</v>
      </c>
      <c r="N1" s="10">
        <v>45136</v>
      </c>
      <c r="O1" s="10">
        <v>45138</v>
      </c>
    </row>
    <row r="2" spans="1:15" x14ac:dyDescent="0.25">
      <c r="B2" s="5">
        <v>41.2</v>
      </c>
      <c r="C2" s="5">
        <v>23.9</v>
      </c>
      <c r="D2" s="5">
        <v>41.2</v>
      </c>
      <c r="E2" s="5">
        <v>39.200000000000003</v>
      </c>
      <c r="F2" s="5">
        <v>22.4</v>
      </c>
      <c r="G2" s="11">
        <v>38.6</v>
      </c>
      <c r="H2" s="5">
        <v>37.9</v>
      </c>
      <c r="I2" s="5">
        <v>21.6</v>
      </c>
      <c r="J2" s="5">
        <v>49</v>
      </c>
      <c r="K2" s="5">
        <v>36.799999999999997</v>
      </c>
      <c r="L2" s="5">
        <v>29.9</v>
      </c>
      <c r="M2" s="5">
        <v>37.9</v>
      </c>
      <c r="N2" s="11">
        <v>36.700000000000003</v>
      </c>
      <c r="O2" s="11">
        <v>40.9</v>
      </c>
    </row>
    <row r="3" spans="1:15" x14ac:dyDescent="0.25">
      <c r="B3" s="5">
        <v>45.4</v>
      </c>
      <c r="C3" s="5">
        <v>40.5</v>
      </c>
      <c r="D3" s="5">
        <v>43.4</v>
      </c>
      <c r="E3" s="5">
        <v>29.2</v>
      </c>
      <c r="F3" s="5">
        <v>40.4</v>
      </c>
      <c r="H3" s="5">
        <v>37.4</v>
      </c>
      <c r="I3" s="5">
        <v>35.200000000000003</v>
      </c>
      <c r="J3" s="5">
        <v>33.9</v>
      </c>
      <c r="K3" s="5">
        <v>26.6</v>
      </c>
      <c r="L3" s="5">
        <v>44.6</v>
      </c>
      <c r="M3" s="5">
        <v>24.6</v>
      </c>
    </row>
    <row r="4" spans="1:15" x14ac:dyDescent="0.25">
      <c r="C4" s="5">
        <v>68.599999999999994</v>
      </c>
      <c r="D4" s="5">
        <v>34.200000000000003</v>
      </c>
      <c r="E4" s="5">
        <v>43.8</v>
      </c>
      <c r="F4" s="5">
        <v>36.9</v>
      </c>
      <c r="H4" s="5">
        <v>45.9</v>
      </c>
      <c r="I4" s="5">
        <v>45</v>
      </c>
      <c r="J4" s="5">
        <v>40.9</v>
      </c>
      <c r="K4" s="5">
        <v>39.6</v>
      </c>
      <c r="L4" s="5">
        <v>29.2</v>
      </c>
      <c r="M4" s="5">
        <v>51.9</v>
      </c>
    </row>
    <row r="5" spans="1:15" x14ac:dyDescent="0.25">
      <c r="C5" s="5">
        <v>62.2</v>
      </c>
      <c r="D5" s="5">
        <v>37.200000000000003</v>
      </c>
      <c r="E5" s="5">
        <v>43</v>
      </c>
      <c r="I5" s="5">
        <v>42.8</v>
      </c>
      <c r="J5" s="5">
        <v>40</v>
      </c>
      <c r="K5" s="5">
        <v>36.200000000000003</v>
      </c>
      <c r="L5" s="5">
        <v>27.7</v>
      </c>
      <c r="M5" s="5">
        <v>39.200000000000003</v>
      </c>
    </row>
    <row r="6" spans="1:15" x14ac:dyDescent="0.25">
      <c r="C6" s="5">
        <v>33.299999999999997</v>
      </c>
      <c r="D6" s="5">
        <v>44.5</v>
      </c>
      <c r="E6" s="5">
        <v>30.9</v>
      </c>
      <c r="I6" s="5">
        <v>44.5</v>
      </c>
      <c r="K6" s="5">
        <v>27.5</v>
      </c>
      <c r="L6" s="5">
        <v>32.299999999999997</v>
      </c>
    </row>
    <row r="7" spans="1:15" x14ac:dyDescent="0.25">
      <c r="C7" s="5">
        <v>41.1</v>
      </c>
      <c r="D7" s="5">
        <v>45.8</v>
      </c>
      <c r="E7" s="5">
        <v>30.7</v>
      </c>
      <c r="I7" s="5">
        <v>39.700000000000003</v>
      </c>
      <c r="K7" s="5">
        <v>30</v>
      </c>
      <c r="L7" s="5">
        <v>29.3</v>
      </c>
    </row>
    <row r="8" spans="1:15" x14ac:dyDescent="0.25">
      <c r="C8" s="5">
        <v>38.200000000000003</v>
      </c>
      <c r="D8" s="5">
        <v>43.8</v>
      </c>
      <c r="E8" s="5">
        <v>36</v>
      </c>
      <c r="I8" s="5">
        <v>36.5</v>
      </c>
      <c r="K8" s="5">
        <v>32.299999999999997</v>
      </c>
      <c r="L8" s="5">
        <v>45.7</v>
      </c>
    </row>
    <row r="9" spans="1:15" x14ac:dyDescent="0.25">
      <c r="D9" s="5">
        <v>27</v>
      </c>
      <c r="E9" s="5">
        <v>41.3</v>
      </c>
      <c r="I9" s="5">
        <v>43.7</v>
      </c>
      <c r="K9" s="5">
        <v>40.799999999999997</v>
      </c>
      <c r="L9" s="5">
        <v>36.799999999999997</v>
      </c>
    </row>
    <row r="10" spans="1:15" x14ac:dyDescent="0.25">
      <c r="D10" s="5">
        <v>29.3</v>
      </c>
      <c r="E10" s="5">
        <v>34.799999999999997</v>
      </c>
      <c r="I10" s="5">
        <v>98.3</v>
      </c>
      <c r="L10" s="5">
        <v>37.700000000000003</v>
      </c>
    </row>
    <row r="11" spans="1:15" x14ac:dyDescent="0.25">
      <c r="E11" s="5">
        <v>32.6</v>
      </c>
      <c r="I11" s="5">
        <v>35.6</v>
      </c>
      <c r="L11" s="5">
        <v>32.1</v>
      </c>
    </row>
    <row r="12" spans="1:15" x14ac:dyDescent="0.25">
      <c r="E12" s="5">
        <v>20.9</v>
      </c>
      <c r="I12" s="5">
        <v>37.200000000000003</v>
      </c>
      <c r="L12" s="5">
        <v>33.799999999999997</v>
      </c>
    </row>
    <row r="13" spans="1:15" x14ac:dyDescent="0.25">
      <c r="E13" s="5">
        <v>32.700000000000003</v>
      </c>
      <c r="I13" s="5">
        <v>39.5</v>
      </c>
      <c r="L13" s="5">
        <v>33.1</v>
      </c>
    </row>
    <row r="14" spans="1:15" x14ac:dyDescent="0.25">
      <c r="E14" s="5">
        <v>28.5</v>
      </c>
      <c r="I14" s="5">
        <v>24.4</v>
      </c>
      <c r="L14" s="5">
        <v>29.9</v>
      </c>
    </row>
    <row r="15" spans="1:15" x14ac:dyDescent="0.25">
      <c r="E15" s="5">
        <v>27.7</v>
      </c>
      <c r="I15" s="5">
        <v>26.5</v>
      </c>
      <c r="L15" s="5">
        <v>41.8</v>
      </c>
    </row>
    <row r="16" spans="1:15" x14ac:dyDescent="0.25">
      <c r="E16" s="5">
        <v>35.1</v>
      </c>
      <c r="I16" s="5">
        <v>44.9</v>
      </c>
      <c r="L16" s="5">
        <v>38.6</v>
      </c>
    </row>
    <row r="17" spans="1:18" x14ac:dyDescent="0.25">
      <c r="E17" s="5">
        <v>48.3</v>
      </c>
      <c r="L17" s="5">
        <v>43.3</v>
      </c>
    </row>
    <row r="18" spans="1:18" x14ac:dyDescent="0.25">
      <c r="E18" s="5">
        <v>33.799999999999997</v>
      </c>
      <c r="L18" s="5">
        <v>43.3</v>
      </c>
    </row>
    <row r="19" spans="1:18" x14ac:dyDescent="0.25">
      <c r="E19" s="5">
        <v>34</v>
      </c>
      <c r="L19" s="5">
        <v>40.799999999999997</v>
      </c>
    </row>
    <row r="20" spans="1:18" x14ac:dyDescent="0.25">
      <c r="E20" s="5">
        <v>44</v>
      </c>
      <c r="L20" s="5">
        <v>27</v>
      </c>
    </row>
    <row r="21" spans="1:18" x14ac:dyDescent="0.25">
      <c r="E21" s="5">
        <v>45.5</v>
      </c>
      <c r="L21" s="5">
        <v>31.7</v>
      </c>
    </row>
    <row r="22" spans="1:18" x14ac:dyDescent="0.25">
      <c r="L22" s="5">
        <v>33.5</v>
      </c>
    </row>
    <row r="23" spans="1:18" x14ac:dyDescent="0.25">
      <c r="Q23" t="s">
        <v>13</v>
      </c>
      <c r="R23" t="s">
        <v>11</v>
      </c>
    </row>
    <row r="24" spans="1:18" x14ac:dyDescent="0.25">
      <c r="A24" t="s">
        <v>8</v>
      </c>
      <c r="B24">
        <f t="shared" ref="B24:K24" si="0">AVERAGE(B2:B22)</f>
        <v>43.3</v>
      </c>
      <c r="C24">
        <f t="shared" si="0"/>
        <v>43.971428571428575</v>
      </c>
      <c r="D24">
        <f t="shared" si="0"/>
        <v>38.488888888888894</v>
      </c>
      <c r="E24">
        <f t="shared" si="0"/>
        <v>35.599999999999994</v>
      </c>
      <c r="F24">
        <f t="shared" si="0"/>
        <v>33.233333333333327</v>
      </c>
      <c r="G24">
        <f t="shared" si="0"/>
        <v>38.6</v>
      </c>
      <c r="H24">
        <f t="shared" si="0"/>
        <v>40.4</v>
      </c>
      <c r="I24">
        <f t="shared" si="0"/>
        <v>41.026666666666664</v>
      </c>
      <c r="J24">
        <f t="shared" si="0"/>
        <v>40.950000000000003</v>
      </c>
      <c r="K24">
        <f t="shared" si="0"/>
        <v>33.725000000000001</v>
      </c>
      <c r="L24">
        <f>AVERAGE(L2:L22)</f>
        <v>35.338095238095235</v>
      </c>
      <c r="M24">
        <f>AVERAGE(M2:M22)</f>
        <v>38.400000000000006</v>
      </c>
      <c r="N24">
        <f>AVERAGE(N2:N22)</f>
        <v>36.700000000000003</v>
      </c>
      <c r="O24">
        <f>AVERAGE(O2:O22)</f>
        <v>40.9</v>
      </c>
      <c r="Q24">
        <f>AVERAGE(B24:O24)</f>
        <v>38.616672335600903</v>
      </c>
      <c r="R24">
        <f>_xlfn.STDEV.S(B2:O22)</f>
        <v>9.9787818597591276</v>
      </c>
    </row>
    <row r="25" spans="1:18" x14ac:dyDescent="0.25">
      <c r="A25" t="s">
        <v>9</v>
      </c>
      <c r="B25">
        <v>20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1:18" x14ac:dyDescent="0.25">
      <c r="A26" t="s">
        <v>10</v>
      </c>
      <c r="B26">
        <f t="shared" ref="B26:N26" si="1">$Q$24+3*$R$24</f>
        <v>68.553017914878282</v>
      </c>
      <c r="C26">
        <f t="shared" si="1"/>
        <v>68.553017914878282</v>
      </c>
      <c r="D26">
        <f t="shared" si="1"/>
        <v>68.553017914878282</v>
      </c>
      <c r="E26">
        <f t="shared" si="1"/>
        <v>68.553017914878282</v>
      </c>
      <c r="F26">
        <f t="shared" si="1"/>
        <v>68.553017914878282</v>
      </c>
      <c r="G26">
        <f t="shared" si="1"/>
        <v>68.553017914878282</v>
      </c>
      <c r="H26">
        <f t="shared" si="1"/>
        <v>68.553017914878282</v>
      </c>
      <c r="I26">
        <f t="shared" si="1"/>
        <v>68.553017914878282</v>
      </c>
      <c r="J26">
        <f t="shared" si="1"/>
        <v>68.553017914878282</v>
      </c>
      <c r="K26">
        <f t="shared" si="1"/>
        <v>68.553017914878282</v>
      </c>
      <c r="L26">
        <f t="shared" si="1"/>
        <v>68.553017914878282</v>
      </c>
      <c r="M26">
        <f t="shared" si="1"/>
        <v>68.553017914878282</v>
      </c>
      <c r="N26">
        <f t="shared" si="1"/>
        <v>68.553017914878282</v>
      </c>
      <c r="O26">
        <f>$Q$24+3*$R$24</f>
        <v>68.553017914878282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DFD8-9CA6-4E35-8D00-82D0860A5DA5}">
  <dimension ref="A1:P20"/>
  <sheetViews>
    <sheetView topLeftCell="H25" workbookViewId="0">
      <selection activeCell="A18" sqref="A18:N20"/>
    </sheetView>
  </sheetViews>
  <sheetFormatPr baseColWidth="10" defaultRowHeight="15" x14ac:dyDescent="0.25"/>
  <sheetData>
    <row r="1" spans="1:16" x14ac:dyDescent="0.25">
      <c r="A1" t="s">
        <v>7</v>
      </c>
      <c r="B1" s="10">
        <v>45139</v>
      </c>
      <c r="C1" s="10">
        <v>45141</v>
      </c>
      <c r="D1" s="10">
        <v>45142</v>
      </c>
      <c r="E1" s="10">
        <v>45143</v>
      </c>
      <c r="F1" s="10">
        <v>45145</v>
      </c>
      <c r="G1" s="10">
        <v>45146</v>
      </c>
      <c r="H1" s="10">
        <v>45147</v>
      </c>
      <c r="I1" s="10">
        <v>45148</v>
      </c>
      <c r="J1" s="10">
        <v>45149</v>
      </c>
      <c r="K1" s="10">
        <v>45152</v>
      </c>
      <c r="L1" s="10">
        <v>45153</v>
      </c>
      <c r="M1" s="10">
        <v>45154</v>
      </c>
      <c r="N1" s="10">
        <v>45155</v>
      </c>
    </row>
    <row r="2" spans="1:16" x14ac:dyDescent="0.25">
      <c r="B2" s="5">
        <v>43.9</v>
      </c>
      <c r="C2" s="5">
        <v>39</v>
      </c>
      <c r="D2" s="5">
        <v>49.9</v>
      </c>
      <c r="E2" s="11">
        <v>41.3</v>
      </c>
      <c r="F2" s="5">
        <v>36</v>
      </c>
      <c r="G2" s="5">
        <v>37.200000000000003</v>
      </c>
      <c r="H2" s="5">
        <v>40.6</v>
      </c>
      <c r="I2" s="5">
        <v>36.4</v>
      </c>
      <c r="J2" s="5">
        <v>39.799999999999997</v>
      </c>
      <c r="K2" s="5">
        <v>37.299999999999997</v>
      </c>
      <c r="L2" s="5">
        <v>36.700000000000003</v>
      </c>
      <c r="M2" s="5">
        <v>35.1</v>
      </c>
      <c r="N2" s="5">
        <v>34.4</v>
      </c>
    </row>
    <row r="3" spans="1:16" x14ac:dyDescent="0.25">
      <c r="B3" s="5">
        <v>35</v>
      </c>
      <c r="C3" s="5">
        <v>43.4</v>
      </c>
      <c r="D3" s="5">
        <v>39</v>
      </c>
      <c r="F3" s="5">
        <v>33.1</v>
      </c>
      <c r="G3" s="5">
        <v>32.1</v>
      </c>
      <c r="H3" s="5">
        <v>56.4</v>
      </c>
      <c r="I3" s="5">
        <v>42.6</v>
      </c>
      <c r="J3" s="5">
        <v>30.3</v>
      </c>
      <c r="K3" s="5">
        <v>46.7</v>
      </c>
      <c r="L3" s="5">
        <v>41.8</v>
      </c>
      <c r="M3" s="5">
        <v>45.9</v>
      </c>
      <c r="N3" s="5">
        <v>46.7</v>
      </c>
    </row>
    <row r="4" spans="1:16" x14ac:dyDescent="0.25">
      <c r="B4" s="5">
        <v>32.200000000000003</v>
      </c>
      <c r="C4" s="5">
        <v>30.5</v>
      </c>
      <c r="D4" s="5">
        <v>29.5</v>
      </c>
      <c r="F4" s="5">
        <v>36</v>
      </c>
      <c r="G4" s="5">
        <v>53.3</v>
      </c>
      <c r="H4" s="5">
        <v>43.9</v>
      </c>
      <c r="I4" s="5">
        <v>43.7</v>
      </c>
      <c r="J4" s="5">
        <v>40</v>
      </c>
      <c r="L4" s="5">
        <v>47</v>
      </c>
      <c r="M4" s="5">
        <v>42.3</v>
      </c>
      <c r="N4" s="6">
        <v>38.1</v>
      </c>
    </row>
    <row r="5" spans="1:16" x14ac:dyDescent="0.25">
      <c r="B5" s="5">
        <v>33.1</v>
      </c>
      <c r="C5" s="5">
        <v>44.5</v>
      </c>
      <c r="D5" s="5">
        <v>43.5</v>
      </c>
      <c r="F5" s="5">
        <v>50.6</v>
      </c>
      <c r="G5" s="5">
        <v>35</v>
      </c>
      <c r="H5" s="5">
        <v>53.7</v>
      </c>
      <c r="J5" s="5">
        <v>31.1</v>
      </c>
      <c r="L5" s="5">
        <v>83.3</v>
      </c>
      <c r="M5" s="5">
        <v>68.5</v>
      </c>
    </row>
    <row r="6" spans="1:16" x14ac:dyDescent="0.25">
      <c r="B6" s="5">
        <v>37.799999999999997</v>
      </c>
      <c r="C6" s="5">
        <v>38.200000000000003</v>
      </c>
      <c r="D6" s="5">
        <v>33.5</v>
      </c>
      <c r="F6" s="5">
        <v>39.200000000000003</v>
      </c>
      <c r="G6" s="5">
        <v>34.4</v>
      </c>
      <c r="J6" s="5">
        <v>39.799999999999997</v>
      </c>
      <c r="L6" s="5">
        <v>28.9</v>
      </c>
      <c r="M6" s="5">
        <v>36.799999999999997</v>
      </c>
    </row>
    <row r="7" spans="1:16" x14ac:dyDescent="0.25">
      <c r="C7" s="5">
        <v>35.4</v>
      </c>
      <c r="D7" s="5">
        <v>44.7</v>
      </c>
      <c r="G7" s="5">
        <v>24.8</v>
      </c>
      <c r="J7" s="5">
        <v>27.3</v>
      </c>
      <c r="L7" s="5">
        <v>45.3</v>
      </c>
      <c r="M7" s="5">
        <v>42.4</v>
      </c>
    </row>
    <row r="8" spans="1:16" x14ac:dyDescent="0.25">
      <c r="C8" s="5">
        <v>27.1</v>
      </c>
      <c r="D8" s="5">
        <v>30.7</v>
      </c>
      <c r="M8" s="5">
        <v>27.5</v>
      </c>
    </row>
    <row r="9" spans="1:16" x14ac:dyDescent="0.25">
      <c r="D9" s="5">
        <v>23.7</v>
      </c>
      <c r="M9" s="5">
        <v>43.2</v>
      </c>
    </row>
    <row r="10" spans="1:16" x14ac:dyDescent="0.25">
      <c r="D10" s="5">
        <v>31.3</v>
      </c>
      <c r="M10" s="5">
        <v>38.1</v>
      </c>
    </row>
    <row r="11" spans="1:16" x14ac:dyDescent="0.25">
      <c r="D11" s="5">
        <v>36.5</v>
      </c>
      <c r="M11" s="5">
        <v>36.200000000000003</v>
      </c>
    </row>
    <row r="12" spans="1:16" x14ac:dyDescent="0.25">
      <c r="D12" s="5">
        <v>44.6</v>
      </c>
      <c r="M12" s="5">
        <v>43.2</v>
      </c>
    </row>
    <row r="13" spans="1:16" x14ac:dyDescent="0.25">
      <c r="M13" s="5">
        <v>39.799999999999997</v>
      </c>
    </row>
    <row r="14" spans="1:16" x14ac:dyDescent="0.25">
      <c r="M14" s="5">
        <v>40</v>
      </c>
    </row>
    <row r="15" spans="1:16" x14ac:dyDescent="0.25">
      <c r="M15" s="5">
        <v>43.2</v>
      </c>
      <c r="P15" t="s">
        <v>14</v>
      </c>
    </row>
    <row r="16" spans="1:16" x14ac:dyDescent="0.25">
      <c r="M16" s="5">
        <v>45.9</v>
      </c>
      <c r="P16">
        <f>AVERAGE(B18:N18)</f>
        <v>40.13197469197469</v>
      </c>
    </row>
    <row r="17" spans="1:16" x14ac:dyDescent="0.25">
      <c r="P17" t="s">
        <v>11</v>
      </c>
    </row>
    <row r="18" spans="1:16" x14ac:dyDescent="0.25">
      <c r="A18" t="s">
        <v>8</v>
      </c>
      <c r="B18">
        <f t="shared" ref="B18:M18" si="0">AVERAGE(B2:B16)</f>
        <v>36.4</v>
      </c>
      <c r="C18">
        <f t="shared" si="0"/>
        <v>36.871428571428574</v>
      </c>
      <c r="D18">
        <f t="shared" si="0"/>
        <v>36.990909090909092</v>
      </c>
      <c r="E18">
        <f t="shared" si="0"/>
        <v>41.3</v>
      </c>
      <c r="F18">
        <f t="shared" si="0"/>
        <v>38.979999999999997</v>
      </c>
      <c r="G18">
        <f t="shared" si="0"/>
        <v>36.13333333333334</v>
      </c>
      <c r="H18">
        <f t="shared" si="0"/>
        <v>48.650000000000006</v>
      </c>
      <c r="I18">
        <f t="shared" si="0"/>
        <v>40.9</v>
      </c>
      <c r="J18">
        <f t="shared" si="0"/>
        <v>34.716666666666669</v>
      </c>
      <c r="K18">
        <f t="shared" si="0"/>
        <v>42</v>
      </c>
      <c r="L18">
        <f t="shared" si="0"/>
        <v>47.166666666666664</v>
      </c>
      <c r="M18">
        <f t="shared" si="0"/>
        <v>41.873333333333335</v>
      </c>
      <c r="N18">
        <f>AVERAGE(N2:N16)</f>
        <v>39.733333333333327</v>
      </c>
      <c r="P18">
        <f>_xlfn.STDEV.S(B2:N16)</f>
        <v>9.1649798073191615</v>
      </c>
    </row>
    <row r="19" spans="1:16" x14ac:dyDescent="0.25">
      <c r="A19" t="s">
        <v>9</v>
      </c>
      <c r="B19">
        <v>20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</row>
    <row r="20" spans="1:16" x14ac:dyDescent="0.25">
      <c r="A20" t="s">
        <v>10</v>
      </c>
      <c r="B20">
        <f t="shared" ref="B20:M20" si="1">$P$16+3*$P$18</f>
        <v>67.626914113932173</v>
      </c>
      <c r="C20">
        <f t="shared" si="1"/>
        <v>67.626914113932173</v>
      </c>
      <c r="D20">
        <f t="shared" si="1"/>
        <v>67.626914113932173</v>
      </c>
      <c r="E20">
        <f t="shared" si="1"/>
        <v>67.626914113932173</v>
      </c>
      <c r="F20">
        <f t="shared" si="1"/>
        <v>67.626914113932173</v>
      </c>
      <c r="G20">
        <f t="shared" si="1"/>
        <v>67.626914113932173</v>
      </c>
      <c r="H20">
        <f t="shared" si="1"/>
        <v>67.626914113932173</v>
      </c>
      <c r="I20">
        <f t="shared" si="1"/>
        <v>67.626914113932173</v>
      </c>
      <c r="J20">
        <f t="shared" si="1"/>
        <v>67.626914113932173</v>
      </c>
      <c r="K20">
        <f t="shared" si="1"/>
        <v>67.626914113932173</v>
      </c>
      <c r="L20">
        <f t="shared" si="1"/>
        <v>67.626914113932173</v>
      </c>
      <c r="M20">
        <f t="shared" si="1"/>
        <v>67.626914113932173</v>
      </c>
      <c r="N20">
        <f>$P$16+3*$P$18</f>
        <v>67.626914113932173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 AWS 18</vt:lpstr>
      <vt:lpstr>MAYO-2023</vt:lpstr>
      <vt:lpstr>JUNIO-2023</vt:lpstr>
      <vt:lpstr>JULIO-2023</vt:lpstr>
      <vt:lpstr>AGOSTO-2023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2023-08-22T19:39:28Z</dcterms:created>
  <dcterms:modified xsi:type="dcterms:W3CDTF">2023-08-22T20:58:38Z</dcterms:modified>
</cp:coreProperties>
</file>