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PRUEBA PULL\"/>
    </mc:Choice>
  </mc:AlternateContent>
  <xr:revisionPtr revIDLastSave="0" documentId="8_{7B7FCCBB-57A3-479B-8607-FF2A849B47E8}" xr6:coauthVersionLast="47" xr6:coauthVersionMax="47" xr10:uidLastSave="{00000000-0000-0000-0000-000000000000}"/>
  <bookViews>
    <workbookView xWindow="135" yWindow="45" windowWidth="10320" windowHeight="10770" xr2:uid="{61936329-C292-43F7-ADA0-41B57D8445E0}"/>
  </bookViews>
  <sheets>
    <sheet name="GENERAL AWS 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E3" i="1"/>
  <c r="E4" i="1"/>
  <c r="E5" i="1"/>
  <c r="E6" i="1"/>
  <c r="E7" i="1"/>
  <c r="E8" i="1"/>
  <c r="E9" i="1"/>
  <c r="E2" i="1"/>
  <c r="G4" i="1"/>
  <c r="G3" i="1"/>
</calcChain>
</file>

<file path=xl/sharedStrings.xml><?xml version="1.0" encoding="utf-8"?>
<sst xmlns="http://schemas.openxmlformats.org/spreadsheetml/2006/main" count="7" uniqueCount="7">
  <si>
    <t xml:space="preserve">fecha </t>
  </si>
  <si>
    <t xml:space="preserve">valor aceptable </t>
  </si>
  <si>
    <t xml:space="preserve">recisencia a la encion </t>
  </si>
  <si>
    <t>PROMEDIO</t>
  </si>
  <si>
    <t>DESVIACION</t>
  </si>
  <si>
    <t>VALOR MAXIMO</t>
  </si>
  <si>
    <t>DISTRIBUCION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</si>
</sst>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'GENERAL AWS 22'!$E$1</c:f>
              <c:strCache>
                <c:ptCount val="1"/>
                <c:pt idx="0">
                  <c:v>DISTRIBUCION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'GENERAL AWS 22'!$B$2:$B$12</c:f>
              <c:numCache>
                <c:formatCode>General</c:formatCode>
                <c:ptCount val="11"/>
                <c:pt idx="0">
                  <c:v>18.899999999999999</c:v>
                </c:pt>
                <c:pt idx="1">
                  <c:v>22.6</c:v>
                </c:pt>
                <c:pt idx="2">
                  <c:v>27</c:v>
                </c:pt>
                <c:pt idx="3">
                  <c:v>28</c:v>
                </c:pt>
                <c:pt idx="4">
                  <c:v>20.399999999999999</c:v>
                </c:pt>
                <c:pt idx="5">
                  <c:v>18.399999999999999</c:v>
                </c:pt>
                <c:pt idx="6">
                  <c:v>21.1</c:v>
                </c:pt>
                <c:pt idx="7">
                  <c:v>39</c:v>
                </c:pt>
              </c:numCache>
            </c:numRef>
          </c:xVal>
          <c:yVal>
            <c:numRef>
              <c:f>'GENERAL AWS 22'!$E$2:$E$12</c:f>
              <c:numCache>
                <c:formatCode>General</c:formatCode>
                <c:ptCount val="11"/>
                <c:pt idx="0">
                  <c:v>4.2050293632224324E-2</c:v>
                </c:pt>
                <c:pt idx="1">
                  <c:v>5.6145740418446333E-2</c:v>
                </c:pt>
                <c:pt idx="2">
                  <c:v>5.4210337747726413E-2</c:v>
                </c:pt>
                <c:pt idx="3">
                  <c:v>5.0779704761117699E-2</c:v>
                </c:pt>
                <c:pt idx="4">
                  <c:v>4.8966772761867457E-2</c:v>
                </c:pt>
                <c:pt idx="5">
                  <c:v>3.9546523143066309E-2</c:v>
                </c:pt>
                <c:pt idx="6">
                  <c:v>5.1719434168427891E-2</c:v>
                </c:pt>
                <c:pt idx="7">
                  <c:v>6.0812211870494648E-3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1-4043-80F9-D3188AD80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312"/>
        <c:axId val="67447888"/>
      </c:scatterChart>
      <c:valAx>
        <c:axId val="674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47888"/>
        <c:crosses val="autoZero"/>
        <c:crossBetween val="midCat"/>
      </c:valAx>
      <c:valAx>
        <c:axId val="674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 AWS 22'!$B$1</c:f>
              <c:strCache>
                <c:ptCount val="1"/>
                <c:pt idx="0">
                  <c:v>recisencia a la encion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'GENERAL AWS 22'!$A$2:$A$9</c:f>
              <c:numCache>
                <c:formatCode>m/d/yyyy</c:formatCode>
                <c:ptCount val="8"/>
                <c:pt idx="0">
                  <c:v>45051</c:v>
                </c:pt>
                <c:pt idx="1">
                  <c:v>45055</c:v>
                </c:pt>
                <c:pt idx="2">
                  <c:v>45089</c:v>
                </c:pt>
                <c:pt idx="3">
                  <c:v>45089</c:v>
                </c:pt>
                <c:pt idx="4">
                  <c:v>45099</c:v>
                </c:pt>
                <c:pt idx="5">
                  <c:v>45099</c:v>
                </c:pt>
                <c:pt idx="6">
                  <c:v>45099</c:v>
                </c:pt>
                <c:pt idx="7">
                  <c:v>45124</c:v>
                </c:pt>
              </c:numCache>
            </c:numRef>
          </c:cat>
          <c:val>
            <c:numRef>
              <c:f>'GENERAL AWS 22'!$B$2:$B$9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22.6</c:v>
                </c:pt>
                <c:pt idx="2">
                  <c:v>27</c:v>
                </c:pt>
                <c:pt idx="3">
                  <c:v>28</c:v>
                </c:pt>
                <c:pt idx="4">
                  <c:v>20.399999999999999</c:v>
                </c:pt>
                <c:pt idx="5">
                  <c:v>18.399999999999999</c:v>
                </c:pt>
                <c:pt idx="6">
                  <c:v>21.1</c:v>
                </c:pt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2-40C5-A49A-83C1AC8F48D5}"/>
            </c:ext>
          </c:extLst>
        </c:ser>
        <c:ser>
          <c:idx val="1"/>
          <c:order val="1"/>
          <c:tx>
            <c:strRef>
              <c:f>'GENERAL AWS 22'!$C$1</c:f>
              <c:strCache>
                <c:ptCount val="1"/>
                <c:pt idx="0">
                  <c:v>valor aceptable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'GENERAL AWS 22'!$A$2:$A$9</c:f>
              <c:numCache>
                <c:formatCode>m/d/yyyy</c:formatCode>
                <c:ptCount val="8"/>
                <c:pt idx="0">
                  <c:v>45051</c:v>
                </c:pt>
                <c:pt idx="1">
                  <c:v>45055</c:v>
                </c:pt>
                <c:pt idx="2">
                  <c:v>45089</c:v>
                </c:pt>
                <c:pt idx="3">
                  <c:v>45089</c:v>
                </c:pt>
                <c:pt idx="4">
                  <c:v>45099</c:v>
                </c:pt>
                <c:pt idx="5">
                  <c:v>45099</c:v>
                </c:pt>
                <c:pt idx="6">
                  <c:v>45099</c:v>
                </c:pt>
                <c:pt idx="7">
                  <c:v>45124</c:v>
                </c:pt>
              </c:numCache>
            </c:numRef>
          </c:cat>
          <c:val>
            <c:numRef>
              <c:f>'GENERAL AWS 22'!$C$2:$C$9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2-40C5-A49A-83C1AC8F48D5}"/>
            </c:ext>
          </c:extLst>
        </c:ser>
        <c:ser>
          <c:idx val="2"/>
          <c:order val="2"/>
          <c:tx>
            <c:strRef>
              <c:f>'GENERAL AWS 22'!$D$1</c:f>
              <c:strCache>
                <c:ptCount val="1"/>
                <c:pt idx="0">
                  <c:v>VALOR MAXIMO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'GENERAL AWS 22'!$A$2:$A$9</c:f>
              <c:numCache>
                <c:formatCode>m/d/yyyy</c:formatCode>
                <c:ptCount val="8"/>
                <c:pt idx="0">
                  <c:v>45051</c:v>
                </c:pt>
                <c:pt idx="1">
                  <c:v>45055</c:v>
                </c:pt>
                <c:pt idx="2">
                  <c:v>45089</c:v>
                </c:pt>
                <c:pt idx="3">
                  <c:v>45089</c:v>
                </c:pt>
                <c:pt idx="4">
                  <c:v>45099</c:v>
                </c:pt>
                <c:pt idx="5">
                  <c:v>45099</c:v>
                </c:pt>
                <c:pt idx="6">
                  <c:v>45099</c:v>
                </c:pt>
                <c:pt idx="7">
                  <c:v>45124</c:v>
                </c:pt>
              </c:numCache>
            </c:numRef>
          </c:cat>
          <c:val>
            <c:numRef>
              <c:f>'GENERAL AWS 22'!$D$2:$D$9</c:f>
              <c:numCache>
                <c:formatCode>General</c:formatCode>
                <c:ptCount val="8"/>
                <c:pt idx="0">
                  <c:v>44.999932737262014</c:v>
                </c:pt>
                <c:pt idx="1">
                  <c:v>44.999932737262014</c:v>
                </c:pt>
                <c:pt idx="2">
                  <c:v>44.999932737262014</c:v>
                </c:pt>
                <c:pt idx="3">
                  <c:v>44.999932737262014</c:v>
                </c:pt>
                <c:pt idx="4">
                  <c:v>44.999932737262014</c:v>
                </c:pt>
                <c:pt idx="5">
                  <c:v>44.999932737262014</c:v>
                </c:pt>
                <c:pt idx="6">
                  <c:v>44.999932737262014</c:v>
                </c:pt>
                <c:pt idx="7">
                  <c:v>44.999932737262014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2-40C5-A49A-83C1AC8F48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137552"/>
        <c:axId val="15140464"/>
      </c:lineChart>
      <c:dateAx>
        <c:axId val="15137552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5140464"/>
        <c:crosses val="autoZero"/>
        <c:auto val="1"/>
        <c:lblOffset val="100"/>
        <c:baseTimeUnit val="days"/>
      </c:dateAx>
      <c:valAx>
        <c:axId val="151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37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152400</xdr:rowOff>
    </xdr:from>
    <xdr:to>
      <xdr:col>9</xdr:col>
      <xdr:colOff>38099</xdr:colOff>
      <xdr:row>29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038DAF-371E-4FA8-B918-BACF8B351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23812</xdr:rowOff>
    </xdr:from>
    <xdr:to>
      <xdr:col>7</xdr:col>
      <xdr:colOff>485775</xdr:colOff>
      <xdr:row>52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5D1823-4691-468B-9D79-A401E8D3A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E56AD-A8B6-4023-B9C4-3E9F52FBE76A}">
  <dimension ref="A1:G10"/>
  <sheetViews>
    <sheetView tabSelected="1" topLeftCell="A43" workbookViewId="0">
      <selection activeCell="B9" sqref="B1:D9"/>
    </sheetView>
  </sheetViews>
  <sheetFormatPr baseColWidth="10" defaultRowHeight="15" x14ac:dyDescent="0.25"/>
  <cols>
    <col min="2" max="2" width="20.28515625" bestFit="1" customWidth="1"/>
    <col min="3" max="3" width="15" bestFit="1" customWidth="1"/>
    <col min="4" max="4" width="15.28515625" bestFit="1" customWidth="1"/>
    <col min="5" max="5" width="13.5703125" bestFit="1" customWidth="1"/>
  </cols>
  <sheetData>
    <row r="1" spans="1:7" x14ac:dyDescent="0.25">
      <c r="A1" s="1" t="s">
        <v>0</v>
      </c>
      <c r="B1" s="2" t="s">
        <v>2</v>
      </c>
      <c r="C1" s="2" t="s">
        <v>1</v>
      </c>
      <c r="D1" t="s">
        <v>5</v>
      </c>
      <c r="E1" t="s">
        <v>6</v>
      </c>
    </row>
    <row r="2" spans="1:7" x14ac:dyDescent="0.25">
      <c r="A2" s="1">
        <v>45051</v>
      </c>
      <c r="B2" s="2">
        <v>18.899999999999999</v>
      </c>
      <c r="C2" s="2">
        <v>8</v>
      </c>
      <c r="D2">
        <f>$G$3+3*$G$4</f>
        <v>44.999932737262014</v>
      </c>
      <c r="E2">
        <f>_xlfn.NORM.DIST(B2,$G$3,$G$4,0)</f>
        <v>4.2050293632224324E-2</v>
      </c>
    </row>
    <row r="3" spans="1:7" x14ac:dyDescent="0.25">
      <c r="A3" s="1">
        <v>45055</v>
      </c>
      <c r="B3" s="2">
        <v>22.6</v>
      </c>
      <c r="C3" s="2">
        <v>8</v>
      </c>
      <c r="D3">
        <f t="shared" ref="D3:D9" si="0">$G$3+3*$G$4</f>
        <v>44.999932737262014</v>
      </c>
      <c r="E3">
        <f t="shared" ref="E3:E9" si="1">_xlfn.NORM.DIST(B3,$G$3,$G$4,0)</f>
        <v>5.6145740418446333E-2</v>
      </c>
      <c r="F3" t="s">
        <v>3</v>
      </c>
      <c r="G3">
        <f>AVERAGE(B2:B9)</f>
        <v>24.425000000000001</v>
      </c>
    </row>
    <row r="4" spans="1:7" x14ac:dyDescent="0.25">
      <c r="A4" s="1">
        <v>45089</v>
      </c>
      <c r="B4" s="2">
        <v>27</v>
      </c>
      <c r="C4" s="2">
        <v>8</v>
      </c>
      <c r="D4">
        <f t="shared" si="0"/>
        <v>44.999932737262014</v>
      </c>
      <c r="E4">
        <f t="shared" si="1"/>
        <v>5.4210337747726413E-2</v>
      </c>
      <c r="F4" t="s">
        <v>4</v>
      </c>
      <c r="G4">
        <f>_xlfn.STDEV.S(B2:B9)</f>
        <v>6.8583109124206709</v>
      </c>
    </row>
    <row r="5" spans="1:7" x14ac:dyDescent="0.25">
      <c r="A5" s="1">
        <v>45089</v>
      </c>
      <c r="B5" s="2">
        <v>28</v>
      </c>
      <c r="C5" s="2">
        <v>8</v>
      </c>
      <c r="D5">
        <f t="shared" si="0"/>
        <v>44.999932737262014</v>
      </c>
      <c r="E5">
        <f t="shared" si="1"/>
        <v>5.0779704761117699E-2</v>
      </c>
    </row>
    <row r="6" spans="1:7" x14ac:dyDescent="0.25">
      <c r="A6" s="1">
        <v>45099</v>
      </c>
      <c r="B6" s="2">
        <v>20.399999999999999</v>
      </c>
      <c r="C6" s="2">
        <v>8</v>
      </c>
      <c r="D6">
        <f t="shared" si="0"/>
        <v>44.999932737262014</v>
      </c>
      <c r="E6">
        <f t="shared" si="1"/>
        <v>4.8966772761867457E-2</v>
      </c>
    </row>
    <row r="7" spans="1:7" x14ac:dyDescent="0.25">
      <c r="A7" s="1">
        <v>45099</v>
      </c>
      <c r="B7" s="2">
        <v>18.399999999999999</v>
      </c>
      <c r="C7" s="2">
        <v>8</v>
      </c>
      <c r="D7">
        <f t="shared" si="0"/>
        <v>44.999932737262014</v>
      </c>
      <c r="E7">
        <f t="shared" si="1"/>
        <v>3.9546523143066309E-2</v>
      </c>
    </row>
    <row r="8" spans="1:7" x14ac:dyDescent="0.25">
      <c r="A8" s="1">
        <v>45099</v>
      </c>
      <c r="B8" s="2">
        <v>21.1</v>
      </c>
      <c r="C8" s="2">
        <v>8</v>
      </c>
      <c r="D8">
        <f t="shared" si="0"/>
        <v>44.999932737262014</v>
      </c>
      <c r="E8">
        <f t="shared" si="1"/>
        <v>5.1719434168427891E-2</v>
      </c>
    </row>
    <row r="9" spans="1:7" x14ac:dyDescent="0.25">
      <c r="A9" s="1">
        <v>45124</v>
      </c>
      <c r="B9" s="2">
        <v>39</v>
      </c>
      <c r="C9" s="2">
        <v>8</v>
      </c>
      <c r="D9">
        <f t="shared" si="0"/>
        <v>44.999932737262014</v>
      </c>
      <c r="E9">
        <f t="shared" si="1"/>
        <v>6.0812211870494648E-3</v>
      </c>
    </row>
    <row r="10" spans="1:7" x14ac:dyDescent="0.25">
      <c r="A10" s="1"/>
      <c r="B10" s="2"/>
      <c r="C1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GENERAL AWS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2023-08-22T20:58:33Z</dcterms:created>
  <dcterms:modified xsi:type="dcterms:W3CDTF">2023-08-22T21:10:42Z</dcterms:modified>
</cp:coreProperties>
</file>