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gram Files (x86)\Университет\Геоинформационные системы\Технологии программирования в РГФ\КП\"/>
    </mc:Choice>
  </mc:AlternateContent>
  <xr:revisionPtr revIDLastSave="0" documentId="13_ncr:1_{5A3D8585-AD81-461D-B469-E7FECFF1DD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Тест_2" sheetId="2" r:id="rId1"/>
    <sheet name="Тест_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2" l="1"/>
  <c r="G9" i="2"/>
  <c r="G10" i="2"/>
  <c r="G8" i="2"/>
  <c r="G5" i="2"/>
  <c r="G6" i="2"/>
  <c r="G7" i="2"/>
  <c r="G4" i="2"/>
  <c r="G3" i="2"/>
  <c r="G2" i="2"/>
  <c r="F3" i="2"/>
  <c r="F4" i="2"/>
  <c r="F5" i="2"/>
  <c r="F6" i="2"/>
  <c r="F7" i="2"/>
  <c r="F8" i="2"/>
  <c r="F9" i="2"/>
  <c r="F10" i="2"/>
  <c r="F11" i="2"/>
  <c r="F2" i="2"/>
</calcChain>
</file>

<file path=xl/sharedStrings.xml><?xml version="1.0" encoding="utf-8"?>
<sst xmlns="http://schemas.openxmlformats.org/spreadsheetml/2006/main" count="24" uniqueCount="13">
  <si>
    <t>Общая геометрия участка наблюдений</t>
  </si>
  <si>
    <t>Z_скв (м)</t>
  </si>
  <si>
    <t>dz_коса (м)</t>
  </si>
  <si>
    <t>Пласт №1</t>
  </si>
  <si>
    <t>Zx_пл (м)</t>
  </si>
  <si>
    <t>Vx_пл (м/с)</t>
  </si>
  <si>
    <t>Пласт №2</t>
  </si>
  <si>
    <t>Пласт №3</t>
  </si>
  <si>
    <t>Пласт №4</t>
  </si>
  <si>
    <t>ПК</t>
  </si>
  <si>
    <t>z, м</t>
  </si>
  <si>
    <t>t(z), с</t>
  </si>
  <si>
    <t>V_АВ (м/с)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</si>
</sst>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561B-9181-4A31-92E6-3FEF0D635FD5}">
  <dimension ref="A1:G17"/>
  <sheetViews>
    <sheetView tabSelected="1" workbookViewId="0">
      <selection activeCell="Q9" sqref="Q9"/>
    </sheetView>
  </sheetViews>
  <sheetFormatPr defaultRowHeight="13.8" x14ac:dyDescent="0.3"/>
  <cols>
    <col min="1" max="1" width="8.88671875" style="51"/>
    <col min="2" max="3" width="10.77734375" style="1" customWidth="1"/>
    <col min="4" max="16384" width="8.88671875" style="1"/>
  </cols>
  <sheetData>
    <row r="1" spans="1:7" ht="14.4" thickBot="1" x14ac:dyDescent="0.35">
      <c r="A1" s="48"/>
      <c r="B1" s="36" t="s">
        <v>0</v>
      </c>
      <c r="C1" s="37"/>
      <c r="E1" s="3" t="s">
        <v>9</v>
      </c>
      <c r="F1" s="22" t="s">
        <v>10</v>
      </c>
      <c r="G1" s="23" t="s">
        <v>11</v>
      </c>
    </row>
    <row r="2" spans="1:7" ht="14.4" thickBot="1" x14ac:dyDescent="0.35">
      <c r="A2" s="49"/>
      <c r="B2" s="38"/>
      <c r="C2" s="39"/>
      <c r="E2" s="1">
        <v>1</v>
      </c>
      <c r="F2" s="1">
        <f>50*E2</f>
        <v>50</v>
      </c>
      <c r="G2" s="1">
        <f>F2/$C$8</f>
        <v>7.1428571428571425E-2</v>
      </c>
    </row>
    <row r="3" spans="1:7" ht="14.4" thickBot="1" x14ac:dyDescent="0.35">
      <c r="A3" s="49"/>
      <c r="B3" s="2" t="s">
        <v>1</v>
      </c>
      <c r="C3" s="3" t="s">
        <v>2</v>
      </c>
      <c r="E3" s="1">
        <v>2</v>
      </c>
      <c r="F3" s="1">
        <f t="shared" ref="F3:F11" si="0">50*E3</f>
        <v>100</v>
      </c>
      <c r="G3" s="1">
        <f>F3/$C$8</f>
        <v>0.14285714285714285</v>
      </c>
    </row>
    <row r="4" spans="1:7" ht="14.4" thickBot="1" x14ac:dyDescent="0.35">
      <c r="A4" s="49"/>
      <c r="B4" s="4">
        <v>500</v>
      </c>
      <c r="C4" s="5">
        <v>50</v>
      </c>
      <c r="E4" s="1">
        <v>3</v>
      </c>
      <c r="F4" s="1">
        <f t="shared" si="0"/>
        <v>150</v>
      </c>
      <c r="G4" s="1">
        <f>$B$8/$C$8 + (F4-$B$8)/$C$11</f>
        <v>0.24285714285714285</v>
      </c>
    </row>
    <row r="5" spans="1:7" ht="14.4" thickBot="1" x14ac:dyDescent="0.35">
      <c r="A5" s="49"/>
      <c r="E5" s="1">
        <v>4</v>
      </c>
      <c r="F5" s="1">
        <f t="shared" si="0"/>
        <v>200</v>
      </c>
      <c r="G5" s="1">
        <f t="shared" ref="G5:G7" si="1">$B$8/$C$8 + (F5-$B$8)/$C$11</f>
        <v>0.34285714285714286</v>
      </c>
    </row>
    <row r="6" spans="1:7" ht="14.4" thickBot="1" x14ac:dyDescent="0.35">
      <c r="A6" s="49"/>
      <c r="B6" s="40" t="s">
        <v>3</v>
      </c>
      <c r="C6" s="41"/>
      <c r="E6" s="1">
        <v>5</v>
      </c>
      <c r="F6" s="1">
        <f t="shared" si="0"/>
        <v>250</v>
      </c>
      <c r="G6" s="1">
        <f t="shared" si="1"/>
        <v>0.44285714285714284</v>
      </c>
    </row>
    <row r="7" spans="1:7" x14ac:dyDescent="0.3">
      <c r="A7" s="49"/>
      <c r="B7" s="6" t="s">
        <v>4</v>
      </c>
      <c r="C7" s="7" t="s">
        <v>5</v>
      </c>
      <c r="E7" s="1">
        <v>6</v>
      </c>
      <c r="F7" s="1">
        <f t="shared" si="0"/>
        <v>300</v>
      </c>
      <c r="G7" s="1">
        <f t="shared" si="1"/>
        <v>0.54285714285714293</v>
      </c>
    </row>
    <row r="8" spans="1:7" ht="14.4" thickBot="1" x14ac:dyDescent="0.35">
      <c r="A8" s="49"/>
      <c r="B8" s="8">
        <v>100</v>
      </c>
      <c r="C8" s="9">
        <v>700</v>
      </c>
      <c r="E8" s="1">
        <v>7</v>
      </c>
      <c r="F8" s="1">
        <f t="shared" si="0"/>
        <v>350</v>
      </c>
      <c r="G8" s="1">
        <f>$B$8/$C$8 + $B$11/$C$11 + (F8-300)/$C$14</f>
        <v>0.59285714285714297</v>
      </c>
    </row>
    <row r="9" spans="1:7" ht="14.4" thickBot="1" x14ac:dyDescent="0.35">
      <c r="A9" s="49"/>
      <c r="B9" s="42" t="s">
        <v>6</v>
      </c>
      <c r="C9" s="43"/>
      <c r="E9" s="1">
        <v>8</v>
      </c>
      <c r="F9" s="1">
        <f t="shared" si="0"/>
        <v>400</v>
      </c>
      <c r="G9" s="1">
        <f t="shared" ref="G9:G10" si="2">$B$8/$C$8 + $B$11/$C$11 + (F9-300)/$C$14</f>
        <v>0.6428571428571429</v>
      </c>
    </row>
    <row r="10" spans="1:7" x14ac:dyDescent="0.3">
      <c r="A10" s="49"/>
      <c r="B10" s="10" t="s">
        <v>4</v>
      </c>
      <c r="C10" s="11" t="s">
        <v>5</v>
      </c>
      <c r="E10" s="1">
        <v>9</v>
      </c>
      <c r="F10" s="1">
        <f t="shared" si="0"/>
        <v>450</v>
      </c>
      <c r="G10" s="1">
        <f t="shared" si="2"/>
        <v>0.69285714285714295</v>
      </c>
    </row>
    <row r="11" spans="1:7" ht="14.4" thickBot="1" x14ac:dyDescent="0.35">
      <c r="A11" s="49"/>
      <c r="B11" s="12">
        <v>200</v>
      </c>
      <c r="C11" s="13">
        <v>500</v>
      </c>
      <c r="E11" s="1">
        <v>10</v>
      </c>
      <c r="F11" s="1">
        <f t="shared" si="0"/>
        <v>500</v>
      </c>
      <c r="G11" s="1">
        <f>$B$8/$C$8 + $B$11/$C$11 + $B$14/$C$14 + (F11-450)/C17</f>
        <v>0.73452380952380958</v>
      </c>
    </row>
    <row r="12" spans="1:7" ht="14.4" thickBot="1" x14ac:dyDescent="0.35">
      <c r="A12" s="49"/>
      <c r="B12" s="44" t="s">
        <v>7</v>
      </c>
      <c r="C12" s="45"/>
    </row>
    <row r="13" spans="1:7" x14ac:dyDescent="0.3">
      <c r="A13" s="49"/>
      <c r="B13" s="14" t="s">
        <v>4</v>
      </c>
      <c r="C13" s="15" t="s">
        <v>5</v>
      </c>
    </row>
    <row r="14" spans="1:7" ht="14.4" thickBot="1" x14ac:dyDescent="0.35">
      <c r="A14" s="49"/>
      <c r="B14" s="16">
        <v>150</v>
      </c>
      <c r="C14" s="17">
        <v>1000</v>
      </c>
    </row>
    <row r="15" spans="1:7" ht="14.4" thickBot="1" x14ac:dyDescent="0.35">
      <c r="A15" s="49"/>
      <c r="B15" s="46" t="s">
        <v>8</v>
      </c>
      <c r="C15" s="47"/>
    </row>
    <row r="16" spans="1:7" x14ac:dyDescent="0.3">
      <c r="A16" s="49"/>
      <c r="B16" s="18" t="s">
        <v>4</v>
      </c>
      <c r="C16" s="19" t="s">
        <v>5</v>
      </c>
    </row>
    <row r="17" spans="1:3" ht="14.4" thickBot="1" x14ac:dyDescent="0.35">
      <c r="A17" s="50"/>
      <c r="B17" s="20"/>
      <c r="C17" s="21">
        <v>1200</v>
      </c>
    </row>
  </sheetData>
  <mergeCells count="6">
    <mergeCell ref="A1:A1048576"/>
    <mergeCell ref="B1:C2"/>
    <mergeCell ref="B6:C6"/>
    <mergeCell ref="B9:C9"/>
    <mergeCell ref="B12:C12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9DD2-212F-440F-B07E-10BD38906890}">
  <dimension ref="A1:H12"/>
  <sheetViews>
    <sheetView workbookViewId="0">
      <selection activeCell="J9" sqref="J9"/>
    </sheetView>
  </sheetViews>
  <sheetFormatPr defaultRowHeight="13.8" x14ac:dyDescent="0.3"/>
  <cols>
    <col min="1" max="1" width="10.44140625" style="1" customWidth="1"/>
    <col min="2" max="2" width="10" style="1" customWidth="1"/>
    <col min="3" max="3" width="11.33203125" style="1" customWidth="1"/>
    <col min="4" max="16384" width="8.88671875" style="1"/>
  </cols>
  <sheetData>
    <row r="1" spans="1:8" ht="14.4" thickBot="1" x14ac:dyDescent="0.35">
      <c r="A1" s="3" t="s">
        <v>12</v>
      </c>
      <c r="B1" s="3" t="s">
        <v>1</v>
      </c>
      <c r="C1" s="3" t="s">
        <v>2</v>
      </c>
      <c r="D1" s="25"/>
      <c r="E1" s="3" t="s">
        <v>9</v>
      </c>
      <c r="F1" s="22" t="s">
        <v>10</v>
      </c>
      <c r="G1" s="23" t="s">
        <v>11</v>
      </c>
      <c r="H1" s="26"/>
    </row>
    <row r="2" spans="1:8" ht="14.4" thickBot="1" x14ac:dyDescent="0.35">
      <c r="A2" s="4">
        <v>500</v>
      </c>
      <c r="B2" s="3">
        <v>50</v>
      </c>
      <c r="C2" s="24">
        <v>10</v>
      </c>
      <c r="D2" s="25"/>
      <c r="E2" s="33">
        <v>1</v>
      </c>
      <c r="F2" s="31">
        <v>10</v>
      </c>
      <c r="G2" s="30">
        <v>0.02</v>
      </c>
      <c r="H2" s="26"/>
    </row>
    <row r="3" spans="1:8" x14ac:dyDescent="0.3">
      <c r="D3" s="25"/>
      <c r="E3" s="34">
        <v>2</v>
      </c>
      <c r="F3" s="26">
        <v>20</v>
      </c>
      <c r="G3" s="28">
        <v>0.04</v>
      </c>
      <c r="H3" s="26"/>
    </row>
    <row r="4" spans="1:8" x14ac:dyDescent="0.3">
      <c r="D4" s="25"/>
      <c r="E4" s="34">
        <v>3</v>
      </c>
      <c r="F4" s="26">
        <v>30</v>
      </c>
      <c r="G4" s="28">
        <v>0.06</v>
      </c>
      <c r="H4" s="26"/>
    </row>
    <row r="5" spans="1:8" x14ac:dyDescent="0.3">
      <c r="D5" s="25"/>
      <c r="E5" s="34">
        <v>4</v>
      </c>
      <c r="F5" s="26">
        <v>40</v>
      </c>
      <c r="G5" s="28">
        <v>0.08</v>
      </c>
      <c r="H5" s="26"/>
    </row>
    <row r="6" spans="1:8" ht="14.4" thickBot="1" x14ac:dyDescent="0.35">
      <c r="D6" s="25"/>
      <c r="E6" s="35">
        <v>5</v>
      </c>
      <c r="F6" s="32">
        <v>50</v>
      </c>
      <c r="G6" s="29">
        <v>0.1</v>
      </c>
      <c r="H6" s="26"/>
    </row>
    <row r="7" spans="1:8" x14ac:dyDescent="0.3">
      <c r="D7" s="25"/>
      <c r="E7" s="27"/>
      <c r="F7" s="27"/>
      <c r="G7" s="27"/>
      <c r="H7" s="26"/>
    </row>
    <row r="8" spans="1:8" x14ac:dyDescent="0.3">
      <c r="D8" s="25"/>
      <c r="H8" s="26"/>
    </row>
    <row r="9" spans="1:8" x14ac:dyDescent="0.3">
      <c r="D9" s="25"/>
      <c r="H9" s="26"/>
    </row>
    <row r="10" spans="1:8" x14ac:dyDescent="0.3">
      <c r="D10" s="25"/>
      <c r="H10" s="26"/>
    </row>
    <row r="11" spans="1:8" x14ac:dyDescent="0.3">
      <c r="D11" s="25"/>
      <c r="H11" s="26"/>
    </row>
    <row r="12" spans="1:8" x14ac:dyDescent="0.3">
      <c r="E12" s="27"/>
      <c r="F12" s="27"/>
      <c r="G12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Тест_2</vt:lpstr>
      <vt:lpstr>Тест_3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2015-06-05T18:19:34Z</dcterms:created>
  <dcterms:modified xsi:type="dcterms:W3CDTF">2023-05-08T08:39:43Z</dcterms:modified>
</cp:coreProperties>
</file>