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3m-my.sharepoint.com/personal/jorge_l_ruiz_alumnos_uc3m_es/Documents/jorgeygari/Computer Architecture/Project 2/"/>
    </mc:Choice>
  </mc:AlternateContent>
  <xr:revisionPtr revIDLastSave="0" documentId="8_{2C321A0F-2825-46A7-8000-22496FE6DF9B}" xr6:coauthVersionLast="47" xr6:coauthVersionMax="47" xr10:uidLastSave="{00000000-0000-0000-0000-000000000000}"/>
  <bookViews>
    <workbookView xWindow="-110" yWindow="-110" windowWidth="19420" windowHeight="10420" xr2:uid="{3FB8FE65-2C5A-4AF5-8C82-D34397966B32}"/>
  </bookViews>
  <sheets>
    <sheet name="AOS" sheetId="1" r:id="rId1"/>
    <sheet name="SO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G6" i="1"/>
  <c r="G2" i="1"/>
  <c r="G3" i="1"/>
  <c r="G4" i="1"/>
  <c r="G5" i="1"/>
  <c r="G5" i="2"/>
  <c r="G4" i="2"/>
  <c r="G3" i="2"/>
  <c r="G2" i="2"/>
  <c r="H4" i="2" l="1"/>
  <c r="H6" i="2"/>
  <c r="H6" i="1"/>
  <c r="H2" i="2"/>
  <c r="H3" i="2"/>
  <c r="H5" i="2"/>
  <c r="H3" i="1"/>
  <c r="H2" i="1"/>
  <c r="H5" i="1"/>
  <c r="H4" i="1"/>
</calcChain>
</file>

<file path=xl/sharedStrings.xml><?xml version="1.0" encoding="utf-8"?>
<sst xmlns="http://schemas.openxmlformats.org/spreadsheetml/2006/main" count="16" uniqueCount="8">
  <si>
    <t>Test 1</t>
  </si>
  <si>
    <t>Test 2</t>
  </si>
  <si>
    <t>Test 3</t>
  </si>
  <si>
    <t>Test 4</t>
  </si>
  <si>
    <t>Test 5</t>
  </si>
  <si>
    <t>Threads</t>
  </si>
  <si>
    <t>Speedup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</si>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</sst>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8C7B8-D9A0-4828-976C-B492C87DF386}">
  <dimension ref="A1:H6"/>
  <sheetViews>
    <sheetView tabSelected="1" workbookViewId="0">
      <selection sqref="A1:H6"/>
    </sheetView>
  </sheetViews>
  <sheetFormatPr baseColWidth="10" defaultRowHeight="14.5" x14ac:dyDescent="0.35"/>
  <cols>
    <col min="7" max="7" width="11.1796875" bestFit="1" customWidth="1"/>
  </cols>
  <sheetData>
    <row r="1" spans="1:8" x14ac:dyDescent="0.3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6</v>
      </c>
    </row>
    <row r="2" spans="1:8" x14ac:dyDescent="0.35">
      <c r="A2">
        <v>1</v>
      </c>
      <c r="B2">
        <v>645955</v>
      </c>
      <c r="C2">
        <v>646388</v>
      </c>
      <c r="D2">
        <v>659313</v>
      </c>
      <c r="E2">
        <v>662587</v>
      </c>
      <c r="F2">
        <v>646206</v>
      </c>
      <c r="G2">
        <f>AVERAGE(B2:F2)</f>
        <v>652089.80000000005</v>
      </c>
      <c r="H2">
        <f>$G$2/G2</f>
        <v>1</v>
      </c>
    </row>
    <row r="3" spans="1:8" x14ac:dyDescent="0.35">
      <c r="A3">
        <v>2</v>
      </c>
      <c r="B3">
        <v>326307</v>
      </c>
      <c r="C3">
        <v>325934</v>
      </c>
      <c r="D3">
        <v>326301</v>
      </c>
      <c r="E3">
        <v>326444</v>
      </c>
      <c r="F3">
        <v>325811</v>
      </c>
      <c r="G3">
        <f t="shared" ref="G3:G6" si="0">AVERAGE(B3:F3)</f>
        <v>326159.40000000002</v>
      </c>
      <c r="H3">
        <f t="shared" ref="H3:H6" si="1">$G$2/G3</f>
        <v>1.9992978893142432</v>
      </c>
    </row>
    <row r="4" spans="1:8" x14ac:dyDescent="0.35">
      <c r="A4">
        <v>4</v>
      </c>
      <c r="B4">
        <v>172630</v>
      </c>
      <c r="C4">
        <v>172306</v>
      </c>
      <c r="D4">
        <v>172254</v>
      </c>
      <c r="E4">
        <v>172561</v>
      </c>
      <c r="F4">
        <v>172551</v>
      </c>
      <c r="G4">
        <f t="shared" si="0"/>
        <v>172460.4</v>
      </c>
      <c r="H4">
        <f t="shared" si="1"/>
        <v>3.7810987333903903</v>
      </c>
    </row>
    <row r="5" spans="1:8" x14ac:dyDescent="0.35">
      <c r="A5">
        <v>8</v>
      </c>
      <c r="B5">
        <v>172441</v>
      </c>
      <c r="C5">
        <v>172527</v>
      </c>
      <c r="D5">
        <v>172514</v>
      </c>
      <c r="E5">
        <v>172417</v>
      </c>
      <c r="F5">
        <v>172645</v>
      </c>
      <c r="G5">
        <f t="shared" si="0"/>
        <v>172508.79999999999</v>
      </c>
      <c r="H5">
        <f t="shared" si="1"/>
        <v>3.7800378879222398</v>
      </c>
    </row>
    <row r="6" spans="1:8" x14ac:dyDescent="0.35">
      <c r="A6">
        <v>16</v>
      </c>
      <c r="B6">
        <v>168876</v>
      </c>
      <c r="C6">
        <v>175921</v>
      </c>
      <c r="D6">
        <v>173882</v>
      </c>
      <c r="E6">
        <v>178444</v>
      </c>
      <c r="F6">
        <v>173861</v>
      </c>
      <c r="G6">
        <f t="shared" si="0"/>
        <v>174196.8</v>
      </c>
      <c r="H6">
        <f t="shared" si="1"/>
        <v>3.7434086045208641</v>
      </c>
    </row>
  </sheetData>
  <phoneticPr fontId="1" type="noConversion"/>
  <pageMargins left="0.7" right="0.7" top="0.75" bottom="0.75" header="0.3" footer="0.3"/>
  <ignoredErrors>
    <ignoredError sqref="G2:G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A5657-919E-4740-9A05-8BD253D4AA3F}">
  <dimension ref="A1:H6"/>
  <sheetViews>
    <sheetView workbookViewId="0">
      <selection activeCell="G10" sqref="G10"/>
    </sheetView>
  </sheetViews>
  <sheetFormatPr baseColWidth="10" defaultRowHeight="14.5" x14ac:dyDescent="0.35"/>
  <cols>
    <col min="7" max="7" width="11.1796875" bestFit="1" customWidth="1"/>
  </cols>
  <sheetData>
    <row r="1" spans="1:8" x14ac:dyDescent="0.3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6</v>
      </c>
    </row>
    <row r="2" spans="1:8" x14ac:dyDescent="0.35">
      <c r="A2">
        <v>1</v>
      </c>
      <c r="B2">
        <v>631570</v>
      </c>
      <c r="C2">
        <v>631288</v>
      </c>
      <c r="D2">
        <v>631384</v>
      </c>
      <c r="E2">
        <v>631864</v>
      </c>
      <c r="F2">
        <v>631433</v>
      </c>
      <c r="G2">
        <f>AVERAGE(B2:F2)</f>
        <v>631507.80000000005</v>
      </c>
      <c r="H2">
        <f>$G$2/G2</f>
        <v>1</v>
      </c>
    </row>
    <row r="3" spans="1:8" x14ac:dyDescent="0.35">
      <c r="A3">
        <v>2</v>
      </c>
      <c r="B3">
        <v>319054</v>
      </c>
      <c r="C3">
        <v>319037</v>
      </c>
      <c r="D3">
        <v>318894</v>
      </c>
      <c r="E3">
        <v>319038</v>
      </c>
      <c r="F3">
        <v>318990</v>
      </c>
      <c r="G3">
        <f t="shared" ref="G3:G6" si="0">AVERAGE(B3:F3)</f>
        <v>319002.59999999998</v>
      </c>
      <c r="H3">
        <f t="shared" ref="H3:H6" si="1">$G$2/G3</f>
        <v>1.9796321409292592</v>
      </c>
    </row>
    <row r="4" spans="1:8" x14ac:dyDescent="0.35">
      <c r="A4">
        <v>4</v>
      </c>
      <c r="B4">
        <v>168729</v>
      </c>
      <c r="C4">
        <v>168825</v>
      </c>
      <c r="D4">
        <v>168830</v>
      </c>
      <c r="E4">
        <v>168821</v>
      </c>
      <c r="F4">
        <v>168823</v>
      </c>
      <c r="G4">
        <f t="shared" si="0"/>
        <v>168805.6</v>
      </c>
      <c r="H4">
        <f t="shared" si="1"/>
        <v>3.7410358424128112</v>
      </c>
    </row>
    <row r="5" spans="1:8" x14ac:dyDescent="0.35">
      <c r="A5">
        <v>8</v>
      </c>
      <c r="B5">
        <v>168869</v>
      </c>
      <c r="C5">
        <v>168869</v>
      </c>
      <c r="D5">
        <v>168630</v>
      </c>
      <c r="E5">
        <v>168566</v>
      </c>
      <c r="F5">
        <v>168871</v>
      </c>
      <c r="G5">
        <f t="shared" si="0"/>
        <v>168761</v>
      </c>
      <c r="H5">
        <f t="shared" si="1"/>
        <v>3.7420245198831488</v>
      </c>
    </row>
    <row r="6" spans="1:8" x14ac:dyDescent="0.35">
      <c r="A6">
        <v>16</v>
      </c>
      <c r="B6">
        <v>171765</v>
      </c>
      <c r="C6">
        <v>170489</v>
      </c>
      <c r="D6">
        <v>172523</v>
      </c>
      <c r="E6">
        <v>173146</v>
      </c>
      <c r="F6">
        <v>169006</v>
      </c>
      <c r="G6">
        <f t="shared" si="0"/>
        <v>171385.8</v>
      </c>
      <c r="H6">
        <f t="shared" si="1"/>
        <v>3.6847148363516702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AOS</vt:lpstr>
      <vt:lpstr>SOA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Jorge LR</cp:lastModifiedBy>
  <dcterms:created xsi:type="dcterms:W3CDTF">2022-11-21T18:37:34Z</dcterms:created>
  <dcterms:modified xsi:type="dcterms:W3CDTF">2022-11-22T15:22:16Z</dcterms:modified>
</cp:coreProperties>
</file>