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02 VIP" sheetId="1" r:id="rId4"/>
    <sheet name="INS02 Não VIP" sheetId="2" r:id="rId5"/>
    <sheet name="INS02 Serviços Crítico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<sst xmlns="http://schemas.openxmlformats.org/spreadsheetml/2006/main" uniqueCount="29">
  <si>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Relatório de Chamados Atendidos dentro do TIA INS02 - Meta 98%</t>
  </si>
  <si>
    <t>Tempo para início de atendimento &lt;= 05 Minutos</t>
  </si>
  <si>
    <t>Total de Tickets SLA Vip com Início de Atendimento &lt;= 05 Minutos</t>
  </si>
  <si>
    <t>Total de Tickets SLA Vip Solucionados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</si>
  <si>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</si>
  <si>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</si>
  <si>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</si>
  <si>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</si>
  <si>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</si>
  <si>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</si>
  <si>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</si>
  <si>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</si>
  <si>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</si>
  <si>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</si>
  <si>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</si>
  <si>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</si>
  <si>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</si>
  <si>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</si>
  <si>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</si>
  <si>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</si>
  <si>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</si>
  <si>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Tempo Primeito Atendimento</t>
  </si>
  <si>
    <t>Sla</t>
  </si>
  <si>
    <t>Tempo para início de atendimento &lt;= 15 Minutos</t>
  </si>
  <si>
    <t>Total de Tickets SLA Não Vip com Início de Atendimento &lt;= 15 Minutos</t>
  </si>
  <si>
    <t>Total de Tickets SLA Não Vip Solucionados</t>
  </si>
  <si>
    <t>Relatório de Chamados Atendidos dentro do TIA INS02 - Meta 99,50%</t>
  </si>
  <si>
    <t>Total de Tickets Serviços Críticos com Início de Atendimento &lt;= 05 Minutos</t>
  </si>
  <si>
    <t>Total de Tickets Serviços Críticos Solucionados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</si>
</sst>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9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31.706543" bestFit="true" customWidth="true" style="4"/>
    <col min="18" max="18" width="4.570313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1</v>
      </c>
    </row>
    <row r="4" spans="1:19">
      <c r="A4" s="2" t="s">
        <v>2</v>
      </c>
      <c r="B4" s="3">
        <f>COUNTIF(S9:S9,"&lt;=300")</f>
        <v>1</v>
      </c>
    </row>
    <row r="5" spans="1:19">
      <c r="A5" s="2" t="s">
        <v>3</v>
      </c>
      <c r="B5" s="3">
        <f>COUNTIF(B9:B9,"&gt;0")</f>
        <v>0</v>
      </c>
    </row>
    <row r="6" spans="1:19">
      <c r="A6" s="2" t="s">
        <v>4</v>
      </c>
      <c r="B6" s="6" t="str">
        <f>IF(B4,B4/B5,0)</f>
        <v>0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31.706543" bestFit="true" customWidth="true" style="4"/>
    <col min="18" max="18" width="4.570313" bestFit="true" customWidth="true" style="4"/>
    <col min="19" max="19" width="9.10" hidden="true" style="0"/>
  </cols>
  <sheetData>
    <row r="1" spans="1:19">
      <c r="A1" s="1" t="s">
        <v>0</v>
      </c>
    </row>
    <row r="2" spans="1:19">
      <c r="A2" s="1" t="s">
        <v>23</v>
      </c>
    </row>
    <row r="4" spans="1:19">
      <c r="A4" s="2" t="s">
        <v>24</v>
      </c>
      <c r="B4" s="3">
        <f>COUNTIF(S9:S9,"&lt;=900")</f>
        <v>1</v>
      </c>
    </row>
    <row r="5" spans="1:19">
      <c r="A5" s="2" t="s">
        <v>25</v>
      </c>
      <c r="B5" s="3">
        <f>COUNTIF(B9:B9,"&gt;0")</f>
        <v>0</v>
      </c>
    </row>
    <row r="6" spans="1:19">
      <c r="A6" s="2" t="s">
        <v>4</v>
      </c>
      <c r="B6" s="6" t="str">
        <f>IF(B4,B4/B5,0)</f>
        <v>0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80" customWidth="true" style="0"/>
    <col min="2" max="2" width="9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31.706543" bestFit="true" customWidth="true" style="4"/>
    <col min="18" max="18" width="4.570313" bestFit="true" customWidth="true" style="4"/>
    <col min="19" max="19" width="9.10" hidden="true" style="0"/>
  </cols>
  <sheetData>
    <row r="1" spans="1:19">
      <c r="A1" s="1" t="s">
        <v>26</v>
      </c>
    </row>
    <row r="2" spans="1:19">
      <c r="A2" s="1" t="s">
        <v>1</v>
      </c>
    </row>
    <row r="4" spans="1:19">
      <c r="A4" s="2" t="s">
        <v>27</v>
      </c>
      <c r="B4" s="3">
        <f>COUNTIF(S9:S9,"&lt;=300")</f>
        <v>1</v>
      </c>
    </row>
    <row r="5" spans="1:19">
      <c r="A5" s="2" t="s">
        <v>28</v>
      </c>
      <c r="B5" s="3">
        <f>COUNTIF(B9:B9,"&gt;0")</f>
        <v>0</v>
      </c>
    </row>
    <row r="6" spans="1:19">
      <c r="A6" s="2" t="s">
        <v>4</v>
      </c>
      <c r="B6" s="6" t="str">
        <f>IF(B4,B4/B5,0)</f>
        <v>0</v>
      </c>
    </row>
    <row r="8" spans="1:1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</row>
    <row r="9" spans="1:1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INS02 VIP</vt:lpstr>
      <vt:lpstr>INS02 Não VIP</vt:lpstr>
      <vt:lpstr>INS02 Serviços Críticos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2018-10-31T21:01:51+01:00</dcterms:created>
  <dcterms:modified xsi:type="dcterms:W3CDTF">2018-10-31T21:01:51+01:00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