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/>
  <mc:AlternateContent xmlns:mc="http://schemas.openxmlformats.org/markup-compatibility/2006">
    <mc:Choice Requires="x15">
      <x15ac:absPath xmlns:x15ac="http://schemas.microsoft.com/office/spreadsheetml/2010/11/ac" url="C:\Users\Jorge\Desktop\Projeto-Individual\"/>
    </mc:Choice>
  </mc:AlternateContent>
  <xr:revisionPtr revIDLastSave="0" documentId="13_ncr:1_{2808785B-F549-4E95-A8A5-55B35A08F9FC}" xr6:coauthVersionLast="47" xr6:coauthVersionMax="47" xr10:uidLastSave="{00000000-0000-0000-0000-000000000000}"/>
  <bookViews>
    <workbookView xWindow="-108" yWindow="-108" windowWidth="23256" windowHeight="12456" xr2:uid="{31297882-7B3D-4F90-B3D3-D07F0AF0B13D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E12" i="1" l="1"/>
  <c r="E3" i="1"/>
  <c r="E5" i="1"/>
  <c r="E6" i="1"/>
  <c r="E7" i="1"/>
  <c r="E8" i="1"/>
  <c r="E9" i="1"/>
  <c r="E10" i="1"/>
  <c r="E11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4" i="1"/>
  <c r="R17" i="1" l="1"/>
</calcChain>
</file>

<file path=xl/sharedStrings.xml><?xml version="1.0" encoding="utf-8"?>
<sst xmlns="http://schemas.openxmlformats.org/spreadsheetml/2006/main" count="146" uniqueCount="77">
  <si>
    <t>PROJETO INDIVIDUAL - BACKLOG</t>
  </si>
  <si>
    <t>Requisito</t>
  </si>
  <si>
    <t>Descrição</t>
  </si>
  <si>
    <t>Classificação</t>
  </si>
  <si>
    <t>Criar documentação</t>
  </si>
  <si>
    <t>Desenvolver site institucional</t>
  </si>
  <si>
    <t>Desenvolver tela de cadastro</t>
  </si>
  <si>
    <t>Desenvolver DER</t>
  </si>
  <si>
    <t>Criar código do banco de dados</t>
  </si>
  <si>
    <t>Utilizar banco de dados dentro da máquina virtual</t>
  </si>
  <si>
    <t>Desenvolver mecânica básica de combate</t>
  </si>
  <si>
    <t>Desenvolver Porta do Caronte</t>
  </si>
  <si>
    <t>Adicionar deus Zeus</t>
  </si>
  <si>
    <t>Adicionar deus Ares</t>
  </si>
  <si>
    <t>Adicionar opção de encerrar corrida</t>
  </si>
  <si>
    <t>Adicionar tela de jogo encerrado</t>
  </si>
  <si>
    <t>Criar a documentação do projeto, adicionando contexto, justificativa e escopo.</t>
  </si>
  <si>
    <t>Essencial</t>
  </si>
  <si>
    <t>Adicionar backlog ao Trello</t>
  </si>
  <si>
    <t>Adicionar todos os requisitos e descrições dentro da ferramenta de gestão Trello.</t>
  </si>
  <si>
    <t>Importante</t>
  </si>
  <si>
    <t>Criar o site institucional com informações gerais sobre o projeto.</t>
  </si>
  <si>
    <t>Desenvolver tela de login</t>
  </si>
  <si>
    <t>Criar a tela de login com autenticação de usuário.</t>
  </si>
  <si>
    <t>Criar o Diagrama de Entidade e Relacionamento para o banco de dados.</t>
  </si>
  <si>
    <t>Implementar tabelas, chaves e relacionamentos no banco de dados.</t>
  </si>
  <si>
    <t>Desenvolver página de dashboard</t>
  </si>
  <si>
    <t>Desenvolver uma página com visualização dos dados armazenados.</t>
  </si>
  <si>
    <t>Configurar o banco para rodar em ambiente virtualizado.</t>
  </si>
  <si>
    <t>Desejável</t>
  </si>
  <si>
    <t>Desenvolver página de perfil</t>
  </si>
  <si>
    <t>Criar uma página de perfil para o usuário visualizar e editar suas informações.</t>
  </si>
  <si>
    <t>Criar ataques principal e secundário, escalonamento de dificuldade, dano e vida dos inimigos.</t>
  </si>
  <si>
    <t>Desenvolver mecânica de aleatoriedade de portas</t>
  </si>
  <si>
    <t>Criar sistema de portas aleatórias (1 a 3 opções) com recompensas diferentes após cada batalha.</t>
  </si>
  <si>
    <t>Desenvolver Porta do Coração de Centauro</t>
  </si>
  <si>
    <t>Implementar sistema que concede +25 de vida máxima ao escolher essa porta.</t>
  </si>
  <si>
    <t>Desenvolver Porta da Fonte de Cura</t>
  </si>
  <si>
    <t>Implementar sistema que restaura completamente a vida do jogador.</t>
  </si>
  <si>
    <t>Criar loja para compra de itens com moedas coletadas durante o jogo.</t>
  </si>
  <si>
    <t>Desenvolver mecânica de bênçãos aleatórias</t>
  </si>
  <si>
    <t>Criar sistema para o jogador escolher uma entre três bênçãos aleatórias.</t>
  </si>
  <si>
    <t>Adicionar de 3 a 6 bênçãos do deus Zeus.</t>
  </si>
  <si>
    <t>Adicionar de 3 a 6 bênçãos do deus Ares.</t>
  </si>
  <si>
    <t>Adicionar deus Poseidon</t>
  </si>
  <si>
    <t>Adicionar de 3 a 6 bênçãos do deus Poseidon.</t>
  </si>
  <si>
    <t>Criar botão que permite ao jogador finalizar a corrida manualmente.</t>
  </si>
  <si>
    <t>Criar tela final exibindo dano total, vida restante, salas e andares concluídos.</t>
  </si>
  <si>
    <t>Adicionar chefe</t>
  </si>
  <si>
    <t>Implementar inimigo chefe com maior dificuldade e recompensas únicas.</t>
  </si>
  <si>
    <t>Criar burndown</t>
  </si>
  <si>
    <t>Criar planilha de burndown ao backlog</t>
  </si>
  <si>
    <t>Tamanho</t>
  </si>
  <si>
    <t>Pontos</t>
  </si>
  <si>
    <t>Status</t>
  </si>
  <si>
    <t>M</t>
  </si>
  <si>
    <t>G</t>
  </si>
  <si>
    <t>PP</t>
  </si>
  <si>
    <t>P</t>
  </si>
  <si>
    <t>GG</t>
  </si>
  <si>
    <t>PENDENTE</t>
  </si>
  <si>
    <t>GRÁFICO DE BURNDOWN</t>
  </si>
  <si>
    <t>Sprints</t>
  </si>
  <si>
    <t>Sprint1</t>
  </si>
  <si>
    <t>Sprint2</t>
  </si>
  <si>
    <t>Sprint3</t>
  </si>
  <si>
    <t>Sprint4</t>
  </si>
  <si>
    <t>Total</t>
  </si>
  <si>
    <t>Sprint</t>
  </si>
  <si>
    <t>Prioridade</t>
  </si>
  <si>
    <t>Criar Product Backlog</t>
  </si>
  <si>
    <t>Criar o product backlogo com todos os requisitos no excel.</t>
  </si>
  <si>
    <t>Criar a tela de cadastro com autenticações .</t>
  </si>
  <si>
    <t>Implementar API Web-Data-Viz para inserir dados</t>
  </si>
  <si>
    <t>Implementar API Web-Data-Viz para requisitar dados</t>
  </si>
  <si>
    <t>Utilizar a API Web-Data-Viz para requisitar os dados do banco de dados.</t>
  </si>
  <si>
    <t>Utilizar a API Web-Data-Viz para inserir o dados no banco de dados.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</si>
</sst>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20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rgb="FFFF7C8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2035735</xdr:colOff>
      <xdr:row>0</xdr:row>
      <xdr:rowOff>28016</xdr:rowOff>
    </xdr:from>
    <xdr:to>
      <xdr:col>0</xdr:col>
      <xdr:colOff>2711824</xdr:colOff>
      <xdr:row>0</xdr:row>
      <xdr:rowOff>682498</xdr:rowOff>
    </xdr:to>
    <xdr:pic>
      <xdr:nvPicPr>
        <xdr:cNvPr id="2" name="Imagem 1" descr="I recreated the Hades icon in Blender : r/blender">
          <a:extLst>
            <a:ext uri="{FF2B5EF4-FFF2-40B4-BE49-F238E27FC236}">
              <a16:creationId xmlns:a16="http://schemas.microsoft.com/office/drawing/2014/main" id="{DCE168EA-CC58-44A0-94E6-02EC478A25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35735" y="28016"/>
          <a:ext cx="676089" cy="654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00CF5-4A63-4592-BC70-E1407BE78AF5}">
  <dimension ref="A1:R28"/>
  <sheetViews>
    <sheetView tabSelected="1" zoomScale="90" zoomScaleNormal="90" workbookViewId="0">
      <selection sqref="A1:H1"/>
    </sheetView>
  </sheetViews>
  <sheetFormatPr defaultRowHeight="13.8"/>
  <cols>
    <col min="1" max="1" width="39" bestFit="1" customWidth="1"/>
    <col min="2" max="2" width="74.59765625" bestFit="1" customWidth="1"/>
    <col min="3" max="3" width="13.09765625" bestFit="1" customWidth="1"/>
    <col min="6" max="6" width="10.796875" bestFit="1" customWidth="1"/>
    <col min="8" max="8" width="12.69921875" customWidth="1"/>
  </cols>
  <sheetData>
    <row r="1" spans="1:17" ht="54.75" customHeight="1">
      <c r="A1" s="7" t="s">
        <v>0</v>
      </c>
      <c r="B1" s="7"/>
      <c r="C1" s="7"/>
      <c r="D1" s="7"/>
      <c r="E1" s="7"/>
      <c r="F1" s="7"/>
      <c r="G1" s="7"/>
      <c r="H1" s="7"/>
    </row>
    <row r="2" spans="1:17" ht="27.6">
      <c r="A2" s="5" t="s">
        <v>1</v>
      </c>
      <c r="B2" s="5" t="s">
        <v>2</v>
      </c>
      <c r="C2" s="5" t="s">
        <v>3</v>
      </c>
      <c r="D2" s="6" t="s">
        <v>52</v>
      </c>
      <c r="E2" s="6" t="s">
        <v>53</v>
      </c>
      <c r="F2" s="6" t="s">
        <v>54</v>
      </c>
      <c r="G2" s="6" t="s">
        <v>68</v>
      </c>
      <c r="H2" s="6" t="s">
        <v>69</v>
      </c>
    </row>
    <row r="3" spans="1:17" ht="15">
      <c r="A3" s="2" t="s">
        <v>70</v>
      </c>
      <c r="B3" s="2" t="s">
        <v>71</v>
      </c>
      <c r="C3" s="2" t="s">
        <v>17</v>
      </c>
      <c r="D3" s="3" t="s">
        <v>58</v>
      </c>
      <c r="E3" s="4">
        <f>IF(D3="P",5,IF(D3="PP",3,IF(D3="M",8,IF(D3="G",13,IF(D3="GG",21,"")))))</f>
        <v>5</v>
      </c>
      <c r="F3" s="3" t="s">
        <v>60</v>
      </c>
      <c r="G3" s="3"/>
      <c r="H3" s="3">
        <v>1</v>
      </c>
    </row>
    <row r="4" spans="1:17">
      <c r="A4" s="2" t="s">
        <v>4</v>
      </c>
      <c r="B4" s="2" t="s">
        <v>16</v>
      </c>
      <c r="C4" s="2" t="s">
        <v>17</v>
      </c>
      <c r="D4" s="4" t="s">
        <v>55</v>
      </c>
      <c r="E4" s="4">
        <f>IF(D4="P",5,IF(D4="PP",3,IF(D4="M",8,IF(D4="G",13,IF(D4="GG",21,"")))))</f>
        <v>8</v>
      </c>
      <c r="F4" s="4" t="s">
        <v>60</v>
      </c>
      <c r="G4" s="4"/>
      <c r="H4" s="4">
        <v>1</v>
      </c>
    </row>
    <row r="5" spans="1:17">
      <c r="A5" s="2" t="s">
        <v>50</v>
      </c>
      <c r="B5" s="2" t="s">
        <v>51</v>
      </c>
      <c r="C5" s="2" t="s">
        <v>17</v>
      </c>
      <c r="D5" s="4" t="s">
        <v>57</v>
      </c>
      <c r="E5" s="4">
        <f t="shared" ref="E5:E28" si="0">IF(D5="P",5,IF(D5="PP",3,IF(D5="M",8,IF(D5="G",13,IF(D5="GG",21,"")))))</f>
        <v>3</v>
      </c>
      <c r="F5" s="4" t="s">
        <v>60</v>
      </c>
      <c r="G5" s="4"/>
      <c r="H5" s="4">
        <v>2</v>
      </c>
    </row>
    <row r="6" spans="1:17">
      <c r="A6" s="2" t="s">
        <v>18</v>
      </c>
      <c r="B6" s="2" t="s">
        <v>19</v>
      </c>
      <c r="C6" s="2" t="s">
        <v>17</v>
      </c>
      <c r="D6" s="4" t="s">
        <v>57</v>
      </c>
      <c r="E6" s="4">
        <f t="shared" si="0"/>
        <v>3</v>
      </c>
      <c r="F6" s="4" t="s">
        <v>60</v>
      </c>
      <c r="G6" s="4"/>
      <c r="H6" s="4">
        <v>2</v>
      </c>
    </row>
    <row r="7" spans="1:17">
      <c r="A7" s="2" t="s">
        <v>5</v>
      </c>
      <c r="B7" s="2" t="s">
        <v>21</v>
      </c>
      <c r="C7" s="2" t="s">
        <v>20</v>
      </c>
      <c r="D7" s="4" t="s">
        <v>56</v>
      </c>
      <c r="E7" s="4">
        <f t="shared" si="0"/>
        <v>13</v>
      </c>
      <c r="F7" s="4" t="s">
        <v>60</v>
      </c>
      <c r="G7" s="4"/>
      <c r="H7" s="4">
        <v>2</v>
      </c>
    </row>
    <row r="8" spans="1:17">
      <c r="A8" s="2" t="s">
        <v>6</v>
      </c>
      <c r="B8" s="2" t="s">
        <v>72</v>
      </c>
      <c r="C8" s="2" t="s">
        <v>17</v>
      </c>
      <c r="D8" s="4" t="s">
        <v>58</v>
      </c>
      <c r="E8" s="4">
        <f t="shared" si="0"/>
        <v>5</v>
      </c>
      <c r="F8" s="4" t="s">
        <v>60</v>
      </c>
      <c r="G8" s="4"/>
      <c r="H8" s="4">
        <v>2</v>
      </c>
    </row>
    <row r="9" spans="1:17">
      <c r="A9" s="2" t="s">
        <v>22</v>
      </c>
      <c r="B9" s="2" t="s">
        <v>23</v>
      </c>
      <c r="C9" s="2" t="s">
        <v>17</v>
      </c>
      <c r="D9" s="4" t="s">
        <v>58</v>
      </c>
      <c r="E9" s="4">
        <f t="shared" si="0"/>
        <v>5</v>
      </c>
      <c r="F9" s="4" t="s">
        <v>60</v>
      </c>
      <c r="G9" s="4"/>
      <c r="H9" s="4">
        <v>2</v>
      </c>
    </row>
    <row r="10" spans="1:17">
      <c r="A10" s="2" t="s">
        <v>7</v>
      </c>
      <c r="B10" s="2" t="s">
        <v>24</v>
      </c>
      <c r="C10" s="2" t="s">
        <v>17</v>
      </c>
      <c r="D10" s="4" t="s">
        <v>55</v>
      </c>
      <c r="E10" s="4">
        <f t="shared" si="0"/>
        <v>8</v>
      </c>
      <c r="F10" s="4" t="s">
        <v>60</v>
      </c>
      <c r="G10" s="4"/>
      <c r="H10" s="4">
        <v>1</v>
      </c>
    </row>
    <row r="11" spans="1:17">
      <c r="A11" s="2" t="s">
        <v>8</v>
      </c>
      <c r="B11" s="2" t="s">
        <v>25</v>
      </c>
      <c r="C11" s="2" t="s">
        <v>17</v>
      </c>
      <c r="D11" s="4" t="s">
        <v>55</v>
      </c>
      <c r="E11" s="4">
        <f t="shared" si="0"/>
        <v>8</v>
      </c>
      <c r="F11" s="4" t="s">
        <v>60</v>
      </c>
      <c r="G11" s="4"/>
      <c r="H11" s="4">
        <v>1</v>
      </c>
    </row>
    <row r="12" spans="1:17" ht="27.6">
      <c r="A12" s="2" t="s">
        <v>74</v>
      </c>
      <c r="B12" s="2" t="s">
        <v>75</v>
      </c>
      <c r="C12" s="2" t="s">
        <v>17</v>
      </c>
      <c r="D12" s="4" t="s">
        <v>59</v>
      </c>
      <c r="E12" s="4">
        <f t="shared" si="0"/>
        <v>21</v>
      </c>
      <c r="F12" s="4" t="s">
        <v>60</v>
      </c>
      <c r="G12" s="4"/>
      <c r="H12" s="4">
        <v>2</v>
      </c>
    </row>
    <row r="13" spans="1:17" ht="27.6">
      <c r="A13" s="2" t="s">
        <v>73</v>
      </c>
      <c r="B13" s="2" t="s">
        <v>76</v>
      </c>
      <c r="C13" s="2" t="s">
        <v>17</v>
      </c>
      <c r="D13" s="4" t="s">
        <v>59</v>
      </c>
      <c r="E13" s="4">
        <f t="shared" si="0"/>
        <v>21</v>
      </c>
      <c r="F13" s="4" t="s">
        <v>60</v>
      </c>
      <c r="G13" s="4"/>
      <c r="H13" s="4">
        <v>2</v>
      </c>
    </row>
    <row r="14" spans="1:17">
      <c r="A14" s="2" t="s">
        <v>26</v>
      </c>
      <c r="B14" s="2" t="s">
        <v>27</v>
      </c>
      <c r="C14" s="2" t="s">
        <v>17</v>
      </c>
      <c r="D14" s="4" t="s">
        <v>56</v>
      </c>
      <c r="E14" s="4">
        <f t="shared" si="0"/>
        <v>13</v>
      </c>
      <c r="F14" s="4" t="s">
        <v>60</v>
      </c>
      <c r="G14" s="4"/>
      <c r="H14" s="4">
        <v>2</v>
      </c>
    </row>
    <row r="15" spans="1:17" ht="27.6">
      <c r="A15" s="2" t="s">
        <v>9</v>
      </c>
      <c r="B15" s="2" t="s">
        <v>28</v>
      </c>
      <c r="C15" s="2" t="s">
        <v>17</v>
      </c>
      <c r="D15" s="4" t="s">
        <v>57</v>
      </c>
      <c r="E15" s="4">
        <f t="shared" si="0"/>
        <v>3</v>
      </c>
      <c r="F15" s="4" t="s">
        <v>60</v>
      </c>
      <c r="G15" s="4"/>
      <c r="H15" s="4">
        <v>3</v>
      </c>
      <c r="Q15" t="s">
        <v>61</v>
      </c>
    </row>
    <row r="16" spans="1:17">
      <c r="A16" s="2" t="s">
        <v>30</v>
      </c>
      <c r="B16" s="2" t="s">
        <v>31</v>
      </c>
      <c r="C16" s="2" t="s">
        <v>29</v>
      </c>
      <c r="D16" s="4" t="s">
        <v>55</v>
      </c>
      <c r="E16" s="4">
        <f t="shared" si="0"/>
        <v>8</v>
      </c>
      <c r="F16" s="4" t="s">
        <v>60</v>
      </c>
      <c r="G16" s="4"/>
      <c r="H16" s="4">
        <v>3</v>
      </c>
      <c r="Q16" t="s">
        <v>62</v>
      </c>
    </row>
    <row r="17" spans="1:18" ht="27.6">
      <c r="A17" s="1" t="s">
        <v>10</v>
      </c>
      <c r="B17" s="1" t="s">
        <v>32</v>
      </c>
      <c r="C17" s="1" t="s">
        <v>17</v>
      </c>
      <c r="D17" s="4" t="s">
        <v>56</v>
      </c>
      <c r="E17" s="4">
        <f t="shared" si="0"/>
        <v>13</v>
      </c>
      <c r="F17" s="4" t="s">
        <v>60</v>
      </c>
      <c r="G17" s="4"/>
      <c r="H17" s="4">
        <v>1</v>
      </c>
      <c r="Q17" t="s">
        <v>67</v>
      </c>
      <c r="R17">
        <f>SUM(E2:E189)</f>
        <v>246</v>
      </c>
    </row>
    <row r="18" spans="1:18" ht="27.6">
      <c r="A18" s="1" t="s">
        <v>33</v>
      </c>
      <c r="B18" s="1" t="s">
        <v>34</v>
      </c>
      <c r="C18" s="1" t="s">
        <v>17</v>
      </c>
      <c r="D18" s="4" t="s">
        <v>56</v>
      </c>
      <c r="E18" s="4">
        <f t="shared" si="0"/>
        <v>13</v>
      </c>
      <c r="F18" s="4" t="s">
        <v>60</v>
      </c>
      <c r="G18" s="4"/>
      <c r="H18" s="4">
        <v>1</v>
      </c>
      <c r="Q18" t="s">
        <v>63</v>
      </c>
    </row>
    <row r="19" spans="1:18">
      <c r="A19" s="1" t="s">
        <v>35</v>
      </c>
      <c r="B19" s="1" t="s">
        <v>36</v>
      </c>
      <c r="C19" s="1" t="s">
        <v>20</v>
      </c>
      <c r="D19" s="4" t="s">
        <v>58</v>
      </c>
      <c r="E19" s="4">
        <f t="shared" si="0"/>
        <v>5</v>
      </c>
      <c r="F19" s="4" t="s">
        <v>60</v>
      </c>
      <c r="G19" s="4"/>
      <c r="H19" s="4">
        <v>2</v>
      </c>
      <c r="Q19" t="s">
        <v>64</v>
      </c>
    </row>
    <row r="20" spans="1:18">
      <c r="A20" s="1" t="s">
        <v>37</v>
      </c>
      <c r="B20" s="1" t="s">
        <v>38</v>
      </c>
      <c r="C20" s="1" t="s">
        <v>20</v>
      </c>
      <c r="D20" s="4" t="s">
        <v>58</v>
      </c>
      <c r="E20" s="4">
        <f t="shared" si="0"/>
        <v>5</v>
      </c>
      <c r="F20" s="4" t="s">
        <v>60</v>
      </c>
      <c r="G20" s="4"/>
      <c r="H20" s="4">
        <v>2</v>
      </c>
      <c r="Q20" t="s">
        <v>65</v>
      </c>
    </row>
    <row r="21" spans="1:18">
      <c r="A21" s="1" t="s">
        <v>11</v>
      </c>
      <c r="B21" s="1" t="s">
        <v>39</v>
      </c>
      <c r="C21" s="1" t="s">
        <v>29</v>
      </c>
      <c r="D21" s="4" t="s">
        <v>55</v>
      </c>
      <c r="E21" s="4">
        <f t="shared" si="0"/>
        <v>8</v>
      </c>
      <c r="F21" s="4" t="s">
        <v>60</v>
      </c>
      <c r="G21" s="4"/>
      <c r="H21" s="4">
        <v>2</v>
      </c>
      <c r="Q21" t="s">
        <v>66</v>
      </c>
    </row>
    <row r="22" spans="1:18">
      <c r="A22" s="1" t="s">
        <v>40</v>
      </c>
      <c r="B22" s="1" t="s">
        <v>41</v>
      </c>
      <c r="C22" s="1" t="s">
        <v>17</v>
      </c>
      <c r="D22" s="4" t="s">
        <v>56</v>
      </c>
      <c r="E22" s="4">
        <f t="shared" si="0"/>
        <v>13</v>
      </c>
      <c r="F22" s="4" t="s">
        <v>60</v>
      </c>
      <c r="G22" s="4"/>
      <c r="H22" s="4">
        <v>1</v>
      </c>
    </row>
    <row r="23" spans="1:18">
      <c r="A23" s="1" t="s">
        <v>12</v>
      </c>
      <c r="B23" s="1" t="s">
        <v>42</v>
      </c>
      <c r="C23" s="1" t="s">
        <v>17</v>
      </c>
      <c r="D23" s="4" t="s">
        <v>56</v>
      </c>
      <c r="E23" s="4">
        <f t="shared" si="0"/>
        <v>13</v>
      </c>
      <c r="F23" s="4" t="s">
        <v>60</v>
      </c>
      <c r="G23" s="4"/>
      <c r="H23" s="4">
        <v>1</v>
      </c>
    </row>
    <row r="24" spans="1:18">
      <c r="A24" s="1" t="s">
        <v>13</v>
      </c>
      <c r="B24" s="1" t="s">
        <v>43</v>
      </c>
      <c r="C24" s="1" t="s">
        <v>17</v>
      </c>
      <c r="D24" s="4" t="s">
        <v>56</v>
      </c>
      <c r="E24" s="4">
        <f t="shared" si="0"/>
        <v>13</v>
      </c>
      <c r="F24" s="4" t="s">
        <v>60</v>
      </c>
      <c r="G24" s="4"/>
      <c r="H24" s="4">
        <v>1</v>
      </c>
    </row>
    <row r="25" spans="1:18">
      <c r="A25" s="1" t="s">
        <v>44</v>
      </c>
      <c r="B25" s="1" t="s">
        <v>45</v>
      </c>
      <c r="C25" s="1" t="s">
        <v>17</v>
      </c>
      <c r="D25" s="4" t="s">
        <v>56</v>
      </c>
      <c r="E25" s="4">
        <f t="shared" si="0"/>
        <v>13</v>
      </c>
      <c r="F25" s="4" t="s">
        <v>60</v>
      </c>
      <c r="G25" s="4"/>
      <c r="H25" s="4">
        <v>1</v>
      </c>
    </row>
    <row r="26" spans="1:18">
      <c r="A26" s="1" t="s">
        <v>14</v>
      </c>
      <c r="B26" s="1" t="s">
        <v>46</v>
      </c>
      <c r="C26" s="1" t="s">
        <v>17</v>
      </c>
      <c r="D26" s="4" t="s">
        <v>55</v>
      </c>
      <c r="E26" s="4">
        <f t="shared" si="0"/>
        <v>8</v>
      </c>
      <c r="F26" s="4" t="s">
        <v>60</v>
      </c>
      <c r="G26" s="4"/>
      <c r="H26" s="4">
        <v>1</v>
      </c>
    </row>
    <row r="27" spans="1:18">
      <c r="A27" s="1" t="s">
        <v>15</v>
      </c>
      <c r="B27" s="1" t="s">
        <v>47</v>
      </c>
      <c r="C27" s="1" t="s">
        <v>17</v>
      </c>
      <c r="D27" s="4" t="s">
        <v>58</v>
      </c>
      <c r="E27" s="4">
        <f t="shared" si="0"/>
        <v>5</v>
      </c>
      <c r="F27" s="4" t="s">
        <v>60</v>
      </c>
      <c r="G27" s="4"/>
      <c r="H27" s="4">
        <v>1</v>
      </c>
    </row>
    <row r="28" spans="1:18">
      <c r="A28" s="1" t="s">
        <v>48</v>
      </c>
      <c r="B28" s="1" t="s">
        <v>49</v>
      </c>
      <c r="C28" s="1" t="s">
        <v>29</v>
      </c>
      <c r="D28" s="4" t="s">
        <v>56</v>
      </c>
      <c r="E28" s="4">
        <f t="shared" si="0"/>
        <v>13</v>
      </c>
      <c r="F28" s="4" t="s">
        <v>60</v>
      </c>
      <c r="G28" s="4"/>
      <c r="H28" s="4">
        <v>3</v>
      </c>
    </row>
  </sheetData>
  <mergeCells count="1">
    <mergeCell ref="A1:H1"/>
  </mergeCells>
  <conditionalFormatting sqref="F2:F1048576 G2:H3">
    <cfRule type="cellIs" dxfId="0" priority="1" operator="equal">
      <formula>"PENDENTE"</formula>
    </cfRule>
  </conditionalFormatting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LUIZ CARDOSO DE SIQUEIRA .</dc:creator>
  <cp:lastModifiedBy>JORGE LUIZ CARDOSO DE SIQUEIRA .</cp:lastModifiedBy>
  <dcterms:created xsi:type="dcterms:W3CDTF">2025-10-26T23:07:59Z</dcterms:created>
  <dcterms:modified xsi:type="dcterms:W3CDTF">2025-10-29T15:34:36Z</dcterms:modified>
</cp:coreProperties>
</file>