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<sst xmlns="http://schemas.openxmlformats.org/spreadsheetml/2006/main" count="576" uniqueCount="59">
  <si>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</si>
  <si>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</si>
  <si>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</si>
  <si>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</si>
  <si>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</si>
  <si>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</si>
  <si>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</si>
  <si>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</si>
  <si>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</si>
  <si>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</si>
  <si>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</si>
  <si>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</si>
  <si>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</si>
  <si>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</si>
  <si>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</si>
  <si>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</si>
  <si>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</si>
  <si>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</si>
  <si>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</si>
  <si>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</si>
  <si>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</si>
  <si>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</si>
  <si>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</si>
  <si>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</si>
  <si>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</si>
  <si>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</si>
  <si>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</si>
  <si>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</si>
  <si>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</si>
  <si>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</si>
  <si>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</si>
  <si>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</si>
  <si>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</si>
  <si>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</si>
  <si>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</si>
  <si>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</si>
  <si>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</si>
  <si>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</si>
  <si>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</si>
  <si>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</si>
  <si>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</si>
  <si>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</si>
  <si>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</si>
  <si>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DATA D7</t>
  </si>
  <si>
    <t xml:space="preserve">DATA D6</t>
  </si>
  <si>
    <t xml:space="preserve">DATA D5</t>
  </si>
  <si>
    <t xml:space="preserve">DATA D4</t>
  </si>
  <si>
    <t xml:space="preserve">DATA D3</t>
  </si>
  <si>
    <t xml:space="preserve">DATA D2</t>
  </si>
  <si>
    <t xml:space="preserve">DATA D1</t>
  </si>
  <si>
    <t xml:space="preserve">DATA D0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</si>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</sst>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119520</xdr:colOff>
      <xdr:row>20</xdr:row>
      <xdr:rowOff>69480</xdr:rowOff>
    </xdr:from>
    <xdr:to>
      <xdr:col>89</xdr:col>
      <xdr:colOff>58320</xdr:colOff>
      <xdr:row>43</xdr:row>
      <xdr:rowOff>106920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854680" y="3690720"/>
          <a:ext cx="5379480" cy="4114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322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U11" activeCellId="0" sqref="U11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0.6640625" defaultRowHeight="13.8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2.77"/>
    <col collapsed="false" customWidth="true" hidden="false" outlineLevel="0" max="10" min="3" style="0" width="3.74"/>
    <col collapsed="false" customWidth="true" hidden="false" outlineLevel="0" max="33" min="11" style="0" width="2.77"/>
  </cols>
  <sheetData>
    <row r="1" customFormat="false" ht="15" hidden="false" customHeight="true" outlineLevel="0" collapsed="false">
      <c r="C1" s="1" t="s">
        <v>11</v>
      </c>
      <c r="D1" s="1" t="s">
        <v>13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23</v>
      </c>
      <c r="J1" s="1" t="s">
        <v>26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29" t="s">
        <v>43</v>
      </c>
      <c r="D3" s="30" t="s">
        <v>44</v>
      </c>
      <c r="E3" s="30" t="s">
        <v>45</v>
      </c>
      <c r="F3" s="30" t="s">
        <v>46</v>
      </c>
      <c r="G3" s="30" t="s">
        <v>47</v>
      </c>
      <c r="H3" s="30" t="s">
        <v>48</v>
      </c>
      <c r="I3" s="30" t="s">
        <v>49</v>
      </c>
      <c r="J3" s="31" t="s">
        <v>50</v>
      </c>
    </row>
    <row r="4" customFormat="false" ht="15" hidden="false" customHeight="true" outlineLevel="0" collapsed="false">
      <c r="A4" s="1"/>
      <c r="B4" s="12" t="s">
        <v>12</v>
      </c>
      <c r="C4" s="29"/>
      <c r="D4" s="30"/>
      <c r="E4" s="30"/>
      <c r="F4" s="30"/>
      <c r="G4" s="30"/>
      <c r="H4" s="30"/>
      <c r="I4" s="30"/>
      <c r="J4" s="31"/>
    </row>
    <row r="5" customFormat="false" ht="15" hidden="false" customHeight="true" outlineLevel="0" collapsed="false">
      <c r="A5" s="1"/>
      <c r="B5" s="12" t="s">
        <v>14</v>
      </c>
      <c r="C5" s="29"/>
      <c r="D5" s="30"/>
      <c r="E5" s="30"/>
      <c r="F5" s="30"/>
      <c r="G5" s="30"/>
      <c r="H5" s="30"/>
      <c r="I5" s="30"/>
      <c r="J5" s="31"/>
    </row>
    <row r="6" customFormat="false" ht="15" hidden="false" customHeight="true" outlineLevel="0" collapsed="false">
      <c r="A6" s="1"/>
      <c r="B6" s="12" t="s">
        <v>16</v>
      </c>
      <c r="C6" s="29"/>
      <c r="D6" s="30"/>
      <c r="E6" s="30"/>
      <c r="F6" s="30"/>
      <c r="G6" s="30"/>
      <c r="H6" s="30"/>
      <c r="I6" s="30"/>
      <c r="J6" s="31"/>
    </row>
    <row r="7" customFormat="false" ht="15" hidden="false" customHeight="true" outlineLevel="0" collapsed="false">
      <c r="A7" s="1"/>
      <c r="B7" s="12" t="s">
        <v>18</v>
      </c>
      <c r="C7" s="29"/>
      <c r="D7" s="30"/>
      <c r="E7" s="30"/>
      <c r="F7" s="30"/>
      <c r="G7" s="30"/>
      <c r="H7" s="30"/>
      <c r="I7" s="30"/>
      <c r="J7" s="31"/>
    </row>
    <row r="8" customFormat="false" ht="15" hidden="false" customHeight="true" outlineLevel="0" collapsed="false">
      <c r="A8" s="1"/>
      <c r="B8" s="12" t="s">
        <v>20</v>
      </c>
      <c r="C8" s="29"/>
      <c r="D8" s="30"/>
      <c r="E8" s="30"/>
      <c r="F8" s="30"/>
      <c r="G8" s="30"/>
      <c r="H8" s="30"/>
      <c r="I8" s="30"/>
      <c r="J8" s="31"/>
    </row>
    <row r="9" customFormat="false" ht="15" hidden="false" customHeight="true" outlineLevel="0" collapsed="false">
      <c r="A9" s="1"/>
      <c r="B9" s="12" t="s">
        <v>22</v>
      </c>
      <c r="C9" s="29"/>
      <c r="D9" s="30"/>
      <c r="E9" s="30"/>
      <c r="F9" s="30"/>
      <c r="G9" s="30"/>
      <c r="H9" s="30"/>
      <c r="I9" s="30"/>
      <c r="J9" s="31"/>
    </row>
    <row r="10" customFormat="false" ht="15" hidden="false" customHeight="true" outlineLevel="0" collapsed="false">
      <c r="A10" s="1" t="s">
        <v>24</v>
      </c>
      <c r="B10" s="19" t="s">
        <v>25</v>
      </c>
      <c r="C10" s="29"/>
      <c r="D10" s="30"/>
      <c r="E10" s="30"/>
      <c r="F10" s="30"/>
      <c r="G10" s="30"/>
      <c r="H10" s="30"/>
      <c r="I10" s="30"/>
      <c r="J10" s="31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mergeCells count="8">
    <mergeCell ref="C3:C10"/>
    <mergeCell ref="D3:D10"/>
    <mergeCell ref="E3:E10"/>
    <mergeCell ref="F3:F10"/>
    <mergeCell ref="G3:G10"/>
    <mergeCell ref="H3:H10"/>
    <mergeCell ref="I3:I10"/>
    <mergeCell ref="J3:J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6640625" defaultRowHeight="14.4" zeroHeight="false" outlineLevelRow="0" outlineLevelCol="0"/>
  <cols>
    <col collapsed="false" customWidth="true" hidden="false" outlineLevel="0" max="77" min="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32" t="s">
        <v>51</v>
      </c>
      <c r="E2" s="32"/>
      <c r="F2" s="32"/>
      <c r="G2" s="32"/>
      <c r="H2" s="32"/>
      <c r="I2" s="32"/>
      <c r="J2" s="32"/>
      <c r="K2" s="32"/>
      <c r="L2" s="32" t="s">
        <v>52</v>
      </c>
      <c r="M2" s="32"/>
      <c r="N2" s="32"/>
      <c r="O2" s="32"/>
      <c r="P2" s="32"/>
      <c r="Q2" s="32"/>
      <c r="R2" s="32"/>
      <c r="S2" s="32"/>
      <c r="T2" s="32" t="s">
        <v>53</v>
      </c>
      <c r="U2" s="32"/>
      <c r="V2" s="32"/>
      <c r="W2" s="32"/>
      <c r="X2" s="32"/>
      <c r="Y2" s="32"/>
      <c r="Z2" s="32"/>
      <c r="AA2" s="32"/>
      <c r="AB2" s="32" t="s">
        <v>54</v>
      </c>
      <c r="AC2" s="32"/>
      <c r="AD2" s="32"/>
      <c r="AE2" s="32"/>
      <c r="AF2" s="32"/>
      <c r="AG2" s="32"/>
      <c r="AH2" s="32"/>
      <c r="AI2" s="32"/>
      <c r="AJ2" s="32" t="s">
        <v>55</v>
      </c>
      <c r="AK2" s="32"/>
      <c r="AL2" s="32"/>
      <c r="AM2" s="32"/>
      <c r="AN2" s="32"/>
      <c r="AO2" s="32"/>
      <c r="AP2" s="32"/>
      <c r="AQ2" s="32"/>
      <c r="AR2" s="32" t="s">
        <v>56</v>
      </c>
      <c r="AS2" s="32"/>
      <c r="AT2" s="32"/>
      <c r="AU2" s="32"/>
      <c r="AV2" s="32"/>
      <c r="AW2" s="32"/>
      <c r="AX2" s="32"/>
      <c r="AY2" s="32"/>
      <c r="AZ2" s="32" t="s">
        <v>57</v>
      </c>
      <c r="BA2" s="32"/>
      <c r="BB2" s="32"/>
      <c r="BC2" s="32"/>
      <c r="BD2" s="32"/>
      <c r="BE2" s="32"/>
      <c r="BF2" s="32"/>
      <c r="BG2" s="32"/>
      <c r="BH2" s="32" t="s">
        <v>58</v>
      </c>
      <c r="BI2" s="32"/>
      <c r="BJ2" s="32"/>
      <c r="BK2" s="32"/>
      <c r="BL2" s="32"/>
      <c r="BM2" s="32"/>
      <c r="BN2" s="32"/>
      <c r="BO2" s="32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DD95"/>
  <sheetViews>
    <sheetView showFormulas="false" showGridLines="true" showRowColHeaders="true" showZeros="true" rightToLeft="false" tabSelected="false" showOutlineSymbols="true" defaultGridColor="true" view="normal" topLeftCell="BV69" colorId="64" zoomScale="90" zoomScaleNormal="90" zoomScalePageLayoutView="100" workbookViewId="0">
      <selection pane="topLeft" activeCell="CL78" activeCellId="0" sqref="CL78"/>
    </sheetView>
  </sheetViews>
  <sheetFormatPr defaultColWidth="2.55078125" defaultRowHeight="14.4" zeroHeight="false" outlineLevelRow="0" outlineLevelCol="0"/>
  <cols>
    <col collapsed="false" customWidth="true" hidden="false" outlineLevel="0" max="100" min="100" style="0" width="6.42"/>
  </cols>
  <sheetData>
    <row r="1" customFormat="false" ht="14.15" hidden="false" customHeight="true" outlineLevel="0" collapsed="false">
      <c r="D1" s="32" t="s">
        <v>51</v>
      </c>
      <c r="E1" s="32"/>
      <c r="F1" s="32"/>
      <c r="G1" s="32"/>
      <c r="H1" s="32"/>
      <c r="I1" s="32"/>
      <c r="J1" s="32"/>
      <c r="K1" s="32"/>
      <c r="L1" s="32" t="s">
        <v>52</v>
      </c>
      <c r="M1" s="32"/>
      <c r="N1" s="32"/>
      <c r="O1" s="32"/>
      <c r="P1" s="32"/>
      <c r="Q1" s="32"/>
      <c r="R1" s="32"/>
      <c r="S1" s="32"/>
      <c r="T1" s="32" t="s">
        <v>53</v>
      </c>
      <c r="U1" s="32"/>
      <c r="V1" s="32"/>
      <c r="W1" s="32"/>
      <c r="X1" s="32"/>
      <c r="Y1" s="32"/>
      <c r="Z1" s="32"/>
      <c r="AA1" s="32"/>
      <c r="AB1" s="32" t="s">
        <v>54</v>
      </c>
      <c r="AC1" s="32"/>
      <c r="AD1" s="32"/>
      <c r="AE1" s="32"/>
      <c r="AF1" s="32"/>
      <c r="AG1" s="32"/>
      <c r="AH1" s="32"/>
      <c r="AI1" s="32"/>
      <c r="AJ1" s="32" t="s">
        <v>55</v>
      </c>
      <c r="AK1" s="32"/>
      <c r="AL1" s="32"/>
      <c r="AM1" s="32"/>
      <c r="AN1" s="32"/>
      <c r="AO1" s="32"/>
      <c r="AP1" s="32"/>
      <c r="AQ1" s="32"/>
      <c r="AR1" s="32" t="s">
        <v>56</v>
      </c>
      <c r="AS1" s="32"/>
      <c r="AT1" s="32"/>
      <c r="AU1" s="32"/>
      <c r="AV1" s="32"/>
      <c r="AW1" s="32"/>
      <c r="AX1" s="32"/>
      <c r="AY1" s="32"/>
      <c r="AZ1" s="32" t="s">
        <v>57</v>
      </c>
      <c r="BA1" s="32"/>
      <c r="BB1" s="32"/>
      <c r="BC1" s="32"/>
      <c r="BD1" s="32"/>
      <c r="BE1" s="32"/>
      <c r="BF1" s="32"/>
      <c r="BG1" s="32"/>
      <c r="BH1" s="32" t="s">
        <v>58</v>
      </c>
      <c r="BI1" s="32"/>
      <c r="BJ1" s="32"/>
      <c r="BK1" s="32"/>
      <c r="BL1" s="32"/>
      <c r="BM1" s="32"/>
      <c r="BN1" s="32"/>
      <c r="BO1" s="32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2" t="s">
        <v>51</v>
      </c>
      <c r="E20" s="32"/>
      <c r="F20" s="32"/>
      <c r="G20" s="32"/>
      <c r="H20" s="32"/>
      <c r="I20" s="32"/>
      <c r="J20" s="32"/>
      <c r="K20" s="32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2" t="s">
        <v>51</v>
      </c>
      <c r="E34" s="32"/>
      <c r="F34" s="32"/>
      <c r="G34" s="32"/>
      <c r="H34" s="32"/>
      <c r="I34" s="32"/>
      <c r="J34" s="32"/>
      <c r="K34" s="32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2" t="s">
        <v>51</v>
      </c>
      <c r="V59" s="32"/>
      <c r="W59" s="32"/>
      <c r="X59" s="32"/>
      <c r="Y59" s="32"/>
      <c r="Z59" s="32"/>
      <c r="AA59" s="32"/>
      <c r="AB59" s="32"/>
      <c r="AC59" s="32" t="s">
        <v>52</v>
      </c>
      <c r="AD59" s="32"/>
      <c r="AE59" s="32"/>
      <c r="AF59" s="32"/>
      <c r="AG59" s="32"/>
      <c r="AH59" s="32"/>
      <c r="AI59" s="32"/>
      <c r="AJ59" s="32"/>
      <c r="AK59" s="32" t="s">
        <v>53</v>
      </c>
      <c r="AL59" s="32"/>
      <c r="AM59" s="32"/>
      <c r="AN59" s="32"/>
      <c r="AO59" s="32"/>
      <c r="AP59" s="32"/>
      <c r="AQ59" s="32"/>
      <c r="AR59" s="32"/>
      <c r="AS59" s="32" t="s">
        <v>54</v>
      </c>
      <c r="AT59" s="32"/>
      <c r="AU59" s="32"/>
      <c r="AV59" s="32"/>
      <c r="AW59" s="32"/>
      <c r="AX59" s="32"/>
      <c r="AY59" s="32"/>
      <c r="AZ59" s="32"/>
      <c r="BA59" s="32" t="s">
        <v>55</v>
      </c>
      <c r="BB59" s="32"/>
      <c r="BC59" s="32"/>
      <c r="BD59" s="32"/>
      <c r="BE59" s="32"/>
      <c r="BF59" s="32"/>
      <c r="BG59" s="32"/>
      <c r="BH59" s="32"/>
      <c r="BI59" s="32" t="s">
        <v>56</v>
      </c>
      <c r="BJ59" s="32"/>
      <c r="BK59" s="32"/>
      <c r="BL59" s="32"/>
      <c r="BM59" s="32"/>
      <c r="BN59" s="32"/>
      <c r="BO59" s="32"/>
      <c r="BP59" s="32"/>
      <c r="BQ59" s="32" t="s">
        <v>57</v>
      </c>
      <c r="BR59" s="32"/>
      <c r="BS59" s="32"/>
      <c r="BT59" s="32"/>
      <c r="BU59" s="32"/>
      <c r="BV59" s="32"/>
      <c r="BW59" s="32"/>
      <c r="BX59" s="32"/>
      <c r="BY59" s="32" t="s">
        <v>58</v>
      </c>
      <c r="BZ59" s="32"/>
      <c r="CA59" s="32"/>
      <c r="CB59" s="32"/>
      <c r="CC59" s="32"/>
      <c r="CD59" s="32"/>
      <c r="CE59" s="32"/>
      <c r="CF59" s="32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>
      <c r="CL78" s="2" t="s">
        <v>0</v>
      </c>
      <c r="CM78" s="3" t="s">
        <v>1</v>
      </c>
      <c r="CN78" s="2" t="s">
        <v>2</v>
      </c>
      <c r="CO78" s="3" t="s">
        <v>3</v>
      </c>
      <c r="CP78" s="2" t="s">
        <v>4</v>
      </c>
      <c r="CQ78" s="3" t="s">
        <v>5</v>
      </c>
      <c r="CR78" s="2" t="s">
        <v>6</v>
      </c>
      <c r="CS78" s="3" t="s">
        <v>7</v>
      </c>
    </row>
    <row r="79" customFormat="false" ht="13.8" hidden="false" customHeight="false" outlineLevel="0" collapsed="false">
      <c r="CJ79" s="1" t="s">
        <v>8</v>
      </c>
      <c r="CK79" s="5" t="s">
        <v>9</v>
      </c>
      <c r="CL79" s="6"/>
      <c r="CM79" s="7" t="s">
        <v>10</v>
      </c>
      <c r="CN79" s="7"/>
      <c r="CO79" s="7" t="s">
        <v>10</v>
      </c>
      <c r="CP79" s="7"/>
      <c r="CQ79" s="7" t="s">
        <v>10</v>
      </c>
      <c r="CR79" s="7"/>
      <c r="CS79" s="8" t="s">
        <v>10</v>
      </c>
      <c r="CV79" s="0" t="s">
        <v>11</v>
      </c>
      <c r="CW79" s="0" t="n">
        <f aca="false">IF(CL79="x",128,0)</f>
        <v>0</v>
      </c>
      <c r="CX79" s="0" t="n">
        <f aca="false">IF(CM79="x",128,0)</f>
        <v>128</v>
      </c>
      <c r="CY79" s="0" t="n">
        <f aca="false">IF(CN79="x",128,0)</f>
        <v>0</v>
      </c>
      <c r="CZ79" s="0" t="n">
        <f aca="false">IF(CO79="x",128,0)</f>
        <v>128</v>
      </c>
      <c r="DA79" s="0" t="n">
        <f aca="false">IF(CP79="x",128,0)</f>
        <v>0</v>
      </c>
      <c r="DB79" s="0" t="n">
        <f aca="false">IF(CQ79="x",128,0)</f>
        <v>128</v>
      </c>
      <c r="DC79" s="0" t="n">
        <f aca="false">IF(CR79="x",128,0)</f>
        <v>0</v>
      </c>
      <c r="DD79" s="0" t="n">
        <f aca="false">IF(CS79="x",128,0)</f>
        <v>128</v>
      </c>
    </row>
    <row r="80" customFormat="false" ht="13.8" hidden="false" customHeight="false" outlineLevel="0" collapsed="false">
      <c r="CJ80" s="1"/>
      <c r="CK80" s="12" t="s">
        <v>12</v>
      </c>
      <c r="CL80" s="13" t="s">
        <v>10</v>
      </c>
      <c r="CM80" s="14"/>
      <c r="CN80" s="14" t="s">
        <v>10</v>
      </c>
      <c r="CO80" s="14"/>
      <c r="CP80" s="14" t="s">
        <v>10</v>
      </c>
      <c r="CQ80" s="14"/>
      <c r="CR80" s="14" t="s">
        <v>10</v>
      </c>
      <c r="CS80" s="15"/>
      <c r="CV80" s="0" t="s">
        <v>13</v>
      </c>
      <c r="CW80" s="0" t="n">
        <f aca="false">IF(CL80="x",64,0)</f>
        <v>64</v>
      </c>
      <c r="CX80" s="0" t="n">
        <f aca="false">IF(CM80="x",64,0)</f>
        <v>0</v>
      </c>
      <c r="CY80" s="0" t="n">
        <f aca="false">IF(CN80="x",64,0)</f>
        <v>64</v>
      </c>
      <c r="CZ80" s="0" t="n">
        <f aca="false">IF(CO80="x",64,0)</f>
        <v>0</v>
      </c>
      <c r="DA80" s="0" t="n">
        <f aca="false">IF(CP80="x",64,0)</f>
        <v>64</v>
      </c>
      <c r="DB80" s="0" t="n">
        <f aca="false">IF(CQ80="x",64,0)</f>
        <v>0</v>
      </c>
      <c r="DC80" s="0" t="n">
        <f aca="false">IF(CR80="x",64,0)</f>
        <v>64</v>
      </c>
      <c r="DD80" s="0" t="n">
        <f aca="false">IF(CS80="x",64,0)</f>
        <v>0</v>
      </c>
    </row>
    <row r="81" customFormat="false" ht="13.8" hidden="false" customHeight="false" outlineLevel="0" collapsed="false">
      <c r="CJ81" s="1"/>
      <c r="CK81" s="12" t="s">
        <v>14</v>
      </c>
      <c r="CL81" s="13"/>
      <c r="CM81" s="14" t="s">
        <v>10</v>
      </c>
      <c r="CN81" s="14"/>
      <c r="CO81" s="14" t="s">
        <v>10</v>
      </c>
      <c r="CP81" s="14"/>
      <c r="CQ81" s="14" t="s">
        <v>10</v>
      </c>
      <c r="CR81" s="14"/>
      <c r="CS81" s="15" t="s">
        <v>10</v>
      </c>
      <c r="CV81" s="0" t="s">
        <v>15</v>
      </c>
      <c r="CW81" s="0" t="n">
        <f aca="false">IF(CL81="x",32,0)</f>
        <v>0</v>
      </c>
      <c r="CX81" s="0" t="n">
        <f aca="false">IF(CM81="x",32,0)</f>
        <v>32</v>
      </c>
      <c r="CY81" s="0" t="n">
        <f aca="false">IF(CN81="x",32,0)</f>
        <v>0</v>
      </c>
      <c r="CZ81" s="0" t="n">
        <f aca="false">IF(CO81="x",32,0)</f>
        <v>32</v>
      </c>
      <c r="DA81" s="0" t="n">
        <f aca="false">IF(CP81="x",32,0)</f>
        <v>0</v>
      </c>
      <c r="DB81" s="0" t="n">
        <f aca="false">IF(CQ81="x",32,0)</f>
        <v>32</v>
      </c>
      <c r="DC81" s="0" t="n">
        <f aca="false">IF(CR81="x",32,0)</f>
        <v>0</v>
      </c>
      <c r="DD81" s="0" t="n">
        <f aca="false">IF(CS81="x",32,0)</f>
        <v>32</v>
      </c>
    </row>
    <row r="82" customFormat="false" ht="13.8" hidden="false" customHeight="false" outlineLevel="0" collapsed="false">
      <c r="CJ82" s="1"/>
      <c r="CK82" s="12" t="s">
        <v>16</v>
      </c>
      <c r="CL82" s="13" t="s">
        <v>10</v>
      </c>
      <c r="CM82" s="14"/>
      <c r="CN82" s="14" t="s">
        <v>10</v>
      </c>
      <c r="CO82" s="14"/>
      <c r="CP82" s="14" t="s">
        <v>10</v>
      </c>
      <c r="CQ82" s="14"/>
      <c r="CR82" s="14" t="s">
        <v>10</v>
      </c>
      <c r="CS82" s="15"/>
      <c r="CV82" s="0" t="s">
        <v>17</v>
      </c>
      <c r="CW82" s="0" t="n">
        <f aca="false">IF(CL82="x",16,0)</f>
        <v>16</v>
      </c>
      <c r="CX82" s="0" t="n">
        <f aca="false">IF(CM82="x",16,0)</f>
        <v>0</v>
      </c>
      <c r="CY82" s="0" t="n">
        <f aca="false">IF(CN82="x",16,0)</f>
        <v>16</v>
      </c>
      <c r="CZ82" s="0" t="n">
        <f aca="false">IF(CO82="x",16,0)</f>
        <v>0</v>
      </c>
      <c r="DA82" s="0" t="n">
        <f aca="false">IF(CP82="x",16,0)</f>
        <v>16</v>
      </c>
      <c r="DB82" s="0" t="n">
        <f aca="false">IF(CQ82="x",16,0)</f>
        <v>0</v>
      </c>
      <c r="DC82" s="0" t="n">
        <f aca="false">IF(CR82="x",16,0)</f>
        <v>16</v>
      </c>
      <c r="DD82" s="0" t="n">
        <f aca="false">IF(CS82="x",16,0)</f>
        <v>0</v>
      </c>
    </row>
    <row r="83" customFormat="false" ht="13.8" hidden="false" customHeight="false" outlineLevel="0" collapsed="false">
      <c r="CJ83" s="1"/>
      <c r="CK83" s="12" t="s">
        <v>18</v>
      </c>
      <c r="CL83" s="13"/>
      <c r="CM83" s="14" t="s">
        <v>10</v>
      </c>
      <c r="CN83" s="14"/>
      <c r="CO83" s="14" t="s">
        <v>10</v>
      </c>
      <c r="CP83" s="14"/>
      <c r="CQ83" s="14" t="s">
        <v>10</v>
      </c>
      <c r="CR83" s="14"/>
      <c r="CS83" s="15" t="s">
        <v>10</v>
      </c>
      <c r="CV83" s="0" t="s">
        <v>19</v>
      </c>
      <c r="CW83" s="0" t="n">
        <f aca="false">IF(CL83="x",8,0)</f>
        <v>0</v>
      </c>
      <c r="CX83" s="0" t="n">
        <f aca="false">IF(CM83="x",8,0)</f>
        <v>8</v>
      </c>
      <c r="CY83" s="0" t="n">
        <f aca="false">IF(CN83="x",8,0)</f>
        <v>0</v>
      </c>
      <c r="CZ83" s="0" t="n">
        <f aca="false">IF(CO83="x",8,0)</f>
        <v>8</v>
      </c>
      <c r="DA83" s="0" t="n">
        <f aca="false">IF(CP83="x",8,0)</f>
        <v>0</v>
      </c>
      <c r="DB83" s="0" t="n">
        <f aca="false">IF(CQ83="x",8,0)</f>
        <v>8</v>
      </c>
      <c r="DC83" s="0" t="n">
        <f aca="false">IF(CR83="x",8,0)</f>
        <v>0</v>
      </c>
      <c r="DD83" s="0" t="n">
        <f aca="false">IF(CS83="x",8,0)</f>
        <v>8</v>
      </c>
    </row>
    <row r="84" customFormat="false" ht="13.8" hidden="false" customHeight="false" outlineLevel="0" collapsed="false">
      <c r="CJ84" s="1"/>
      <c r="CK84" s="12" t="s">
        <v>20</v>
      </c>
      <c r="CL84" s="13" t="s">
        <v>10</v>
      </c>
      <c r="CM84" s="14"/>
      <c r="CN84" s="14" t="s">
        <v>10</v>
      </c>
      <c r="CO84" s="14"/>
      <c r="CP84" s="14" t="s">
        <v>10</v>
      </c>
      <c r="CQ84" s="14"/>
      <c r="CR84" s="14" t="s">
        <v>10</v>
      </c>
      <c r="CS84" s="15"/>
      <c r="CV84" s="0" t="s">
        <v>21</v>
      </c>
      <c r="CW84" s="0" t="n">
        <f aca="false">IF(CL84="x",4,0)</f>
        <v>4</v>
      </c>
      <c r="CX84" s="0" t="n">
        <f aca="false">IF(CM84="x",4,0)</f>
        <v>0</v>
      </c>
      <c r="CY84" s="0" t="n">
        <f aca="false">IF(CN84="x",4,0)</f>
        <v>4</v>
      </c>
      <c r="CZ84" s="0" t="n">
        <f aca="false">IF(CO84="x",4,0)</f>
        <v>0</v>
      </c>
      <c r="DA84" s="0" t="n">
        <f aca="false">IF(CP84="x",4,0)</f>
        <v>4</v>
      </c>
      <c r="DB84" s="0" t="n">
        <f aca="false">IF(CQ84="x",4,0)</f>
        <v>0</v>
      </c>
      <c r="DC84" s="0" t="n">
        <f aca="false">IF(CR84="x",4,0)</f>
        <v>4</v>
      </c>
      <c r="DD84" s="0" t="n">
        <f aca="false">IF(CS84="x",4,0)</f>
        <v>0</v>
      </c>
    </row>
    <row r="85" customFormat="false" ht="13.8" hidden="false" customHeight="false" outlineLevel="0" collapsed="false">
      <c r="CJ85" s="1"/>
      <c r="CK85" s="12" t="s">
        <v>22</v>
      </c>
      <c r="CL85" s="13"/>
      <c r="CM85" s="14" t="s">
        <v>10</v>
      </c>
      <c r="CN85" s="14"/>
      <c r="CO85" s="14" t="s">
        <v>10</v>
      </c>
      <c r="CP85" s="14"/>
      <c r="CQ85" s="14" t="s">
        <v>10</v>
      </c>
      <c r="CR85" s="14"/>
      <c r="CS85" s="15" t="s">
        <v>10</v>
      </c>
      <c r="CV85" s="0" t="s">
        <v>23</v>
      </c>
      <c r="CW85" s="0" t="n">
        <f aca="false">IF(CL85="x",2,0)</f>
        <v>0</v>
      </c>
      <c r="CX85" s="0" t="n">
        <f aca="false">IF(CM85="x",2,0)</f>
        <v>2</v>
      </c>
      <c r="CY85" s="0" t="n">
        <f aca="false">IF(CN85="x",2,0)</f>
        <v>0</v>
      </c>
      <c r="CZ85" s="0" t="n">
        <f aca="false">IF(CO85="x",2,0)</f>
        <v>2</v>
      </c>
      <c r="DA85" s="0" t="n">
        <f aca="false">IF(CP85="x",2,0)</f>
        <v>0</v>
      </c>
      <c r="DB85" s="0" t="n">
        <f aca="false">IF(CQ85="x",2,0)</f>
        <v>2</v>
      </c>
      <c r="DC85" s="0" t="n">
        <f aca="false">IF(CR85="x",2,0)</f>
        <v>0</v>
      </c>
      <c r="DD85" s="0" t="n">
        <f aca="false">IF(CS85="x",2,0)</f>
        <v>2</v>
      </c>
    </row>
    <row r="86" customFormat="false" ht="13.8" hidden="false" customHeight="false" outlineLevel="0" collapsed="false">
      <c r="CJ86" s="1" t="s">
        <v>24</v>
      </c>
      <c r="CK86" s="19" t="s">
        <v>25</v>
      </c>
      <c r="CL86" s="20" t="s">
        <v>10</v>
      </c>
      <c r="CM86" s="21"/>
      <c r="CN86" s="21" t="s">
        <v>10</v>
      </c>
      <c r="CO86" s="21"/>
      <c r="CP86" s="21" t="s">
        <v>10</v>
      </c>
      <c r="CQ86" s="21"/>
      <c r="CR86" s="21" t="s">
        <v>10</v>
      </c>
      <c r="CS86" s="22"/>
      <c r="CV86" s="0" t="s">
        <v>26</v>
      </c>
      <c r="CW86" s="0" t="n">
        <f aca="false">IF(CL86="x",1,0)</f>
        <v>1</v>
      </c>
      <c r="CX86" s="0" t="n">
        <f aca="false">IF(CM86="x",1,0)</f>
        <v>0</v>
      </c>
      <c r="CY86" s="0" t="n">
        <f aca="false">IF(CN86="x",1,0)</f>
        <v>1</v>
      </c>
      <c r="CZ86" s="0" t="n">
        <f aca="false">IF(CO86="x",1,0)</f>
        <v>0</v>
      </c>
      <c r="DA86" s="0" t="n">
        <f aca="false">IF(CP86="x",1,0)</f>
        <v>1</v>
      </c>
      <c r="DB86" s="0" t="n">
        <f aca="false">IF(CQ86="x",1,0)</f>
        <v>0</v>
      </c>
      <c r="DC86" s="0" t="n">
        <f aca="false">IF(CR86="x",1,0)</f>
        <v>1</v>
      </c>
      <c r="DD86" s="0" t="n">
        <f aca="false">IF(CS86="x",1,0)</f>
        <v>0</v>
      </c>
    </row>
    <row r="87" customFormat="false" ht="13.8" hidden="false" customHeight="false" outlineLevel="0" collapsed="false"/>
    <row r="88" customFormat="false" ht="13.8" hidden="false" customHeight="false" outlineLevel="0" collapsed="false">
      <c r="CV88" s="0" t="s">
        <v>27</v>
      </c>
      <c r="CW88" s="26" t="str">
        <f aca="false">dec2hex((SUM(CW79:CW86)),2)</f>
        <v>55</v>
      </c>
      <c r="CX88" s="26"/>
      <c r="CY88" s="26"/>
      <c r="CZ88" s="26"/>
      <c r="DA88" s="26"/>
      <c r="DB88" s="26"/>
      <c r="DC88" s="26"/>
      <c r="DD88" s="26"/>
    </row>
    <row r="89" customFormat="false" ht="13.8" hidden="false" customHeight="false" outlineLevel="0" collapsed="false">
      <c r="CV89" s="0" t="s">
        <v>29</v>
      </c>
      <c r="CW89" s="26"/>
      <c r="CX89" s="26" t="str">
        <f aca="false">dec2hex(SUM(CX79:CX86),2)</f>
        <v>AA</v>
      </c>
      <c r="CY89" s="26"/>
      <c r="CZ89" s="26"/>
      <c r="DA89" s="26"/>
      <c r="DB89" s="26"/>
      <c r="DC89" s="26"/>
      <c r="DD89" s="26"/>
    </row>
    <row r="90" customFormat="false" ht="13.8" hidden="false" customHeight="false" outlineLevel="0" collapsed="false">
      <c r="CV90" s="0" t="s">
        <v>31</v>
      </c>
      <c r="CW90" s="26"/>
      <c r="CX90" s="26"/>
      <c r="CY90" s="26" t="str">
        <f aca="false">dec2hex(SUM(CY79:CY86),2)</f>
        <v>55</v>
      </c>
      <c r="CZ90" s="26"/>
      <c r="DA90" s="26"/>
      <c r="DB90" s="26"/>
      <c r="DC90" s="26"/>
      <c r="DD90" s="26"/>
    </row>
    <row r="91" customFormat="false" ht="13.8" hidden="false" customHeight="false" outlineLevel="0" collapsed="false">
      <c r="CV91" s="0" t="s">
        <v>33</v>
      </c>
      <c r="CW91" s="26"/>
      <c r="CX91" s="26"/>
      <c r="CY91" s="26"/>
      <c r="CZ91" s="26" t="str">
        <f aca="false">dec2hex(SUM(CZ79:CZ86),2)</f>
        <v>AA</v>
      </c>
      <c r="DA91" s="26"/>
      <c r="DB91" s="26"/>
      <c r="DC91" s="26"/>
      <c r="DD91" s="26"/>
    </row>
    <row r="92" customFormat="false" ht="13.8" hidden="false" customHeight="false" outlineLevel="0" collapsed="false">
      <c r="CV92" s="0" t="s">
        <v>35</v>
      </c>
      <c r="CW92" s="26"/>
      <c r="CX92" s="26"/>
      <c r="CY92" s="26"/>
      <c r="CZ92" s="26"/>
      <c r="DA92" s="26" t="str">
        <f aca="false">dec2hex(SUM(DA79:DA86),2)</f>
        <v>55</v>
      </c>
      <c r="DB92" s="26"/>
      <c r="DC92" s="26"/>
      <c r="DD92" s="26"/>
    </row>
    <row r="93" customFormat="false" ht="13.8" hidden="false" customHeight="false" outlineLevel="0" collapsed="false">
      <c r="CV93" s="0" t="s">
        <v>37</v>
      </c>
      <c r="CW93" s="26"/>
      <c r="CX93" s="26"/>
      <c r="CY93" s="26"/>
      <c r="CZ93" s="26"/>
      <c r="DA93" s="26"/>
      <c r="DB93" s="26" t="str">
        <f aca="false">dec2hex(SUM(DB79:DB86),2)</f>
        <v>AA</v>
      </c>
      <c r="DC93" s="26"/>
      <c r="DD93" s="26"/>
    </row>
    <row r="94" customFormat="false" ht="13.8" hidden="false" customHeight="false" outlineLevel="0" collapsed="false">
      <c r="CV94" s="0" t="s">
        <v>39</v>
      </c>
      <c r="CW94" s="26"/>
      <c r="CX94" s="26"/>
      <c r="CY94" s="26"/>
      <c r="CZ94" s="26"/>
      <c r="DA94" s="26"/>
      <c r="DB94" s="26"/>
      <c r="DC94" s="26" t="str">
        <f aca="false">dec2hex(SUM(DC79:DC86),2)</f>
        <v>55</v>
      </c>
      <c r="DD94" s="26"/>
    </row>
    <row r="95" customFormat="false" ht="13.8" hidden="false" customHeight="false" outlineLevel="0" collapsed="false">
      <c r="CV95" s="0" t="s">
        <v>41</v>
      </c>
      <c r="CW95" s="26"/>
      <c r="CX95" s="26"/>
      <c r="CY95" s="26"/>
      <c r="CZ95" s="26"/>
      <c r="DA95" s="26"/>
      <c r="DB95" s="26"/>
      <c r="DC95" s="26"/>
      <c r="DD95" s="26" t="str">
        <f aca="false">dec2hex(SUM(DD79:DD86),2)</f>
        <v>AA</v>
      </c>
    </row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2022-10-08T17:04:15Z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