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Coursera!$B$2:$L$124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98" i="1"/>
  <c r="L98" s="1"/>
  <c r="K94"/>
  <c r="L94" s="1"/>
  <c r="K102"/>
  <c r="L102" s="1"/>
  <c r="K93"/>
  <c r="L93" s="1"/>
  <c r="K50"/>
  <c r="L50" s="1"/>
  <c r="K33"/>
  <c r="L33" s="1"/>
  <c r="K124"/>
  <c r="L124" s="1"/>
  <c r="K122"/>
  <c r="L122" s="1"/>
  <c r="K121"/>
  <c r="L121" s="1"/>
  <c r="K120"/>
  <c r="L120" s="1"/>
  <c r="K123"/>
  <c r="L123" s="1"/>
  <c r="K32"/>
  <c r="L32" s="1"/>
  <c r="K57"/>
  <c r="L57" s="1"/>
  <c r="K71"/>
  <c r="L71" s="1"/>
  <c r="K61"/>
  <c r="L61" s="1"/>
  <c r="K70"/>
  <c r="L70" s="1"/>
  <c r="K49"/>
  <c r="L49" s="1"/>
  <c r="K90"/>
  <c r="L90" s="1"/>
  <c r="K63"/>
  <c r="L63" s="1"/>
  <c r="K69"/>
  <c r="L69" s="1"/>
  <c r="K75"/>
  <c r="L75" s="1"/>
  <c r="K65"/>
  <c r="L65" s="1"/>
  <c r="K68"/>
  <c r="L68" s="1"/>
  <c r="K62"/>
  <c r="L62" s="1"/>
  <c r="K66"/>
  <c r="L66" s="1"/>
  <c r="K79"/>
  <c r="L79" s="1"/>
  <c r="K74"/>
  <c r="L74" s="1"/>
  <c r="K59"/>
  <c r="L59" s="1"/>
  <c r="K35"/>
  <c r="L35" s="1"/>
  <c r="K36"/>
  <c r="L36" s="1"/>
  <c r="K110"/>
  <c r="L110" s="1"/>
  <c r="K13"/>
  <c r="L13" s="1"/>
  <c r="K88"/>
  <c r="L88" s="1"/>
  <c r="K20"/>
  <c r="L20" s="1"/>
  <c r="I4" i="2"/>
  <c r="J4" s="1"/>
  <c r="I16"/>
  <c r="J16" s="1"/>
  <c r="K109" i="1"/>
  <c r="L109" s="1"/>
  <c r="I7" i="2"/>
  <c r="J7" s="1"/>
  <c r="K96" i="1"/>
  <c r="L96" s="1"/>
  <c r="K83"/>
  <c r="L83" s="1"/>
  <c r="K119"/>
  <c r="L119" s="1"/>
  <c r="K22"/>
  <c r="L22" s="1"/>
  <c r="I8" i="2"/>
  <c r="J8" s="1"/>
  <c r="K46" i="1"/>
  <c r="L46" s="1"/>
  <c r="K29"/>
  <c r="L29" s="1"/>
  <c r="I11" i="2"/>
  <c r="J11" s="1"/>
  <c r="K45" i="1"/>
  <c r="L45" s="1"/>
  <c r="K41"/>
  <c r="L41" s="1"/>
  <c r="K37"/>
  <c r="L37" s="1"/>
  <c r="K101"/>
  <c r="L101" s="1"/>
  <c r="K55"/>
  <c r="L55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4"/>
  <c r="L34" s="1"/>
  <c r="I14" i="2"/>
  <c r="J14" s="1"/>
  <c r="I13"/>
  <c r="J13" s="1"/>
  <c r="K78" i="1"/>
  <c r="I18" i="2"/>
  <c r="J18" s="1"/>
  <c r="K103" i="1"/>
  <c r="L103" s="1"/>
  <c r="K17"/>
  <c r="L17" s="1"/>
  <c r="K12"/>
  <c r="L12" s="1"/>
  <c r="K19"/>
  <c r="L19" s="1"/>
  <c r="K39"/>
  <c r="L39" s="1"/>
  <c r="K100"/>
  <c r="L100" s="1"/>
  <c r="K99"/>
  <c r="L99" s="1"/>
  <c r="K106"/>
  <c r="L106" s="1"/>
  <c r="K92"/>
  <c r="L92" s="1"/>
  <c r="K81"/>
  <c r="L81" s="1"/>
  <c r="K115"/>
  <c r="L115" s="1"/>
  <c r="K14"/>
  <c r="L14" s="1"/>
  <c r="I10" i="2"/>
  <c r="J10" s="1"/>
  <c r="K112" i="1"/>
  <c r="L112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8"/>
  <c r="K40"/>
  <c r="L40" s="1"/>
  <c r="K42"/>
  <c r="K43"/>
  <c r="K44"/>
  <c r="K47"/>
  <c r="K48"/>
  <c r="K51"/>
  <c r="K52"/>
  <c r="K53"/>
  <c r="K54"/>
  <c r="L54" s="1"/>
  <c r="K56"/>
  <c r="K58"/>
  <c r="K72"/>
  <c r="K76"/>
  <c r="K77"/>
  <c r="K60"/>
  <c r="K64"/>
  <c r="L64" s="1"/>
  <c r="K67"/>
  <c r="L67" s="1"/>
  <c r="K73"/>
  <c r="L73" s="1"/>
  <c r="K80"/>
  <c r="K82"/>
  <c r="K84"/>
  <c r="K85"/>
  <c r="L85" s="1"/>
  <c r="K86"/>
  <c r="K87"/>
  <c r="K89"/>
  <c r="K91"/>
  <c r="L91" s="1"/>
  <c r="K95"/>
  <c r="L95" s="1"/>
  <c r="K97"/>
  <c r="K104"/>
  <c r="L104" s="1"/>
  <c r="K105"/>
  <c r="K107"/>
  <c r="K111"/>
  <c r="K113"/>
  <c r="K114"/>
  <c r="K116"/>
  <c r="K117"/>
  <c r="K118"/>
  <c r="K108"/>
  <c r="L108" s="1"/>
  <c r="K3"/>
  <c r="L3" s="1"/>
  <c r="L72" l="1"/>
  <c r="L86"/>
  <c r="L58"/>
  <c r="I12" i="2"/>
  <c r="J12" s="1"/>
  <c r="I3"/>
  <c r="J3" s="1"/>
  <c r="H4" i="3"/>
  <c r="I4" s="1"/>
  <c r="H3"/>
  <c r="I3" s="1"/>
  <c r="L15" i="1"/>
  <c r="L43"/>
  <c r="L38"/>
  <c r="L5"/>
  <c r="L6"/>
  <c r="L7"/>
  <c r="L8"/>
  <c r="L9"/>
  <c r="L10"/>
  <c r="L51"/>
  <c r="L60"/>
  <c r="L4"/>
  <c r="L16"/>
  <c r="L23"/>
  <c r="L25"/>
  <c r="L26"/>
  <c r="L28"/>
  <c r="L44"/>
  <c r="L47"/>
  <c r="L48"/>
  <c r="L53"/>
  <c r="L56"/>
  <c r="L76"/>
  <c r="L77"/>
  <c r="L80"/>
  <c r="L82"/>
  <c r="L89"/>
  <c r="L97"/>
  <c r="L107"/>
  <c r="L111"/>
  <c r="L113"/>
  <c r="L114"/>
  <c r="L116"/>
  <c r="L118"/>
  <c r="L52"/>
  <c r="L87"/>
  <c r="L105"/>
  <c r="L84"/>
  <c r="L117"/>
  <c r="L42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</calcChain>
</file>

<file path=xl/sharedStrings.xml><?xml version="1.0" encoding="utf-8"?>
<sst xmlns="http://schemas.openxmlformats.org/spreadsheetml/2006/main" count="717" uniqueCount="251">
  <si>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</si>
  <si>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</si>
  <si>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</si>
  <si>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</si>
  <si>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</si>
  <si>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</si>
  <si>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</si>
  <si>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</si>
  <si>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</si>
  <si>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</si>
  <si>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</si>
  <si>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</si>
  <si>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</si>
  <si>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</si>
  <si>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</si>
  <si>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</si>
  <si>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</si>
  <si>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</si>
  <si>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</si>
  <si>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</si>
  <si>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</si>
  <si>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</si>
  <si>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</si>
  <si>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</si>
  <si>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</si>
  <si>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</si>
  <si>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</si>
  <si>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</si>
  <si>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</si>
  <si>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</si>
  <si>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</si>
  <si>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</si>
  <si>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</si>
  <si>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</si>
  <si>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</si>
  <si>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</si>
  <si>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</si>
  <si>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</si>
  <si>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</si>
  <si>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</si>
  <si>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</si>
  <si>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</si>
  <si>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</si>
  <si>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</si>
  <si>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</si>
  <si>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</si>
  <si>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</si>
  <si>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</si>
  <si>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</si>
  <si>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</si>
  <si>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</si>
  <si>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</si>
  <si>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</si>
  <si>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</si>
  <si>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</si>
  <si>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</si>
  <si>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</si>
  <si>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</si>
  <si>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</si>
  <si>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</si>
  <si>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</si>
  <si>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</si>
  <si>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</si>
  <si>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</si>
  <si>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</si>
  <si>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</si>
  <si>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</si>
  <si>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</si>
  <si>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</si>
  <si>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</si>
  <si>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</si>
  <si>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</si>
  <si>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</si>
  <si>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</si>
  <si>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</si>
  <si>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</si>
  <si>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</si>
  <si>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</si>
  <si>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</si>
  <si>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</si>
  <si>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</si>
  <si>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</si>
  <si>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</si>
  <si>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</si>
  <si>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</si>
  <si>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</si>
  <si>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</si>
  <si>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</si>
  <si>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</si>
  <si>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</si>
  <si>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</si>
  <si>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</si>
  <si>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</si>
  <si>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</si>
  <si>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</si>
  <si>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</si>
  <si>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</si>
  <si>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</si>
  <si>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</si>
  <si>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</si>
  <si>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</si>
  <si>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</si>
  <si>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</si>
  <si>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</si>
  <si>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</si>
  <si>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</si>
  <si>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</si>
  <si>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</si>
  <si>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</si>
  <si>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</si>
  <si>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</si>
  <si>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</si>
  <si>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</si>
  <si>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</si>
  <si>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</si>
  <si>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</si>
  <si>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</si>
  <si>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</si>
  <si>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</si>
  <si>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</si>
  <si>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</si>
  <si>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</si>
  <si>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</si>
  <si>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</si>
  <si>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</si>
  <si>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</si>
  <si>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</si>
  <si>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</si>
  <si>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</si>
  <si>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</si>
  <si>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</si>
  <si>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</si>
  <si>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</si>
  <si>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</si>
  <si>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</si>
  <si>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</si>
  <si>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</si>
  <si>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</si>
  <si>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</si>
  <si>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</si>
  <si>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</si>
  <si>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</si>
  <si>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</si>
  <si>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</si>
  <si>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</si>
  <si>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</si>
  <si>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</si>
  <si>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</si>
  <si>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</si>
  <si>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</si>
  <si>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</si>
  <si>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</si>
  <si>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</si>
  <si>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</si>
  <si>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</si>
  <si>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</si>
  <si>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</si>
  <si>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</si>
  <si>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</si>
  <si>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</si>
  <si>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</si>
  <si>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</si>
  <si>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</si>
  <si>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</si>
  <si>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</si>
  <si>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</si>
  <si>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</si>
  <si>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</si>
  <si>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</si>
  <si>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</si>
  <si>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</si>
  <si>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</si>
  <si>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</si>
  <si>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</si>
  <si>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</si>
  <si>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</si>
  <si>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</si>
  <si>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</si>
  <si>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</si>
  <si>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</si>
  <si>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</si>
  <si>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</si>
  <si>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</si>
  <si>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</si>
  <si>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</si>
  <si>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</si>
  <si>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</si>
  <si>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</si>
  <si>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</si>
  <si>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</si>
  <si>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</si>
  <si>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</si>
  <si>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</si>
  <si>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</si>
  <si>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</si>
  <si>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</si>
  <si>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</si>
  <si>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</si>
  <si>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</si>
  <si>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</si>
  <si>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</si>
  <si>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</si>
  <si>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</si>
  <si>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</si>
  <si>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</si>
  <si>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</si>
  <si>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</si>
  <si>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</si>
  <si>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</si>
  <si>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</si>
  <si>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</si>
  <si>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</si>
  <si>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</si>
  <si>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</si>
  <si>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</si>
  <si>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</si>
  <si>
    <t>Career readiness</t>
  </si>
  <si>
    <t>Project management: the basics for success</t>
  </si>
  <si>
    <t>Work smarter, not harder: time management for personal &amp; professional productivity</t>
  </si>
  <si>
    <t>Finance for non-finance professionals</t>
  </si>
  <si>
    <t>Communication in the 21st century workplace</t>
  </si>
  <si>
    <t>Fundamentals of management</t>
  </si>
  <si>
    <t>Essentials of entrepreneurship: thinking and action</t>
  </si>
  <si>
    <t>√</t>
  </si>
  <si>
    <t>High-impact business writing</t>
  </si>
  <si>
    <t>The art of negotiation</t>
  </si>
  <si>
    <t>Effective problem-solving and decision-making</t>
  </si>
  <si>
    <t>Content strategy for professionals 1: engaging audiences for your organization</t>
  </si>
  <si>
    <t>Northwestern University</t>
  </si>
  <si>
    <t>Content strategy for professionals</t>
  </si>
  <si>
    <t>Introduction to project management principles and practices</t>
  </si>
  <si>
    <t>Initiation and planning projects</t>
  </si>
  <si>
    <t>Budgeting and scheduling projects</t>
  </si>
  <si>
    <t>Managing risks and changes</t>
  </si>
  <si>
    <t>Smartphone emerging technologies</t>
  </si>
  <si>
    <t>Internet emerging technologies</t>
  </si>
  <si>
    <t>Big data, cloud computing &amp; CDN emerging technologies</t>
  </si>
  <si>
    <t>Internet of things &amp; augmented reality emerging technologies</t>
  </si>
  <si>
    <t>Wireless communications emerging technologies</t>
  </si>
  <si>
    <t>Yonsei University</t>
  </si>
  <si>
    <t>Emerging Technologies: from smartphones to IoT to big data</t>
  </si>
  <si>
    <t>Information Technology</t>
  </si>
  <si>
    <t>Psychological first-aid</t>
  </si>
  <si>
    <t>Psychology</t>
  </si>
  <si>
    <t>Content strategy for professionals 2: Expanding your content's impact and reach</t>
  </si>
  <si>
    <t>University of Melbourne</t>
  </si>
  <si>
    <t>The language and tools of financial analysis</t>
  </si>
  <si>
    <t>Essentials of Corporate Financial Analysis and Decision-Making</t>
  </si>
  <si>
    <t>Psychology of popularity</t>
  </si>
  <si>
    <t>The role of global capital markets</t>
  </si>
  <si>
    <t>Entrepeneurial strategic management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</si>
</sst>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Font="1" applyFill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left" vertical="top"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4.8554687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9" customWidth="1"/>
    <col min="8" max="8" width="10.28515625" style="38" customWidth="1"/>
    <col min="9" max="9" width="22.28515625" style="95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87</v>
      </c>
      <c r="D1" s="9"/>
      <c r="E1" s="9"/>
      <c r="F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60" t="s">
        <v>4</v>
      </c>
      <c r="G2" s="11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  <c r="M2" s="9"/>
    </row>
    <row r="3" spans="2:14" s="8" customFormat="1" ht="26.25" customHeight="1">
      <c r="B3" s="14">
        <v>1</v>
      </c>
      <c r="C3" s="12" t="s">
        <v>113</v>
      </c>
      <c r="D3" s="12" t="s">
        <v>37</v>
      </c>
      <c r="E3" s="35">
        <v>8</v>
      </c>
      <c r="F3" s="52">
        <v>4</v>
      </c>
      <c r="G3" s="42" t="s">
        <v>223</v>
      </c>
      <c r="H3" s="40">
        <v>1</v>
      </c>
      <c r="I3" s="12" t="s">
        <v>85</v>
      </c>
      <c r="J3" s="30" t="s">
        <v>81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52">
        <v>4</v>
      </c>
      <c r="G4" s="42" t="s">
        <v>85</v>
      </c>
      <c r="H4" s="40">
        <v>0.65</v>
      </c>
      <c r="I4" s="12" t="s">
        <v>85</v>
      </c>
      <c r="J4" s="30" t="s">
        <v>80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49</v>
      </c>
      <c r="D5" s="13" t="s">
        <v>48</v>
      </c>
      <c r="E5" s="36">
        <v>6</v>
      </c>
      <c r="F5" s="24">
        <v>6</v>
      </c>
      <c r="G5" s="42" t="s">
        <v>223</v>
      </c>
      <c r="H5" s="40">
        <v>0.86699999999999999</v>
      </c>
      <c r="I5" s="12" t="s">
        <v>55</v>
      </c>
      <c r="J5" s="25" t="s">
        <v>78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50</v>
      </c>
      <c r="D6" s="13" t="s">
        <v>48</v>
      </c>
      <c r="E6" s="36">
        <v>6</v>
      </c>
      <c r="F6" s="24">
        <v>6</v>
      </c>
      <c r="G6" s="42" t="s">
        <v>223</v>
      </c>
      <c r="H6" s="40">
        <v>0.93300000000000005</v>
      </c>
      <c r="I6" s="12" t="s">
        <v>55</v>
      </c>
      <c r="J6" s="25" t="s">
        <v>78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51</v>
      </c>
      <c r="D7" s="13" t="s">
        <v>48</v>
      </c>
      <c r="E7" s="36">
        <v>6</v>
      </c>
      <c r="F7" s="24">
        <v>6</v>
      </c>
      <c r="G7" s="42" t="s">
        <v>223</v>
      </c>
      <c r="H7" s="40">
        <v>0.93</v>
      </c>
      <c r="I7" s="12" t="s">
        <v>55</v>
      </c>
      <c r="J7" s="25" t="s">
        <v>78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52</v>
      </c>
      <c r="D8" s="13" t="s">
        <v>48</v>
      </c>
      <c r="E8" s="36">
        <v>6</v>
      </c>
      <c r="F8" s="24">
        <v>6</v>
      </c>
      <c r="G8" s="42" t="s">
        <v>223</v>
      </c>
      <c r="H8" s="40">
        <v>0.88</v>
      </c>
      <c r="I8" s="12" t="s">
        <v>55</v>
      </c>
      <c r="J8" s="25" t="s">
        <v>78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53</v>
      </c>
      <c r="D9" s="13" t="s">
        <v>48</v>
      </c>
      <c r="E9" s="36">
        <v>6</v>
      </c>
      <c r="F9" s="24">
        <v>6</v>
      </c>
      <c r="G9" s="42" t="s">
        <v>223</v>
      </c>
      <c r="H9" s="40">
        <v>0.83299999999999996</v>
      </c>
      <c r="I9" s="12" t="s">
        <v>55</v>
      </c>
      <c r="J9" s="25" t="s">
        <v>78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54</v>
      </c>
      <c r="D10" s="13" t="s">
        <v>48</v>
      </c>
      <c r="E10" s="36">
        <v>6</v>
      </c>
      <c r="F10" s="24">
        <v>6</v>
      </c>
      <c r="G10" s="42" t="s">
        <v>223</v>
      </c>
      <c r="H10" s="40">
        <v>0.92300000000000004</v>
      </c>
      <c r="I10" s="12" t="s">
        <v>55</v>
      </c>
      <c r="J10" s="25" t="s">
        <v>78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114</v>
      </c>
      <c r="D11" s="25" t="s">
        <v>48</v>
      </c>
      <c r="E11" s="35">
        <v>6</v>
      </c>
      <c r="F11" s="52">
        <v>6</v>
      </c>
      <c r="G11" s="42" t="s">
        <v>223</v>
      </c>
      <c r="H11" s="40">
        <v>0.92</v>
      </c>
      <c r="I11" s="12" t="s">
        <v>55</v>
      </c>
      <c r="J11" s="25" t="s">
        <v>78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142</v>
      </c>
      <c r="D12" s="25" t="s">
        <v>48</v>
      </c>
      <c r="E12" s="35">
        <v>6</v>
      </c>
      <c r="F12" s="52">
        <v>6</v>
      </c>
      <c r="G12" s="42" t="s">
        <v>223</v>
      </c>
      <c r="H12" s="40">
        <v>0.89</v>
      </c>
      <c r="I12" s="12" t="s">
        <v>55</v>
      </c>
      <c r="J12" s="25" t="s">
        <v>78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193</v>
      </c>
      <c r="D13" s="13" t="s">
        <v>48</v>
      </c>
      <c r="E13" s="36">
        <v>4</v>
      </c>
      <c r="F13" s="24">
        <v>3</v>
      </c>
      <c r="G13" s="42" t="s">
        <v>223</v>
      </c>
      <c r="H13" s="100">
        <v>1</v>
      </c>
      <c r="I13" s="12" t="s">
        <v>55</v>
      </c>
      <c r="J13" s="25" t="s">
        <v>78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126</v>
      </c>
      <c r="D14" s="13" t="s">
        <v>33</v>
      </c>
      <c r="E14" s="36">
        <v>7</v>
      </c>
      <c r="F14" s="24">
        <v>4</v>
      </c>
      <c r="G14" s="43" t="s">
        <v>111</v>
      </c>
      <c r="H14" s="40">
        <v>1</v>
      </c>
      <c r="I14" s="12" t="s">
        <v>85</v>
      </c>
      <c r="J14" s="25" t="s">
        <v>81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96</v>
      </c>
      <c r="D15" s="13" t="s">
        <v>33</v>
      </c>
      <c r="E15" s="36">
        <v>4</v>
      </c>
      <c r="F15" s="24">
        <v>3</v>
      </c>
      <c r="G15" s="42" t="s">
        <v>223</v>
      </c>
      <c r="H15" s="40">
        <v>0.98</v>
      </c>
      <c r="I15" s="13" t="s">
        <v>85</v>
      </c>
      <c r="J15" s="30" t="s">
        <v>80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97</v>
      </c>
      <c r="D16" s="12" t="s">
        <v>33</v>
      </c>
      <c r="E16" s="35">
        <v>6</v>
      </c>
      <c r="F16" s="52">
        <v>4</v>
      </c>
      <c r="G16" s="42" t="s">
        <v>223</v>
      </c>
      <c r="H16" s="40">
        <v>1</v>
      </c>
      <c r="I16" s="12" t="s">
        <v>85</v>
      </c>
      <c r="J16" s="25" t="s">
        <v>78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154</v>
      </c>
      <c r="D17" s="25" t="s">
        <v>33</v>
      </c>
      <c r="E17" s="35">
        <v>6</v>
      </c>
      <c r="F17" s="52">
        <v>5</v>
      </c>
      <c r="G17" s="42" t="s">
        <v>223</v>
      </c>
      <c r="H17" s="40">
        <v>0.92</v>
      </c>
      <c r="I17" s="12" t="s">
        <v>155</v>
      </c>
      <c r="J17" s="25" t="s">
        <v>156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182</v>
      </c>
      <c r="D18" s="12" t="s">
        <v>33</v>
      </c>
      <c r="E18" s="35">
        <v>8</v>
      </c>
      <c r="F18" s="52">
        <v>4</v>
      </c>
      <c r="G18" s="42" t="s">
        <v>111</v>
      </c>
      <c r="H18" s="40">
        <v>0.98</v>
      </c>
      <c r="I18" s="12" t="s">
        <v>155</v>
      </c>
      <c r="J18" s="30" t="s">
        <v>156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133</v>
      </c>
      <c r="D19" s="12" t="s">
        <v>134</v>
      </c>
      <c r="E19" s="35">
        <v>6</v>
      </c>
      <c r="F19" s="52">
        <v>3</v>
      </c>
      <c r="G19" s="42" t="s">
        <v>111</v>
      </c>
      <c r="H19" s="40">
        <v>0.93</v>
      </c>
      <c r="I19" s="12" t="s">
        <v>85</v>
      </c>
      <c r="J19" s="25" t="s">
        <v>81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207</v>
      </c>
      <c r="D20" s="12" t="s">
        <v>134</v>
      </c>
      <c r="E20" s="35">
        <v>3</v>
      </c>
      <c r="F20" s="52">
        <v>3</v>
      </c>
      <c r="G20" s="42" t="s">
        <v>111</v>
      </c>
      <c r="H20" s="40">
        <v>1</v>
      </c>
      <c r="I20" s="12" t="s">
        <v>85</v>
      </c>
      <c r="J20" s="30" t="s">
        <v>81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106</v>
      </c>
      <c r="D21" s="13" t="s">
        <v>107</v>
      </c>
      <c r="E21" s="36">
        <v>6</v>
      </c>
      <c r="F21" s="24">
        <v>4</v>
      </c>
      <c r="G21" s="43" t="s">
        <v>85</v>
      </c>
      <c r="H21" s="41">
        <v>0.86</v>
      </c>
      <c r="I21" s="12" t="s">
        <v>85</v>
      </c>
      <c r="J21" s="25" t="s">
        <v>108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167</v>
      </c>
      <c r="D22" s="12" t="s">
        <v>25</v>
      </c>
      <c r="E22" s="35">
        <v>6</v>
      </c>
      <c r="F22" s="52">
        <v>3</v>
      </c>
      <c r="G22" s="42" t="s">
        <v>223</v>
      </c>
      <c r="H22" s="40">
        <v>0.78</v>
      </c>
      <c r="I22" s="12" t="s">
        <v>85</v>
      </c>
      <c r="J22" s="25" t="s">
        <v>81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52">
        <v>4</v>
      </c>
      <c r="G23" s="42" t="s">
        <v>223</v>
      </c>
      <c r="H23" s="40">
        <v>0.77</v>
      </c>
      <c r="I23" s="12" t="s">
        <v>85</v>
      </c>
      <c r="J23" s="25" t="s">
        <v>80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163</v>
      </c>
      <c r="D24" s="13" t="s">
        <v>169</v>
      </c>
      <c r="E24" s="36">
        <v>6</v>
      </c>
      <c r="F24" s="24">
        <v>9</v>
      </c>
      <c r="G24" s="42" t="s">
        <v>223</v>
      </c>
      <c r="H24" s="40">
        <v>0.92</v>
      </c>
      <c r="I24" s="13" t="s">
        <v>85</v>
      </c>
      <c r="J24" s="30" t="s">
        <v>82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52">
        <v>3</v>
      </c>
      <c r="G25" s="42" t="s">
        <v>223</v>
      </c>
      <c r="H25" s="40">
        <v>0.872</v>
      </c>
      <c r="I25" s="12" t="s">
        <v>85</v>
      </c>
      <c r="J25" s="30" t="s">
        <v>81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40</v>
      </c>
      <c r="D26" s="12" t="s">
        <v>14</v>
      </c>
      <c r="E26" s="35">
        <v>6</v>
      </c>
      <c r="F26" s="52">
        <v>5</v>
      </c>
      <c r="G26" s="42" t="s">
        <v>223</v>
      </c>
      <c r="H26" s="40">
        <v>0.874</v>
      </c>
      <c r="I26" s="12" t="s">
        <v>85</v>
      </c>
      <c r="J26" s="30" t="s">
        <v>82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115</v>
      </c>
      <c r="D27" s="25" t="s">
        <v>29</v>
      </c>
      <c r="E27" s="35">
        <v>6</v>
      </c>
      <c r="F27" s="52">
        <v>3</v>
      </c>
      <c r="G27" s="42" t="s">
        <v>223</v>
      </c>
      <c r="H27" s="40">
        <v>0.92</v>
      </c>
      <c r="I27" s="12" t="s">
        <v>85</v>
      </c>
      <c r="J27" s="25" t="s">
        <v>81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52">
        <v>7</v>
      </c>
      <c r="G28" s="42" t="s">
        <v>85</v>
      </c>
      <c r="H28" s="40">
        <v>0.92200000000000004</v>
      </c>
      <c r="I28" s="12" t="s">
        <v>85</v>
      </c>
      <c r="J28" s="30" t="s">
        <v>81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181</v>
      </c>
      <c r="D29" s="13" t="s">
        <v>62</v>
      </c>
      <c r="E29" s="35">
        <v>4</v>
      </c>
      <c r="F29" s="52">
        <v>9</v>
      </c>
      <c r="G29" s="42" t="s">
        <v>223</v>
      </c>
      <c r="H29" s="40">
        <v>1</v>
      </c>
      <c r="I29" s="12" t="s">
        <v>63</v>
      </c>
      <c r="J29" s="25" t="s">
        <v>63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180</v>
      </c>
      <c r="D30" s="13" t="s">
        <v>62</v>
      </c>
      <c r="E30" s="35">
        <v>4</v>
      </c>
      <c r="F30" s="52">
        <v>9</v>
      </c>
      <c r="G30" s="42" t="s">
        <v>223</v>
      </c>
      <c r="H30" s="40">
        <v>1</v>
      </c>
      <c r="I30" s="12" t="s">
        <v>63</v>
      </c>
      <c r="J30" s="25" t="s">
        <v>63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176</v>
      </c>
      <c r="D31" s="25" t="s">
        <v>62</v>
      </c>
      <c r="E31" s="35">
        <v>7</v>
      </c>
      <c r="F31" s="52">
        <v>5</v>
      </c>
      <c r="G31" s="42" t="s">
        <v>223</v>
      </c>
      <c r="H31" s="40">
        <v>0.94</v>
      </c>
      <c r="I31" s="12" t="s">
        <v>85</v>
      </c>
      <c r="J31" s="25" t="s">
        <v>63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2" t="s">
        <v>215</v>
      </c>
      <c r="D32" s="12" t="s">
        <v>62</v>
      </c>
      <c r="E32" s="35">
        <v>4</v>
      </c>
      <c r="F32" s="52">
        <v>9</v>
      </c>
      <c r="G32" s="42" t="s">
        <v>223</v>
      </c>
      <c r="H32" s="40">
        <v>0.97</v>
      </c>
      <c r="I32" s="12" t="s">
        <v>63</v>
      </c>
      <c r="J32" s="30" t="s">
        <v>63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54" t="s">
        <v>242</v>
      </c>
      <c r="D33" s="54" t="s">
        <v>62</v>
      </c>
      <c r="E33" s="35">
        <v>6</v>
      </c>
      <c r="F33" s="52">
        <v>3</v>
      </c>
      <c r="G33" s="42" t="s">
        <v>111</v>
      </c>
      <c r="H33" s="40">
        <v>1</v>
      </c>
      <c r="I33" s="12" t="s">
        <v>85</v>
      </c>
      <c r="J33" s="25" t="s">
        <v>243</v>
      </c>
      <c r="K33" s="109">
        <f>E33*F33</f>
        <v>18</v>
      </c>
      <c r="L33" s="108">
        <f>ROUND(K33/28,1)</f>
        <v>0.6</v>
      </c>
      <c r="M33" s="7"/>
    </row>
    <row r="34" spans="1:14" s="8" customFormat="1" ht="26.25" customHeight="1">
      <c r="B34" s="14">
        <f>B33+1</f>
        <v>32</v>
      </c>
      <c r="C34" s="13" t="s">
        <v>158</v>
      </c>
      <c r="D34" s="13" t="s">
        <v>62</v>
      </c>
      <c r="E34" s="35">
        <v>4</v>
      </c>
      <c r="F34" s="52">
        <v>9</v>
      </c>
      <c r="G34" s="42" t="s">
        <v>223</v>
      </c>
      <c r="H34" s="40">
        <v>1</v>
      </c>
      <c r="I34" s="12" t="s">
        <v>63</v>
      </c>
      <c r="J34" s="25" t="s">
        <v>63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25" t="s">
        <v>211</v>
      </c>
      <c r="D35" s="25" t="s">
        <v>62</v>
      </c>
      <c r="E35" s="36">
        <v>4</v>
      </c>
      <c r="F35" s="24">
        <v>9</v>
      </c>
      <c r="G35" s="42" t="s">
        <v>223</v>
      </c>
      <c r="H35" s="40">
        <v>1</v>
      </c>
      <c r="I35" s="13" t="s">
        <v>63</v>
      </c>
      <c r="J35" s="25" t="s">
        <v>63</v>
      </c>
      <c r="K35" s="47">
        <f>E35*F35</f>
        <v>36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2" t="s">
        <v>208</v>
      </c>
      <c r="D36" s="13" t="s">
        <v>62</v>
      </c>
      <c r="E36" s="35">
        <v>4</v>
      </c>
      <c r="F36" s="52">
        <v>9</v>
      </c>
      <c r="G36" s="42" t="s">
        <v>223</v>
      </c>
      <c r="H36" s="40">
        <v>1</v>
      </c>
      <c r="I36" s="12" t="s">
        <v>63</v>
      </c>
      <c r="J36" s="30" t="s">
        <v>63</v>
      </c>
      <c r="K36" s="47">
        <f>E36*F36</f>
        <v>36</v>
      </c>
      <c r="L36" s="48">
        <f>ROUND(K36/28,1)</f>
        <v>1.3</v>
      </c>
      <c r="M36" s="7"/>
    </row>
    <row r="37" spans="1:14" s="8" customFormat="1" ht="26.25" customHeight="1">
      <c r="B37" s="14">
        <f>B36+1</f>
        <v>35</v>
      </c>
      <c r="C37" s="12" t="s">
        <v>185</v>
      </c>
      <c r="D37" s="12" t="s">
        <v>62</v>
      </c>
      <c r="E37" s="35">
        <v>7</v>
      </c>
      <c r="F37" s="52">
        <v>5</v>
      </c>
      <c r="G37" s="42" t="s">
        <v>223</v>
      </c>
      <c r="H37" s="40">
        <v>0.95</v>
      </c>
      <c r="I37" s="12" t="s">
        <v>85</v>
      </c>
      <c r="J37" s="30" t="s">
        <v>63</v>
      </c>
      <c r="K37" s="47">
        <f>E37*F37</f>
        <v>35</v>
      </c>
      <c r="L37" s="48">
        <f>ROUND(K37/28,1)</f>
        <v>1.3</v>
      </c>
      <c r="M37" s="7"/>
    </row>
    <row r="38" spans="1:14" s="8" customFormat="1" ht="26.25" customHeight="1">
      <c r="B38" s="14">
        <f>B37+1</f>
        <v>36</v>
      </c>
      <c r="C38" s="13" t="s">
        <v>61</v>
      </c>
      <c r="D38" s="13" t="s">
        <v>62</v>
      </c>
      <c r="E38" s="36">
        <v>4</v>
      </c>
      <c r="F38" s="24">
        <v>4</v>
      </c>
      <c r="G38" s="42" t="s">
        <v>223</v>
      </c>
      <c r="H38" s="40">
        <v>1</v>
      </c>
      <c r="I38" s="13" t="s">
        <v>63</v>
      </c>
      <c r="J38" s="25" t="s">
        <v>63</v>
      </c>
      <c r="K38" s="47">
        <f>E38*F38</f>
        <v>16</v>
      </c>
      <c r="L38" s="48">
        <f>ROUND(K38/28,1)</f>
        <v>0.6</v>
      </c>
      <c r="M38" s="7"/>
    </row>
    <row r="39" spans="1:14" s="8" customFormat="1" ht="26.25" customHeight="1">
      <c r="B39" s="14">
        <f>B38+1</f>
        <v>37</v>
      </c>
      <c r="C39" s="13" t="s">
        <v>124</v>
      </c>
      <c r="D39" s="13" t="s">
        <v>125</v>
      </c>
      <c r="E39" s="36">
        <v>8</v>
      </c>
      <c r="F39" s="24">
        <v>3</v>
      </c>
      <c r="G39" s="42" t="s">
        <v>223</v>
      </c>
      <c r="H39" s="40">
        <v>1</v>
      </c>
      <c r="I39" s="12" t="s">
        <v>85</v>
      </c>
      <c r="J39" s="25" t="s">
        <v>81</v>
      </c>
      <c r="K39" s="47">
        <f>E39*F39</f>
        <v>24</v>
      </c>
      <c r="L39" s="48">
        <f>ROUND(K39/28,1)</f>
        <v>0.9</v>
      </c>
      <c r="M39" s="7"/>
      <c r="N39" s="3"/>
    </row>
    <row r="40" spans="1:14" s="8" customFormat="1" ht="26.25" customHeight="1">
      <c r="B40" s="14">
        <f>B39+1</f>
        <v>38</v>
      </c>
      <c r="C40" s="12" t="s">
        <v>112</v>
      </c>
      <c r="D40" s="12" t="s">
        <v>57</v>
      </c>
      <c r="E40" s="35">
        <v>8</v>
      </c>
      <c r="F40" s="52">
        <v>6</v>
      </c>
      <c r="G40" s="42" t="s">
        <v>223</v>
      </c>
      <c r="H40" s="40">
        <v>0.79</v>
      </c>
      <c r="I40" s="12" t="s">
        <v>58</v>
      </c>
      <c r="J40" s="30" t="s">
        <v>77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177</v>
      </c>
      <c r="D41" s="13" t="s">
        <v>57</v>
      </c>
      <c r="E41" s="36">
        <v>7</v>
      </c>
      <c r="F41" s="24">
        <v>8</v>
      </c>
      <c r="G41" s="43" t="s">
        <v>111</v>
      </c>
      <c r="H41" s="40">
        <v>0.9</v>
      </c>
      <c r="I41" s="12" t="s">
        <v>58</v>
      </c>
      <c r="J41" s="25" t="s">
        <v>77</v>
      </c>
      <c r="K41" s="47">
        <f>E41*F41</f>
        <v>56</v>
      </c>
      <c r="L41" s="48">
        <f>ROUND(K41/28,1)</f>
        <v>2</v>
      </c>
      <c r="M41" s="7"/>
      <c r="N41" s="8"/>
    </row>
    <row r="42" spans="1:14" ht="26.25" customHeight="1">
      <c r="B42" s="14">
        <f>B41+1</f>
        <v>40</v>
      </c>
      <c r="C42" s="13" t="s">
        <v>56</v>
      </c>
      <c r="D42" s="13" t="s">
        <v>57</v>
      </c>
      <c r="E42" s="36">
        <v>6</v>
      </c>
      <c r="F42" s="24">
        <v>8</v>
      </c>
      <c r="G42" s="42" t="s">
        <v>223</v>
      </c>
      <c r="H42" s="40">
        <v>0.873</v>
      </c>
      <c r="I42" s="13" t="s">
        <v>58</v>
      </c>
      <c r="J42" s="25" t="s">
        <v>63</v>
      </c>
      <c r="K42" s="47">
        <f>E42*F42</f>
        <v>48</v>
      </c>
      <c r="L42" s="48">
        <f>ROUND(K42/28,1)</f>
        <v>1.7</v>
      </c>
      <c r="M42" s="7"/>
      <c r="N42" s="8"/>
    </row>
    <row r="43" spans="1:14" ht="26.25" customHeight="1">
      <c r="A43" s="94"/>
      <c r="B43" s="14">
        <f>B42+1</f>
        <v>41</v>
      </c>
      <c r="C43" s="13" t="s">
        <v>95</v>
      </c>
      <c r="D43" s="13" t="s">
        <v>93</v>
      </c>
      <c r="E43" s="36">
        <v>7</v>
      </c>
      <c r="F43" s="24">
        <v>4</v>
      </c>
      <c r="G43" s="42" t="s">
        <v>223</v>
      </c>
      <c r="H43" s="40">
        <v>0.98</v>
      </c>
      <c r="I43" s="13" t="s">
        <v>85</v>
      </c>
      <c r="J43" s="30" t="s">
        <v>81</v>
      </c>
      <c r="K43" s="47">
        <f>E43*F43</f>
        <v>28</v>
      </c>
      <c r="L43" s="48">
        <f>ROUND(K43/28,1)</f>
        <v>1</v>
      </c>
      <c r="M43" s="7"/>
      <c r="N43" s="8"/>
    </row>
    <row r="44" spans="1:14" ht="26.25" customHeight="1">
      <c r="A44" s="94"/>
      <c r="B44" s="14">
        <f>B43+1</f>
        <v>42</v>
      </c>
      <c r="C44" s="12" t="s">
        <v>42</v>
      </c>
      <c r="D44" s="12" t="s">
        <v>93</v>
      </c>
      <c r="E44" s="35">
        <v>6</v>
      </c>
      <c r="F44" s="52">
        <v>4</v>
      </c>
      <c r="G44" s="42" t="s">
        <v>223</v>
      </c>
      <c r="H44" s="40">
        <v>0.85599999999999998</v>
      </c>
      <c r="I44" s="12" t="s">
        <v>85</v>
      </c>
      <c r="J44" s="30" t="s">
        <v>81</v>
      </c>
      <c r="K44" s="47">
        <f>E44*F44</f>
        <v>24</v>
      </c>
      <c r="L44" s="48">
        <f>ROUND(K44/28,1)</f>
        <v>0.9</v>
      </c>
      <c r="M44" s="7"/>
      <c r="N44" s="8"/>
    </row>
    <row r="45" spans="1:14" ht="26.25" customHeight="1">
      <c r="B45" s="14">
        <f>B44+1</f>
        <v>43</v>
      </c>
      <c r="C45" s="12" t="s">
        <v>178</v>
      </c>
      <c r="D45" s="12" t="s">
        <v>160</v>
      </c>
      <c r="E45" s="35">
        <v>5</v>
      </c>
      <c r="F45" s="52">
        <v>8</v>
      </c>
      <c r="G45" s="42" t="s">
        <v>223</v>
      </c>
      <c r="H45" s="40">
        <v>0.95</v>
      </c>
      <c r="I45" s="12" t="s">
        <v>85</v>
      </c>
      <c r="J45" s="30" t="s">
        <v>81</v>
      </c>
      <c r="K45" s="47">
        <f>E45*F45</f>
        <v>40</v>
      </c>
      <c r="L45" s="48">
        <f>ROUND(K45/28,1)</f>
        <v>1.4</v>
      </c>
      <c r="M45" s="7"/>
      <c r="N45" s="8"/>
    </row>
    <row r="46" spans="1:14">
      <c r="B46" s="14">
        <f>B45+1</f>
        <v>44</v>
      </c>
      <c r="C46" s="25" t="s">
        <v>159</v>
      </c>
      <c r="D46" s="25" t="s">
        <v>160</v>
      </c>
      <c r="E46" s="35">
        <v>10</v>
      </c>
      <c r="F46" s="52">
        <v>15</v>
      </c>
      <c r="G46" s="42" t="s">
        <v>85</v>
      </c>
      <c r="H46" s="40">
        <v>0.83</v>
      </c>
      <c r="I46" s="96" t="s">
        <v>85</v>
      </c>
      <c r="J46" s="25" t="s">
        <v>80</v>
      </c>
      <c r="K46" s="47">
        <f>E46*F46</f>
        <v>150</v>
      </c>
      <c r="L46" s="48">
        <f>ROUND(K46/28,1)</f>
        <v>5.4</v>
      </c>
      <c r="M46" s="7"/>
      <c r="N46" s="8"/>
    </row>
    <row r="47" spans="1:14" ht="25.5">
      <c r="B47" s="14">
        <f>B46+1</f>
        <v>45</v>
      </c>
      <c r="C47" s="13" t="s">
        <v>47</v>
      </c>
      <c r="D47" s="13" t="s">
        <v>20</v>
      </c>
      <c r="E47" s="36">
        <v>5</v>
      </c>
      <c r="F47" s="24">
        <v>4</v>
      </c>
      <c r="G47" s="42" t="s">
        <v>223</v>
      </c>
      <c r="H47" s="40">
        <v>0.95799999999999996</v>
      </c>
      <c r="I47" s="12" t="s">
        <v>85</v>
      </c>
      <c r="J47" s="30" t="s">
        <v>78</v>
      </c>
      <c r="K47" s="47">
        <f>E47*F47</f>
        <v>20</v>
      </c>
      <c r="L47" s="48">
        <f>ROUND(K47/28,1)</f>
        <v>0.7</v>
      </c>
      <c r="M47" s="7"/>
      <c r="N47" s="8"/>
    </row>
    <row r="48" spans="1:14" ht="25.5">
      <c r="B48" s="14">
        <f>B47+1</f>
        <v>46</v>
      </c>
      <c r="C48" s="12" t="s">
        <v>19</v>
      </c>
      <c r="D48" s="12" t="s">
        <v>20</v>
      </c>
      <c r="E48" s="35">
        <v>4</v>
      </c>
      <c r="F48" s="52">
        <v>4</v>
      </c>
      <c r="G48" s="42" t="s">
        <v>223</v>
      </c>
      <c r="H48" s="40">
        <v>0.99</v>
      </c>
      <c r="I48" s="12" t="s">
        <v>85</v>
      </c>
      <c r="J48" s="30" t="s">
        <v>78</v>
      </c>
      <c r="K48" s="47">
        <f>E48*F48</f>
        <v>16</v>
      </c>
      <c r="L48" s="48">
        <f>ROUND(K48/28,1)</f>
        <v>0.6</v>
      </c>
      <c r="M48" s="7"/>
      <c r="N48" s="8"/>
    </row>
    <row r="49" spans="1:14" ht="25.5">
      <c r="B49" s="14">
        <f>B48+1</f>
        <v>47</v>
      </c>
      <c r="C49" s="25" t="s">
        <v>227</v>
      </c>
      <c r="D49" s="25" t="s">
        <v>228</v>
      </c>
      <c r="E49" s="35">
        <v>6</v>
      </c>
      <c r="F49" s="52">
        <v>4</v>
      </c>
      <c r="G49" s="42" t="s">
        <v>111</v>
      </c>
      <c r="H49" s="40">
        <v>0.1</v>
      </c>
      <c r="I49" s="12" t="s">
        <v>229</v>
      </c>
      <c r="J49" s="25" t="s">
        <v>81</v>
      </c>
      <c r="K49" s="47">
        <f>E49*F49</f>
        <v>24</v>
      </c>
      <c r="L49" s="48">
        <f>ROUND(K49/28,1)</f>
        <v>0.9</v>
      </c>
      <c r="M49" s="7"/>
      <c r="N49" s="8"/>
    </row>
    <row r="50" spans="1:14" ht="38.25">
      <c r="B50" s="14">
        <f>B49+1</f>
        <v>48</v>
      </c>
      <c r="C50" s="12" t="s">
        <v>244</v>
      </c>
      <c r="D50" s="12" t="s">
        <v>228</v>
      </c>
      <c r="E50" s="35">
        <v>6</v>
      </c>
      <c r="F50" s="52">
        <v>4</v>
      </c>
      <c r="G50" s="42" t="s">
        <v>111</v>
      </c>
      <c r="H50" s="40">
        <v>1</v>
      </c>
      <c r="I50" s="12" t="s">
        <v>229</v>
      </c>
      <c r="J50" s="12" t="s">
        <v>81</v>
      </c>
      <c r="K50" s="47">
        <f>E50*F50</f>
        <v>24</v>
      </c>
      <c r="L50" s="48">
        <f>ROUND(K50/28,1)</f>
        <v>0.9</v>
      </c>
      <c r="M50" s="7"/>
    </row>
    <row r="51" spans="1:14" ht="25.5">
      <c r="B51" s="14">
        <f>B50+1</f>
        <v>49</v>
      </c>
      <c r="C51" s="13" t="s">
        <v>59</v>
      </c>
      <c r="D51" s="13" t="s">
        <v>86</v>
      </c>
      <c r="E51" s="36">
        <v>9</v>
      </c>
      <c r="F51" s="24">
        <v>10</v>
      </c>
      <c r="G51" s="42" t="s">
        <v>223</v>
      </c>
      <c r="H51" s="40">
        <v>0.93400000000000005</v>
      </c>
      <c r="I51" s="13" t="s">
        <v>60</v>
      </c>
      <c r="J51" s="30" t="s">
        <v>79</v>
      </c>
      <c r="K51" s="47">
        <f>E51*F51</f>
        <v>90</v>
      </c>
      <c r="L51" s="48">
        <f>ROUND(K51/28,1)</f>
        <v>3.2</v>
      </c>
      <c r="M51" s="7"/>
    </row>
    <row r="52" spans="1:14">
      <c r="B52" s="14">
        <f>B51+1</f>
        <v>50</v>
      </c>
      <c r="C52" s="6" t="s">
        <v>73</v>
      </c>
      <c r="D52" s="55" t="s">
        <v>10</v>
      </c>
      <c r="E52" s="24">
        <v>10</v>
      </c>
      <c r="F52" s="24">
        <v>3</v>
      </c>
      <c r="G52" s="43" t="s">
        <v>85</v>
      </c>
      <c r="H52" s="53">
        <v>0.82699999999999996</v>
      </c>
      <c r="I52" s="55" t="s">
        <v>85</v>
      </c>
      <c r="J52" s="23" t="s">
        <v>81</v>
      </c>
      <c r="K52" s="47">
        <f>E52*F52</f>
        <v>30</v>
      </c>
      <c r="L52" s="48">
        <f>ROUND(K52/28,1)</f>
        <v>1.1000000000000001</v>
      </c>
    </row>
    <row r="53" spans="1:14" ht="25.5">
      <c r="B53" s="14">
        <f>B52+1</f>
        <v>51</v>
      </c>
      <c r="C53" s="5" t="s">
        <v>9</v>
      </c>
      <c r="D53" s="56" t="s">
        <v>10</v>
      </c>
      <c r="E53" s="52">
        <v>8</v>
      </c>
      <c r="F53" s="52">
        <v>6</v>
      </c>
      <c r="G53" s="42" t="s">
        <v>85</v>
      </c>
      <c r="H53" s="53">
        <v>0.88400000000000001</v>
      </c>
      <c r="I53" s="56" t="s">
        <v>85</v>
      </c>
      <c r="J53" s="23" t="s">
        <v>63</v>
      </c>
      <c r="K53" s="47">
        <f>E53*F53</f>
        <v>48</v>
      </c>
      <c r="L53" s="48">
        <f>ROUND(K53/28,1)</f>
        <v>1.7</v>
      </c>
    </row>
    <row r="54" spans="1:14">
      <c r="A54" s="7"/>
      <c r="B54" s="14">
        <f>B53+1</f>
        <v>52</v>
      </c>
      <c r="C54" s="6" t="s">
        <v>110</v>
      </c>
      <c r="D54" s="55" t="s">
        <v>44</v>
      </c>
      <c r="E54" s="24">
        <v>5</v>
      </c>
      <c r="F54" s="24">
        <v>3</v>
      </c>
      <c r="G54" s="43" t="s">
        <v>85</v>
      </c>
      <c r="H54" s="82">
        <v>0.87</v>
      </c>
      <c r="I54" s="56" t="s">
        <v>85</v>
      </c>
      <c r="J54" s="65" t="s">
        <v>83</v>
      </c>
      <c r="K54" s="47">
        <f>E54*F54</f>
        <v>15</v>
      </c>
      <c r="L54" s="48">
        <f>ROUND(K54/28,1)</f>
        <v>0.5</v>
      </c>
    </row>
    <row r="55" spans="1:14" ht="25.5">
      <c r="A55" s="7"/>
      <c r="B55" s="14">
        <f>B54+1</f>
        <v>53</v>
      </c>
      <c r="C55" s="5" t="s">
        <v>168</v>
      </c>
      <c r="D55" s="56" t="s">
        <v>44</v>
      </c>
      <c r="E55" s="52">
        <v>5</v>
      </c>
      <c r="F55" s="52">
        <v>9</v>
      </c>
      <c r="G55" s="42" t="s">
        <v>85</v>
      </c>
      <c r="H55" s="53">
        <v>0.78</v>
      </c>
      <c r="I55" s="56" t="s">
        <v>85</v>
      </c>
      <c r="J55" s="23" t="s">
        <v>83</v>
      </c>
      <c r="K55" s="47">
        <f>E55*F55</f>
        <v>45</v>
      </c>
      <c r="L55" s="48">
        <f>ROUND(K55/28,1)</f>
        <v>1.6</v>
      </c>
    </row>
    <row r="56" spans="1:14">
      <c r="A56" s="7"/>
      <c r="B56" s="14">
        <f>B55+1</f>
        <v>54</v>
      </c>
      <c r="C56" s="6" t="s">
        <v>43</v>
      </c>
      <c r="D56" s="55" t="s">
        <v>44</v>
      </c>
      <c r="E56" s="24">
        <v>5</v>
      </c>
      <c r="F56" s="24">
        <v>9</v>
      </c>
      <c r="G56" s="42" t="s">
        <v>111</v>
      </c>
      <c r="H56" s="53">
        <v>0.89300000000000002</v>
      </c>
      <c r="I56" s="56" t="s">
        <v>85</v>
      </c>
      <c r="J56" s="23" t="s">
        <v>83</v>
      </c>
      <c r="K56" s="47">
        <f>E56*F56</f>
        <v>45</v>
      </c>
      <c r="L56" s="48">
        <f>ROUND(K56/28,1)</f>
        <v>1.6</v>
      </c>
    </row>
    <row r="57" spans="1:14">
      <c r="A57" s="7"/>
      <c r="B57" s="14">
        <f>B56+1</f>
        <v>55</v>
      </c>
      <c r="C57" s="13" t="s">
        <v>183</v>
      </c>
      <c r="D57" s="13" t="s">
        <v>184</v>
      </c>
      <c r="E57" s="36">
        <v>15</v>
      </c>
      <c r="F57" s="24">
        <v>7</v>
      </c>
      <c r="G57" s="43" t="s">
        <v>111</v>
      </c>
      <c r="H57" s="40">
        <v>0.97</v>
      </c>
      <c r="I57" s="12" t="s">
        <v>85</v>
      </c>
      <c r="J57" s="30" t="s">
        <v>81</v>
      </c>
      <c r="K57" s="47">
        <f>E57*F57</f>
        <v>105</v>
      </c>
      <c r="L57" s="48">
        <f>ROUND(K57/28,1)</f>
        <v>3.8</v>
      </c>
    </row>
    <row r="58" spans="1:14" ht="25.5">
      <c r="A58" s="7"/>
      <c r="B58" s="14">
        <f>B57+1</f>
        <v>56</v>
      </c>
      <c r="C58" s="13" t="s">
        <v>105</v>
      </c>
      <c r="D58" s="13" t="s">
        <v>153</v>
      </c>
      <c r="E58" s="36">
        <v>8</v>
      </c>
      <c r="F58" s="24">
        <v>6</v>
      </c>
      <c r="G58" s="43" t="s">
        <v>111</v>
      </c>
      <c r="H58" s="40">
        <v>0.95299999999999996</v>
      </c>
      <c r="I58" s="12" t="s">
        <v>85</v>
      </c>
      <c r="J58" s="25" t="s">
        <v>190</v>
      </c>
      <c r="K58" s="47">
        <f>E58*F58</f>
        <v>48</v>
      </c>
      <c r="L58" s="48">
        <f>ROUND(K58/28,1)</f>
        <v>1.7</v>
      </c>
    </row>
    <row r="59" spans="1:14" ht="25.5">
      <c r="A59" s="7"/>
      <c r="B59" s="14">
        <f>B58+1</f>
        <v>57</v>
      </c>
      <c r="C59" s="6" t="s">
        <v>212</v>
      </c>
      <c r="D59" s="28" t="s">
        <v>213</v>
      </c>
      <c r="E59" s="24">
        <v>6</v>
      </c>
      <c r="F59" s="24">
        <v>6</v>
      </c>
      <c r="G59" s="42" t="s">
        <v>223</v>
      </c>
      <c r="H59" s="53">
        <v>0.95</v>
      </c>
      <c r="I59" s="55" t="s">
        <v>85</v>
      </c>
      <c r="J59" s="23" t="s">
        <v>81</v>
      </c>
      <c r="K59" s="47">
        <f>E59*F59</f>
        <v>36</v>
      </c>
      <c r="L59" s="48">
        <f>ROUND(K59/28,1)</f>
        <v>1.3</v>
      </c>
    </row>
    <row r="60" spans="1:14" ht="25.5">
      <c r="A60" s="7"/>
      <c r="B60" s="14">
        <f>B59+1</f>
        <v>58</v>
      </c>
      <c r="C60" s="13" t="s">
        <v>65</v>
      </c>
      <c r="D60" s="13" t="s">
        <v>7</v>
      </c>
      <c r="E60" s="36">
        <v>5</v>
      </c>
      <c r="F60" s="24">
        <v>4</v>
      </c>
      <c r="G60" s="42" t="s">
        <v>223</v>
      </c>
      <c r="H60" s="40">
        <v>1</v>
      </c>
      <c r="I60" s="13" t="s">
        <v>64</v>
      </c>
      <c r="J60" s="25" t="s">
        <v>78</v>
      </c>
      <c r="K60" s="47">
        <f>E60*F60</f>
        <v>20</v>
      </c>
      <c r="L60" s="48">
        <f>ROUND(K60/28,1)</f>
        <v>0.7</v>
      </c>
    </row>
    <row r="61" spans="1:14" ht="38.25">
      <c r="A61" s="7"/>
      <c r="B61" s="14">
        <f>B60+1</f>
        <v>59</v>
      </c>
      <c r="C61" s="25" t="s">
        <v>232</v>
      </c>
      <c r="D61" s="12" t="s">
        <v>7</v>
      </c>
      <c r="E61" s="35">
        <v>4</v>
      </c>
      <c r="F61" s="52">
        <v>3</v>
      </c>
      <c r="G61" s="42" t="s">
        <v>111</v>
      </c>
      <c r="H61" s="98">
        <v>1</v>
      </c>
      <c r="I61" s="12" t="s">
        <v>230</v>
      </c>
      <c r="J61" s="25" t="s">
        <v>81</v>
      </c>
      <c r="K61" s="47">
        <f>E61*F61</f>
        <v>12</v>
      </c>
      <c r="L61" s="48">
        <f>ROUND(K61/28,1)</f>
        <v>0.4</v>
      </c>
    </row>
    <row r="62" spans="1:14" ht="26.25">
      <c r="A62" s="7"/>
      <c r="B62" s="14">
        <f>B61+1</f>
        <v>60</v>
      </c>
      <c r="C62" s="54" t="s">
        <v>220</v>
      </c>
      <c r="D62" s="25" t="s">
        <v>7</v>
      </c>
      <c r="E62" s="42">
        <v>1</v>
      </c>
      <c r="F62" s="52">
        <v>8</v>
      </c>
      <c r="G62" s="42" t="s">
        <v>111</v>
      </c>
      <c r="H62" s="40">
        <v>1</v>
      </c>
      <c r="I62" s="12" t="s">
        <v>216</v>
      </c>
      <c r="J62" s="25" t="s">
        <v>84</v>
      </c>
      <c r="K62" s="47">
        <f>E62*F62</f>
        <v>8</v>
      </c>
      <c r="L62" s="48">
        <f>ROUND(K62/28,1)</f>
        <v>0.3</v>
      </c>
    </row>
    <row r="63" spans="1:14" ht="26.25">
      <c r="A63" s="7"/>
      <c r="B63" s="14">
        <f>B62+1</f>
        <v>61</v>
      </c>
      <c r="C63" s="54" t="s">
        <v>226</v>
      </c>
      <c r="D63" s="25" t="s">
        <v>7</v>
      </c>
      <c r="E63" s="42">
        <v>1</v>
      </c>
      <c r="F63" s="52">
        <v>8</v>
      </c>
      <c r="G63" s="42" t="s">
        <v>111</v>
      </c>
      <c r="H63" s="40">
        <v>1</v>
      </c>
      <c r="I63" s="12" t="s">
        <v>216</v>
      </c>
      <c r="J63" s="25" t="s">
        <v>84</v>
      </c>
      <c r="K63" s="47">
        <f>E63*F63</f>
        <v>8</v>
      </c>
      <c r="L63" s="48">
        <f>ROUND(K63/28,1)</f>
        <v>0.3</v>
      </c>
    </row>
    <row r="64" spans="1:14" ht="25.5">
      <c r="A64" s="7"/>
      <c r="B64" s="14">
        <f>B63+1</f>
        <v>62</v>
      </c>
      <c r="C64" s="25" t="s">
        <v>103</v>
      </c>
      <c r="D64" s="25" t="s">
        <v>7</v>
      </c>
      <c r="E64" s="36">
        <v>5</v>
      </c>
      <c r="F64" s="24">
        <v>4</v>
      </c>
      <c r="G64" s="42" t="s">
        <v>223</v>
      </c>
      <c r="H64" s="40">
        <v>0.99</v>
      </c>
      <c r="I64" s="13" t="s">
        <v>64</v>
      </c>
      <c r="J64" s="25" t="s">
        <v>78</v>
      </c>
      <c r="K64" s="47">
        <f>E64*F64</f>
        <v>20</v>
      </c>
      <c r="L64" s="48">
        <f>ROUND(K64/28,1)</f>
        <v>0.7</v>
      </c>
    </row>
    <row r="65" spans="1:12" ht="26.25">
      <c r="A65" s="7"/>
      <c r="B65" s="14">
        <f>B64+1</f>
        <v>63</v>
      </c>
      <c r="C65" s="54" t="s">
        <v>222</v>
      </c>
      <c r="D65" s="25" t="s">
        <v>7</v>
      </c>
      <c r="E65" s="35">
        <v>1</v>
      </c>
      <c r="F65" s="52">
        <v>8</v>
      </c>
      <c r="G65" s="42" t="s">
        <v>111</v>
      </c>
      <c r="H65" s="40">
        <v>1</v>
      </c>
      <c r="I65" s="12" t="s">
        <v>216</v>
      </c>
      <c r="J65" s="25" t="s">
        <v>84</v>
      </c>
      <c r="K65" s="47">
        <f>E65*F65</f>
        <v>8</v>
      </c>
      <c r="L65" s="48">
        <f>ROUND(K65/28,1)</f>
        <v>0.3</v>
      </c>
    </row>
    <row r="66" spans="1:12">
      <c r="A66" s="7"/>
      <c r="B66" s="35">
        <f>B65+1</f>
        <v>64</v>
      </c>
      <c r="C66" s="54" t="s">
        <v>219</v>
      </c>
      <c r="D66" s="25" t="s">
        <v>7</v>
      </c>
      <c r="E66" s="35">
        <v>1</v>
      </c>
      <c r="F66" s="52">
        <v>8</v>
      </c>
      <c r="G66" s="42" t="s">
        <v>111</v>
      </c>
      <c r="H66" s="40">
        <v>1</v>
      </c>
      <c r="I66" s="12" t="s">
        <v>216</v>
      </c>
      <c r="J66" s="25" t="s">
        <v>84</v>
      </c>
      <c r="K66" s="47">
        <f>E66*F66</f>
        <v>8</v>
      </c>
      <c r="L66" s="48">
        <f>ROUND(K66/28,1)</f>
        <v>0.3</v>
      </c>
    </row>
    <row r="67" spans="1:12" ht="25.5">
      <c r="A67" s="7"/>
      <c r="B67" s="35">
        <f>B66+1</f>
        <v>65</v>
      </c>
      <c r="C67" s="13" t="s">
        <v>94</v>
      </c>
      <c r="D67" s="12" t="s">
        <v>7</v>
      </c>
      <c r="E67" s="36">
        <v>5</v>
      </c>
      <c r="F67" s="24">
        <v>4</v>
      </c>
      <c r="G67" s="42" t="s">
        <v>223</v>
      </c>
      <c r="H67" s="40">
        <v>0.93</v>
      </c>
      <c r="I67" s="13" t="s">
        <v>64</v>
      </c>
      <c r="J67" s="30" t="s">
        <v>78</v>
      </c>
      <c r="K67" s="47">
        <f>E67*F67</f>
        <v>20</v>
      </c>
      <c r="L67" s="48">
        <f>ROUND(K67/28,1)</f>
        <v>0.7</v>
      </c>
    </row>
    <row r="68" spans="1:12">
      <c r="A68" s="7"/>
      <c r="B68" s="35">
        <f>B67+1</f>
        <v>66</v>
      </c>
      <c r="C68" s="54" t="s">
        <v>221</v>
      </c>
      <c r="D68" s="25" t="s">
        <v>7</v>
      </c>
      <c r="E68" s="35">
        <v>1</v>
      </c>
      <c r="F68" s="52">
        <v>8</v>
      </c>
      <c r="G68" s="42" t="s">
        <v>111</v>
      </c>
      <c r="H68" s="40">
        <v>1</v>
      </c>
      <c r="I68" s="12" t="s">
        <v>216</v>
      </c>
      <c r="J68" s="25" t="s">
        <v>84</v>
      </c>
      <c r="K68" s="47">
        <f>E68*F68</f>
        <v>8</v>
      </c>
      <c r="L68" s="48">
        <f>ROUND(K68/28,1)</f>
        <v>0.3</v>
      </c>
    </row>
    <row r="69" spans="1:12">
      <c r="A69" s="7"/>
      <c r="B69" s="35">
        <f>B68+1</f>
        <v>67</v>
      </c>
      <c r="C69" s="54" t="s">
        <v>224</v>
      </c>
      <c r="D69" s="25" t="s">
        <v>7</v>
      </c>
      <c r="E69" s="35">
        <v>1</v>
      </c>
      <c r="F69" s="52">
        <v>8</v>
      </c>
      <c r="G69" s="42" t="s">
        <v>111</v>
      </c>
      <c r="H69" s="40">
        <v>1</v>
      </c>
      <c r="I69" s="12" t="s">
        <v>216</v>
      </c>
      <c r="J69" s="25" t="s">
        <v>84</v>
      </c>
      <c r="K69" s="47">
        <f>E69*F69</f>
        <v>8</v>
      </c>
      <c r="L69" s="48">
        <f>ROUND(K69/28,1)</f>
        <v>0.3</v>
      </c>
    </row>
    <row r="70" spans="1:12" ht="38.25">
      <c r="A70" s="7"/>
      <c r="B70" s="35">
        <f>B69+1</f>
        <v>68</v>
      </c>
      <c r="C70" s="12" t="s">
        <v>231</v>
      </c>
      <c r="D70" s="12" t="s">
        <v>7</v>
      </c>
      <c r="E70" s="42">
        <v>4</v>
      </c>
      <c r="F70" s="52">
        <v>3</v>
      </c>
      <c r="G70" s="42" t="s">
        <v>111</v>
      </c>
      <c r="H70" s="98">
        <v>1</v>
      </c>
      <c r="I70" s="12" t="s">
        <v>230</v>
      </c>
      <c r="J70" s="25" t="s">
        <v>81</v>
      </c>
      <c r="K70" s="47">
        <f>E70*F70</f>
        <v>12</v>
      </c>
      <c r="L70" s="48">
        <f>ROUND(K70/28,1)</f>
        <v>0.4</v>
      </c>
    </row>
    <row r="71" spans="1:12" ht="38.25">
      <c r="A71" s="7"/>
      <c r="B71" s="35">
        <f>B70+1</f>
        <v>69</v>
      </c>
      <c r="C71" s="25" t="s">
        <v>233</v>
      </c>
      <c r="D71" s="12" t="s">
        <v>7</v>
      </c>
      <c r="E71" s="35">
        <v>4</v>
      </c>
      <c r="F71" s="52">
        <v>3</v>
      </c>
      <c r="G71" s="42" t="s">
        <v>111</v>
      </c>
      <c r="H71" s="98">
        <v>1</v>
      </c>
      <c r="I71" s="12" t="s">
        <v>230</v>
      </c>
      <c r="J71" s="25" t="s">
        <v>81</v>
      </c>
      <c r="K71" s="47">
        <f>E71*F71</f>
        <v>12</v>
      </c>
      <c r="L71" s="48">
        <f>ROUND(K71/28,1)</f>
        <v>0.4</v>
      </c>
    </row>
    <row r="72" spans="1:12" ht="25.5">
      <c r="A72" s="7"/>
      <c r="B72" s="35">
        <f>B71+1</f>
        <v>70</v>
      </c>
      <c r="C72" s="13" t="s">
        <v>109</v>
      </c>
      <c r="D72" s="13" t="s">
        <v>7</v>
      </c>
      <c r="E72" s="36">
        <v>5</v>
      </c>
      <c r="F72" s="24">
        <v>7</v>
      </c>
      <c r="G72" s="42" t="s">
        <v>223</v>
      </c>
      <c r="H72" s="100">
        <v>0.97</v>
      </c>
      <c r="I72" s="39" t="s">
        <v>85</v>
      </c>
      <c r="J72" s="12" t="s">
        <v>81</v>
      </c>
      <c r="K72" s="47">
        <f>E72*F72</f>
        <v>35</v>
      </c>
      <c r="L72" s="48">
        <f>ROUND(K72/28,1)</f>
        <v>1.3</v>
      </c>
    </row>
    <row r="73" spans="1:12" ht="25.5">
      <c r="A73" s="7"/>
      <c r="B73" s="35">
        <f>B72+1</f>
        <v>71</v>
      </c>
      <c r="C73" s="13" t="s">
        <v>66</v>
      </c>
      <c r="D73" s="55" t="s">
        <v>7</v>
      </c>
      <c r="E73" s="24">
        <v>5</v>
      </c>
      <c r="F73" s="24">
        <v>4</v>
      </c>
      <c r="G73" s="42" t="s">
        <v>223</v>
      </c>
      <c r="H73" s="53">
        <v>0.93100000000000005</v>
      </c>
      <c r="I73" s="55" t="s">
        <v>64</v>
      </c>
      <c r="J73" s="65" t="s">
        <v>78</v>
      </c>
      <c r="K73" s="47">
        <f>E73*F73</f>
        <v>20</v>
      </c>
      <c r="L73" s="49">
        <f>ROUND(K73/28,1)</f>
        <v>0.7</v>
      </c>
    </row>
    <row r="74" spans="1:12" ht="25.5">
      <c r="A74" s="7"/>
      <c r="B74" s="14">
        <f>B73+1</f>
        <v>72</v>
      </c>
      <c r="C74" s="25" t="s">
        <v>217</v>
      </c>
      <c r="D74" s="25" t="s">
        <v>7</v>
      </c>
      <c r="E74" s="35">
        <v>1</v>
      </c>
      <c r="F74" s="52">
        <v>8</v>
      </c>
      <c r="G74" s="42" t="s">
        <v>111</v>
      </c>
      <c r="H74" s="40">
        <v>1</v>
      </c>
      <c r="I74" s="12" t="s">
        <v>216</v>
      </c>
      <c r="J74" s="25" t="s">
        <v>84</v>
      </c>
      <c r="K74" s="47">
        <f>E74*F74</f>
        <v>8</v>
      </c>
      <c r="L74" s="48">
        <f>ROUND(K74/28,1)</f>
        <v>0.3</v>
      </c>
    </row>
    <row r="75" spans="1:12">
      <c r="A75" s="7"/>
      <c r="B75" s="14">
        <f>B74+1</f>
        <v>73</v>
      </c>
      <c r="C75" s="9" t="s">
        <v>225</v>
      </c>
      <c r="D75" s="65" t="s">
        <v>7</v>
      </c>
      <c r="E75" s="52">
        <v>1</v>
      </c>
      <c r="F75" s="52">
        <v>8</v>
      </c>
      <c r="G75" s="42" t="s">
        <v>111</v>
      </c>
      <c r="H75" s="53">
        <v>1</v>
      </c>
      <c r="I75" s="56" t="s">
        <v>216</v>
      </c>
      <c r="J75" s="65" t="s">
        <v>84</v>
      </c>
      <c r="K75" s="47">
        <f>E75*F75</f>
        <v>8</v>
      </c>
      <c r="L75" s="48">
        <f>ROUND(K75/28,1)</f>
        <v>0.3</v>
      </c>
    </row>
    <row r="76" spans="1:12" ht="25.5">
      <c r="A76" s="7"/>
      <c r="B76" s="14">
        <f>B75+1</f>
        <v>74</v>
      </c>
      <c r="C76" s="5" t="s">
        <v>6</v>
      </c>
      <c r="D76" s="56" t="s">
        <v>7</v>
      </c>
      <c r="E76" s="52">
        <v>11</v>
      </c>
      <c r="F76" s="52">
        <v>4</v>
      </c>
      <c r="G76" s="42" t="s">
        <v>85</v>
      </c>
      <c r="H76" s="53">
        <v>0.751</v>
      </c>
      <c r="I76" s="56" t="s">
        <v>85</v>
      </c>
      <c r="J76" s="23" t="s">
        <v>82</v>
      </c>
      <c r="K76" s="47">
        <f>E76*F76</f>
        <v>44</v>
      </c>
      <c r="L76" s="48">
        <f>ROUND(K76/28,1)</f>
        <v>1.6</v>
      </c>
    </row>
    <row r="77" spans="1:12" ht="25.5">
      <c r="A77" s="7"/>
      <c r="B77" s="14">
        <f>B76+1</f>
        <v>75</v>
      </c>
      <c r="C77" s="12" t="s">
        <v>8</v>
      </c>
      <c r="D77" s="12" t="s">
        <v>7</v>
      </c>
      <c r="E77" s="42">
        <v>11</v>
      </c>
      <c r="F77" s="52">
        <v>4</v>
      </c>
      <c r="G77" s="42" t="s">
        <v>85</v>
      </c>
      <c r="H77" s="40">
        <v>0.746</v>
      </c>
      <c r="I77" s="12" t="s">
        <v>85</v>
      </c>
      <c r="J77" s="30" t="s">
        <v>82</v>
      </c>
      <c r="K77" s="47">
        <f>E77*F77</f>
        <v>44</v>
      </c>
      <c r="L77" s="48">
        <f>ROUND(K77/28,1)</f>
        <v>1.6</v>
      </c>
    </row>
    <row r="78" spans="1:12" ht="25.5">
      <c r="A78" s="7"/>
      <c r="B78" s="14">
        <f>B77+1</f>
        <v>76</v>
      </c>
      <c r="C78" s="5" t="s">
        <v>161</v>
      </c>
      <c r="D78" s="56" t="s">
        <v>7</v>
      </c>
      <c r="E78" s="52">
        <v>3</v>
      </c>
      <c r="F78" s="52">
        <v>5</v>
      </c>
      <c r="G78" s="42" t="s">
        <v>111</v>
      </c>
      <c r="H78" s="53">
        <v>0.96</v>
      </c>
      <c r="I78" s="12" t="s">
        <v>162</v>
      </c>
      <c r="J78" s="65" t="s">
        <v>78</v>
      </c>
      <c r="K78" s="47">
        <f>E78*F78</f>
        <v>15</v>
      </c>
      <c r="L78" s="28"/>
    </row>
    <row r="79" spans="1:12" ht="39">
      <c r="A79" s="7"/>
      <c r="B79" s="14">
        <f>B78+1</f>
        <v>77</v>
      </c>
      <c r="C79" s="9" t="s">
        <v>218</v>
      </c>
      <c r="D79" s="25" t="s">
        <v>7</v>
      </c>
      <c r="E79" s="35">
        <v>1</v>
      </c>
      <c r="F79" s="52">
        <v>8</v>
      </c>
      <c r="G79" s="42" t="s">
        <v>111</v>
      </c>
      <c r="H79" s="40">
        <v>1</v>
      </c>
      <c r="I79" s="12" t="s">
        <v>216</v>
      </c>
      <c r="J79" s="25" t="s">
        <v>84</v>
      </c>
      <c r="K79" s="47">
        <f>E79*F79</f>
        <v>8</v>
      </c>
      <c r="L79" s="48">
        <f>ROUND(K79/28,1)</f>
        <v>0.3</v>
      </c>
    </row>
    <row r="80" spans="1:12">
      <c r="A80" s="7"/>
      <c r="B80" s="14">
        <f>B79+1</f>
        <v>78</v>
      </c>
      <c r="C80" s="5" t="s">
        <v>15</v>
      </c>
      <c r="D80" s="56" t="s">
        <v>16</v>
      </c>
      <c r="E80" s="52">
        <v>5</v>
      </c>
      <c r="F80" s="52">
        <v>2</v>
      </c>
      <c r="G80" s="42" t="s">
        <v>111</v>
      </c>
      <c r="H80" s="53">
        <v>0.82599999999999996</v>
      </c>
      <c r="I80" s="56" t="s">
        <v>85</v>
      </c>
      <c r="J80" s="23" t="s">
        <v>189</v>
      </c>
      <c r="K80" s="47">
        <f>E80*F80</f>
        <v>10</v>
      </c>
      <c r="L80" s="48">
        <f>ROUND(K80/28,1)</f>
        <v>0.4</v>
      </c>
    </row>
    <row r="81" spans="1:12" ht="25.5">
      <c r="A81" s="7"/>
      <c r="B81" s="14">
        <f>B80+1</f>
        <v>79</v>
      </c>
      <c r="C81" s="65" t="s">
        <v>139</v>
      </c>
      <c r="D81" s="65" t="s">
        <v>140</v>
      </c>
      <c r="E81" s="52">
        <v>5</v>
      </c>
      <c r="F81" s="52">
        <v>3</v>
      </c>
      <c r="G81" s="42" t="s">
        <v>223</v>
      </c>
      <c r="H81" s="110">
        <v>0.93</v>
      </c>
      <c r="I81" s="55" t="s">
        <v>58</v>
      </c>
      <c r="J81" s="65" t="s">
        <v>81</v>
      </c>
      <c r="K81" s="47">
        <f>E81*F81</f>
        <v>15</v>
      </c>
      <c r="L81" s="48">
        <f>ROUND(K81/28,1)</f>
        <v>0.5</v>
      </c>
    </row>
    <row r="82" spans="1:12" ht="25.5">
      <c r="A82" s="7"/>
      <c r="B82" s="14">
        <f>B81+1</f>
        <v>80</v>
      </c>
      <c r="C82" s="5" t="s">
        <v>17</v>
      </c>
      <c r="D82" s="56" t="s">
        <v>18</v>
      </c>
      <c r="E82" s="52">
        <v>8</v>
      </c>
      <c r="F82" s="52">
        <v>6</v>
      </c>
      <c r="G82" s="42" t="s">
        <v>111</v>
      </c>
      <c r="H82" s="53">
        <v>0.93700000000000006</v>
      </c>
      <c r="I82" s="56" t="s">
        <v>85</v>
      </c>
      <c r="J82" s="23" t="s">
        <v>82</v>
      </c>
      <c r="K82" s="47">
        <f>E82*F82</f>
        <v>48</v>
      </c>
      <c r="L82" s="48">
        <f>ROUND(K82/28,1)</f>
        <v>1.7</v>
      </c>
    </row>
    <row r="83" spans="1:12" ht="25.5">
      <c r="A83" s="7"/>
      <c r="B83" s="14">
        <f>B82+1</f>
        <v>81</v>
      </c>
      <c r="C83" s="6" t="s">
        <v>192</v>
      </c>
      <c r="D83" s="56" t="s">
        <v>18</v>
      </c>
      <c r="E83" s="24">
        <v>4</v>
      </c>
      <c r="F83" s="24">
        <v>6</v>
      </c>
      <c r="G83" s="43" t="s">
        <v>85</v>
      </c>
      <c r="H83" s="53">
        <v>0.91</v>
      </c>
      <c r="I83" s="55" t="s">
        <v>194</v>
      </c>
      <c r="J83" s="23" t="s">
        <v>63</v>
      </c>
      <c r="K83" s="47">
        <f>E83*F83</f>
        <v>24</v>
      </c>
      <c r="L83" s="48">
        <f>ROUND(K83/28,1)</f>
        <v>0.9</v>
      </c>
    </row>
    <row r="84" spans="1:12" ht="25.5">
      <c r="A84" s="7"/>
      <c r="B84" s="14">
        <f>B83+1</f>
        <v>82</v>
      </c>
      <c r="C84" s="6" t="s">
        <v>90</v>
      </c>
      <c r="D84" s="55" t="s">
        <v>18</v>
      </c>
      <c r="E84" s="24">
        <v>8</v>
      </c>
      <c r="F84" s="24">
        <v>6</v>
      </c>
      <c r="G84" s="42" t="s">
        <v>111</v>
      </c>
      <c r="H84" s="53">
        <v>0.91800000000000004</v>
      </c>
      <c r="I84" s="55" t="s">
        <v>85</v>
      </c>
      <c r="J84" s="23" t="s">
        <v>81</v>
      </c>
      <c r="K84" s="47">
        <f>E84*F84</f>
        <v>48</v>
      </c>
      <c r="L84" s="48">
        <f>ROUND(K84/28,1)</f>
        <v>1.7</v>
      </c>
    </row>
    <row r="85" spans="1:12">
      <c r="A85" s="7"/>
      <c r="B85" s="14">
        <f>B84+1</f>
        <v>83</v>
      </c>
      <c r="C85" s="15" t="s">
        <v>116</v>
      </c>
      <c r="D85" s="65" t="s">
        <v>117</v>
      </c>
      <c r="E85" s="52">
        <v>7</v>
      </c>
      <c r="F85" s="52">
        <v>5</v>
      </c>
      <c r="G85" s="42" t="s">
        <v>223</v>
      </c>
      <c r="H85" s="53">
        <v>1</v>
      </c>
      <c r="I85" s="56" t="s">
        <v>85</v>
      </c>
      <c r="J85" s="65" t="s">
        <v>81</v>
      </c>
      <c r="K85" s="47">
        <f>E85*F85</f>
        <v>35</v>
      </c>
      <c r="L85" s="48">
        <f>ROUND(K85/28,1)</f>
        <v>1.3</v>
      </c>
    </row>
    <row r="86" spans="1:12" ht="25.5">
      <c r="A86" s="7"/>
      <c r="B86" s="14">
        <f>B85+1</f>
        <v>84</v>
      </c>
      <c r="C86" s="12" t="s">
        <v>104</v>
      </c>
      <c r="D86" s="56" t="s">
        <v>75</v>
      </c>
      <c r="E86" s="52">
        <v>6</v>
      </c>
      <c r="F86" s="52">
        <v>2</v>
      </c>
      <c r="G86" s="42" t="s">
        <v>223</v>
      </c>
      <c r="H86" s="53">
        <v>0.74</v>
      </c>
      <c r="I86" s="107" t="s">
        <v>85</v>
      </c>
      <c r="J86" s="23" t="s">
        <v>80</v>
      </c>
      <c r="K86" s="47">
        <f>E86*F86</f>
        <v>12</v>
      </c>
      <c r="L86" s="48">
        <f>ROUND(K86/28,1)</f>
        <v>0.4</v>
      </c>
    </row>
    <row r="87" spans="1:12" ht="25.5">
      <c r="A87" s="7"/>
      <c r="B87" s="14">
        <f>B86+1</f>
        <v>85</v>
      </c>
      <c r="C87" s="6" t="s">
        <v>74</v>
      </c>
      <c r="D87" s="55" t="s">
        <v>75</v>
      </c>
      <c r="E87" s="24">
        <v>6</v>
      </c>
      <c r="F87" s="24">
        <v>6</v>
      </c>
      <c r="G87" s="42" t="s">
        <v>111</v>
      </c>
      <c r="H87" s="53">
        <v>0.83299999999999996</v>
      </c>
      <c r="I87" s="55" t="s">
        <v>85</v>
      </c>
      <c r="J87" s="23" t="s">
        <v>84</v>
      </c>
      <c r="K87" s="47">
        <f>E87*F87</f>
        <v>36</v>
      </c>
      <c r="L87" s="48">
        <f>ROUND(K87/28,1)</f>
        <v>1.3</v>
      </c>
    </row>
    <row r="88" spans="1:12" ht="25.5">
      <c r="A88" s="7"/>
      <c r="B88" s="14">
        <f>B87+1</f>
        <v>86</v>
      </c>
      <c r="C88" s="12" t="s">
        <v>186</v>
      </c>
      <c r="D88" s="56" t="s">
        <v>187</v>
      </c>
      <c r="E88" s="52">
        <v>5</v>
      </c>
      <c r="F88" s="52">
        <v>4</v>
      </c>
      <c r="G88" s="42" t="s">
        <v>223</v>
      </c>
      <c r="H88" s="53">
        <v>0.9</v>
      </c>
      <c r="I88" s="56" t="s">
        <v>85</v>
      </c>
      <c r="J88" s="23" t="s">
        <v>81</v>
      </c>
      <c r="K88" s="47">
        <f>E88*F88</f>
        <v>20</v>
      </c>
      <c r="L88" s="48">
        <f>ROUND(K88/28,1)</f>
        <v>0.7</v>
      </c>
    </row>
    <row r="89" spans="1:12" ht="38.25">
      <c r="A89" s="7"/>
      <c r="B89" s="14">
        <f>B88+1</f>
        <v>87</v>
      </c>
      <c r="C89" s="12" t="s">
        <v>26</v>
      </c>
      <c r="D89" s="56" t="s">
        <v>27</v>
      </c>
      <c r="E89" s="52">
        <v>6</v>
      </c>
      <c r="F89" s="52">
        <v>7</v>
      </c>
      <c r="G89" s="42" t="s">
        <v>223</v>
      </c>
      <c r="H89" s="53">
        <v>1</v>
      </c>
      <c r="I89" s="56" t="s">
        <v>121</v>
      </c>
      <c r="J89" s="23" t="s">
        <v>81</v>
      </c>
      <c r="K89" s="47">
        <f>E89*F89</f>
        <v>42</v>
      </c>
      <c r="L89" s="48">
        <f>ROUND(K89/28,1)</f>
        <v>1.5</v>
      </c>
    </row>
    <row r="90" spans="1:12" ht="38.25">
      <c r="A90" s="7"/>
      <c r="B90" s="14">
        <f>B89+1</f>
        <v>88</v>
      </c>
      <c r="C90" s="28" t="s">
        <v>214</v>
      </c>
      <c r="D90" s="56" t="s">
        <v>27</v>
      </c>
      <c r="E90" s="52">
        <v>6</v>
      </c>
      <c r="F90" s="52">
        <v>6</v>
      </c>
      <c r="G90" s="42" t="s">
        <v>223</v>
      </c>
      <c r="H90" s="53">
        <v>1</v>
      </c>
      <c r="I90" s="56" t="s">
        <v>121</v>
      </c>
      <c r="J90" s="23" t="s">
        <v>81</v>
      </c>
      <c r="K90" s="47">
        <f>E90*F90</f>
        <v>36</v>
      </c>
      <c r="L90" s="48">
        <f>ROUND(K90/28,1)</f>
        <v>1.3</v>
      </c>
    </row>
    <row r="91" spans="1:12" ht="38.25">
      <c r="A91" s="7"/>
      <c r="B91" s="14">
        <f>B90+1</f>
        <v>89</v>
      </c>
      <c r="C91" s="25" t="s">
        <v>120</v>
      </c>
      <c r="D91" s="25" t="s">
        <v>27</v>
      </c>
      <c r="E91" s="35">
        <v>4</v>
      </c>
      <c r="F91" s="52">
        <v>5</v>
      </c>
      <c r="G91" s="42" t="s">
        <v>223</v>
      </c>
      <c r="H91" s="53">
        <v>0.95</v>
      </c>
      <c r="I91" s="56" t="s">
        <v>121</v>
      </c>
      <c r="J91" s="65" t="s">
        <v>81</v>
      </c>
      <c r="K91" s="48">
        <f>E91*F91</f>
        <v>20</v>
      </c>
      <c r="L91" s="48">
        <f>ROUND(K91/28,1)</f>
        <v>0.7</v>
      </c>
    </row>
    <row r="92" spans="1:12" ht="38.25">
      <c r="A92" s="7"/>
      <c r="B92" s="14">
        <f>B91+1</f>
        <v>90</v>
      </c>
      <c r="C92" s="12" t="s">
        <v>141</v>
      </c>
      <c r="D92" s="65" t="s">
        <v>27</v>
      </c>
      <c r="E92" s="52">
        <v>4</v>
      </c>
      <c r="F92" s="52">
        <v>5</v>
      </c>
      <c r="G92" s="42" t="s">
        <v>223</v>
      </c>
      <c r="H92" s="53">
        <v>0.98</v>
      </c>
      <c r="I92" s="56" t="s">
        <v>121</v>
      </c>
      <c r="J92" s="65" t="s">
        <v>81</v>
      </c>
      <c r="K92" s="47">
        <f>E92*F92</f>
        <v>20</v>
      </c>
      <c r="L92" s="48">
        <f>ROUND(K92/28,1)</f>
        <v>0.7</v>
      </c>
    </row>
    <row r="93" spans="1:12" ht="38.25">
      <c r="A93" s="7"/>
      <c r="B93" s="14">
        <f>B92+1</f>
        <v>91</v>
      </c>
      <c r="C93" s="5" t="s">
        <v>246</v>
      </c>
      <c r="D93" s="56" t="s">
        <v>245</v>
      </c>
      <c r="E93" s="52">
        <v>4</v>
      </c>
      <c r="F93" s="52">
        <v>6</v>
      </c>
      <c r="G93" s="42" t="s">
        <v>223</v>
      </c>
      <c r="H93" s="86">
        <v>0.97</v>
      </c>
      <c r="I93" s="111" t="s">
        <v>247</v>
      </c>
      <c r="J93" s="25" t="s">
        <v>81</v>
      </c>
      <c r="K93" s="47">
        <f>E93*F93</f>
        <v>24</v>
      </c>
      <c r="L93" s="48">
        <f>ROUND(K93/28,1)</f>
        <v>0.9</v>
      </c>
    </row>
    <row r="94" spans="1:12" ht="38.25">
      <c r="A94" s="7"/>
      <c r="B94" s="14">
        <f>B93+1</f>
        <v>92</v>
      </c>
      <c r="C94" s="29" t="s">
        <v>249</v>
      </c>
      <c r="D94" s="25" t="s">
        <v>245</v>
      </c>
      <c r="E94" s="35">
        <v>4</v>
      </c>
      <c r="F94" s="52">
        <v>6</v>
      </c>
      <c r="G94" s="42" t="s">
        <v>85</v>
      </c>
      <c r="H94" s="110">
        <v>0.84</v>
      </c>
      <c r="I94" s="56" t="s">
        <v>247</v>
      </c>
      <c r="J94" s="65" t="s">
        <v>81</v>
      </c>
      <c r="K94" s="48">
        <f>E94*F94</f>
        <v>24</v>
      </c>
      <c r="L94" s="48">
        <f>ROUND(K94/28,1)</f>
        <v>0.9</v>
      </c>
    </row>
    <row r="95" spans="1:12">
      <c r="A95" s="7"/>
      <c r="B95" s="14">
        <f>B94+1</f>
        <v>93</v>
      </c>
      <c r="C95" s="5" t="s">
        <v>34</v>
      </c>
      <c r="D95" s="12" t="s">
        <v>35</v>
      </c>
      <c r="E95" s="52">
        <v>10</v>
      </c>
      <c r="F95" s="52">
        <v>8</v>
      </c>
      <c r="G95" s="42" t="s">
        <v>223</v>
      </c>
      <c r="H95" s="53">
        <v>0.90800000000000003</v>
      </c>
      <c r="I95" s="56" t="s">
        <v>85</v>
      </c>
      <c r="J95" s="23" t="s">
        <v>63</v>
      </c>
      <c r="K95" s="48">
        <f>E95*F95</f>
        <v>80</v>
      </c>
      <c r="L95" s="48">
        <f>ROUND(K95/28,1)</f>
        <v>2.9</v>
      </c>
    </row>
    <row r="96" spans="1:12" ht="25.5">
      <c r="A96" s="7"/>
      <c r="B96" s="14">
        <f>B95+1</f>
        <v>94</v>
      </c>
      <c r="C96" s="6" t="s">
        <v>188</v>
      </c>
      <c r="D96" s="55" t="s">
        <v>35</v>
      </c>
      <c r="E96" s="24">
        <v>6</v>
      </c>
      <c r="F96" s="24">
        <v>4</v>
      </c>
      <c r="G96" s="43" t="s">
        <v>111</v>
      </c>
      <c r="H96" s="82">
        <v>0.92</v>
      </c>
      <c r="I96" s="56" t="s">
        <v>85</v>
      </c>
      <c r="J96" s="65" t="s">
        <v>209</v>
      </c>
      <c r="K96" s="48">
        <f>E96*F96</f>
        <v>24</v>
      </c>
      <c r="L96" s="48">
        <f>ROUND(K96/28,1)</f>
        <v>0.9</v>
      </c>
    </row>
    <row r="97" spans="1:12" ht="26.25">
      <c r="A97" s="7"/>
      <c r="B97" s="14">
        <f>B96+1</f>
        <v>95</v>
      </c>
      <c r="C97" s="54" t="s">
        <v>119</v>
      </c>
      <c r="D97" s="65" t="s">
        <v>118</v>
      </c>
      <c r="E97" s="52">
        <v>5</v>
      </c>
      <c r="F97" s="52">
        <v>3</v>
      </c>
      <c r="G97" s="42" t="s">
        <v>111</v>
      </c>
      <c r="H97" s="53">
        <v>0.91</v>
      </c>
      <c r="I97" s="56" t="s">
        <v>85</v>
      </c>
      <c r="J97" s="65" t="s">
        <v>81</v>
      </c>
      <c r="K97" s="48">
        <f>E97*F97</f>
        <v>15</v>
      </c>
      <c r="L97" s="48">
        <f>ROUND(K97/28,1)</f>
        <v>0.5</v>
      </c>
    </row>
    <row r="98" spans="1:12">
      <c r="A98" s="7"/>
      <c r="B98" s="14">
        <f>B97+1</f>
        <v>96</v>
      </c>
      <c r="C98" s="102" t="s">
        <v>250</v>
      </c>
      <c r="D98" s="102" t="s">
        <v>129</v>
      </c>
      <c r="E98" s="52">
        <v>6</v>
      </c>
      <c r="F98" s="52">
        <v>6</v>
      </c>
      <c r="G98" s="42" t="s">
        <v>111</v>
      </c>
      <c r="H98" s="104">
        <v>1</v>
      </c>
      <c r="I98" s="56" t="s">
        <v>85</v>
      </c>
      <c r="J98" s="65" t="s">
        <v>81</v>
      </c>
      <c r="K98" s="48">
        <f>E98*F98</f>
        <v>36</v>
      </c>
      <c r="L98" s="48">
        <f>ROUND(K98/28,1)</f>
        <v>1.3</v>
      </c>
    </row>
    <row r="99" spans="1:12">
      <c r="A99" s="7"/>
      <c r="B99" s="14">
        <f>B98+1</f>
        <v>97</v>
      </c>
      <c r="C99" s="6" t="s">
        <v>128</v>
      </c>
      <c r="D99" s="13" t="s">
        <v>129</v>
      </c>
      <c r="E99" s="36">
        <v>6</v>
      </c>
      <c r="F99" s="24">
        <v>6</v>
      </c>
      <c r="G99" s="43" t="s">
        <v>111</v>
      </c>
      <c r="H99" s="40">
        <v>0.97</v>
      </c>
      <c r="I99" s="12" t="s">
        <v>85</v>
      </c>
      <c r="J99" s="25" t="s">
        <v>81</v>
      </c>
      <c r="K99" s="47">
        <f>E99*F99</f>
        <v>36</v>
      </c>
      <c r="L99" s="48">
        <f>ROUND(K99/28,1)</f>
        <v>1.3</v>
      </c>
    </row>
    <row r="100" spans="1:12">
      <c r="A100" s="7"/>
      <c r="B100" s="14">
        <f>B99+1</f>
        <v>98</v>
      </c>
      <c r="C100" s="6" t="s">
        <v>130</v>
      </c>
      <c r="D100" s="13" t="s">
        <v>129</v>
      </c>
      <c r="E100" s="35">
        <v>6</v>
      </c>
      <c r="F100" s="52">
        <v>6</v>
      </c>
      <c r="G100" s="42" t="s">
        <v>111</v>
      </c>
      <c r="H100" s="40">
        <v>0.96</v>
      </c>
      <c r="I100" s="12" t="s">
        <v>85</v>
      </c>
      <c r="J100" s="25" t="s">
        <v>81</v>
      </c>
      <c r="K100" s="47">
        <f>E100*F100</f>
        <v>36</v>
      </c>
      <c r="L100" s="48">
        <f>ROUND(K100/28,1)</f>
        <v>1.3</v>
      </c>
    </row>
    <row r="101" spans="1:12" ht="25.5">
      <c r="A101" s="7"/>
      <c r="B101" s="14">
        <f>B100+1</f>
        <v>99</v>
      </c>
      <c r="C101" s="5" t="s">
        <v>164</v>
      </c>
      <c r="D101" s="12" t="s">
        <v>165</v>
      </c>
      <c r="E101" s="35">
        <v>6</v>
      </c>
      <c r="F101" s="52">
        <v>6</v>
      </c>
      <c r="G101" s="42" t="s">
        <v>85</v>
      </c>
      <c r="H101" s="40">
        <v>1</v>
      </c>
      <c r="I101" s="12" t="s">
        <v>85</v>
      </c>
      <c r="J101" s="25" t="s">
        <v>80</v>
      </c>
      <c r="K101" s="47">
        <f>E101*F101</f>
        <v>36</v>
      </c>
      <c r="L101" s="48">
        <f>ROUND(K101/28,1)</f>
        <v>1.3</v>
      </c>
    </row>
    <row r="102" spans="1:12" ht="25.5">
      <c r="A102" s="7"/>
      <c r="B102" s="14">
        <f>B101+1</f>
        <v>100</v>
      </c>
      <c r="C102" s="29" t="s">
        <v>248</v>
      </c>
      <c r="D102" s="25" t="s">
        <v>165</v>
      </c>
      <c r="E102" s="35">
        <v>6</v>
      </c>
      <c r="F102" s="52">
        <v>2</v>
      </c>
      <c r="G102" s="42" t="s">
        <v>111</v>
      </c>
      <c r="H102" s="98">
        <v>1</v>
      </c>
      <c r="I102" s="12" t="s">
        <v>85</v>
      </c>
      <c r="J102" s="25" t="s">
        <v>243</v>
      </c>
      <c r="K102" s="47">
        <f>E102*F102</f>
        <v>12</v>
      </c>
      <c r="L102" s="48">
        <f>ROUND(K102/28,1)</f>
        <v>0.4</v>
      </c>
    </row>
    <row r="103" spans="1:12">
      <c r="A103" s="7"/>
      <c r="B103" s="14">
        <f>B102+1</f>
        <v>101</v>
      </c>
      <c r="C103" s="6" t="s">
        <v>144</v>
      </c>
      <c r="D103" s="13" t="s">
        <v>145</v>
      </c>
      <c r="E103" s="35">
        <v>6</v>
      </c>
      <c r="F103" s="52">
        <v>6</v>
      </c>
      <c r="G103" s="42" t="s">
        <v>111</v>
      </c>
      <c r="H103" s="40">
        <v>0.89</v>
      </c>
      <c r="I103" s="12" t="s">
        <v>85</v>
      </c>
      <c r="J103" s="25" t="s">
        <v>81</v>
      </c>
      <c r="K103" s="47">
        <f>E103*F103</f>
        <v>36</v>
      </c>
      <c r="L103" s="48">
        <f>ROUND(K103/28,1)</f>
        <v>1.3</v>
      </c>
    </row>
    <row r="104" spans="1:12">
      <c r="A104" s="7"/>
      <c r="B104" s="14">
        <f>B103+1</f>
        <v>102</v>
      </c>
      <c r="C104" s="13" t="s">
        <v>76</v>
      </c>
      <c r="D104" s="13" t="s">
        <v>46</v>
      </c>
      <c r="E104" s="36">
        <v>9</v>
      </c>
      <c r="F104" s="24">
        <v>6</v>
      </c>
      <c r="G104" s="42" t="s">
        <v>223</v>
      </c>
      <c r="H104" s="40">
        <v>1</v>
      </c>
      <c r="I104" s="13" t="s">
        <v>85</v>
      </c>
      <c r="J104" s="30" t="s">
        <v>81</v>
      </c>
      <c r="K104" s="47">
        <f>E104*F104</f>
        <v>54</v>
      </c>
      <c r="L104" s="48">
        <f>ROUND(K104/28,1)</f>
        <v>1.9</v>
      </c>
    </row>
    <row r="105" spans="1:12" ht="25.5">
      <c r="A105" s="7"/>
      <c r="B105" s="14">
        <f>B104+1</f>
        <v>103</v>
      </c>
      <c r="C105" s="13" t="s">
        <v>45</v>
      </c>
      <c r="D105" s="13" t="s">
        <v>46</v>
      </c>
      <c r="E105" s="36">
        <v>7</v>
      </c>
      <c r="F105" s="24">
        <v>4</v>
      </c>
      <c r="G105" s="42" t="s">
        <v>111</v>
      </c>
      <c r="H105" s="40">
        <v>0.97499999999999998</v>
      </c>
      <c r="I105" s="12" t="s">
        <v>85</v>
      </c>
      <c r="J105" s="30" t="s">
        <v>81</v>
      </c>
      <c r="K105" s="47">
        <f>E105*F105</f>
        <v>28</v>
      </c>
      <c r="L105" s="48">
        <f>ROUND(K105/28,1)</f>
        <v>1</v>
      </c>
    </row>
    <row r="106" spans="1:12">
      <c r="A106" s="7"/>
      <c r="B106" s="14">
        <f>B105+1</f>
        <v>104</v>
      </c>
      <c r="C106" s="12" t="s">
        <v>123</v>
      </c>
      <c r="D106" s="13" t="s">
        <v>46</v>
      </c>
      <c r="E106" s="35">
        <v>10</v>
      </c>
      <c r="F106" s="52">
        <v>8</v>
      </c>
      <c r="G106" s="42" t="s">
        <v>223</v>
      </c>
      <c r="H106" s="40">
        <v>0.98</v>
      </c>
      <c r="I106" s="12" t="s">
        <v>85</v>
      </c>
      <c r="J106" s="30" t="s">
        <v>81</v>
      </c>
      <c r="K106" s="47">
        <f>E106*F106</f>
        <v>80</v>
      </c>
      <c r="L106" s="48">
        <f>ROUND(K106/28,1)</f>
        <v>2.9</v>
      </c>
    </row>
    <row r="107" spans="1:12">
      <c r="A107" s="7"/>
      <c r="B107" s="14">
        <f>B106+1</f>
        <v>105</v>
      </c>
      <c r="C107" s="12" t="s">
        <v>23</v>
      </c>
      <c r="D107" s="56" t="s">
        <v>46</v>
      </c>
      <c r="E107" s="52">
        <v>10</v>
      </c>
      <c r="F107" s="52">
        <v>8</v>
      </c>
      <c r="G107" s="42" t="s">
        <v>111</v>
      </c>
      <c r="H107" s="53">
        <v>0.90500000000000003</v>
      </c>
      <c r="I107" s="12" t="s">
        <v>85</v>
      </c>
      <c r="J107" s="30" t="s">
        <v>81</v>
      </c>
      <c r="K107" s="48">
        <f>E107*F107</f>
        <v>80</v>
      </c>
      <c r="L107" s="48">
        <f>ROUND(K107/28,1)</f>
        <v>2.9</v>
      </c>
    </row>
    <row r="108" spans="1:12" ht="25.5">
      <c r="A108" s="7"/>
      <c r="B108" s="14">
        <f>B107+1</f>
        <v>106</v>
      </c>
      <c r="C108" s="55" t="s">
        <v>135</v>
      </c>
      <c r="D108" s="55" t="s">
        <v>127</v>
      </c>
      <c r="E108" s="24">
        <v>4</v>
      </c>
      <c r="F108" s="24">
        <v>3</v>
      </c>
      <c r="G108" s="52" t="s">
        <v>223</v>
      </c>
      <c r="H108" s="53">
        <v>1</v>
      </c>
      <c r="I108" s="56" t="s">
        <v>85</v>
      </c>
      <c r="J108" s="65" t="s">
        <v>81</v>
      </c>
      <c r="K108" s="48">
        <f>E108*F108</f>
        <v>12</v>
      </c>
      <c r="L108" s="48">
        <f>ROUND(K108/28,1)</f>
        <v>0.4</v>
      </c>
    </row>
    <row r="109" spans="1:12" ht="26.25">
      <c r="A109" s="7"/>
      <c r="B109" s="14">
        <f>B108+1</f>
        <v>107</v>
      </c>
      <c r="C109" s="9" t="s">
        <v>210</v>
      </c>
      <c r="D109" s="102" t="s">
        <v>12</v>
      </c>
      <c r="E109" s="52">
        <v>4</v>
      </c>
      <c r="F109" s="52">
        <v>4</v>
      </c>
      <c r="G109" s="52" t="s">
        <v>111</v>
      </c>
      <c r="H109" s="53">
        <v>1</v>
      </c>
      <c r="I109" s="56" t="s">
        <v>85</v>
      </c>
      <c r="J109" s="65" t="s">
        <v>81</v>
      </c>
      <c r="K109" s="48">
        <f>E109*F109</f>
        <v>16</v>
      </c>
      <c r="L109" s="48">
        <f>ROUND(K109/28,1)</f>
        <v>0.6</v>
      </c>
    </row>
    <row r="110" spans="1:12" ht="25.5">
      <c r="A110" s="7"/>
      <c r="B110" s="14">
        <f>B109+1</f>
        <v>108</v>
      </c>
      <c r="C110" s="6" t="s">
        <v>201</v>
      </c>
      <c r="D110" s="55" t="s">
        <v>12</v>
      </c>
      <c r="E110" s="24">
        <v>4</v>
      </c>
      <c r="F110" s="24">
        <v>4</v>
      </c>
      <c r="G110" s="24" t="s">
        <v>111</v>
      </c>
      <c r="H110" s="53">
        <v>1</v>
      </c>
      <c r="I110" s="55" t="s">
        <v>85</v>
      </c>
      <c r="J110" s="65" t="s">
        <v>81</v>
      </c>
      <c r="K110" s="48">
        <f>E110*F110</f>
        <v>16</v>
      </c>
      <c r="L110" s="48">
        <f>ROUND(K110/28,1)</f>
        <v>0.6</v>
      </c>
    </row>
    <row r="111" spans="1:12" ht="25.5">
      <c r="A111" s="7"/>
      <c r="B111" s="14">
        <f>B110+1</f>
        <v>109</v>
      </c>
      <c r="C111" s="5" t="s">
        <v>11</v>
      </c>
      <c r="D111" s="56" t="s">
        <v>12</v>
      </c>
      <c r="E111" s="52">
        <v>7</v>
      </c>
      <c r="F111" s="52">
        <v>6</v>
      </c>
      <c r="G111" s="52" t="s">
        <v>111</v>
      </c>
      <c r="H111" s="53">
        <v>0.88900000000000001</v>
      </c>
      <c r="I111" s="56" t="s">
        <v>85</v>
      </c>
      <c r="J111" s="23" t="s">
        <v>81</v>
      </c>
      <c r="K111" s="48">
        <f>E111*F111</f>
        <v>42</v>
      </c>
      <c r="L111" s="48">
        <f>ROUND(K111/28,1)</f>
        <v>1.5</v>
      </c>
    </row>
    <row r="112" spans="1:12" ht="25.5">
      <c r="A112" s="7"/>
      <c r="B112" s="14">
        <f>B111+1</f>
        <v>110</v>
      </c>
      <c r="C112" s="5" t="s">
        <v>122</v>
      </c>
      <c r="D112" s="56" t="s">
        <v>12</v>
      </c>
      <c r="E112" s="52">
        <v>4</v>
      </c>
      <c r="F112" s="52">
        <v>6</v>
      </c>
      <c r="G112" s="52" t="s">
        <v>111</v>
      </c>
      <c r="H112" s="53">
        <v>0.9</v>
      </c>
      <c r="I112" s="56" t="s">
        <v>85</v>
      </c>
      <c r="J112" s="23" t="s">
        <v>81</v>
      </c>
      <c r="K112" s="47">
        <f>E112*F112</f>
        <v>24</v>
      </c>
      <c r="L112" s="48">
        <f>ROUND(K112/28,1)</f>
        <v>0.9</v>
      </c>
    </row>
    <row r="113" spans="1:12" ht="25.5">
      <c r="A113" s="7"/>
      <c r="B113" s="14">
        <f>B112+1</f>
        <v>111</v>
      </c>
      <c r="C113" s="5" t="s">
        <v>38</v>
      </c>
      <c r="D113" s="56" t="s">
        <v>12</v>
      </c>
      <c r="E113" s="52">
        <v>4</v>
      </c>
      <c r="F113" s="52">
        <v>6</v>
      </c>
      <c r="G113" s="52" t="s">
        <v>111</v>
      </c>
      <c r="H113" s="53">
        <v>0.83299999999999996</v>
      </c>
      <c r="I113" s="56" t="s">
        <v>85</v>
      </c>
      <c r="J113" s="23" t="s">
        <v>81</v>
      </c>
      <c r="K113" s="48">
        <f>E113*F113</f>
        <v>24</v>
      </c>
      <c r="L113" s="48">
        <f>ROUND(K113/28,1)</f>
        <v>0.9</v>
      </c>
    </row>
    <row r="114" spans="1:12" ht="25.5">
      <c r="A114" s="7"/>
      <c r="B114" s="14">
        <f>B113+1</f>
        <v>112</v>
      </c>
      <c r="C114" s="6" t="s">
        <v>41</v>
      </c>
      <c r="D114" s="55" t="s">
        <v>12</v>
      </c>
      <c r="E114" s="24">
        <v>4</v>
      </c>
      <c r="F114" s="24">
        <v>3</v>
      </c>
      <c r="G114" s="52" t="s">
        <v>111</v>
      </c>
      <c r="H114" s="53">
        <v>1</v>
      </c>
      <c r="I114" s="56" t="s">
        <v>85</v>
      </c>
      <c r="J114" s="23" t="s">
        <v>81</v>
      </c>
      <c r="K114" s="48">
        <f>E114*F114</f>
        <v>12</v>
      </c>
      <c r="L114" s="48">
        <f>ROUND(K114/28,1)</f>
        <v>0.4</v>
      </c>
    </row>
    <row r="115" spans="1:12" ht="25.5">
      <c r="A115" s="7"/>
      <c r="B115" s="14">
        <f>B114+1</f>
        <v>113</v>
      </c>
      <c r="C115" s="6" t="s">
        <v>131</v>
      </c>
      <c r="D115" s="55" t="s">
        <v>132</v>
      </c>
      <c r="E115" s="24">
        <v>5</v>
      </c>
      <c r="F115" s="24">
        <v>5</v>
      </c>
      <c r="G115" s="52" t="s">
        <v>111</v>
      </c>
      <c r="H115" s="53">
        <v>0.88</v>
      </c>
      <c r="I115" s="55" t="s">
        <v>85</v>
      </c>
      <c r="J115" s="23" t="s">
        <v>81</v>
      </c>
      <c r="K115" s="48">
        <f>E115*F115</f>
        <v>25</v>
      </c>
      <c r="L115" s="48">
        <f>ROUND(K115/28,1)</f>
        <v>0.9</v>
      </c>
    </row>
    <row r="116" spans="1:12">
      <c r="A116" s="7"/>
      <c r="B116" s="14">
        <f>B115+1</f>
        <v>114</v>
      </c>
      <c r="C116" s="6" t="s">
        <v>91</v>
      </c>
      <c r="D116" s="55" t="s">
        <v>92</v>
      </c>
      <c r="E116" s="24">
        <v>5</v>
      </c>
      <c r="F116" s="24">
        <v>4</v>
      </c>
      <c r="G116" s="52" t="s">
        <v>223</v>
      </c>
      <c r="H116" s="53">
        <v>0.89900000000000002</v>
      </c>
      <c r="I116" s="56" t="s">
        <v>85</v>
      </c>
      <c r="J116" s="23" t="s">
        <v>63</v>
      </c>
      <c r="K116" s="48">
        <f>E116*F116</f>
        <v>20</v>
      </c>
      <c r="L116" s="48">
        <f>ROUND(K116/28,1)</f>
        <v>0.7</v>
      </c>
    </row>
    <row r="117" spans="1:12" ht="25.5">
      <c r="A117" s="7"/>
      <c r="B117" s="14">
        <f>B116+1</f>
        <v>115</v>
      </c>
      <c r="C117" s="5" t="s">
        <v>21</v>
      </c>
      <c r="D117" s="56" t="s">
        <v>22</v>
      </c>
      <c r="E117" s="52">
        <v>6</v>
      </c>
      <c r="F117" s="52">
        <v>6</v>
      </c>
      <c r="G117" s="52" t="s">
        <v>111</v>
      </c>
      <c r="H117" s="53">
        <v>0.88900000000000001</v>
      </c>
      <c r="I117" s="56" t="s">
        <v>85</v>
      </c>
      <c r="J117" s="23" t="s">
        <v>80</v>
      </c>
      <c r="K117" s="48">
        <f>E117*F117</f>
        <v>36</v>
      </c>
      <c r="L117" s="48">
        <f>ROUND(K117/28,1)</f>
        <v>1.3</v>
      </c>
    </row>
    <row r="118" spans="1:12">
      <c r="A118" s="7"/>
      <c r="B118" s="14">
        <f>B117+1</f>
        <v>116</v>
      </c>
      <c r="C118" s="5" t="s">
        <v>30</v>
      </c>
      <c r="D118" s="56" t="s">
        <v>31</v>
      </c>
      <c r="E118" s="52">
        <v>8</v>
      </c>
      <c r="F118" s="52">
        <v>12</v>
      </c>
      <c r="G118" s="52" t="s">
        <v>111</v>
      </c>
      <c r="H118" s="53">
        <v>0.84699999999999998</v>
      </c>
      <c r="I118" s="56" t="s">
        <v>85</v>
      </c>
      <c r="J118" s="23" t="s">
        <v>81</v>
      </c>
      <c r="K118" s="48">
        <f>E118*F118</f>
        <v>96</v>
      </c>
      <c r="L118" s="48">
        <f>ROUND(K118/28,1)</f>
        <v>3.4</v>
      </c>
    </row>
    <row r="119" spans="1:12">
      <c r="A119" s="7"/>
      <c r="B119" s="14">
        <f>B118+1</f>
        <v>117</v>
      </c>
      <c r="C119" s="9" t="s">
        <v>166</v>
      </c>
      <c r="D119" s="102" t="s">
        <v>31</v>
      </c>
      <c r="E119" s="52">
        <v>8</v>
      </c>
      <c r="F119" s="52">
        <v>15</v>
      </c>
      <c r="G119" s="106" t="s">
        <v>111</v>
      </c>
      <c r="H119" s="104">
        <v>0.9</v>
      </c>
      <c r="I119" s="105" t="s">
        <v>85</v>
      </c>
      <c r="J119" s="65" t="s">
        <v>179</v>
      </c>
      <c r="K119" s="48">
        <f>E119*F119</f>
        <v>120</v>
      </c>
      <c r="L119" s="48">
        <f>ROUND(K119/28,1)</f>
        <v>4.3</v>
      </c>
    </row>
    <row r="120" spans="1:12" ht="38.25">
      <c r="A120" s="7"/>
      <c r="B120" s="14">
        <f>B119+1</f>
        <v>118</v>
      </c>
      <c r="C120" s="29" t="s">
        <v>236</v>
      </c>
      <c r="D120" s="65" t="s">
        <v>239</v>
      </c>
      <c r="E120" s="52">
        <v>3</v>
      </c>
      <c r="F120" s="52">
        <v>1</v>
      </c>
      <c r="G120" s="52" t="s">
        <v>111</v>
      </c>
      <c r="H120" s="53">
        <v>1</v>
      </c>
      <c r="I120" s="56" t="s">
        <v>240</v>
      </c>
      <c r="J120" s="65" t="s">
        <v>241</v>
      </c>
      <c r="K120" s="48">
        <f>E120*F120</f>
        <v>3</v>
      </c>
      <c r="L120" s="48">
        <f>ROUND(K120/28,1)</f>
        <v>0.1</v>
      </c>
    </row>
    <row r="121" spans="1:12" ht="38.25">
      <c r="A121" s="7"/>
      <c r="B121" s="14">
        <f>B120+1</f>
        <v>119</v>
      </c>
      <c r="C121" s="65" t="s">
        <v>235</v>
      </c>
      <c r="D121" s="65" t="s">
        <v>239</v>
      </c>
      <c r="E121" s="52">
        <v>3</v>
      </c>
      <c r="F121" s="52">
        <v>1</v>
      </c>
      <c r="G121" s="52" t="s">
        <v>111</v>
      </c>
      <c r="H121" s="82">
        <v>1</v>
      </c>
      <c r="I121" s="56" t="s">
        <v>240</v>
      </c>
      <c r="J121" s="65" t="s">
        <v>241</v>
      </c>
      <c r="K121" s="48">
        <f>E121*F121</f>
        <v>3</v>
      </c>
      <c r="L121" s="48">
        <f>ROUND(K121/28,1)</f>
        <v>0.1</v>
      </c>
    </row>
    <row r="122" spans="1:12" ht="38.25">
      <c r="A122" s="7"/>
      <c r="B122" s="14">
        <f>B121+1</f>
        <v>120</v>
      </c>
      <c r="C122" s="29" t="s">
        <v>237</v>
      </c>
      <c r="D122" s="65" t="s">
        <v>239</v>
      </c>
      <c r="E122" s="52">
        <v>2</v>
      </c>
      <c r="F122" s="52">
        <v>1</v>
      </c>
      <c r="G122" s="52" t="s">
        <v>111</v>
      </c>
      <c r="H122" s="86">
        <v>1</v>
      </c>
      <c r="I122" s="56" t="s">
        <v>240</v>
      </c>
      <c r="J122" s="65" t="s">
        <v>241</v>
      </c>
      <c r="K122" s="48">
        <f>E122*F122</f>
        <v>2</v>
      </c>
      <c r="L122" s="48">
        <f>ROUND(K122/28,1)</f>
        <v>0.1</v>
      </c>
    </row>
    <row r="123" spans="1:12" ht="38.25">
      <c r="A123" s="7"/>
      <c r="B123" s="14">
        <f>B122+1</f>
        <v>121</v>
      </c>
      <c r="C123" s="29" t="s">
        <v>234</v>
      </c>
      <c r="D123" s="65" t="s">
        <v>239</v>
      </c>
      <c r="E123" s="52">
        <v>3</v>
      </c>
      <c r="F123" s="52">
        <v>1</v>
      </c>
      <c r="G123" s="52" t="s">
        <v>111</v>
      </c>
      <c r="H123" s="82">
        <v>1</v>
      </c>
      <c r="I123" s="56" t="s">
        <v>240</v>
      </c>
      <c r="J123" s="65" t="s">
        <v>241</v>
      </c>
      <c r="K123" s="48">
        <f>E123*F123</f>
        <v>3</v>
      </c>
      <c r="L123" s="48">
        <f>ROUND(K123/28,1)</f>
        <v>0.1</v>
      </c>
    </row>
    <row r="124" spans="1:12" ht="38.25">
      <c r="A124" s="7"/>
      <c r="B124" s="14">
        <f>B123+1</f>
        <v>122</v>
      </c>
      <c r="C124" s="29" t="s">
        <v>238</v>
      </c>
      <c r="D124" s="65" t="s">
        <v>239</v>
      </c>
      <c r="E124" s="52">
        <v>2</v>
      </c>
      <c r="F124" s="52">
        <v>1</v>
      </c>
      <c r="G124" s="52" t="s">
        <v>111</v>
      </c>
      <c r="H124" s="53">
        <v>1</v>
      </c>
      <c r="I124" s="56" t="s">
        <v>240</v>
      </c>
      <c r="J124" s="65" t="s">
        <v>241</v>
      </c>
      <c r="K124" s="48">
        <f>E124*F124</f>
        <v>2</v>
      </c>
      <c r="L124" s="48">
        <f>ROUND(K124/28,1)</f>
        <v>0.1</v>
      </c>
    </row>
    <row r="125" spans="1:12">
      <c r="A125" s="7"/>
      <c r="B125" s="7"/>
      <c r="C125" s="9"/>
      <c r="D125" s="9"/>
      <c r="E125" s="9"/>
      <c r="F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124">
    <sortState ref="B3:L124">
      <sortCondition ref="D2:D124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>
      <selection activeCell="G18" sqref="G3:G18"/>
    </sheetView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88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100</v>
      </c>
      <c r="I2" s="18" t="s">
        <v>98</v>
      </c>
      <c r="J2" s="16" t="s">
        <v>99</v>
      </c>
    </row>
    <row r="3" spans="1:10">
      <c r="A3" s="8"/>
      <c r="B3" s="35">
        <v>1</v>
      </c>
      <c r="C3" s="23" t="s">
        <v>67</v>
      </c>
      <c r="D3" s="23" t="s">
        <v>137</v>
      </c>
      <c r="E3" s="24">
        <v>6</v>
      </c>
      <c r="F3" s="24">
        <v>5</v>
      </c>
      <c r="G3" s="82">
        <v>0.94</v>
      </c>
      <c r="H3" s="19" t="s">
        <v>81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202</v>
      </c>
      <c r="D4" s="65" t="s">
        <v>203</v>
      </c>
      <c r="E4" s="52">
        <v>4</v>
      </c>
      <c r="F4" s="52">
        <v>1</v>
      </c>
      <c r="G4" s="53">
        <v>1</v>
      </c>
      <c r="H4" s="92" t="s">
        <v>81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147</v>
      </c>
      <c r="D5" s="83" t="s">
        <v>151</v>
      </c>
      <c r="E5" s="84">
        <v>8</v>
      </c>
      <c r="F5" s="84">
        <v>4</v>
      </c>
      <c r="G5" s="86">
        <v>0.59</v>
      </c>
      <c r="H5" s="77" t="s">
        <v>157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191</v>
      </c>
      <c r="D6" s="12" t="s">
        <v>151</v>
      </c>
      <c r="E6" s="42">
        <v>6</v>
      </c>
      <c r="F6" s="42">
        <v>3</v>
      </c>
      <c r="G6" s="40">
        <v>0.91</v>
      </c>
      <c r="H6" s="92" t="s">
        <v>81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195</v>
      </c>
      <c r="D7" s="30" t="s">
        <v>196</v>
      </c>
      <c r="E7" s="42">
        <v>6</v>
      </c>
      <c r="F7" s="42">
        <v>5</v>
      </c>
      <c r="G7" s="40">
        <v>0.78</v>
      </c>
      <c r="H7" s="92" t="s">
        <v>197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204</v>
      </c>
      <c r="D8" s="12" t="s">
        <v>205</v>
      </c>
      <c r="E8" s="42">
        <v>5</v>
      </c>
      <c r="F8" s="42">
        <v>3</v>
      </c>
      <c r="G8" s="40">
        <v>0.97</v>
      </c>
      <c r="H8" s="92" t="s">
        <v>206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148</v>
      </c>
      <c r="D9" s="75" t="s">
        <v>138</v>
      </c>
      <c r="E9" s="76">
        <v>5</v>
      </c>
      <c r="F9" s="76">
        <v>8</v>
      </c>
      <c r="G9" s="91">
        <v>0.85</v>
      </c>
      <c r="H9" s="77" t="s">
        <v>81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136</v>
      </c>
      <c r="D10" s="23" t="s">
        <v>138</v>
      </c>
      <c r="E10" s="24">
        <v>5</v>
      </c>
      <c r="F10" s="24">
        <v>8</v>
      </c>
      <c r="G10" s="85">
        <v>0.81</v>
      </c>
      <c r="H10" s="20" t="s">
        <v>81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173</v>
      </c>
      <c r="D11" s="65" t="s">
        <v>199</v>
      </c>
      <c r="E11" s="52">
        <v>8</v>
      </c>
      <c r="F11" s="52">
        <v>8</v>
      </c>
      <c r="G11" s="53">
        <v>0.88</v>
      </c>
      <c r="H11" s="88" t="s">
        <v>80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68</v>
      </c>
      <c r="D12" s="30" t="s">
        <v>175</v>
      </c>
      <c r="E12" s="43">
        <v>1</v>
      </c>
      <c r="F12" s="43">
        <v>5</v>
      </c>
      <c r="G12" s="41">
        <v>1</v>
      </c>
      <c r="H12" s="20" t="s">
        <v>102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170</v>
      </c>
      <c r="D13" s="30" t="s">
        <v>175</v>
      </c>
      <c r="E13" s="84">
        <v>12</v>
      </c>
      <c r="F13" s="76">
        <v>4</v>
      </c>
      <c r="G13" s="91">
        <v>1</v>
      </c>
      <c r="H13" s="77" t="s">
        <v>81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171</v>
      </c>
      <c r="D14" s="30" t="s">
        <v>175</v>
      </c>
      <c r="E14" s="52">
        <v>12</v>
      </c>
      <c r="F14" s="52">
        <v>4</v>
      </c>
      <c r="G14" s="99">
        <v>0.81</v>
      </c>
      <c r="H14" s="88" t="s">
        <v>81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172</v>
      </c>
      <c r="D15" s="30" t="s">
        <v>175</v>
      </c>
      <c r="E15" s="42">
        <v>6</v>
      </c>
      <c r="F15" s="52">
        <v>7</v>
      </c>
      <c r="G15" s="53">
        <v>1</v>
      </c>
      <c r="H15" s="88" t="s">
        <v>81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200</v>
      </c>
      <c r="D16" s="12" t="s">
        <v>198</v>
      </c>
      <c r="E16" s="42">
        <v>5</v>
      </c>
      <c r="F16" s="42">
        <v>6</v>
      </c>
      <c r="G16" s="40">
        <v>0.81</v>
      </c>
      <c r="H16" s="92" t="s">
        <v>81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149</v>
      </c>
      <c r="D17" s="75" t="s">
        <v>150</v>
      </c>
      <c r="E17" s="84">
        <v>8</v>
      </c>
      <c r="F17" s="76">
        <v>5</v>
      </c>
      <c r="G17" s="98">
        <v>0.94</v>
      </c>
      <c r="H17" s="77" t="s">
        <v>77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146</v>
      </c>
      <c r="D18" s="83" t="s">
        <v>152</v>
      </c>
      <c r="E18" s="84">
        <v>8</v>
      </c>
      <c r="F18" s="84">
        <v>5</v>
      </c>
      <c r="G18" s="86">
        <v>0.8</v>
      </c>
      <c r="H18" s="97" t="s">
        <v>102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89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100</v>
      </c>
      <c r="H2" s="22" t="s">
        <v>98</v>
      </c>
      <c r="I2" s="22" t="s">
        <v>99</v>
      </c>
    </row>
    <row r="3" spans="1:9">
      <c r="A3" s="8"/>
      <c r="B3" s="35">
        <v>1</v>
      </c>
      <c r="C3" s="23" t="s">
        <v>69</v>
      </c>
      <c r="D3" s="23" t="s">
        <v>71</v>
      </c>
      <c r="E3" s="24">
        <v>4</v>
      </c>
      <c r="F3" s="24">
        <v>6</v>
      </c>
      <c r="G3" s="27" t="s">
        <v>81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70</v>
      </c>
      <c r="D4" s="23" t="s">
        <v>72</v>
      </c>
      <c r="E4" s="24">
        <v>2</v>
      </c>
      <c r="F4" s="24">
        <v>4</v>
      </c>
      <c r="G4" s="28" t="s">
        <v>101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>
      <selection activeCell="C3" sqref="C3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143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100</v>
      </c>
      <c r="K2" s="18" t="s">
        <v>98</v>
      </c>
      <c r="L2" s="22" t="s">
        <v>99</v>
      </c>
    </row>
    <row r="3" spans="1:14">
      <c r="A3" s="8"/>
      <c r="B3" s="14">
        <v>1</v>
      </c>
      <c r="C3" s="6"/>
      <c r="D3" s="55"/>
      <c r="E3" s="24"/>
      <c r="F3" s="24"/>
      <c r="G3" s="24"/>
      <c r="H3" s="53"/>
      <c r="I3" s="56"/>
      <c r="J3" s="23"/>
      <c r="K3" s="47"/>
      <c r="L3" s="48"/>
    </row>
    <row r="4" spans="1:14">
      <c r="A4" s="8"/>
      <c r="B4" s="14">
        <f t="shared" ref="B4:B12" si="0">B3+1</f>
        <v>2</v>
      </c>
      <c r="C4" s="5"/>
      <c r="D4" s="56"/>
      <c r="E4" s="52"/>
      <c r="F4" s="52"/>
      <c r="G4" s="52"/>
      <c r="H4" s="53"/>
      <c r="I4" s="56"/>
      <c r="J4" s="23"/>
      <c r="K4" s="48"/>
      <c r="L4" s="48"/>
    </row>
    <row r="5" spans="1:14">
      <c r="A5" s="8"/>
      <c r="B5" s="14">
        <f t="shared" si="0"/>
        <v>3</v>
      </c>
      <c r="C5" s="5"/>
      <c r="D5" s="56"/>
      <c r="E5" s="42"/>
      <c r="F5" s="52"/>
      <c r="G5" s="101"/>
      <c r="H5" s="40"/>
      <c r="I5" s="39"/>
      <c r="J5" s="30"/>
      <c r="K5" s="48"/>
      <c r="L5" s="48"/>
      <c r="M5" s="89"/>
      <c r="N5" s="89"/>
    </row>
    <row r="6" spans="1:14">
      <c r="A6" s="8"/>
      <c r="B6" s="14">
        <f t="shared" si="0"/>
        <v>4</v>
      </c>
      <c r="C6" s="13"/>
      <c r="D6" s="13"/>
      <c r="E6" s="43"/>
      <c r="F6" s="43"/>
      <c r="G6" s="42"/>
      <c r="H6" s="40"/>
      <c r="I6" s="13"/>
      <c r="J6" s="30"/>
      <c r="K6" s="47"/>
      <c r="L6" s="48"/>
      <c r="M6" s="89"/>
      <c r="N6" s="89"/>
    </row>
    <row r="7" spans="1:14">
      <c r="A7" s="8"/>
      <c r="B7" s="14">
        <f t="shared" si="0"/>
        <v>5</v>
      </c>
      <c r="C7" s="5"/>
      <c r="D7" s="12"/>
      <c r="E7" s="35"/>
      <c r="F7" s="42"/>
      <c r="G7" s="52"/>
      <c r="H7" s="53"/>
      <c r="I7" s="103"/>
      <c r="J7" s="12"/>
      <c r="K7" s="48"/>
      <c r="L7" s="48"/>
      <c r="M7" s="89"/>
      <c r="N7" s="89"/>
    </row>
    <row r="8" spans="1:14">
      <c r="A8" s="8"/>
      <c r="B8" s="14">
        <f t="shared" si="0"/>
        <v>6</v>
      </c>
      <c r="C8" s="29"/>
      <c r="D8" s="29"/>
      <c r="E8" s="35"/>
      <c r="F8" s="35"/>
      <c r="G8" s="35"/>
      <c r="H8" s="66"/>
      <c r="I8" s="33"/>
      <c r="J8" s="29"/>
      <c r="K8" s="49"/>
      <c r="L8" s="49"/>
      <c r="M8" s="89"/>
      <c r="N8" s="89"/>
    </row>
    <row r="9" spans="1:14">
      <c r="A9" s="8"/>
      <c r="B9" s="14">
        <f t="shared" si="0"/>
        <v>7</v>
      </c>
      <c r="C9" s="5"/>
      <c r="D9" s="5"/>
      <c r="E9" s="35"/>
      <c r="F9" s="35"/>
      <c r="G9" s="35"/>
      <c r="H9" s="66"/>
      <c r="I9" s="5"/>
      <c r="J9" s="58"/>
      <c r="K9" s="49"/>
      <c r="L9" s="49"/>
      <c r="M9" s="89"/>
      <c r="N9" s="89"/>
    </row>
    <row r="10" spans="1:14">
      <c r="A10" s="8"/>
      <c r="B10" s="14">
        <f t="shared" si="0"/>
        <v>8</v>
      </c>
      <c r="C10" s="9"/>
      <c r="D10" s="29"/>
      <c r="E10" s="35"/>
      <c r="F10" s="35"/>
      <c r="G10" s="35"/>
      <c r="H10" s="66"/>
      <c r="I10" s="33"/>
      <c r="J10" s="29"/>
      <c r="K10" s="49"/>
      <c r="L10" s="49"/>
      <c r="M10" s="89"/>
      <c r="N10" s="89"/>
    </row>
    <row r="11" spans="1:14">
      <c r="A11" s="8"/>
      <c r="B11" s="14">
        <f t="shared" si="0"/>
        <v>9</v>
      </c>
      <c r="C11" s="6"/>
      <c r="D11" s="6"/>
      <c r="E11" s="36"/>
      <c r="F11" s="36"/>
      <c r="G11" s="35"/>
      <c r="H11" s="66"/>
      <c r="I11" s="6"/>
      <c r="J11" s="58"/>
      <c r="K11" s="49"/>
      <c r="L11" s="49"/>
      <c r="M11" s="89"/>
      <c r="N11" s="89"/>
    </row>
    <row r="12" spans="1:14">
      <c r="A12" s="8"/>
      <c r="B12" s="14">
        <f t="shared" si="0"/>
        <v>10</v>
      </c>
      <c r="C12" s="6"/>
      <c r="D12" s="6"/>
      <c r="E12" s="36"/>
      <c r="F12" s="36"/>
      <c r="G12" s="35"/>
      <c r="H12" s="66"/>
      <c r="I12" s="5"/>
      <c r="J12" s="58"/>
      <c r="K12" s="49"/>
      <c r="L12" s="49"/>
      <c r="M12" s="89"/>
      <c r="N12" s="89"/>
    </row>
    <row r="13" spans="1:14">
      <c r="A13" s="8"/>
      <c r="B13" s="35"/>
      <c r="C13" s="5"/>
      <c r="D13" s="5"/>
      <c r="E13" s="35"/>
      <c r="F13" s="35"/>
      <c r="G13" s="35"/>
      <c r="H13" s="66"/>
      <c r="I13" s="5"/>
      <c r="J13" s="58"/>
      <c r="K13" s="49"/>
      <c r="L13" s="49"/>
      <c r="M13" s="89"/>
      <c r="N13" s="89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6"/>
      <c r="D16" s="6"/>
      <c r="E16" s="36"/>
      <c r="F16" s="36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33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9"/>
      <c r="D20" s="9"/>
      <c r="E20" s="9"/>
      <c r="F20" s="9"/>
      <c r="G20" s="9"/>
      <c r="H20" s="32"/>
      <c r="I20" s="33"/>
      <c r="J20" s="29"/>
      <c r="K20" s="15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57"/>
      <c r="I22" s="33"/>
      <c r="J22" s="29"/>
      <c r="K22" s="15"/>
      <c r="L22" s="15"/>
    </row>
    <row r="23" spans="1:12">
      <c r="A23" s="8"/>
      <c r="B23" s="35"/>
      <c r="C23" s="9"/>
      <c r="D23" s="9"/>
      <c r="E23" s="9"/>
      <c r="F23" s="9"/>
      <c r="G23" s="9"/>
      <c r="H23" s="32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L104" s="15"/>
    </row>
    <row r="105" spans="1:12">
      <c r="A105" s="7"/>
      <c r="B105" s="7"/>
      <c r="L105" s="15"/>
    </row>
    <row r="106" spans="1:12">
      <c r="A106" s="7"/>
      <c r="B106" s="7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89"/>
      <c r="B1" s="7"/>
      <c r="C1" s="72" t="s">
        <v>174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0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100</v>
      </c>
      <c r="I2" s="80" t="s">
        <v>98</v>
      </c>
      <c r="J2" s="81" t="s">
        <v>99</v>
      </c>
      <c r="K2" s="71"/>
      <c r="L2" s="71"/>
    </row>
    <row r="3" spans="1:13">
      <c r="A3" s="89"/>
      <c r="B3" s="74">
        <v>1</v>
      </c>
      <c r="C3" s="12"/>
      <c r="D3" s="12"/>
      <c r="E3" s="52"/>
      <c r="F3" s="42"/>
      <c r="G3" s="40"/>
      <c r="H3" s="92"/>
      <c r="I3" s="78"/>
      <c r="J3" s="73"/>
      <c r="K3" s="49"/>
      <c r="L3" s="49"/>
    </row>
    <row r="4" spans="1:13">
      <c r="A4" s="89"/>
      <c r="B4" s="74">
        <f>B3+1</f>
        <v>2</v>
      </c>
      <c r="C4" s="29"/>
      <c r="D4" s="65"/>
      <c r="E4" s="52"/>
      <c r="F4" s="52"/>
      <c r="G4" s="53"/>
      <c r="H4" s="88"/>
      <c r="I4" s="52"/>
      <c r="J4" s="52"/>
      <c r="K4" s="49"/>
      <c r="L4" s="49"/>
    </row>
    <row r="5" spans="1:13">
      <c r="A5" s="89"/>
      <c r="B5" s="74">
        <f>B4+1</f>
        <v>3</v>
      </c>
      <c r="C5" s="5"/>
      <c r="D5" s="12"/>
      <c r="E5" s="42"/>
      <c r="F5" s="52"/>
      <c r="G5" s="53"/>
      <c r="H5" s="88"/>
      <c r="I5" s="52"/>
      <c r="J5" s="52"/>
      <c r="K5" s="49"/>
      <c r="L5" s="49"/>
    </row>
    <row r="6" spans="1:13">
      <c r="A6" s="89"/>
      <c r="B6" s="74">
        <f>B5+1</f>
        <v>4</v>
      </c>
      <c r="C6" s="5"/>
      <c r="D6" s="23"/>
      <c r="E6" s="42"/>
      <c r="F6" s="52"/>
      <c r="G6" s="53"/>
      <c r="H6" s="88"/>
      <c r="I6" s="52"/>
      <c r="J6" s="52"/>
      <c r="K6" s="49"/>
      <c r="L6" s="49"/>
    </row>
    <row r="7" spans="1:13">
      <c r="A7" s="89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3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3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2015-08-25T09:13:24Z</dcterms:modified>
</cp:coreProperties>
</file>