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B91" i="1"/>
  <c r="K91"/>
  <c r="L91" s="1"/>
  <c r="I4" i="2"/>
  <c r="J4" s="1"/>
  <c r="I16"/>
  <c r="J16" s="1"/>
  <c r="B90" i="1"/>
  <c r="K90"/>
  <c r="L90" s="1"/>
  <c r="I7" i="2"/>
  <c r="J7" s="1"/>
  <c r="K70" i="1"/>
  <c r="L70" s="1"/>
  <c r="K61"/>
  <c r="L61" s="1"/>
  <c r="K89"/>
  <c r="L89" s="1"/>
  <c r="K10" i="4"/>
  <c r="L10" s="1"/>
  <c r="K20" i="1"/>
  <c r="L20" s="1"/>
  <c r="I8" i="2"/>
  <c r="J8" s="1"/>
  <c r="K40" i="1"/>
  <c r="L40" s="1"/>
  <c r="K27"/>
  <c r="L27" s="1"/>
  <c r="I11" i="2"/>
  <c r="J11" s="1"/>
  <c r="K9" i="4"/>
  <c r="L9" s="1"/>
  <c r="K39" i="1"/>
  <c r="L39" s="1"/>
  <c r="K35"/>
  <c r="L35" s="1"/>
  <c r="K31"/>
  <c r="L31" s="1"/>
  <c r="K74"/>
  <c r="L74" s="1"/>
  <c r="K47"/>
  <c r="L47" s="1"/>
  <c r="K3" i="4"/>
  <c r="L3" s="1"/>
  <c r="K4"/>
  <c r="L4" s="1"/>
  <c r="K5"/>
  <c r="L5" s="1"/>
  <c r="K6"/>
  <c r="L6" s="1"/>
  <c r="K7"/>
  <c r="K8"/>
  <c r="L8" s="1"/>
  <c r="L7"/>
  <c r="I6" i="2"/>
  <c r="J6" s="1"/>
  <c r="K22" i="1"/>
  <c r="L22" s="1"/>
  <c r="I15" i="2"/>
  <c r="J15" s="1"/>
  <c r="K17" i="1"/>
  <c r="L17" s="1"/>
  <c r="K28"/>
  <c r="L28" s="1"/>
  <c r="B4" i="4"/>
  <c r="K29" i="1"/>
  <c r="L29" s="1"/>
  <c r="K30"/>
  <c r="L30" s="1"/>
  <c r="I14" i="2"/>
  <c r="J14" s="1"/>
  <c r="I13"/>
  <c r="J13" s="1"/>
  <c r="K57" i="1"/>
  <c r="I18" i="2"/>
  <c r="J18" s="1"/>
  <c r="K75" i="1"/>
  <c r="L75" s="1"/>
  <c r="K16"/>
  <c r="L16" s="1"/>
  <c r="K12"/>
  <c r="L12" s="1"/>
  <c r="K18"/>
  <c r="L18" s="1"/>
  <c r="K33"/>
  <c r="L33" s="1"/>
  <c r="K73"/>
  <c r="L73" s="1"/>
  <c r="K72"/>
  <c r="L72" s="1"/>
  <c r="K78"/>
  <c r="L78" s="1"/>
  <c r="K68"/>
  <c r="L68" s="1"/>
  <c r="K59"/>
  <c r="L59" s="1"/>
  <c r="K85"/>
  <c r="L85" s="1"/>
  <c r="K13"/>
  <c r="L13" s="1"/>
  <c r="I10" i="2"/>
  <c r="J10" s="1"/>
  <c r="K82" i="1"/>
  <c r="L82" s="1"/>
  <c r="K4"/>
  <c r="K5"/>
  <c r="K6"/>
  <c r="K7"/>
  <c r="K8"/>
  <c r="K9"/>
  <c r="K10"/>
  <c r="K11"/>
  <c r="L11" s="1"/>
  <c r="K14"/>
  <c r="K15"/>
  <c r="K19"/>
  <c r="L19" s="1"/>
  <c r="K21"/>
  <c r="K23"/>
  <c r="K24"/>
  <c r="K25"/>
  <c r="L25" s="1"/>
  <c r="K26"/>
  <c r="K32"/>
  <c r="K34"/>
  <c r="L34" s="1"/>
  <c r="K36"/>
  <c r="K37"/>
  <c r="K38"/>
  <c r="K41"/>
  <c r="K42"/>
  <c r="K43"/>
  <c r="K44"/>
  <c r="K45"/>
  <c r="K46"/>
  <c r="L46" s="1"/>
  <c r="K48"/>
  <c r="K49"/>
  <c r="K53"/>
  <c r="K55"/>
  <c r="K56"/>
  <c r="K50"/>
  <c r="K51"/>
  <c r="L51" s="1"/>
  <c r="K52"/>
  <c r="L52" s="1"/>
  <c r="K54"/>
  <c r="L54" s="1"/>
  <c r="K58"/>
  <c r="K60"/>
  <c r="K62"/>
  <c r="K63"/>
  <c r="L63" s="1"/>
  <c r="K64"/>
  <c r="K65"/>
  <c r="K66"/>
  <c r="K67"/>
  <c r="L67" s="1"/>
  <c r="K69"/>
  <c r="L69" s="1"/>
  <c r="K71"/>
  <c r="K76"/>
  <c r="L76" s="1"/>
  <c r="K77"/>
  <c r="K79"/>
  <c r="K81"/>
  <c r="K83"/>
  <c r="K84"/>
  <c r="K86"/>
  <c r="K87"/>
  <c r="K88"/>
  <c r="K80"/>
  <c r="L80" s="1"/>
  <c r="K3"/>
  <c r="L3" s="1"/>
  <c r="L53" l="1"/>
  <c r="L64"/>
  <c r="L49"/>
  <c r="I12" i="2"/>
  <c r="J12" s="1"/>
  <c r="I3"/>
  <c r="J3" s="1"/>
  <c r="H4" i="3"/>
  <c r="I4" s="1"/>
  <c r="H3"/>
  <c r="I3" s="1"/>
  <c r="L14" i="1"/>
  <c r="L37"/>
  <c r="L32"/>
  <c r="L5"/>
  <c r="L6"/>
  <c r="L7"/>
  <c r="L8"/>
  <c r="L9"/>
  <c r="L10"/>
  <c r="L43"/>
  <c r="L50"/>
  <c r="L4"/>
  <c r="L15"/>
  <c r="L21"/>
  <c r="L23"/>
  <c r="L24"/>
  <c r="L26"/>
  <c r="L38"/>
  <c r="L41"/>
  <c r="L42"/>
  <c r="L45"/>
  <c r="L48"/>
  <c r="L55"/>
  <c r="L56"/>
  <c r="L58"/>
  <c r="L60"/>
  <c r="L66"/>
  <c r="L71"/>
  <c r="L79"/>
  <c r="L81"/>
  <c r="L83"/>
  <c r="L84"/>
  <c r="L86"/>
  <c r="L88"/>
  <c r="L44"/>
  <c r="L65"/>
  <c r="L77"/>
  <c r="L62"/>
  <c r="L87"/>
  <c r="L36"/>
  <c r="B4" i="3"/>
  <c r="B5" i="4" l="1"/>
  <c r="B6" s="1"/>
  <c r="B7" s="1"/>
  <c r="B8" s="1"/>
  <c r="B9" s="1"/>
  <c r="B10" s="1"/>
  <c r="B11" s="1"/>
  <c r="B12" s="1"/>
  <c r="B13" s="1"/>
  <c r="B14" s="1"/>
  <c r="B4" i="5"/>
  <c r="B5" s="1"/>
  <c r="B6" s="1"/>
  <c r="B7" s="1"/>
  <c r="B4" i="1" l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4" i="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</calcChain>
</file>

<file path=xl/sharedStrings.xml><?xml version="1.0" encoding="utf-8"?>
<sst xmlns="http://schemas.openxmlformats.org/spreadsheetml/2006/main" count="586" uniqueCount="215">
  <si>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</si>
  <si>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</si>
  <si>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</si>
  <si>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</si>
  <si>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</si>
  <si>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</si>
  <si>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</si>
  <si>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</si>
  <si>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</si>
  <si>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</si>
  <si>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</si>
  <si>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</si>
  <si>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</si>
  <si>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</si>
  <si>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</si>
  <si>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</si>
  <si>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</si>
  <si>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</si>
  <si>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</si>
  <si>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</si>
  <si>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</si>
  <si>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</si>
  <si>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</si>
  <si>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</si>
  <si>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</si>
  <si>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</si>
  <si>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</si>
  <si>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</si>
  <si>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</si>
  <si>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</si>
  <si>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</si>
  <si>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</si>
  <si>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</si>
  <si>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</si>
  <si>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</si>
  <si>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</si>
  <si>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</si>
  <si>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</si>
  <si>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</si>
  <si>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</si>
  <si>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</si>
  <si>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</si>
  <si>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</si>
  <si>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</si>
  <si>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</si>
  <si>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</si>
  <si>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</si>
  <si>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</si>
  <si>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</si>
  <si>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</si>
  <si>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</si>
  <si>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</si>
  <si>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</si>
  <si>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</si>
  <si>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</si>
  <si>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</si>
  <si>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</si>
  <si>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</si>
  <si>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</si>
  <si>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</si>
  <si>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</si>
  <si>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</si>
  <si>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</si>
  <si>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</si>
  <si>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</si>
  <si>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</si>
  <si>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</si>
  <si>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</si>
  <si>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</si>
  <si>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</si>
  <si>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</si>
  <si>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</si>
  <si>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</si>
  <si>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</si>
  <si>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</si>
  <si>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</si>
  <si>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</si>
  <si>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</si>
  <si>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</si>
  <si>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</si>
  <si>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</si>
  <si>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</si>
  <si>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</si>
  <si>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</si>
  <si>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</si>
  <si>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</si>
  <si>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</si>
  <si>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</si>
  <si>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</si>
  <si>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</si>
  <si>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</si>
  <si>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</si>
  <si>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</si>
  <si>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</si>
  <si>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</si>
  <si>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</si>
  <si>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</si>
  <si>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</si>
  <si>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</si>
  <si>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</si>
  <si>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</si>
  <si>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</si>
  <si>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</si>
  <si>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</si>
  <si>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</si>
  <si>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</si>
  <si>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</si>
  <si>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</si>
  <si>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</si>
  <si>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</si>
  <si>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</si>
  <si>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</si>
  <si>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</si>
  <si>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</si>
  <si>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</si>
  <si>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</si>
  <si>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</si>
  <si>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</si>
  <si>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</si>
  <si>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</si>
  <si>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</si>
  <si>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</si>
  <si>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</si>
  <si>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</si>
  <si>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</si>
  <si>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</si>
  <si>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</si>
  <si>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</si>
  <si>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</si>
  <si>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</si>
  <si>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</si>
  <si>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</si>
  <si>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</si>
  <si>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</si>
  <si>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</si>
  <si>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</si>
  <si>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</si>
  <si>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</si>
  <si>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</si>
  <si>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</si>
  <si>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</si>
  <si>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</si>
  <si>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</si>
  <si>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</si>
  <si>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</si>
  <si>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</si>
  <si>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</si>
  <si>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</si>
  <si>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</si>
  <si>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</si>
  <si>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</si>
  <si>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</si>
  <si>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</si>
  <si>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</si>
  <si>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</si>
  <si>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</si>
  <si>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</si>
  <si>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</si>
  <si>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</si>
  <si>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</si>
  <si>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</si>
  <si>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</si>
  <si>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</si>
  <si>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</si>
  <si>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</si>
  <si>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</si>
  <si>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</si>
  <si>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</si>
  <si>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</si>
  <si>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</si>
  <si>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</si>
  <si>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</si>
  <si>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</si>
  <si>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</si>
  <si>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</si>
  <si>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</si>
  <si>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</si>
  <si>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</si>
  <si>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</si>
  <si>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</si>
  <si>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</si>
  <si>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</si>
  <si>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</si>
  <si>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</si>
  <si>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</si>
  <si>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</si>
  <si>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</si>
  <si>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Mining massive datasets</t>
  </si>
  <si>
    <t>Introduction to finance</t>
  </si>
  <si>
    <t>Managing the company of the future</t>
  </si>
  <si>
    <t>University of London, London Business school</t>
  </si>
  <si>
    <t>Questionnaire design for sociall surveys</t>
  </si>
  <si>
    <t>Programming for everybody (Python)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</si>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</sst>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1" fillId="0" borderId="6" xfId="1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1" fillId="0" borderId="6" xfId="1" applyNumberFormat="1" applyFont="1" applyBorder="1" applyAlignment="1">
      <alignment horizontal="center" vertical="top" wrapText="1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100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 t="shared" ref="K3:K34" si="0">E3*F3</f>
        <v>32</v>
      </c>
      <c r="L3" s="48">
        <f t="shared" ref="L3:L34" si="1">ROUND(K3/28,1)</f>
        <v>1.1000000000000001</v>
      </c>
      <c r="M3" s="7"/>
    </row>
    <row r="4" spans="2:14" s="8" customFormat="1" ht="26.25" customHeight="1">
      <c r="B4" s="14">
        <f t="shared" ref="B4:B35" si="2"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 t="shared" si="0"/>
        <v>48</v>
      </c>
      <c r="L4" s="48">
        <f t="shared" si="1"/>
        <v>1.7</v>
      </c>
      <c r="M4" s="7"/>
    </row>
    <row r="5" spans="2:14" s="8" customFormat="1" ht="26.25" customHeight="1">
      <c r="B5" s="14">
        <f t="shared" si="2"/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 t="shared" si="0"/>
        <v>36</v>
      </c>
      <c r="L5" s="48">
        <f t="shared" si="1"/>
        <v>1.3</v>
      </c>
      <c r="M5" s="7"/>
    </row>
    <row r="6" spans="2:14" s="8" customFormat="1" ht="26.25" customHeight="1">
      <c r="B6" s="14">
        <f t="shared" si="2"/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 t="shared" si="0"/>
        <v>36</v>
      </c>
      <c r="L6" s="48">
        <f t="shared" si="1"/>
        <v>1.3</v>
      </c>
      <c r="M6" s="7"/>
    </row>
    <row r="7" spans="2:14" s="8" customFormat="1" ht="26.25" customHeight="1">
      <c r="B7" s="14">
        <f t="shared" si="2"/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 t="shared" si="0"/>
        <v>36</v>
      </c>
      <c r="L7" s="48">
        <f t="shared" si="1"/>
        <v>1.3</v>
      </c>
      <c r="M7" s="7"/>
    </row>
    <row r="8" spans="2:14" s="8" customFormat="1" ht="26.25" customHeight="1">
      <c r="B8" s="14">
        <f t="shared" si="2"/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 t="shared" si="0"/>
        <v>36</v>
      </c>
      <c r="L8" s="48">
        <f t="shared" si="1"/>
        <v>1.3</v>
      </c>
      <c r="M8" s="7"/>
    </row>
    <row r="9" spans="2:14" s="8" customFormat="1" ht="26.25" customHeight="1">
      <c r="B9" s="14">
        <f t="shared" si="2"/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 t="shared" si="0"/>
        <v>36</v>
      </c>
      <c r="L9" s="48">
        <f t="shared" si="1"/>
        <v>1.3</v>
      </c>
      <c r="M9" s="7"/>
    </row>
    <row r="10" spans="2:14" s="8" customFormat="1" ht="26.25" customHeight="1">
      <c r="B10" s="14">
        <f t="shared" si="2"/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 t="shared" si="0"/>
        <v>36</v>
      </c>
      <c r="L10" s="48">
        <f t="shared" si="1"/>
        <v>1.3</v>
      </c>
      <c r="M10" s="7"/>
      <c r="N10" s="3"/>
    </row>
    <row r="11" spans="2:14" s="8" customFormat="1" ht="26.25" customHeight="1">
      <c r="B11" s="14">
        <f t="shared" si="2"/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 t="shared" si="0"/>
        <v>36</v>
      </c>
      <c r="L11" s="48">
        <f t="shared" si="1"/>
        <v>1.3</v>
      </c>
      <c r="M11" s="7"/>
    </row>
    <row r="12" spans="2:14" s="8" customFormat="1" ht="26.25" customHeight="1">
      <c r="B12" s="14">
        <f t="shared" si="2"/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 t="shared" si="0"/>
        <v>36</v>
      </c>
      <c r="L12" s="48">
        <f t="shared" si="1"/>
        <v>1.3</v>
      </c>
      <c r="M12" s="3"/>
      <c r="N12" s="3"/>
    </row>
    <row r="13" spans="2:14" s="8" customFormat="1" ht="26.25" customHeight="1">
      <c r="B13" s="14">
        <f t="shared" si="2"/>
        <v>11</v>
      </c>
      <c r="C13" s="13" t="s">
        <v>127</v>
      </c>
      <c r="D13" s="13" t="s">
        <v>33</v>
      </c>
      <c r="E13" s="36">
        <v>7</v>
      </c>
      <c r="F13" s="43">
        <v>4</v>
      </c>
      <c r="G13" s="36" t="s">
        <v>112</v>
      </c>
      <c r="H13" s="40">
        <v>1</v>
      </c>
      <c r="I13" s="12" t="s">
        <v>86</v>
      </c>
      <c r="J13" s="25" t="s">
        <v>82</v>
      </c>
      <c r="K13" s="47">
        <f t="shared" si="0"/>
        <v>28</v>
      </c>
      <c r="L13" s="48">
        <f t="shared" si="1"/>
        <v>1</v>
      </c>
      <c r="M13" s="7"/>
    </row>
    <row r="14" spans="2:14" s="8" customFormat="1" ht="26.25" customHeight="1">
      <c r="B14" s="14">
        <f t="shared" si="2"/>
        <v>12</v>
      </c>
      <c r="C14" s="13" t="s">
        <v>97</v>
      </c>
      <c r="D14" s="13" t="s">
        <v>33</v>
      </c>
      <c r="E14" s="36">
        <v>4</v>
      </c>
      <c r="F14" s="43">
        <v>3</v>
      </c>
      <c r="G14" s="35" t="s">
        <v>40</v>
      </c>
      <c r="H14" s="40">
        <v>0.98</v>
      </c>
      <c r="I14" s="13" t="s">
        <v>86</v>
      </c>
      <c r="J14" s="30" t="s">
        <v>81</v>
      </c>
      <c r="K14" s="47">
        <f t="shared" si="0"/>
        <v>12</v>
      </c>
      <c r="L14" s="48">
        <f t="shared" si="1"/>
        <v>0.4</v>
      </c>
      <c r="M14" s="7"/>
    </row>
    <row r="15" spans="2:14" s="8" customFormat="1" ht="27" customHeight="1">
      <c r="B15" s="14">
        <f t="shared" si="2"/>
        <v>13</v>
      </c>
      <c r="C15" s="12" t="s">
        <v>98</v>
      </c>
      <c r="D15" s="12" t="s">
        <v>33</v>
      </c>
      <c r="E15" s="35">
        <v>6</v>
      </c>
      <c r="F15" s="42">
        <v>4</v>
      </c>
      <c r="G15" s="35" t="s">
        <v>40</v>
      </c>
      <c r="H15" s="40">
        <v>1</v>
      </c>
      <c r="I15" s="12" t="s">
        <v>86</v>
      </c>
      <c r="J15" s="25" t="s">
        <v>79</v>
      </c>
      <c r="K15" s="47">
        <f t="shared" si="0"/>
        <v>24</v>
      </c>
      <c r="L15" s="48">
        <f t="shared" si="1"/>
        <v>0.9</v>
      </c>
      <c r="M15" s="7"/>
    </row>
    <row r="16" spans="2:14" s="8" customFormat="1" ht="25.5" customHeight="1">
      <c r="B16" s="14">
        <f t="shared" si="2"/>
        <v>14</v>
      </c>
      <c r="C16" s="25" t="s">
        <v>155</v>
      </c>
      <c r="D16" s="25" t="s">
        <v>33</v>
      </c>
      <c r="E16" s="35">
        <v>6</v>
      </c>
      <c r="F16" s="42">
        <v>5</v>
      </c>
      <c r="G16" s="35" t="s">
        <v>40</v>
      </c>
      <c r="H16" s="40">
        <v>0.92</v>
      </c>
      <c r="I16" s="12" t="s">
        <v>156</v>
      </c>
      <c r="J16" s="25" t="s">
        <v>157</v>
      </c>
      <c r="K16" s="47">
        <f t="shared" si="0"/>
        <v>30</v>
      </c>
      <c r="L16" s="48">
        <f t="shared" si="1"/>
        <v>1.1000000000000001</v>
      </c>
      <c r="M16" s="7"/>
    </row>
    <row r="17" spans="2:14" s="8" customFormat="1" ht="26.25" customHeight="1">
      <c r="B17" s="14">
        <f t="shared" si="2"/>
        <v>15</v>
      </c>
      <c r="C17" s="12" t="s">
        <v>183</v>
      </c>
      <c r="D17" s="12" t="s">
        <v>33</v>
      </c>
      <c r="E17" s="35">
        <v>8</v>
      </c>
      <c r="F17" s="42">
        <v>4</v>
      </c>
      <c r="G17" s="35" t="s">
        <v>112</v>
      </c>
      <c r="H17" s="40">
        <v>0.9</v>
      </c>
      <c r="I17" s="12" t="s">
        <v>156</v>
      </c>
      <c r="J17" s="30" t="s">
        <v>157</v>
      </c>
      <c r="K17" s="47">
        <f t="shared" si="0"/>
        <v>32</v>
      </c>
      <c r="L17" s="48">
        <f t="shared" si="1"/>
        <v>1.1000000000000001</v>
      </c>
      <c r="M17" s="7"/>
    </row>
    <row r="18" spans="2:14" s="8" customFormat="1" ht="26.25" customHeight="1">
      <c r="B18" s="14">
        <f t="shared" si="2"/>
        <v>16</v>
      </c>
      <c r="C18" s="12" t="s">
        <v>134</v>
      </c>
      <c r="D18" s="12" t="s">
        <v>135</v>
      </c>
      <c r="E18" s="35">
        <v>6</v>
      </c>
      <c r="F18" s="42">
        <v>3</v>
      </c>
      <c r="G18" s="35" t="s">
        <v>112</v>
      </c>
      <c r="H18" s="40">
        <v>0.93</v>
      </c>
      <c r="I18" s="12" t="s">
        <v>86</v>
      </c>
      <c r="J18" s="25" t="s">
        <v>82</v>
      </c>
      <c r="K18" s="47">
        <f t="shared" si="0"/>
        <v>18</v>
      </c>
      <c r="L18" s="48">
        <f t="shared" si="1"/>
        <v>0.6</v>
      </c>
      <c r="M18" s="7"/>
    </row>
    <row r="19" spans="2:14" s="8" customFormat="1" ht="26.25" customHeight="1">
      <c r="B19" s="14">
        <f t="shared" si="2"/>
        <v>17</v>
      </c>
      <c r="C19" s="13" t="s">
        <v>107</v>
      </c>
      <c r="D19" s="13" t="s">
        <v>108</v>
      </c>
      <c r="E19" s="36">
        <v>6</v>
      </c>
      <c r="F19" s="43">
        <v>4</v>
      </c>
      <c r="G19" s="36" t="s">
        <v>86</v>
      </c>
      <c r="H19" s="41">
        <v>0.86</v>
      </c>
      <c r="I19" s="12" t="s">
        <v>86</v>
      </c>
      <c r="J19" s="25" t="s">
        <v>109</v>
      </c>
      <c r="K19" s="47">
        <f t="shared" si="0"/>
        <v>24</v>
      </c>
      <c r="L19" s="48">
        <f t="shared" si="1"/>
        <v>0.9</v>
      </c>
      <c r="M19" s="7"/>
      <c r="N19" s="3"/>
    </row>
    <row r="20" spans="2:14" s="8" customFormat="1" ht="26.25" customHeight="1">
      <c r="B20" s="14">
        <f t="shared" si="2"/>
        <v>18</v>
      </c>
      <c r="C20" s="12" t="s">
        <v>168</v>
      </c>
      <c r="D20" s="12" t="s">
        <v>25</v>
      </c>
      <c r="E20" s="35">
        <v>6</v>
      </c>
      <c r="F20" s="42">
        <v>3</v>
      </c>
      <c r="G20" s="35" t="s">
        <v>40</v>
      </c>
      <c r="H20" s="40">
        <v>0.78</v>
      </c>
      <c r="I20" s="12" t="s">
        <v>86</v>
      </c>
      <c r="J20" s="25" t="s">
        <v>82</v>
      </c>
      <c r="K20" s="47">
        <f t="shared" si="0"/>
        <v>18</v>
      </c>
      <c r="L20" s="48">
        <f t="shared" si="1"/>
        <v>0.6</v>
      </c>
      <c r="M20" s="7"/>
    </row>
    <row r="21" spans="2:14" s="8" customFormat="1" ht="26.25" customHeight="1">
      <c r="B21" s="14">
        <f t="shared" si="2"/>
        <v>19</v>
      </c>
      <c r="C21" s="12" t="s">
        <v>24</v>
      </c>
      <c r="D21" s="12" t="s">
        <v>25</v>
      </c>
      <c r="E21" s="35">
        <v>8</v>
      </c>
      <c r="F21" s="42">
        <v>4</v>
      </c>
      <c r="G21" s="35" t="s">
        <v>40</v>
      </c>
      <c r="H21" s="40">
        <v>0.77</v>
      </c>
      <c r="I21" s="12" t="s">
        <v>86</v>
      </c>
      <c r="J21" s="25" t="s">
        <v>81</v>
      </c>
      <c r="K21" s="47">
        <f t="shared" si="0"/>
        <v>32</v>
      </c>
      <c r="L21" s="48">
        <f t="shared" si="1"/>
        <v>1.1000000000000001</v>
      </c>
      <c r="M21" s="7"/>
    </row>
    <row r="22" spans="2:14" s="8" customFormat="1" ht="26.25" customHeight="1">
      <c r="B22" s="14">
        <f t="shared" si="2"/>
        <v>20</v>
      </c>
      <c r="C22" s="13" t="s">
        <v>164</v>
      </c>
      <c r="D22" s="13" t="s">
        <v>170</v>
      </c>
      <c r="E22" s="36">
        <v>6</v>
      </c>
      <c r="F22" s="43">
        <v>9</v>
      </c>
      <c r="G22" s="35" t="s">
        <v>40</v>
      </c>
      <c r="H22" s="40">
        <v>0.92</v>
      </c>
      <c r="I22" s="13" t="s">
        <v>86</v>
      </c>
      <c r="J22" s="30" t="s">
        <v>83</v>
      </c>
      <c r="K22" s="47">
        <f t="shared" si="0"/>
        <v>54</v>
      </c>
      <c r="L22" s="48">
        <f t="shared" si="1"/>
        <v>1.9</v>
      </c>
      <c r="M22" s="7"/>
    </row>
    <row r="23" spans="2:14" s="8" customFormat="1" ht="26.25" customHeight="1">
      <c r="B23" s="14">
        <f t="shared" si="2"/>
        <v>21</v>
      </c>
      <c r="C23" s="12" t="s">
        <v>13</v>
      </c>
      <c r="D23" s="12" t="s">
        <v>14</v>
      </c>
      <c r="E23" s="35">
        <v>9</v>
      </c>
      <c r="F23" s="42">
        <v>3</v>
      </c>
      <c r="G23" s="35" t="s">
        <v>40</v>
      </c>
      <c r="H23" s="40">
        <v>0.872</v>
      </c>
      <c r="I23" s="12" t="s">
        <v>86</v>
      </c>
      <c r="J23" s="30" t="s">
        <v>82</v>
      </c>
      <c r="K23" s="47">
        <f t="shared" si="0"/>
        <v>27</v>
      </c>
      <c r="L23" s="48">
        <f t="shared" si="1"/>
        <v>1</v>
      </c>
      <c r="M23" s="7"/>
    </row>
    <row r="24" spans="2:14" s="8" customFormat="1" ht="26.25" customHeight="1">
      <c r="B24" s="14">
        <f t="shared" si="2"/>
        <v>22</v>
      </c>
      <c r="C24" s="12" t="s">
        <v>41</v>
      </c>
      <c r="D24" s="12" t="s">
        <v>14</v>
      </c>
      <c r="E24" s="35">
        <v>6</v>
      </c>
      <c r="F24" s="42">
        <v>5</v>
      </c>
      <c r="G24" s="35" t="s">
        <v>40</v>
      </c>
      <c r="H24" s="40">
        <v>0.874</v>
      </c>
      <c r="I24" s="12" t="s">
        <v>86</v>
      </c>
      <c r="J24" s="30" t="s">
        <v>83</v>
      </c>
      <c r="K24" s="47">
        <f t="shared" si="0"/>
        <v>30</v>
      </c>
      <c r="L24" s="48">
        <f t="shared" si="1"/>
        <v>1.1000000000000001</v>
      </c>
      <c r="M24" s="7"/>
    </row>
    <row r="25" spans="2:14" s="8" customFormat="1" ht="26.25" customHeight="1">
      <c r="B25" s="14">
        <f t="shared" si="2"/>
        <v>23</v>
      </c>
      <c r="C25" s="20" t="s">
        <v>116</v>
      </c>
      <c r="D25" s="25" t="s">
        <v>29</v>
      </c>
      <c r="E25" s="35">
        <v>6</v>
      </c>
      <c r="F25" s="42">
        <v>3</v>
      </c>
      <c r="G25" s="35" t="s">
        <v>40</v>
      </c>
      <c r="H25" s="40">
        <v>0.92</v>
      </c>
      <c r="I25" s="12" t="s">
        <v>86</v>
      </c>
      <c r="J25" s="25" t="s">
        <v>82</v>
      </c>
      <c r="K25" s="47">
        <f t="shared" si="0"/>
        <v>18</v>
      </c>
      <c r="L25" s="48">
        <f t="shared" si="1"/>
        <v>0.6</v>
      </c>
      <c r="M25" s="7"/>
    </row>
    <row r="26" spans="2:14" s="8" customFormat="1" ht="26.25" customHeight="1">
      <c r="B26" s="14">
        <f t="shared" si="2"/>
        <v>24</v>
      </c>
      <c r="C26" s="12" t="s">
        <v>28</v>
      </c>
      <c r="D26" s="12" t="s">
        <v>29</v>
      </c>
      <c r="E26" s="35">
        <v>8</v>
      </c>
      <c r="F26" s="42">
        <v>7</v>
      </c>
      <c r="G26" s="35" t="s">
        <v>86</v>
      </c>
      <c r="H26" s="40">
        <v>0.92200000000000004</v>
      </c>
      <c r="I26" s="12" t="s">
        <v>86</v>
      </c>
      <c r="J26" s="30" t="s">
        <v>82</v>
      </c>
      <c r="K26" s="47">
        <f t="shared" si="0"/>
        <v>56</v>
      </c>
      <c r="L26" s="48">
        <f t="shared" si="1"/>
        <v>2</v>
      </c>
      <c r="M26" s="3"/>
      <c r="N26" s="3"/>
    </row>
    <row r="27" spans="2:14" s="8" customFormat="1" ht="26.25" customHeight="1">
      <c r="B27" s="14">
        <f t="shared" si="2"/>
        <v>25</v>
      </c>
      <c r="C27" s="13" t="s">
        <v>182</v>
      </c>
      <c r="D27" s="13" t="s">
        <v>63</v>
      </c>
      <c r="E27" s="35">
        <v>4</v>
      </c>
      <c r="F27" s="42">
        <v>9</v>
      </c>
      <c r="G27" s="35" t="s">
        <v>40</v>
      </c>
      <c r="H27" s="40">
        <v>0.99</v>
      </c>
      <c r="I27" s="12" t="s">
        <v>64</v>
      </c>
      <c r="J27" s="25" t="s">
        <v>64</v>
      </c>
      <c r="K27" s="47">
        <f t="shared" si="0"/>
        <v>36</v>
      </c>
      <c r="L27" s="48">
        <f t="shared" si="1"/>
        <v>1.3</v>
      </c>
      <c r="M27" s="7"/>
    </row>
    <row r="28" spans="2:14" s="8" customFormat="1" ht="26.25" customHeight="1">
      <c r="B28" s="14">
        <f t="shared" si="2"/>
        <v>26</v>
      </c>
      <c r="C28" s="13" t="s">
        <v>181</v>
      </c>
      <c r="D28" s="13" t="s">
        <v>63</v>
      </c>
      <c r="E28" s="35">
        <v>4</v>
      </c>
      <c r="F28" s="42">
        <v>9</v>
      </c>
      <c r="G28" s="35" t="s">
        <v>40</v>
      </c>
      <c r="H28" s="40">
        <v>0.86</v>
      </c>
      <c r="I28" s="12" t="s">
        <v>64</v>
      </c>
      <c r="J28" s="25" t="s">
        <v>64</v>
      </c>
      <c r="K28" s="47">
        <f t="shared" si="0"/>
        <v>36</v>
      </c>
      <c r="L28" s="48">
        <f t="shared" si="1"/>
        <v>1.3</v>
      </c>
      <c r="M28" s="7"/>
      <c r="N28" s="3"/>
    </row>
    <row r="29" spans="2:14" s="8" customFormat="1" ht="26.25" customHeight="1">
      <c r="B29" s="14">
        <f t="shared" si="2"/>
        <v>27</v>
      </c>
      <c r="C29" s="20" t="s">
        <v>177</v>
      </c>
      <c r="D29" s="25" t="s">
        <v>63</v>
      </c>
      <c r="E29" s="35">
        <v>7</v>
      </c>
      <c r="F29" s="42">
        <v>5</v>
      </c>
      <c r="G29" s="35" t="s">
        <v>40</v>
      </c>
      <c r="H29" s="40">
        <v>0.94</v>
      </c>
      <c r="I29" s="12" t="s">
        <v>86</v>
      </c>
      <c r="J29" s="25" t="s">
        <v>64</v>
      </c>
      <c r="K29" s="47">
        <f t="shared" si="0"/>
        <v>35</v>
      </c>
      <c r="L29" s="48">
        <f t="shared" si="1"/>
        <v>1.3</v>
      </c>
      <c r="M29" s="7"/>
    </row>
    <row r="30" spans="2:14" s="8" customFormat="1" ht="26.25" customHeight="1">
      <c r="B30" s="14">
        <f t="shared" si="2"/>
        <v>28</v>
      </c>
      <c r="C30" s="13" t="s">
        <v>159</v>
      </c>
      <c r="D30" s="13" t="s">
        <v>63</v>
      </c>
      <c r="E30" s="35">
        <v>4</v>
      </c>
      <c r="F30" s="42">
        <v>9</v>
      </c>
      <c r="G30" s="35" t="s">
        <v>40</v>
      </c>
      <c r="H30" s="40">
        <v>0.98</v>
      </c>
      <c r="I30" s="12" t="s">
        <v>64</v>
      </c>
      <c r="J30" s="25" t="s">
        <v>64</v>
      </c>
      <c r="K30" s="47">
        <f t="shared" si="0"/>
        <v>36</v>
      </c>
      <c r="L30" s="48">
        <f t="shared" si="1"/>
        <v>1.3</v>
      </c>
    </row>
    <row r="31" spans="2:14" s="8" customFormat="1" ht="26.25" customHeight="1">
      <c r="B31" s="14">
        <f t="shared" si="2"/>
        <v>29</v>
      </c>
      <c r="C31" s="12" t="s">
        <v>186</v>
      </c>
      <c r="D31" s="12" t="s">
        <v>63</v>
      </c>
      <c r="E31" s="35">
        <v>7</v>
      </c>
      <c r="F31" s="42">
        <v>5</v>
      </c>
      <c r="G31" s="35" t="s">
        <v>40</v>
      </c>
      <c r="H31" s="40">
        <v>0.95</v>
      </c>
      <c r="I31" s="12" t="s">
        <v>86</v>
      </c>
      <c r="J31" s="30" t="s">
        <v>64</v>
      </c>
      <c r="K31" s="47">
        <f t="shared" si="0"/>
        <v>35</v>
      </c>
      <c r="L31" s="48">
        <f t="shared" si="1"/>
        <v>1.3</v>
      </c>
    </row>
    <row r="32" spans="2:14" s="8" customFormat="1" ht="26.25" customHeight="1">
      <c r="B32" s="14">
        <f t="shared" si="2"/>
        <v>30</v>
      </c>
      <c r="C32" s="13" t="s">
        <v>62</v>
      </c>
      <c r="D32" s="13" t="s">
        <v>63</v>
      </c>
      <c r="E32" s="36">
        <v>4</v>
      </c>
      <c r="F32" s="43">
        <v>4</v>
      </c>
      <c r="G32" s="36" t="s">
        <v>40</v>
      </c>
      <c r="H32" s="40">
        <v>1</v>
      </c>
      <c r="I32" s="13" t="s">
        <v>64</v>
      </c>
      <c r="J32" s="25" t="s">
        <v>64</v>
      </c>
      <c r="K32" s="47">
        <f t="shared" si="0"/>
        <v>16</v>
      </c>
      <c r="L32" s="48">
        <f t="shared" si="1"/>
        <v>0.6</v>
      </c>
    </row>
    <row r="33" spans="1:14" s="8" customFormat="1" ht="26.25" customHeight="1">
      <c r="B33" s="14">
        <f t="shared" si="2"/>
        <v>31</v>
      </c>
      <c r="C33" s="13" t="s">
        <v>125</v>
      </c>
      <c r="D33" s="13" t="s">
        <v>126</v>
      </c>
      <c r="E33" s="36">
        <v>8</v>
      </c>
      <c r="F33" s="43">
        <v>3</v>
      </c>
      <c r="G33" s="36" t="s">
        <v>40</v>
      </c>
      <c r="H33" s="40">
        <v>1</v>
      </c>
      <c r="I33" s="12" t="s">
        <v>86</v>
      </c>
      <c r="J33" s="25" t="s">
        <v>82</v>
      </c>
      <c r="K33" s="47">
        <f t="shared" si="0"/>
        <v>24</v>
      </c>
      <c r="L33" s="48">
        <f t="shared" si="1"/>
        <v>0.9</v>
      </c>
      <c r="M33" s="7"/>
    </row>
    <row r="34" spans="1:14" s="8" customFormat="1" ht="26.25" customHeight="1">
      <c r="B34" s="14">
        <f t="shared" si="2"/>
        <v>32</v>
      </c>
      <c r="C34" s="12" t="s">
        <v>113</v>
      </c>
      <c r="D34" s="12" t="s">
        <v>58</v>
      </c>
      <c r="E34" s="35">
        <v>8</v>
      </c>
      <c r="F34" s="42">
        <v>6</v>
      </c>
      <c r="G34" s="35" t="s">
        <v>40</v>
      </c>
      <c r="H34" s="40">
        <v>0.79</v>
      </c>
      <c r="I34" s="12" t="s">
        <v>59</v>
      </c>
      <c r="J34" s="30" t="s">
        <v>81</v>
      </c>
      <c r="K34" s="47">
        <f t="shared" si="0"/>
        <v>48</v>
      </c>
      <c r="L34" s="48">
        <f t="shared" si="1"/>
        <v>1.7</v>
      </c>
      <c r="M34" s="7"/>
    </row>
    <row r="35" spans="1:14" s="8" customFormat="1" ht="26.25" customHeight="1">
      <c r="B35" s="14">
        <f t="shared" si="2"/>
        <v>33</v>
      </c>
      <c r="C35" s="13" t="s">
        <v>178</v>
      </c>
      <c r="D35" s="13" t="s">
        <v>58</v>
      </c>
      <c r="E35" s="36">
        <v>7</v>
      </c>
      <c r="F35" s="43">
        <v>8</v>
      </c>
      <c r="G35" s="36" t="s">
        <v>112</v>
      </c>
      <c r="H35" s="40">
        <v>0.9</v>
      </c>
      <c r="I35" s="12" t="s">
        <v>59</v>
      </c>
      <c r="J35" s="25" t="s">
        <v>78</v>
      </c>
      <c r="K35" s="47">
        <f t="shared" ref="K35:K66" si="3">E35*F35</f>
        <v>56</v>
      </c>
      <c r="L35" s="48">
        <f t="shared" ref="L35:L56" si="4">ROUND(K35/28,1)</f>
        <v>2</v>
      </c>
      <c r="M35" s="7"/>
      <c r="N35" s="3"/>
    </row>
    <row r="36" spans="1:14" s="8" customFormat="1" ht="26.25" customHeight="1">
      <c r="B36" s="14">
        <f t="shared" ref="B36:B67" si="5">B35+1</f>
        <v>34</v>
      </c>
      <c r="C36" s="13" t="s">
        <v>57</v>
      </c>
      <c r="D36" s="13" t="s">
        <v>58</v>
      </c>
      <c r="E36" s="36">
        <v>6</v>
      </c>
      <c r="F36" s="43">
        <v>8</v>
      </c>
      <c r="G36" s="35" t="s">
        <v>40</v>
      </c>
      <c r="H36" s="40">
        <v>0.873</v>
      </c>
      <c r="I36" s="13" t="s">
        <v>59</v>
      </c>
      <c r="J36" s="25" t="s">
        <v>64</v>
      </c>
      <c r="K36" s="47">
        <f t="shared" si="3"/>
        <v>48</v>
      </c>
      <c r="L36" s="48">
        <f t="shared" si="4"/>
        <v>1.7</v>
      </c>
      <c r="M36" s="7"/>
    </row>
    <row r="37" spans="1:14" s="8" customFormat="1" ht="26.25" customHeight="1">
      <c r="B37" s="14">
        <f t="shared" si="5"/>
        <v>35</v>
      </c>
      <c r="C37" s="13" t="s">
        <v>96</v>
      </c>
      <c r="D37" s="13" t="s">
        <v>94</v>
      </c>
      <c r="E37" s="36">
        <v>7</v>
      </c>
      <c r="F37" s="43">
        <v>4</v>
      </c>
      <c r="G37" s="35" t="s">
        <v>40</v>
      </c>
      <c r="H37" s="40">
        <v>0.98</v>
      </c>
      <c r="I37" s="13" t="s">
        <v>86</v>
      </c>
      <c r="J37" s="30" t="s">
        <v>82</v>
      </c>
      <c r="K37" s="47">
        <f t="shared" si="3"/>
        <v>28</v>
      </c>
      <c r="L37" s="48">
        <f t="shared" si="4"/>
        <v>1</v>
      </c>
      <c r="M37" s="7"/>
    </row>
    <row r="38" spans="1:14" s="8" customFormat="1" ht="26.25" customHeight="1">
      <c r="B38" s="14">
        <f t="shared" si="5"/>
        <v>36</v>
      </c>
      <c r="C38" s="12" t="s">
        <v>43</v>
      </c>
      <c r="D38" s="12" t="s">
        <v>94</v>
      </c>
      <c r="E38" s="35">
        <v>6</v>
      </c>
      <c r="F38" s="42">
        <v>4</v>
      </c>
      <c r="G38" s="35" t="s">
        <v>40</v>
      </c>
      <c r="H38" s="40">
        <v>0.85599999999999998</v>
      </c>
      <c r="I38" s="12" t="s">
        <v>86</v>
      </c>
      <c r="J38" s="30" t="s">
        <v>82</v>
      </c>
      <c r="K38" s="47">
        <f t="shared" si="3"/>
        <v>24</v>
      </c>
      <c r="L38" s="48">
        <f t="shared" si="4"/>
        <v>0.9</v>
      </c>
      <c r="M38" s="7"/>
    </row>
    <row r="39" spans="1:14" s="8" customFormat="1" ht="26.25" customHeight="1">
      <c r="B39" s="14">
        <f t="shared" si="5"/>
        <v>37</v>
      </c>
      <c r="C39" s="12" t="s">
        <v>179</v>
      </c>
      <c r="D39" s="12" t="s">
        <v>161</v>
      </c>
      <c r="E39" s="35">
        <v>5</v>
      </c>
      <c r="F39" s="42">
        <v>8</v>
      </c>
      <c r="G39" s="35" t="s">
        <v>40</v>
      </c>
      <c r="H39" s="40">
        <v>0.95</v>
      </c>
      <c r="I39" s="12" t="s">
        <v>86</v>
      </c>
      <c r="J39" s="30" t="s">
        <v>82</v>
      </c>
      <c r="K39" s="47">
        <f t="shared" si="3"/>
        <v>40</v>
      </c>
      <c r="L39" s="48">
        <f t="shared" si="4"/>
        <v>1.4</v>
      </c>
      <c r="M39" s="7"/>
      <c r="N39" s="3"/>
    </row>
    <row r="40" spans="1:14" s="8" customFormat="1" ht="26.25" customHeight="1">
      <c r="B40" s="14">
        <f t="shared" si="5"/>
        <v>38</v>
      </c>
      <c r="C40" s="25" t="s">
        <v>160</v>
      </c>
      <c r="D40" s="25" t="s">
        <v>161</v>
      </c>
      <c r="E40" s="35">
        <v>10</v>
      </c>
      <c r="F40" s="42">
        <v>15</v>
      </c>
      <c r="G40" s="35" t="s">
        <v>86</v>
      </c>
      <c r="H40" s="40">
        <v>0.83</v>
      </c>
      <c r="I40" s="103" t="s">
        <v>86</v>
      </c>
      <c r="J40" s="25" t="s">
        <v>81</v>
      </c>
      <c r="K40" s="47">
        <f t="shared" si="3"/>
        <v>150</v>
      </c>
      <c r="L40" s="48">
        <f t="shared" si="4"/>
        <v>5.4</v>
      </c>
      <c r="M40" s="7"/>
      <c r="N40" s="3"/>
    </row>
    <row r="41" spans="1:14" ht="29.25" customHeight="1">
      <c r="B41" s="14">
        <f t="shared" si="5"/>
        <v>39</v>
      </c>
      <c r="C41" s="13" t="s">
        <v>48</v>
      </c>
      <c r="D41" s="13" t="s">
        <v>20</v>
      </c>
      <c r="E41" s="36">
        <v>5</v>
      </c>
      <c r="F41" s="43">
        <v>4</v>
      </c>
      <c r="G41" s="36" t="s">
        <v>40</v>
      </c>
      <c r="H41" s="40">
        <v>0.95799999999999996</v>
      </c>
      <c r="I41" s="12" t="s">
        <v>86</v>
      </c>
      <c r="J41" s="30" t="s">
        <v>79</v>
      </c>
      <c r="K41" s="47">
        <f t="shared" si="3"/>
        <v>20</v>
      </c>
      <c r="L41" s="48">
        <f t="shared" si="4"/>
        <v>0.7</v>
      </c>
      <c r="M41" s="7"/>
      <c r="N41" s="8"/>
    </row>
    <row r="42" spans="1:14" ht="26.25" customHeight="1">
      <c r="B42" s="14">
        <f t="shared" si="5"/>
        <v>40</v>
      </c>
      <c r="C42" s="12" t="s">
        <v>19</v>
      </c>
      <c r="D42" s="12" t="s">
        <v>20</v>
      </c>
      <c r="E42" s="35">
        <v>4</v>
      </c>
      <c r="F42" s="42">
        <v>4</v>
      </c>
      <c r="G42" s="35" t="s">
        <v>40</v>
      </c>
      <c r="H42" s="40">
        <v>0.99</v>
      </c>
      <c r="I42" s="12" t="s">
        <v>86</v>
      </c>
      <c r="J42" s="30" t="s">
        <v>79</v>
      </c>
      <c r="K42" s="47">
        <f t="shared" si="3"/>
        <v>16</v>
      </c>
      <c r="L42" s="48">
        <f t="shared" si="4"/>
        <v>0.6</v>
      </c>
      <c r="M42" s="7"/>
      <c r="N42" s="8"/>
    </row>
    <row r="43" spans="1:14" ht="26.25" customHeight="1">
      <c r="A43" s="99"/>
      <c r="B43" s="14">
        <f t="shared" si="5"/>
        <v>41</v>
      </c>
      <c r="C43" s="13" t="s">
        <v>60</v>
      </c>
      <c r="D43" s="13" t="s">
        <v>87</v>
      </c>
      <c r="E43" s="36">
        <v>9</v>
      </c>
      <c r="F43" s="43">
        <v>10</v>
      </c>
      <c r="G43" s="36" t="s">
        <v>40</v>
      </c>
      <c r="H43" s="40">
        <v>0.93400000000000005</v>
      </c>
      <c r="I43" s="13" t="s">
        <v>61</v>
      </c>
      <c r="J43" s="30" t="s">
        <v>80</v>
      </c>
      <c r="K43" s="47">
        <f t="shared" si="3"/>
        <v>90</v>
      </c>
      <c r="L43" s="48">
        <f t="shared" si="4"/>
        <v>3.2</v>
      </c>
      <c r="M43" s="7"/>
      <c r="N43" s="8"/>
    </row>
    <row r="44" spans="1:14" ht="26.25" customHeight="1">
      <c r="A44" s="99"/>
      <c r="B44" s="14">
        <f t="shared" si="5"/>
        <v>42</v>
      </c>
      <c r="C44" s="13" t="s">
        <v>74</v>
      </c>
      <c r="D44" s="13" t="s">
        <v>10</v>
      </c>
      <c r="E44" s="36">
        <v>10</v>
      </c>
      <c r="F44" s="43">
        <v>3</v>
      </c>
      <c r="G44" s="36" t="s">
        <v>86</v>
      </c>
      <c r="H44" s="40">
        <v>0.82699999999999996</v>
      </c>
      <c r="I44" s="13" t="s">
        <v>86</v>
      </c>
      <c r="J44" s="30" t="s">
        <v>82</v>
      </c>
      <c r="K44" s="47">
        <f t="shared" si="3"/>
        <v>30</v>
      </c>
      <c r="L44" s="48">
        <f t="shared" si="4"/>
        <v>1.1000000000000001</v>
      </c>
      <c r="M44" s="7"/>
      <c r="N44" s="8"/>
    </row>
    <row r="45" spans="1:14" ht="26.25" customHeight="1">
      <c r="B45" s="14">
        <f t="shared" si="5"/>
        <v>43</v>
      </c>
      <c r="C45" s="12" t="s">
        <v>9</v>
      </c>
      <c r="D45" s="12" t="s">
        <v>10</v>
      </c>
      <c r="E45" s="35">
        <v>8</v>
      </c>
      <c r="F45" s="42">
        <v>6</v>
      </c>
      <c r="G45" s="35" t="s">
        <v>86</v>
      </c>
      <c r="H45" s="40">
        <v>0.88400000000000001</v>
      </c>
      <c r="I45" s="12" t="s">
        <v>86</v>
      </c>
      <c r="J45" s="30" t="s">
        <v>64</v>
      </c>
      <c r="K45" s="47">
        <f t="shared" si="3"/>
        <v>48</v>
      </c>
      <c r="L45" s="48">
        <f t="shared" si="4"/>
        <v>1.7</v>
      </c>
      <c r="M45" s="7"/>
      <c r="N45" s="8"/>
    </row>
    <row r="46" spans="1:14">
      <c r="B46" s="14">
        <f t="shared" si="5"/>
        <v>44</v>
      </c>
      <c r="C46" s="13" t="s">
        <v>111</v>
      </c>
      <c r="D46" s="13" t="s">
        <v>45</v>
      </c>
      <c r="E46" s="36">
        <v>5</v>
      </c>
      <c r="F46" s="43">
        <v>3</v>
      </c>
      <c r="G46" s="36" t="s">
        <v>86</v>
      </c>
      <c r="H46" s="41">
        <v>0.87</v>
      </c>
      <c r="I46" s="12" t="s">
        <v>86</v>
      </c>
      <c r="J46" s="25" t="s">
        <v>84</v>
      </c>
      <c r="K46" s="47">
        <f t="shared" si="3"/>
        <v>15</v>
      </c>
      <c r="L46" s="48">
        <f t="shared" si="4"/>
        <v>0.5</v>
      </c>
      <c r="M46" s="7"/>
      <c r="N46" s="8"/>
    </row>
    <row r="47" spans="1:14" ht="25.5">
      <c r="B47" s="14">
        <f t="shared" si="5"/>
        <v>45</v>
      </c>
      <c r="C47" s="12" t="s">
        <v>169</v>
      </c>
      <c r="D47" s="12" t="s">
        <v>45</v>
      </c>
      <c r="E47" s="35">
        <v>5</v>
      </c>
      <c r="F47" s="42">
        <v>9</v>
      </c>
      <c r="G47" s="35" t="s">
        <v>86</v>
      </c>
      <c r="H47" s="40">
        <v>0.78</v>
      </c>
      <c r="I47" s="12" t="s">
        <v>86</v>
      </c>
      <c r="J47" s="30" t="s">
        <v>84</v>
      </c>
      <c r="K47" s="47">
        <f t="shared" si="3"/>
        <v>45</v>
      </c>
      <c r="L47" s="48">
        <f t="shared" si="4"/>
        <v>1.6</v>
      </c>
      <c r="M47" s="7"/>
      <c r="N47" s="8"/>
    </row>
    <row r="48" spans="1:14">
      <c r="B48" s="14">
        <f t="shared" si="5"/>
        <v>46</v>
      </c>
      <c r="C48" s="13" t="s">
        <v>44</v>
      </c>
      <c r="D48" s="13" t="s">
        <v>45</v>
      </c>
      <c r="E48" s="36">
        <v>5</v>
      </c>
      <c r="F48" s="43">
        <v>9</v>
      </c>
      <c r="G48" s="35" t="s">
        <v>112</v>
      </c>
      <c r="H48" s="40">
        <v>0.89300000000000002</v>
      </c>
      <c r="I48" s="12" t="s">
        <v>86</v>
      </c>
      <c r="J48" s="30" t="s">
        <v>84</v>
      </c>
      <c r="K48" s="47">
        <f t="shared" si="3"/>
        <v>45</v>
      </c>
      <c r="L48" s="48">
        <f t="shared" si="4"/>
        <v>1.6</v>
      </c>
      <c r="M48" s="7"/>
      <c r="N48" s="8"/>
    </row>
    <row r="49" spans="1:14" ht="25.5">
      <c r="B49" s="14">
        <f t="shared" si="5"/>
        <v>47</v>
      </c>
      <c r="C49" s="13" t="s">
        <v>106</v>
      </c>
      <c r="D49" s="13" t="s">
        <v>154</v>
      </c>
      <c r="E49" s="36">
        <v>8</v>
      </c>
      <c r="F49" s="43">
        <v>6</v>
      </c>
      <c r="G49" s="36" t="s">
        <v>112</v>
      </c>
      <c r="H49" s="40">
        <v>0.95299999999999996</v>
      </c>
      <c r="I49" s="12" t="s">
        <v>86</v>
      </c>
      <c r="J49" s="25" t="s">
        <v>194</v>
      </c>
      <c r="K49" s="47">
        <f t="shared" si="3"/>
        <v>48</v>
      </c>
      <c r="L49" s="48">
        <f t="shared" si="4"/>
        <v>1.7</v>
      </c>
      <c r="M49" s="7"/>
      <c r="N49" s="8"/>
    </row>
    <row r="50" spans="1:14" ht="25.5">
      <c r="B50" s="14">
        <f t="shared" si="5"/>
        <v>48</v>
      </c>
      <c r="C50" s="13" t="s">
        <v>66</v>
      </c>
      <c r="D50" s="13" t="s">
        <v>7</v>
      </c>
      <c r="E50" s="36">
        <v>5</v>
      </c>
      <c r="F50" s="43">
        <v>4</v>
      </c>
      <c r="G50" s="36" t="s">
        <v>40</v>
      </c>
      <c r="H50" s="40">
        <v>1</v>
      </c>
      <c r="I50" s="13" t="s">
        <v>65</v>
      </c>
      <c r="J50" s="25" t="s">
        <v>79</v>
      </c>
      <c r="K50" s="47">
        <f t="shared" si="3"/>
        <v>20</v>
      </c>
      <c r="L50" s="48">
        <f t="shared" si="4"/>
        <v>0.7</v>
      </c>
      <c r="M50" s="7"/>
    </row>
    <row r="51" spans="1:14" ht="25.5">
      <c r="B51" s="14">
        <f t="shared" si="5"/>
        <v>49</v>
      </c>
      <c r="C51" s="25" t="s">
        <v>104</v>
      </c>
      <c r="D51" s="25" t="s">
        <v>7</v>
      </c>
      <c r="E51" s="36">
        <v>5</v>
      </c>
      <c r="F51" s="43">
        <v>4</v>
      </c>
      <c r="G51" s="35" t="s">
        <v>40</v>
      </c>
      <c r="H51" s="40">
        <v>0.99</v>
      </c>
      <c r="I51" s="13" t="s">
        <v>65</v>
      </c>
      <c r="J51" s="25" t="s">
        <v>79</v>
      </c>
      <c r="K51" s="47">
        <f t="shared" si="3"/>
        <v>20</v>
      </c>
      <c r="L51" s="48">
        <f t="shared" si="4"/>
        <v>0.7</v>
      </c>
      <c r="M51" s="7"/>
    </row>
    <row r="52" spans="1:14" ht="25.5">
      <c r="B52" s="14">
        <f t="shared" si="5"/>
        <v>50</v>
      </c>
      <c r="C52" s="6" t="s">
        <v>95</v>
      </c>
      <c r="D52" s="56" t="s">
        <v>7</v>
      </c>
      <c r="E52" s="24">
        <v>5</v>
      </c>
      <c r="F52" s="24">
        <v>4</v>
      </c>
      <c r="G52" s="24" t="s">
        <v>40</v>
      </c>
      <c r="H52" s="53">
        <v>0.93</v>
      </c>
      <c r="I52" s="55" t="s">
        <v>65</v>
      </c>
      <c r="J52" s="23" t="s">
        <v>79</v>
      </c>
      <c r="K52" s="47">
        <f t="shared" si="3"/>
        <v>20</v>
      </c>
      <c r="L52" s="48">
        <f t="shared" si="4"/>
        <v>0.7</v>
      </c>
    </row>
    <row r="53" spans="1:14" ht="25.5">
      <c r="B53" s="14">
        <f t="shared" si="5"/>
        <v>51</v>
      </c>
      <c r="C53" s="6" t="s">
        <v>110</v>
      </c>
      <c r="D53" s="55" t="s">
        <v>7</v>
      </c>
      <c r="E53" s="24">
        <v>5</v>
      </c>
      <c r="F53" s="24">
        <v>7</v>
      </c>
      <c r="G53" s="96" t="s">
        <v>40</v>
      </c>
      <c r="H53" s="101">
        <v>0.97</v>
      </c>
      <c r="I53" s="97" t="s">
        <v>86</v>
      </c>
      <c r="J53" s="56" t="s">
        <v>82</v>
      </c>
      <c r="K53" s="47">
        <f t="shared" si="3"/>
        <v>35</v>
      </c>
      <c r="L53" s="48">
        <f t="shared" si="4"/>
        <v>1.3</v>
      </c>
    </row>
    <row r="54" spans="1:14" ht="25.5">
      <c r="A54" s="7"/>
      <c r="B54" s="14">
        <f t="shared" si="5"/>
        <v>52</v>
      </c>
      <c r="C54" s="6" t="s">
        <v>67</v>
      </c>
      <c r="D54" s="55" t="s">
        <v>7</v>
      </c>
      <c r="E54" s="24">
        <v>5</v>
      </c>
      <c r="F54" s="24">
        <v>4</v>
      </c>
      <c r="G54" s="24" t="s">
        <v>40</v>
      </c>
      <c r="H54" s="53">
        <v>0.93100000000000005</v>
      </c>
      <c r="I54" s="55" t="s">
        <v>65</v>
      </c>
      <c r="J54" s="65" t="s">
        <v>79</v>
      </c>
      <c r="K54" s="47">
        <f t="shared" si="3"/>
        <v>20</v>
      </c>
      <c r="L54" s="48">
        <f t="shared" si="4"/>
        <v>0.7</v>
      </c>
    </row>
    <row r="55" spans="1:14" ht="25.5">
      <c r="A55" s="7"/>
      <c r="B55" s="14">
        <f t="shared" si="5"/>
        <v>53</v>
      </c>
      <c r="C55" s="5" t="s">
        <v>6</v>
      </c>
      <c r="D55" s="56" t="s">
        <v>7</v>
      </c>
      <c r="E55" s="52">
        <v>11</v>
      </c>
      <c r="F55" s="52">
        <v>4</v>
      </c>
      <c r="G55" s="52" t="s">
        <v>86</v>
      </c>
      <c r="H55" s="53">
        <v>0.751</v>
      </c>
      <c r="I55" s="56" t="s">
        <v>86</v>
      </c>
      <c r="J55" s="23" t="s">
        <v>83</v>
      </c>
      <c r="K55" s="47">
        <f t="shared" si="3"/>
        <v>44</v>
      </c>
      <c r="L55" s="48">
        <f t="shared" si="4"/>
        <v>1.6</v>
      </c>
    </row>
    <row r="56" spans="1:14" ht="25.5">
      <c r="A56" s="7"/>
      <c r="B56" s="14">
        <f t="shared" si="5"/>
        <v>54</v>
      </c>
      <c r="C56" s="5" t="s">
        <v>8</v>
      </c>
      <c r="D56" s="56" t="s">
        <v>7</v>
      </c>
      <c r="E56" s="52">
        <v>11</v>
      </c>
      <c r="F56" s="52">
        <v>4</v>
      </c>
      <c r="G56" s="52" t="s">
        <v>86</v>
      </c>
      <c r="H56" s="53">
        <v>0.746</v>
      </c>
      <c r="I56" s="56" t="s">
        <v>86</v>
      </c>
      <c r="J56" s="23" t="s">
        <v>83</v>
      </c>
      <c r="K56" s="47">
        <f t="shared" si="3"/>
        <v>44</v>
      </c>
      <c r="L56" s="48">
        <f t="shared" si="4"/>
        <v>1.6</v>
      </c>
    </row>
    <row r="57" spans="1:14" ht="25.5">
      <c r="A57" s="7"/>
      <c r="B57" s="14">
        <f t="shared" si="5"/>
        <v>55</v>
      </c>
      <c r="C57" s="12" t="s">
        <v>162</v>
      </c>
      <c r="D57" s="12" t="s">
        <v>7</v>
      </c>
      <c r="E57" s="35">
        <v>3</v>
      </c>
      <c r="F57" s="42">
        <v>5</v>
      </c>
      <c r="G57" s="35" t="s">
        <v>112</v>
      </c>
      <c r="H57" s="40">
        <v>0.96</v>
      </c>
      <c r="I57" s="12" t="s">
        <v>163</v>
      </c>
      <c r="J57" s="25" t="s">
        <v>79</v>
      </c>
      <c r="K57" s="47">
        <f t="shared" si="3"/>
        <v>15</v>
      </c>
      <c r="L57" s="28"/>
    </row>
    <row r="58" spans="1:14">
      <c r="A58" s="7"/>
      <c r="B58" s="14">
        <f t="shared" si="5"/>
        <v>56</v>
      </c>
      <c r="C58" s="12" t="s">
        <v>15</v>
      </c>
      <c r="D58" s="12" t="s">
        <v>16</v>
      </c>
      <c r="E58" s="35">
        <v>5</v>
      </c>
      <c r="F58" s="42">
        <v>2</v>
      </c>
      <c r="G58" s="35" t="s">
        <v>112</v>
      </c>
      <c r="H58" s="40">
        <v>0.82599999999999996</v>
      </c>
      <c r="I58" s="12" t="s">
        <v>86</v>
      </c>
      <c r="J58" s="30" t="s">
        <v>193</v>
      </c>
      <c r="K58" s="47">
        <f t="shared" si="3"/>
        <v>10</v>
      </c>
      <c r="L58" s="48">
        <f t="shared" ref="L58:L91" si="6">ROUND(K58/28,1)</f>
        <v>0.4</v>
      </c>
    </row>
    <row r="59" spans="1:14" ht="25.5">
      <c r="A59" s="7"/>
      <c r="B59" s="14">
        <f t="shared" si="5"/>
        <v>57</v>
      </c>
      <c r="C59" s="29" t="s">
        <v>140</v>
      </c>
      <c r="D59" s="65" t="s">
        <v>141</v>
      </c>
      <c r="E59" s="52">
        <v>5</v>
      </c>
      <c r="F59" s="52">
        <v>3</v>
      </c>
      <c r="G59" s="52" t="s">
        <v>40</v>
      </c>
      <c r="H59" s="105">
        <v>0.93</v>
      </c>
      <c r="I59" s="55" t="s">
        <v>59</v>
      </c>
      <c r="J59" s="65" t="s">
        <v>82</v>
      </c>
      <c r="K59" s="47">
        <f t="shared" si="3"/>
        <v>15</v>
      </c>
      <c r="L59" s="48">
        <f t="shared" si="6"/>
        <v>0.5</v>
      </c>
    </row>
    <row r="60" spans="1:14" ht="25.5">
      <c r="A60" s="7"/>
      <c r="B60" s="14">
        <f t="shared" si="5"/>
        <v>58</v>
      </c>
      <c r="C60" s="12" t="s">
        <v>17</v>
      </c>
      <c r="D60" s="12" t="s">
        <v>18</v>
      </c>
      <c r="E60" s="35">
        <v>8</v>
      </c>
      <c r="F60" s="42">
        <v>6</v>
      </c>
      <c r="G60" s="35" t="s">
        <v>112</v>
      </c>
      <c r="H60" s="40">
        <v>0.93700000000000006</v>
      </c>
      <c r="I60" s="12" t="s">
        <v>86</v>
      </c>
      <c r="J60" s="30" t="s">
        <v>83</v>
      </c>
      <c r="K60" s="47">
        <f t="shared" si="3"/>
        <v>48</v>
      </c>
      <c r="L60" s="48">
        <f t="shared" si="6"/>
        <v>1.7</v>
      </c>
    </row>
    <row r="61" spans="1:14" ht="25.5">
      <c r="A61" s="7"/>
      <c r="B61" s="14">
        <f t="shared" si="5"/>
        <v>59</v>
      </c>
      <c r="C61" s="13" t="s">
        <v>196</v>
      </c>
      <c r="D61" s="12" t="s">
        <v>18</v>
      </c>
      <c r="E61" s="36">
        <v>4</v>
      </c>
      <c r="F61" s="43">
        <v>6</v>
      </c>
      <c r="G61" s="36" t="s">
        <v>86</v>
      </c>
      <c r="H61" s="40">
        <v>0.91</v>
      </c>
      <c r="I61" s="13" t="s">
        <v>198</v>
      </c>
      <c r="J61" s="30" t="s">
        <v>64</v>
      </c>
      <c r="K61" s="47">
        <f t="shared" si="3"/>
        <v>24</v>
      </c>
      <c r="L61" s="48">
        <f t="shared" si="6"/>
        <v>0.9</v>
      </c>
    </row>
    <row r="62" spans="1:14" ht="25.5">
      <c r="A62" s="7"/>
      <c r="B62" s="14">
        <f t="shared" si="5"/>
        <v>60</v>
      </c>
      <c r="C62" s="13" t="s">
        <v>91</v>
      </c>
      <c r="D62" s="13" t="s">
        <v>18</v>
      </c>
      <c r="E62" s="43">
        <v>8</v>
      </c>
      <c r="F62" s="24">
        <v>6</v>
      </c>
      <c r="G62" s="42" t="s">
        <v>112</v>
      </c>
      <c r="H62" s="40">
        <v>0.91800000000000004</v>
      </c>
      <c r="I62" s="13" t="s">
        <v>86</v>
      </c>
      <c r="J62" s="30" t="s">
        <v>82</v>
      </c>
      <c r="K62" s="47">
        <f t="shared" si="3"/>
        <v>48</v>
      </c>
      <c r="L62" s="48">
        <f t="shared" si="6"/>
        <v>1.7</v>
      </c>
    </row>
    <row r="63" spans="1:14">
      <c r="A63" s="7"/>
      <c r="B63" s="14">
        <f t="shared" si="5"/>
        <v>61</v>
      </c>
      <c r="C63" s="20" t="s">
        <v>117</v>
      </c>
      <c r="D63" s="25" t="s">
        <v>118</v>
      </c>
      <c r="E63" s="42">
        <v>7</v>
      </c>
      <c r="F63" s="42">
        <v>5</v>
      </c>
      <c r="G63" s="42" t="s">
        <v>40</v>
      </c>
      <c r="H63" s="40">
        <v>1</v>
      </c>
      <c r="I63" s="12" t="s">
        <v>86</v>
      </c>
      <c r="J63" s="25" t="s">
        <v>82</v>
      </c>
      <c r="K63" s="47">
        <f t="shared" si="3"/>
        <v>35</v>
      </c>
      <c r="L63" s="48">
        <f t="shared" si="6"/>
        <v>1.3</v>
      </c>
    </row>
    <row r="64" spans="1:14" ht="25.5">
      <c r="A64" s="7"/>
      <c r="B64" s="14">
        <f t="shared" si="5"/>
        <v>62</v>
      </c>
      <c r="C64" s="12" t="s">
        <v>105</v>
      </c>
      <c r="D64" s="12" t="s">
        <v>76</v>
      </c>
      <c r="E64" s="35">
        <v>6</v>
      </c>
      <c r="F64" s="42">
        <v>2</v>
      </c>
      <c r="G64" s="37" t="s">
        <v>40</v>
      </c>
      <c r="H64" s="40">
        <v>0.74</v>
      </c>
      <c r="I64" s="39" t="s">
        <v>86</v>
      </c>
      <c r="J64" s="30" t="s">
        <v>81</v>
      </c>
      <c r="K64" s="47">
        <f t="shared" si="3"/>
        <v>12</v>
      </c>
      <c r="L64" s="48">
        <f t="shared" si="6"/>
        <v>0.4</v>
      </c>
    </row>
    <row r="65" spans="1:12" ht="25.5">
      <c r="A65" s="7"/>
      <c r="B65" s="14">
        <f t="shared" si="5"/>
        <v>63</v>
      </c>
      <c r="C65" s="13" t="s">
        <v>75</v>
      </c>
      <c r="D65" s="13" t="s">
        <v>76</v>
      </c>
      <c r="E65" s="36">
        <v>6</v>
      </c>
      <c r="F65" s="43">
        <v>6</v>
      </c>
      <c r="G65" s="35" t="s">
        <v>112</v>
      </c>
      <c r="H65" s="40">
        <v>0.83299999999999996</v>
      </c>
      <c r="I65" s="13" t="s">
        <v>86</v>
      </c>
      <c r="J65" s="30" t="s">
        <v>85</v>
      </c>
      <c r="K65" s="47">
        <f t="shared" si="3"/>
        <v>36</v>
      </c>
      <c r="L65" s="48">
        <f t="shared" si="6"/>
        <v>1.3</v>
      </c>
    </row>
    <row r="66" spans="1:12" ht="38.25">
      <c r="A66" s="7"/>
      <c r="B66" s="35">
        <f t="shared" si="5"/>
        <v>64</v>
      </c>
      <c r="C66" s="12" t="s">
        <v>26</v>
      </c>
      <c r="D66" s="12" t="s">
        <v>27</v>
      </c>
      <c r="E66" s="35">
        <v>6</v>
      </c>
      <c r="F66" s="42">
        <v>7</v>
      </c>
      <c r="G66" s="35" t="s">
        <v>40</v>
      </c>
      <c r="H66" s="40">
        <v>1</v>
      </c>
      <c r="I66" s="12" t="s">
        <v>122</v>
      </c>
      <c r="J66" s="30" t="s">
        <v>82</v>
      </c>
      <c r="K66" s="47">
        <f t="shared" si="3"/>
        <v>42</v>
      </c>
      <c r="L66" s="48">
        <f t="shared" si="6"/>
        <v>1.5</v>
      </c>
    </row>
    <row r="67" spans="1:12" ht="38.25">
      <c r="A67" s="7"/>
      <c r="B67" s="35">
        <f t="shared" si="5"/>
        <v>65</v>
      </c>
      <c r="C67" s="25" t="s">
        <v>121</v>
      </c>
      <c r="D67" s="25" t="s">
        <v>27</v>
      </c>
      <c r="E67" s="35">
        <v>4</v>
      </c>
      <c r="F67" s="42">
        <v>5</v>
      </c>
      <c r="G67" s="35" t="s">
        <v>40</v>
      </c>
      <c r="H67" s="40">
        <v>0.95</v>
      </c>
      <c r="I67" s="12" t="s">
        <v>122</v>
      </c>
      <c r="J67" s="25" t="s">
        <v>82</v>
      </c>
      <c r="K67" s="47">
        <f t="shared" ref="K67:K91" si="7">E67*F67</f>
        <v>20</v>
      </c>
      <c r="L67" s="48">
        <f t="shared" si="6"/>
        <v>0.7</v>
      </c>
    </row>
    <row r="68" spans="1:12" ht="38.25">
      <c r="A68" s="7"/>
      <c r="B68" s="35">
        <f t="shared" ref="B68:B91" si="8">B67+1</f>
        <v>66</v>
      </c>
      <c r="C68" s="12" t="s">
        <v>142</v>
      </c>
      <c r="D68" s="25" t="s">
        <v>27</v>
      </c>
      <c r="E68" s="35">
        <v>4</v>
      </c>
      <c r="F68" s="42">
        <v>5</v>
      </c>
      <c r="G68" s="35" t="s">
        <v>40</v>
      </c>
      <c r="H68" s="40">
        <v>0.98</v>
      </c>
      <c r="I68" s="12" t="s">
        <v>122</v>
      </c>
      <c r="J68" s="25" t="s">
        <v>82</v>
      </c>
      <c r="K68" s="47">
        <f t="shared" si="7"/>
        <v>20</v>
      </c>
      <c r="L68" s="48">
        <f t="shared" si="6"/>
        <v>0.7</v>
      </c>
    </row>
    <row r="69" spans="1:12">
      <c r="A69" s="7"/>
      <c r="B69" s="35">
        <f t="shared" si="8"/>
        <v>67</v>
      </c>
      <c r="C69" s="12" t="s">
        <v>34</v>
      </c>
      <c r="D69" s="12" t="s">
        <v>35</v>
      </c>
      <c r="E69" s="35">
        <v>10</v>
      </c>
      <c r="F69" s="42">
        <v>8</v>
      </c>
      <c r="G69" s="35" t="s">
        <v>40</v>
      </c>
      <c r="H69" s="40">
        <v>0.90800000000000003</v>
      </c>
      <c r="I69" s="12" t="s">
        <v>86</v>
      </c>
      <c r="J69" s="30" t="s">
        <v>64</v>
      </c>
      <c r="K69" s="47">
        <f t="shared" si="7"/>
        <v>80</v>
      </c>
      <c r="L69" s="48">
        <f t="shared" si="6"/>
        <v>2.9</v>
      </c>
    </row>
    <row r="70" spans="1:12" ht="25.5">
      <c r="A70" s="7"/>
      <c r="B70" s="35">
        <f t="shared" si="8"/>
        <v>68</v>
      </c>
      <c r="C70" s="13" t="s">
        <v>191</v>
      </c>
      <c r="D70" s="13" t="s">
        <v>35</v>
      </c>
      <c r="E70" s="43">
        <v>6</v>
      </c>
      <c r="F70" s="43">
        <v>4</v>
      </c>
      <c r="G70" s="43" t="s">
        <v>112</v>
      </c>
      <c r="H70" s="41">
        <v>0.93</v>
      </c>
      <c r="I70" s="12" t="s">
        <v>86</v>
      </c>
      <c r="J70" s="25" t="s">
        <v>213</v>
      </c>
      <c r="K70" s="47">
        <f t="shared" si="7"/>
        <v>24</v>
      </c>
      <c r="L70" s="48">
        <f t="shared" si="6"/>
        <v>0.9</v>
      </c>
    </row>
    <row r="71" spans="1:12" ht="26.25">
      <c r="A71" s="7"/>
      <c r="B71" s="35">
        <f t="shared" si="8"/>
        <v>69</v>
      </c>
      <c r="C71" s="54" t="s">
        <v>120</v>
      </c>
      <c r="D71" s="25" t="s">
        <v>119</v>
      </c>
      <c r="E71" s="35">
        <v>5</v>
      </c>
      <c r="F71" s="42">
        <v>3</v>
      </c>
      <c r="G71" s="35" t="s">
        <v>112</v>
      </c>
      <c r="H71" s="40">
        <v>0.91</v>
      </c>
      <c r="I71" s="12" t="s">
        <v>86</v>
      </c>
      <c r="J71" s="25" t="s">
        <v>82</v>
      </c>
      <c r="K71" s="47">
        <f t="shared" si="7"/>
        <v>15</v>
      </c>
      <c r="L71" s="48">
        <f t="shared" si="6"/>
        <v>0.5</v>
      </c>
    </row>
    <row r="72" spans="1:12">
      <c r="A72" s="7"/>
      <c r="B72" s="35">
        <f t="shared" si="8"/>
        <v>70</v>
      </c>
      <c r="C72" s="13" t="s">
        <v>129</v>
      </c>
      <c r="D72" s="13" t="s">
        <v>130</v>
      </c>
      <c r="E72" s="36">
        <v>6</v>
      </c>
      <c r="F72" s="43">
        <v>6</v>
      </c>
      <c r="G72" s="36" t="s">
        <v>112</v>
      </c>
      <c r="H72" s="40">
        <v>0.97</v>
      </c>
      <c r="I72" s="12" t="s">
        <v>86</v>
      </c>
      <c r="J72" s="25" t="s">
        <v>82</v>
      </c>
      <c r="K72" s="47">
        <f t="shared" si="7"/>
        <v>36</v>
      </c>
      <c r="L72" s="48">
        <f t="shared" si="6"/>
        <v>1.3</v>
      </c>
    </row>
    <row r="73" spans="1:12">
      <c r="A73" s="7"/>
      <c r="B73" s="35">
        <f t="shared" si="8"/>
        <v>71</v>
      </c>
      <c r="C73" s="13" t="s">
        <v>131</v>
      </c>
      <c r="D73" s="55" t="s">
        <v>130</v>
      </c>
      <c r="E73" s="52">
        <v>6</v>
      </c>
      <c r="F73" s="52">
        <v>6</v>
      </c>
      <c r="G73" s="52" t="s">
        <v>112</v>
      </c>
      <c r="H73" s="53">
        <v>0.96</v>
      </c>
      <c r="I73" s="56" t="s">
        <v>86</v>
      </c>
      <c r="J73" s="65" t="s">
        <v>82</v>
      </c>
      <c r="K73" s="47">
        <f t="shared" si="7"/>
        <v>36</v>
      </c>
      <c r="L73" s="49">
        <f t="shared" si="6"/>
        <v>1.3</v>
      </c>
    </row>
    <row r="74" spans="1:12" ht="25.5">
      <c r="A74" s="7"/>
      <c r="B74" s="14">
        <f t="shared" si="8"/>
        <v>72</v>
      </c>
      <c r="C74" s="12" t="s">
        <v>165</v>
      </c>
      <c r="D74" s="12" t="s">
        <v>166</v>
      </c>
      <c r="E74" s="35">
        <v>6</v>
      </c>
      <c r="F74" s="42">
        <v>6</v>
      </c>
      <c r="G74" s="35" t="s">
        <v>86</v>
      </c>
      <c r="H74" s="40">
        <v>1</v>
      </c>
      <c r="I74" s="12" t="s">
        <v>86</v>
      </c>
      <c r="J74" s="25" t="s">
        <v>81</v>
      </c>
      <c r="K74" s="47">
        <f t="shared" si="7"/>
        <v>36</v>
      </c>
      <c r="L74" s="48">
        <f t="shared" si="6"/>
        <v>1.3</v>
      </c>
    </row>
    <row r="75" spans="1:12">
      <c r="A75" s="7"/>
      <c r="B75" s="14">
        <f t="shared" si="8"/>
        <v>73</v>
      </c>
      <c r="C75" s="6" t="s">
        <v>145</v>
      </c>
      <c r="D75" s="55" t="s">
        <v>146</v>
      </c>
      <c r="E75" s="52">
        <v>6</v>
      </c>
      <c r="F75" s="52">
        <v>6</v>
      </c>
      <c r="G75" s="52" t="s">
        <v>112</v>
      </c>
      <c r="H75" s="53">
        <v>0.89</v>
      </c>
      <c r="I75" s="56" t="s">
        <v>86</v>
      </c>
      <c r="J75" s="65" t="s">
        <v>82</v>
      </c>
      <c r="K75" s="47">
        <f t="shared" si="7"/>
        <v>36</v>
      </c>
      <c r="L75" s="48">
        <f t="shared" si="6"/>
        <v>1.3</v>
      </c>
    </row>
    <row r="76" spans="1:12">
      <c r="A76" s="7"/>
      <c r="B76" s="14">
        <f t="shared" si="8"/>
        <v>74</v>
      </c>
      <c r="C76" s="6" t="s">
        <v>77</v>
      </c>
      <c r="D76" s="55" t="s">
        <v>47</v>
      </c>
      <c r="E76" s="24">
        <v>9</v>
      </c>
      <c r="F76" s="24">
        <v>6</v>
      </c>
      <c r="G76" s="52" t="s">
        <v>40</v>
      </c>
      <c r="H76" s="53">
        <v>1</v>
      </c>
      <c r="I76" s="55" t="s">
        <v>86</v>
      </c>
      <c r="J76" s="23" t="s">
        <v>82</v>
      </c>
      <c r="K76" s="47">
        <f t="shared" si="7"/>
        <v>54</v>
      </c>
      <c r="L76" s="48">
        <f t="shared" si="6"/>
        <v>1.9</v>
      </c>
    </row>
    <row r="77" spans="1:12" ht="25.5">
      <c r="A77" s="7"/>
      <c r="B77" s="14">
        <f t="shared" si="8"/>
        <v>75</v>
      </c>
      <c r="C77" s="13" t="s">
        <v>46</v>
      </c>
      <c r="D77" s="13" t="s">
        <v>47</v>
      </c>
      <c r="E77" s="43">
        <v>7</v>
      </c>
      <c r="F77" s="43">
        <v>4</v>
      </c>
      <c r="G77" s="42" t="s">
        <v>112</v>
      </c>
      <c r="H77" s="40">
        <v>0.97499999999999998</v>
      </c>
      <c r="I77" s="12" t="s">
        <v>86</v>
      </c>
      <c r="J77" s="30" t="s">
        <v>82</v>
      </c>
      <c r="K77" s="47">
        <f t="shared" si="7"/>
        <v>28</v>
      </c>
      <c r="L77" s="48">
        <f t="shared" si="6"/>
        <v>1</v>
      </c>
    </row>
    <row r="78" spans="1:12">
      <c r="A78" s="7"/>
      <c r="B78" s="14">
        <f t="shared" si="8"/>
        <v>76</v>
      </c>
      <c r="C78" s="5" t="s">
        <v>124</v>
      </c>
      <c r="D78" s="55" t="s">
        <v>47</v>
      </c>
      <c r="E78" s="52">
        <v>10</v>
      </c>
      <c r="F78" s="52">
        <v>8</v>
      </c>
      <c r="G78" s="52" t="s">
        <v>40</v>
      </c>
      <c r="H78" s="53">
        <v>0.98</v>
      </c>
      <c r="I78" s="12" t="s">
        <v>86</v>
      </c>
      <c r="J78" s="23" t="s">
        <v>82</v>
      </c>
      <c r="K78" s="47">
        <f t="shared" si="7"/>
        <v>80</v>
      </c>
      <c r="L78" s="48">
        <f t="shared" si="6"/>
        <v>2.9</v>
      </c>
    </row>
    <row r="79" spans="1:12">
      <c r="A79" s="7"/>
      <c r="B79" s="14">
        <f t="shared" si="8"/>
        <v>77</v>
      </c>
      <c r="C79" s="5" t="s">
        <v>23</v>
      </c>
      <c r="D79" s="12" t="s">
        <v>47</v>
      </c>
      <c r="E79" s="35">
        <v>10</v>
      </c>
      <c r="F79" s="42">
        <v>8</v>
      </c>
      <c r="G79" s="35" t="s">
        <v>112</v>
      </c>
      <c r="H79" s="40">
        <v>0.90500000000000003</v>
      </c>
      <c r="I79" s="12" t="s">
        <v>86</v>
      </c>
      <c r="J79" s="30" t="s">
        <v>82</v>
      </c>
      <c r="K79" s="47">
        <f t="shared" si="7"/>
        <v>80</v>
      </c>
      <c r="L79" s="48">
        <f t="shared" si="6"/>
        <v>2.9</v>
      </c>
    </row>
    <row r="80" spans="1:12" ht="25.5">
      <c r="A80" s="7"/>
      <c r="B80" s="14">
        <f t="shared" si="8"/>
        <v>78</v>
      </c>
      <c r="C80" s="6" t="s">
        <v>136</v>
      </c>
      <c r="D80" s="55" t="s">
        <v>128</v>
      </c>
      <c r="E80" s="24">
        <v>4</v>
      </c>
      <c r="F80" s="24">
        <v>3</v>
      </c>
      <c r="G80" s="24" t="s">
        <v>40</v>
      </c>
      <c r="H80" s="53">
        <v>1</v>
      </c>
      <c r="I80" s="56" t="s">
        <v>86</v>
      </c>
      <c r="J80" s="65" t="s">
        <v>82</v>
      </c>
      <c r="K80" s="47">
        <f t="shared" si="7"/>
        <v>12</v>
      </c>
      <c r="L80" s="48">
        <f t="shared" si="6"/>
        <v>0.4</v>
      </c>
    </row>
    <row r="81" spans="1:12" ht="25.5">
      <c r="A81" s="7"/>
      <c r="B81" s="14">
        <f t="shared" si="8"/>
        <v>79</v>
      </c>
      <c r="C81" s="56" t="s">
        <v>11</v>
      </c>
      <c r="D81" s="56" t="s">
        <v>12</v>
      </c>
      <c r="E81" s="52">
        <v>7</v>
      </c>
      <c r="F81" s="52">
        <v>6</v>
      </c>
      <c r="G81" s="52" t="s">
        <v>112</v>
      </c>
      <c r="H81" s="53">
        <v>0.88900000000000001</v>
      </c>
      <c r="I81" s="56" t="s">
        <v>86</v>
      </c>
      <c r="J81" s="23" t="s">
        <v>82</v>
      </c>
      <c r="K81" s="47">
        <f t="shared" si="7"/>
        <v>42</v>
      </c>
      <c r="L81" s="48">
        <f t="shared" si="6"/>
        <v>1.5</v>
      </c>
    </row>
    <row r="82" spans="1:12" ht="25.5">
      <c r="A82" s="7"/>
      <c r="B82" s="14">
        <f t="shared" si="8"/>
        <v>80</v>
      </c>
      <c r="C82" s="5" t="s">
        <v>123</v>
      </c>
      <c r="D82" s="56" t="s">
        <v>12</v>
      </c>
      <c r="E82" s="52">
        <v>4</v>
      </c>
      <c r="F82" s="52">
        <v>6</v>
      </c>
      <c r="G82" s="52" t="s">
        <v>112</v>
      </c>
      <c r="H82" s="53">
        <v>0.9</v>
      </c>
      <c r="I82" s="56" t="s">
        <v>86</v>
      </c>
      <c r="J82" s="23" t="s">
        <v>82</v>
      </c>
      <c r="K82" s="47">
        <f t="shared" si="7"/>
        <v>24</v>
      </c>
      <c r="L82" s="48">
        <f t="shared" si="6"/>
        <v>0.9</v>
      </c>
    </row>
    <row r="83" spans="1:12" ht="25.5">
      <c r="A83" s="7"/>
      <c r="B83" s="14">
        <f t="shared" si="8"/>
        <v>81</v>
      </c>
      <c r="C83" s="5" t="s">
        <v>38</v>
      </c>
      <c r="D83" s="56" t="s">
        <v>12</v>
      </c>
      <c r="E83" s="52">
        <v>4</v>
      </c>
      <c r="F83" s="52">
        <v>6</v>
      </c>
      <c r="G83" s="52" t="s">
        <v>112</v>
      </c>
      <c r="H83" s="53">
        <v>0.83299999999999996</v>
      </c>
      <c r="I83" s="56" t="s">
        <v>86</v>
      </c>
      <c r="J83" s="23" t="s">
        <v>82</v>
      </c>
      <c r="K83" s="47">
        <f t="shared" si="7"/>
        <v>24</v>
      </c>
      <c r="L83" s="48">
        <f t="shared" si="6"/>
        <v>0.9</v>
      </c>
    </row>
    <row r="84" spans="1:12" ht="25.5">
      <c r="A84" s="7"/>
      <c r="B84" s="14">
        <f t="shared" si="8"/>
        <v>82</v>
      </c>
      <c r="C84" s="6" t="s">
        <v>42</v>
      </c>
      <c r="D84" s="55" t="s">
        <v>12</v>
      </c>
      <c r="E84" s="24">
        <v>4</v>
      </c>
      <c r="F84" s="24">
        <v>3</v>
      </c>
      <c r="G84" s="52" t="s">
        <v>112</v>
      </c>
      <c r="H84" s="53">
        <v>1</v>
      </c>
      <c r="I84" s="56" t="s">
        <v>86</v>
      </c>
      <c r="J84" s="23" t="s">
        <v>82</v>
      </c>
      <c r="K84" s="47">
        <f t="shared" si="7"/>
        <v>12</v>
      </c>
      <c r="L84" s="48">
        <f t="shared" si="6"/>
        <v>0.4</v>
      </c>
    </row>
    <row r="85" spans="1:12" ht="25.5">
      <c r="A85" s="7"/>
      <c r="B85" s="14">
        <f t="shared" si="8"/>
        <v>83</v>
      </c>
      <c r="C85" s="6" t="s">
        <v>132</v>
      </c>
      <c r="D85" s="55" t="s">
        <v>133</v>
      </c>
      <c r="E85" s="24">
        <v>5</v>
      </c>
      <c r="F85" s="24">
        <v>5</v>
      </c>
      <c r="G85" s="52" t="s">
        <v>112</v>
      </c>
      <c r="H85" s="53">
        <v>0.88</v>
      </c>
      <c r="I85" s="55" t="s">
        <v>86</v>
      </c>
      <c r="J85" s="23" t="s">
        <v>82</v>
      </c>
      <c r="K85" s="47">
        <f t="shared" si="7"/>
        <v>25</v>
      </c>
      <c r="L85" s="48">
        <f t="shared" si="6"/>
        <v>0.9</v>
      </c>
    </row>
    <row r="86" spans="1:12">
      <c r="A86" s="7"/>
      <c r="B86" s="14">
        <f t="shared" si="8"/>
        <v>84</v>
      </c>
      <c r="C86" s="13" t="s">
        <v>92</v>
      </c>
      <c r="D86" s="55" t="s">
        <v>93</v>
      </c>
      <c r="E86" s="24">
        <v>5</v>
      </c>
      <c r="F86" s="24">
        <v>4</v>
      </c>
      <c r="G86" s="24" t="s">
        <v>40</v>
      </c>
      <c r="H86" s="53">
        <v>0.89900000000000002</v>
      </c>
      <c r="I86" s="56" t="s">
        <v>86</v>
      </c>
      <c r="J86" s="23" t="s">
        <v>64</v>
      </c>
      <c r="K86" s="47">
        <f t="shared" si="7"/>
        <v>20</v>
      </c>
      <c r="L86" s="48">
        <f t="shared" si="6"/>
        <v>0.7</v>
      </c>
    </row>
    <row r="87" spans="1:12" ht="25.5">
      <c r="A87" s="7"/>
      <c r="B87" s="14">
        <f t="shared" si="8"/>
        <v>85</v>
      </c>
      <c r="C87" s="5" t="s">
        <v>21</v>
      </c>
      <c r="D87" s="56" t="s">
        <v>22</v>
      </c>
      <c r="E87" s="52">
        <v>6</v>
      </c>
      <c r="F87" s="52">
        <v>6</v>
      </c>
      <c r="G87" s="52" t="s">
        <v>112</v>
      </c>
      <c r="H87" s="53">
        <v>0.88900000000000001</v>
      </c>
      <c r="I87" s="56" t="s">
        <v>86</v>
      </c>
      <c r="J87" s="23" t="s">
        <v>81</v>
      </c>
      <c r="K87" s="47">
        <f t="shared" si="7"/>
        <v>36</v>
      </c>
      <c r="L87" s="48">
        <f t="shared" si="6"/>
        <v>1.3</v>
      </c>
    </row>
    <row r="88" spans="1:12">
      <c r="A88" s="7"/>
      <c r="B88" s="14">
        <f t="shared" si="8"/>
        <v>86</v>
      </c>
      <c r="C88" s="12" t="s">
        <v>30</v>
      </c>
      <c r="D88" s="56" t="s">
        <v>31</v>
      </c>
      <c r="E88" s="52">
        <v>8</v>
      </c>
      <c r="F88" s="52">
        <v>12</v>
      </c>
      <c r="G88" s="52" t="s">
        <v>112</v>
      </c>
      <c r="H88" s="53">
        <v>0.84699999999999998</v>
      </c>
      <c r="I88" s="56" t="s">
        <v>86</v>
      </c>
      <c r="J88" s="23" t="s">
        <v>82</v>
      </c>
      <c r="K88" s="47">
        <f t="shared" si="7"/>
        <v>96</v>
      </c>
      <c r="L88" s="48">
        <f t="shared" si="6"/>
        <v>3.4</v>
      </c>
    </row>
    <row r="89" spans="1:12">
      <c r="A89" s="7"/>
      <c r="B89" s="14">
        <f t="shared" si="8"/>
        <v>87</v>
      </c>
      <c r="C89" s="54" t="s">
        <v>167</v>
      </c>
      <c r="D89" s="88" t="s">
        <v>31</v>
      </c>
      <c r="E89" s="52">
        <v>8</v>
      </c>
      <c r="F89" s="52">
        <v>15</v>
      </c>
      <c r="G89" s="102" t="s">
        <v>112</v>
      </c>
      <c r="H89" s="89">
        <v>0.9</v>
      </c>
      <c r="I89" s="90" t="s">
        <v>86</v>
      </c>
      <c r="J89" s="65" t="s">
        <v>180</v>
      </c>
      <c r="K89" s="47">
        <f t="shared" si="7"/>
        <v>120</v>
      </c>
      <c r="L89" s="48">
        <f t="shared" si="6"/>
        <v>4.3</v>
      </c>
    </row>
    <row r="90" spans="1:12" ht="26.25">
      <c r="A90" s="7"/>
      <c r="B90" s="14">
        <f t="shared" si="8"/>
        <v>88</v>
      </c>
      <c r="C90" s="88" t="s">
        <v>214</v>
      </c>
      <c r="D90" s="88" t="s">
        <v>12</v>
      </c>
      <c r="E90" s="52">
        <v>4</v>
      </c>
      <c r="F90" s="52">
        <v>4</v>
      </c>
      <c r="G90" s="52" t="s">
        <v>112</v>
      </c>
      <c r="H90" s="53">
        <v>1</v>
      </c>
      <c r="I90" s="56" t="s">
        <v>86</v>
      </c>
      <c r="J90" s="65" t="s">
        <v>82</v>
      </c>
      <c r="K90" s="49">
        <f t="shared" si="7"/>
        <v>16</v>
      </c>
      <c r="L90" s="48">
        <f t="shared" si="6"/>
        <v>0.6</v>
      </c>
    </row>
    <row r="91" spans="1:12" ht="25.5">
      <c r="A91" s="7"/>
      <c r="B91" s="14">
        <f t="shared" si="8"/>
        <v>89</v>
      </c>
      <c r="C91" s="12" t="s">
        <v>211</v>
      </c>
      <c r="D91" s="12" t="s">
        <v>135</v>
      </c>
      <c r="E91" s="35">
        <v>3</v>
      </c>
      <c r="F91" s="52">
        <v>3</v>
      </c>
      <c r="G91" s="52" t="s">
        <v>112</v>
      </c>
      <c r="H91" s="53">
        <v>1</v>
      </c>
      <c r="I91" s="56" t="s">
        <v>86</v>
      </c>
      <c r="J91" s="23" t="s">
        <v>82</v>
      </c>
      <c r="K91" s="48">
        <f t="shared" si="7"/>
        <v>9</v>
      </c>
      <c r="L91" s="48">
        <f t="shared" si="6"/>
        <v>0.3</v>
      </c>
    </row>
    <row r="92" spans="1:12">
      <c r="A92" s="7"/>
      <c r="B92" s="7"/>
      <c r="C92" s="9"/>
      <c r="D92" s="9"/>
      <c r="E92" s="9"/>
      <c r="F92" s="9"/>
      <c r="G92" s="9"/>
      <c r="H92" s="32"/>
      <c r="I92" s="5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5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5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5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5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5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89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>
      <selection activeCell="C18" sqref="C18"/>
    </sheetView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206</v>
      </c>
      <c r="D4" s="65" t="s">
        <v>207</v>
      </c>
      <c r="E4" s="52">
        <v>4</v>
      </c>
      <c r="F4" s="52">
        <v>1</v>
      </c>
      <c r="G4" s="53">
        <v>1</v>
      </c>
      <c r="H4" s="95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195</v>
      </c>
      <c r="D6" s="12" t="s">
        <v>152</v>
      </c>
      <c r="E6" s="42">
        <v>6</v>
      </c>
      <c r="F6" s="42">
        <v>3</v>
      </c>
      <c r="G6" s="40">
        <v>0.91</v>
      </c>
      <c r="H6" s="95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199</v>
      </c>
      <c r="D7" s="30" t="s">
        <v>200</v>
      </c>
      <c r="E7" s="42">
        <v>6</v>
      </c>
      <c r="F7" s="42">
        <v>5</v>
      </c>
      <c r="G7" s="40">
        <v>0.78</v>
      </c>
      <c r="H7" s="95" t="s">
        <v>201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208</v>
      </c>
      <c r="D8" s="12" t="s">
        <v>209</v>
      </c>
      <c r="E8" s="42">
        <v>5</v>
      </c>
      <c r="F8" s="42">
        <v>3</v>
      </c>
      <c r="G8" s="40">
        <v>0.97</v>
      </c>
      <c r="H8" s="95" t="s">
        <v>210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4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203</v>
      </c>
      <c r="E11" s="52">
        <v>8</v>
      </c>
      <c r="F11" s="52">
        <v>8</v>
      </c>
      <c r="G11" s="53">
        <v>0.88</v>
      </c>
      <c r="H11" s="91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4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7">
        <v>0.81</v>
      </c>
      <c r="H14" s="91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91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204</v>
      </c>
      <c r="D16" s="12" t="s">
        <v>202</v>
      </c>
      <c r="E16" s="42">
        <v>5</v>
      </c>
      <c r="F16" s="42">
        <v>6</v>
      </c>
      <c r="G16" s="40">
        <v>0.81</v>
      </c>
      <c r="H16" s="95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106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104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2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2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2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:K10" si="0">E3*F3</f>
        <v>112</v>
      </c>
      <c r="L3" s="48">
        <f t="shared" ref="L3:L10" si="1">ROUND(K3/28,1)</f>
        <v>4</v>
      </c>
    </row>
    <row r="4" spans="1:12">
      <c r="A4" s="8"/>
      <c r="B4" s="14">
        <f t="shared" ref="B4:B14" si="2">B3+1</f>
        <v>2</v>
      </c>
      <c r="C4" s="6" t="s">
        <v>187</v>
      </c>
      <c r="D4" s="55" t="s">
        <v>10</v>
      </c>
      <c r="E4" s="24">
        <v>7</v>
      </c>
      <c r="F4" s="24">
        <v>10</v>
      </c>
      <c r="G4" s="24"/>
      <c r="H4" s="53"/>
      <c r="I4" s="55" t="s">
        <v>86</v>
      </c>
      <c r="J4" s="23" t="s">
        <v>64</v>
      </c>
      <c r="K4" s="47">
        <f t="shared" si="0"/>
        <v>70</v>
      </c>
      <c r="L4" s="48">
        <f t="shared" si="1"/>
        <v>2.5</v>
      </c>
    </row>
    <row r="5" spans="1:12">
      <c r="A5" s="8"/>
      <c r="B5" s="14">
        <f t="shared" si="2"/>
        <v>3</v>
      </c>
      <c r="C5" s="6" t="s">
        <v>188</v>
      </c>
      <c r="D5" s="55" t="s">
        <v>35</v>
      </c>
      <c r="E5" s="24">
        <v>15</v>
      </c>
      <c r="F5" s="24">
        <v>8</v>
      </c>
      <c r="G5" s="24"/>
      <c r="H5" s="53"/>
      <c r="I5" s="55" t="s">
        <v>86</v>
      </c>
      <c r="J5" s="23" t="s">
        <v>82</v>
      </c>
      <c r="K5" s="47">
        <f t="shared" si="0"/>
        <v>120</v>
      </c>
      <c r="L5" s="48">
        <f t="shared" si="1"/>
        <v>4.3</v>
      </c>
    </row>
    <row r="6" spans="1:12" ht="25.5">
      <c r="A6" s="8"/>
      <c r="B6" s="14">
        <f t="shared" si="2"/>
        <v>4</v>
      </c>
      <c r="C6" s="5" t="s">
        <v>189</v>
      </c>
      <c r="D6" s="56" t="s">
        <v>190</v>
      </c>
      <c r="E6" s="52">
        <v>5</v>
      </c>
      <c r="F6" s="52">
        <v>4</v>
      </c>
      <c r="G6" s="52"/>
      <c r="H6" s="53"/>
      <c r="I6" s="56" t="s">
        <v>86</v>
      </c>
      <c r="J6" s="23" t="s">
        <v>82</v>
      </c>
      <c r="K6" s="47">
        <f t="shared" si="0"/>
        <v>20</v>
      </c>
      <c r="L6" s="48">
        <f t="shared" si="1"/>
        <v>0.7</v>
      </c>
    </row>
    <row r="7" spans="1:12">
      <c r="A7" s="8"/>
      <c r="B7" s="14">
        <f t="shared" si="2"/>
        <v>5</v>
      </c>
      <c r="C7" s="6" t="s">
        <v>192</v>
      </c>
      <c r="D7" s="55" t="s">
        <v>35</v>
      </c>
      <c r="E7" s="24">
        <v>11</v>
      </c>
      <c r="F7" s="24">
        <v>4</v>
      </c>
      <c r="G7" s="24"/>
      <c r="H7" s="53"/>
      <c r="I7" s="56" t="s">
        <v>86</v>
      </c>
      <c r="J7" s="65" t="s">
        <v>80</v>
      </c>
      <c r="K7" s="47">
        <f t="shared" si="0"/>
        <v>44</v>
      </c>
      <c r="L7" s="48">
        <f t="shared" si="1"/>
        <v>1.6</v>
      </c>
    </row>
    <row r="8" spans="1:12" ht="25.5">
      <c r="A8" s="8"/>
      <c r="B8" s="14">
        <f t="shared" si="2"/>
        <v>6</v>
      </c>
      <c r="C8" s="6" t="s">
        <v>197</v>
      </c>
      <c r="D8" s="55" t="s">
        <v>49</v>
      </c>
      <c r="E8" s="24">
        <v>4</v>
      </c>
      <c r="F8" s="24">
        <v>3</v>
      </c>
      <c r="G8" s="96" t="s">
        <v>112</v>
      </c>
      <c r="H8" s="101"/>
      <c r="I8" s="12" t="s">
        <v>56</v>
      </c>
      <c r="J8" s="25" t="s">
        <v>79</v>
      </c>
      <c r="K8" s="47">
        <f t="shared" si="0"/>
        <v>12</v>
      </c>
      <c r="L8" s="48">
        <f t="shared" si="1"/>
        <v>0.4</v>
      </c>
    </row>
    <row r="9" spans="1:12" ht="25.5">
      <c r="A9" s="8"/>
      <c r="B9" s="14">
        <f t="shared" si="2"/>
        <v>7</v>
      </c>
      <c r="C9" s="6" t="s">
        <v>205</v>
      </c>
      <c r="D9" s="13" t="s">
        <v>12</v>
      </c>
      <c r="E9" s="36">
        <v>4</v>
      </c>
      <c r="F9" s="24">
        <v>4</v>
      </c>
      <c r="G9" s="24" t="s">
        <v>112</v>
      </c>
      <c r="H9" s="53"/>
      <c r="I9" s="55" t="s">
        <v>86</v>
      </c>
      <c r="J9" s="65" t="s">
        <v>82</v>
      </c>
      <c r="K9" s="48">
        <f t="shared" si="0"/>
        <v>16</v>
      </c>
      <c r="L9" s="48">
        <f t="shared" si="1"/>
        <v>0.6</v>
      </c>
    </row>
    <row r="10" spans="1:12">
      <c r="A10" s="8"/>
      <c r="B10" s="14">
        <f t="shared" si="2"/>
        <v>8</v>
      </c>
      <c r="C10" s="5" t="s">
        <v>212</v>
      </c>
      <c r="D10" s="13" t="s">
        <v>63</v>
      </c>
      <c r="E10" s="52">
        <v>4</v>
      </c>
      <c r="F10" s="52">
        <v>9</v>
      </c>
      <c r="G10" s="52"/>
      <c r="H10" s="53"/>
      <c r="I10" s="56" t="s">
        <v>64</v>
      </c>
      <c r="J10" s="23" t="s">
        <v>64</v>
      </c>
      <c r="K10" s="48">
        <f t="shared" si="0"/>
        <v>36</v>
      </c>
      <c r="L10" s="48">
        <f t="shared" si="1"/>
        <v>1.3</v>
      </c>
    </row>
    <row r="11" spans="1:12">
      <c r="A11" s="8"/>
      <c r="B11" s="14">
        <f t="shared" si="2"/>
        <v>9</v>
      </c>
      <c r="C11" s="29"/>
      <c r="D11" s="29"/>
      <c r="E11" s="36"/>
      <c r="F11" s="36"/>
      <c r="G11" s="35"/>
      <c r="H11" s="66"/>
      <c r="I11" s="6"/>
      <c r="J11" s="29"/>
      <c r="K11" s="49"/>
      <c r="L11" s="49"/>
    </row>
    <row r="12" spans="1:12">
      <c r="A12" s="8"/>
      <c r="B12" s="14">
        <f t="shared" si="2"/>
        <v>10</v>
      </c>
      <c r="C12" s="5"/>
      <c r="D12" s="5"/>
      <c r="E12" s="35"/>
      <c r="F12" s="35"/>
      <c r="G12" s="35"/>
      <c r="H12" s="66"/>
      <c r="I12" s="5"/>
      <c r="J12" s="58"/>
      <c r="K12" s="49"/>
      <c r="L12" s="49"/>
    </row>
    <row r="13" spans="1:12">
      <c r="A13" s="8"/>
      <c r="B13" s="14">
        <f t="shared" si="2"/>
        <v>11</v>
      </c>
      <c r="C13" s="5"/>
      <c r="D13" s="5"/>
      <c r="E13" s="35"/>
      <c r="F13" s="35"/>
      <c r="G13" s="35"/>
      <c r="H13" s="66"/>
      <c r="I13" s="5"/>
      <c r="J13" s="58"/>
      <c r="K13" s="49"/>
      <c r="L13" s="49"/>
    </row>
    <row r="14" spans="1:12">
      <c r="A14" s="8"/>
      <c r="B14" s="14">
        <f t="shared" si="2"/>
        <v>12</v>
      </c>
      <c r="C14" s="6"/>
      <c r="D14" s="6"/>
      <c r="E14" s="36"/>
      <c r="F14" s="36"/>
      <c r="G14" s="35"/>
      <c r="H14" s="66"/>
      <c r="I14" s="6"/>
      <c r="J14" s="58"/>
      <c r="K14" s="49"/>
      <c r="L14" s="49"/>
    </row>
    <row r="15" spans="1:12">
      <c r="A15" s="8"/>
      <c r="B15" s="35"/>
      <c r="C15" s="70"/>
      <c r="D15" s="29"/>
      <c r="E15" s="35"/>
      <c r="F15" s="35"/>
      <c r="G15" s="35"/>
      <c r="H15" s="32"/>
      <c r="I15" s="33"/>
      <c r="J15" s="29"/>
      <c r="K15" s="49"/>
      <c r="L15" s="49"/>
    </row>
    <row r="16" spans="1:12">
      <c r="A16" s="8"/>
      <c r="B16" s="35"/>
      <c r="C16" s="5"/>
      <c r="D16" s="5"/>
      <c r="E16" s="35"/>
      <c r="F16" s="35"/>
      <c r="G16" s="37"/>
      <c r="H16" s="66"/>
      <c r="I16" s="69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5"/>
      <c r="H17" s="66"/>
      <c r="I17" s="6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29"/>
      <c r="D19" s="29"/>
      <c r="E19" s="35"/>
      <c r="F19" s="35"/>
      <c r="G19" s="35"/>
      <c r="H19" s="66"/>
      <c r="I19" s="33"/>
      <c r="J19" s="29"/>
      <c r="K19" s="49"/>
      <c r="L19" s="49"/>
    </row>
    <row r="20" spans="1:12">
      <c r="A20" s="8"/>
      <c r="B20" s="35"/>
      <c r="C20" s="5"/>
      <c r="D20" s="5"/>
      <c r="E20" s="35"/>
      <c r="F20" s="35"/>
      <c r="G20" s="35"/>
      <c r="H20" s="66"/>
      <c r="I20" s="5"/>
      <c r="J20" s="58"/>
      <c r="K20" s="49"/>
      <c r="L20" s="49"/>
    </row>
    <row r="21" spans="1:12">
      <c r="A21" s="8"/>
      <c r="B21" s="35"/>
      <c r="C21" s="9"/>
      <c r="D21" s="29"/>
      <c r="E21" s="35"/>
      <c r="F21" s="35"/>
      <c r="G21" s="35"/>
      <c r="H21" s="66"/>
      <c r="I21" s="33"/>
      <c r="J21" s="29"/>
      <c r="K21" s="49"/>
      <c r="L21" s="49"/>
    </row>
    <row r="22" spans="1:12">
      <c r="A22" s="8"/>
      <c r="B22" s="35"/>
      <c r="C22" s="6"/>
      <c r="D22" s="6"/>
      <c r="E22" s="36"/>
      <c r="F22" s="36"/>
      <c r="G22" s="35"/>
      <c r="H22" s="66"/>
      <c r="I22" s="6"/>
      <c r="J22" s="58"/>
      <c r="K22" s="49"/>
      <c r="L22" s="49"/>
    </row>
    <row r="23" spans="1:12">
      <c r="A23" s="8"/>
      <c r="B23" s="35"/>
      <c r="C23" s="6"/>
      <c r="D23" s="6"/>
      <c r="E23" s="36"/>
      <c r="F23" s="36"/>
      <c r="G23" s="35"/>
      <c r="H23" s="66"/>
      <c r="I23" s="5"/>
      <c r="J23" s="58"/>
      <c r="K23" s="49"/>
      <c r="L23" s="49"/>
    </row>
    <row r="24" spans="1:12">
      <c r="A24" s="8"/>
      <c r="B24" s="35"/>
      <c r="C24" s="5"/>
      <c r="D24" s="5"/>
      <c r="E24" s="35"/>
      <c r="F24" s="35"/>
      <c r="G24" s="35"/>
      <c r="H24" s="66"/>
      <c r="I24" s="5"/>
      <c r="J24" s="58"/>
      <c r="K24" s="49"/>
      <c r="L24" s="49"/>
    </row>
    <row r="25" spans="1:12">
      <c r="A25" s="8"/>
      <c r="B25" s="35"/>
      <c r="C25" s="5"/>
      <c r="D25" s="5"/>
      <c r="E25" s="35"/>
      <c r="F25" s="35"/>
      <c r="G25" s="35"/>
      <c r="H25" s="66"/>
      <c r="I25" s="5"/>
      <c r="J25" s="58"/>
      <c r="K25" s="49"/>
      <c r="L25" s="49"/>
    </row>
    <row r="26" spans="1:12">
      <c r="A26" s="8"/>
      <c r="B26" s="35"/>
      <c r="C26" s="5"/>
      <c r="D26" s="5"/>
      <c r="E26" s="35"/>
      <c r="F26" s="35"/>
      <c r="G26" s="35"/>
      <c r="H26" s="66"/>
      <c r="I26" s="5"/>
      <c r="J26" s="58"/>
      <c r="K26" s="49"/>
      <c r="L26" s="49"/>
    </row>
    <row r="27" spans="1:12">
      <c r="A27" s="8"/>
      <c r="B27" s="35"/>
      <c r="C27" s="6"/>
      <c r="D27" s="6"/>
      <c r="E27" s="36"/>
      <c r="F27" s="36"/>
      <c r="G27" s="35"/>
      <c r="H27" s="66"/>
      <c r="I27" s="5"/>
      <c r="J27" s="58"/>
      <c r="K27" s="49"/>
      <c r="L27" s="49"/>
    </row>
    <row r="28" spans="1:12">
      <c r="A28" s="8"/>
      <c r="B28" s="35"/>
      <c r="C28" s="6"/>
      <c r="D28" s="6"/>
      <c r="E28" s="36"/>
      <c r="F28" s="36"/>
      <c r="G28" s="36"/>
      <c r="H28" s="66"/>
      <c r="I28" s="33"/>
      <c r="J28" s="58"/>
      <c r="K28" s="49"/>
      <c r="L28" s="49"/>
    </row>
    <row r="29" spans="1:12">
      <c r="A29" s="8"/>
      <c r="B29" s="35"/>
      <c r="C29" s="5"/>
      <c r="D29" s="5"/>
      <c r="E29" s="35"/>
      <c r="F29" s="35"/>
      <c r="G29" s="35"/>
      <c r="H29" s="66"/>
      <c r="I29" s="5"/>
      <c r="J29" s="58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49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49"/>
    </row>
    <row r="33" spans="1:12">
      <c r="A33" s="8"/>
      <c r="B33" s="35"/>
      <c r="C33" s="9"/>
      <c r="D33" s="9"/>
      <c r="E33" s="9"/>
      <c r="F33" s="9"/>
      <c r="G33" s="9"/>
      <c r="H33" s="57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A39" s="8"/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A40" s="8"/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L115" s="15"/>
    </row>
    <row r="116" spans="1:12">
      <c r="A116" s="7"/>
      <c r="B116" s="7"/>
      <c r="L116" s="15"/>
    </row>
    <row r="117" spans="1:12">
      <c r="A117" s="7"/>
      <c r="B117" s="7"/>
    </row>
    <row r="118" spans="1:12">
      <c r="A118" s="7"/>
      <c r="B118" s="7"/>
    </row>
    <row r="119" spans="1:12">
      <c r="A119" s="7"/>
      <c r="B119" s="7"/>
    </row>
    <row r="120" spans="1:12">
      <c r="A120" s="7"/>
      <c r="B120" s="7"/>
    </row>
    <row r="121" spans="1:12">
      <c r="A121" s="7"/>
      <c r="B121" s="7"/>
    </row>
    <row r="122" spans="1:12">
      <c r="A122" s="7"/>
      <c r="B122" s="7"/>
    </row>
    <row r="123" spans="1:12">
      <c r="A123" s="7"/>
      <c r="B123" s="7"/>
    </row>
    <row r="124" spans="1:12">
      <c r="A124" s="7"/>
      <c r="B124" s="7"/>
    </row>
    <row r="125" spans="1:12">
      <c r="A125" s="7"/>
      <c r="B125" s="7"/>
    </row>
    <row r="126" spans="1:12">
      <c r="A126" s="7"/>
      <c r="B126" s="7"/>
    </row>
    <row r="127" spans="1:12">
      <c r="A127" s="7"/>
      <c r="B127" s="7"/>
    </row>
    <row r="128" spans="1:1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/>
      <c r="D3" s="12"/>
      <c r="E3" s="52"/>
      <c r="F3" s="42"/>
      <c r="G3" s="40"/>
      <c r="H3" s="95"/>
      <c r="I3" s="78"/>
      <c r="J3" s="73"/>
      <c r="K3" s="49"/>
      <c r="L3" s="49"/>
    </row>
    <row r="4" spans="1:13">
      <c r="A4" s="92"/>
      <c r="B4" s="74">
        <f>B3+1</f>
        <v>2</v>
      </c>
      <c r="C4" s="29"/>
      <c r="D4" s="65"/>
      <c r="E4" s="52"/>
      <c r="F4" s="52"/>
      <c r="G4" s="53"/>
      <c r="H4" s="91"/>
      <c r="I4" s="52"/>
      <c r="J4" s="52"/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8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8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2014-10-06T19:18:22Z</cp:lastPrinted>
  <dcterms:created xsi:type="dcterms:W3CDTF">2014-07-03T09:36:49Z</dcterms:created>
  <dcterms:modified xsi:type="dcterms:W3CDTF">2015-03-16T07:49:08Z</dcterms:modified>
</cp:coreProperties>
</file>