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dmin\Music\MS Excel Files - DA\Excel - Self Study and Home Assignments\"/>
    </mc:Choice>
  </mc:AlternateContent>
  <xr:revisionPtr revIDLastSave="0" documentId="13_ncr:1_{0A3170BB-3A52-4567-871F-6E26AE456FAD}" xr6:coauthVersionLast="47" xr6:coauthVersionMax="47" xr10:uidLastSave="{00000000-0000-0000-0000-000000000000}"/>
  <bookViews>
    <workbookView xWindow="20370" yWindow="-120" windowWidth="20730" windowHeight="11160" xr2:uid="{00000000-000D-0000-FFFF-FFFF00000000}"/>
  </bookViews>
  <sheets>
    <sheet name="Answers" sheetId="3" r:id="rId1"/>
    <sheet name="Raw Data" sheetId="1" r:id="rId2"/>
  </sheets>
  <definedNames>
    <definedName name="Slicer_Action">#N/A</definedName>
    <definedName name="Slicer_Months">#N/A</definedName>
  </definedNames>
  <calcPr calcId="191029"/>
  <pivotCaches>
    <pivotCache cacheId="1" r:id="rId3"/>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hkzuuvYFqbifGTtniihjV/8cy2Lw=="/>
    </ext>
  </extLst>
</workbook>
</file>

<file path=xl/calcChain.xml><?xml version="1.0" encoding="utf-8"?>
<calcChain xmlns="http://schemas.openxmlformats.org/spreadsheetml/2006/main">
  <c r="F39" i="1" l="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3" i="1"/>
  <c r="F24" i="1"/>
  <c r="F25" i="1"/>
  <c r="F26" i="1"/>
  <c r="F27" i="1"/>
  <c r="F28" i="1"/>
  <c r="F29" i="1"/>
  <c r="F30" i="1"/>
  <c r="F31" i="1"/>
  <c r="F32" i="1"/>
  <c r="F33" i="1"/>
  <c r="F34" i="1"/>
  <c r="F35" i="1"/>
  <c r="F36" i="1"/>
  <c r="F37" i="1"/>
  <c r="F38" i="1"/>
  <c r="F4" i="1"/>
  <c r="F5" i="1"/>
  <c r="F6" i="1"/>
  <c r="F7" i="1"/>
  <c r="F8" i="1"/>
  <c r="F9" i="1"/>
  <c r="F10" i="1"/>
  <c r="F11" i="1"/>
  <c r="F12" i="1"/>
  <c r="F13" i="1"/>
  <c r="F14" i="1"/>
  <c r="F15" i="1"/>
  <c r="F16" i="1"/>
  <c r="F17" i="1"/>
  <c r="F18" i="1"/>
  <c r="F19" i="1"/>
  <c r="F20" i="1"/>
  <c r="F21" i="1"/>
  <c r="F22" i="1"/>
  <c r="F3" i="1"/>
  <c r="F2" i="1"/>
</calcChain>
</file>

<file path=xl/sharedStrings.xml><?xml version="1.0" encoding="utf-8"?>
<sst xmlns="http://schemas.openxmlformats.org/spreadsheetml/2006/main" count="682" uniqueCount="239">
  <si>
    <t>Customer ID</t>
  </si>
  <si>
    <t>Returned Date</t>
  </si>
  <si>
    <t>Issue</t>
  </si>
  <si>
    <t>Action</t>
  </si>
  <si>
    <t>Action Date</t>
  </si>
  <si>
    <t>IDPK4437</t>
  </si>
  <si>
    <t>Wrong Item</t>
  </si>
  <si>
    <t>Changed Item</t>
  </si>
  <si>
    <t>IDPK3559</t>
  </si>
  <si>
    <t>Broken Item</t>
  </si>
  <si>
    <t>Refunded</t>
  </si>
  <si>
    <t>IDPK2703</t>
  </si>
  <si>
    <t>Undelivered</t>
  </si>
  <si>
    <t>IDPK4391</t>
  </si>
  <si>
    <t>IDPK2680</t>
  </si>
  <si>
    <t>Repaired</t>
  </si>
  <si>
    <t>IDPK4014</t>
  </si>
  <si>
    <t>IDPK4396</t>
  </si>
  <si>
    <t>IDPK3376</t>
  </si>
  <si>
    <t>IDPK3311</t>
  </si>
  <si>
    <t>IDPK3512</t>
  </si>
  <si>
    <t>IDPK4252</t>
  </si>
  <si>
    <t>IDPK2729</t>
  </si>
  <si>
    <t>IDPK3104</t>
  </si>
  <si>
    <t>IDPK4408</t>
  </si>
  <si>
    <t>IDPK2947</t>
  </si>
  <si>
    <t>IDPK2965</t>
  </si>
  <si>
    <t>IDPK2966</t>
  </si>
  <si>
    <t>IDPK4750</t>
  </si>
  <si>
    <t>IDPK3468</t>
  </si>
  <si>
    <t>IDPK3101</t>
  </si>
  <si>
    <t>IDPK2931</t>
  </si>
  <si>
    <t>IDPK2749</t>
  </si>
  <si>
    <t>IDPK3237</t>
  </si>
  <si>
    <t>IDPK3258</t>
  </si>
  <si>
    <t>IDPK4529</t>
  </si>
  <si>
    <t>IDPK2688</t>
  </si>
  <si>
    <t>IDPK3589</t>
  </si>
  <si>
    <t>IDPK3081</t>
  </si>
  <si>
    <t>IDPK4254</t>
  </si>
  <si>
    <t>IDPK4339</t>
  </si>
  <si>
    <t>IDPK2656</t>
  </si>
  <si>
    <t>IDPK3916</t>
  </si>
  <si>
    <t>IDPK4652</t>
  </si>
  <si>
    <t>IDPK4173</t>
  </si>
  <si>
    <t>IDPK4785</t>
  </si>
  <si>
    <t>IDPK3888</t>
  </si>
  <si>
    <t>IDPK3257</t>
  </si>
  <si>
    <t>IDPK3283</t>
  </si>
  <si>
    <t>IDPK3291</t>
  </si>
  <si>
    <t>IDPK2723</t>
  </si>
  <si>
    <t>IDPK4115</t>
  </si>
  <si>
    <t>IDPK3066</t>
  </si>
  <si>
    <t>IDPK3527</t>
  </si>
  <si>
    <t>IDPK2793</t>
  </si>
  <si>
    <t>IDPK3378</t>
  </si>
  <si>
    <t>IDPK4702</t>
  </si>
  <si>
    <t>IDPK4321</t>
  </si>
  <si>
    <t>IDPK3900</t>
  </si>
  <si>
    <t>IDPK3334</t>
  </si>
  <si>
    <t>IDPK4235</t>
  </si>
  <si>
    <t>IDPK2726</t>
  </si>
  <si>
    <t>IDPK4756</t>
  </si>
  <si>
    <t>IDPK3053</t>
  </si>
  <si>
    <t>IDPK3032</t>
  </si>
  <si>
    <t>IDPK4552</t>
  </si>
  <si>
    <t>IDPK3411</t>
  </si>
  <si>
    <t>IDPK2976</t>
  </si>
  <si>
    <t>IDPK3251</t>
  </si>
  <si>
    <t>IDPK3370</t>
  </si>
  <si>
    <t>IDPK4711</t>
  </si>
  <si>
    <t>IDPK3057</t>
  </si>
  <si>
    <t>IDPK3536</t>
  </si>
  <si>
    <t>IDPK3098</t>
  </si>
  <si>
    <t>IDPK2808</t>
  </si>
  <si>
    <t>IDPK3471</t>
  </si>
  <si>
    <t>IDPK4255</t>
  </si>
  <si>
    <t>IDPK3728</t>
  </si>
  <si>
    <t>IDPK3486</t>
  </si>
  <si>
    <t>IDPK2644</t>
  </si>
  <si>
    <t>IDPK4234</t>
  </si>
  <si>
    <t>IDPK3941</t>
  </si>
  <si>
    <t>IDPK4101</t>
  </si>
  <si>
    <t>IDPK4686</t>
  </si>
  <si>
    <t>IDPK3566</t>
  </si>
  <si>
    <t>IDPK3680</t>
  </si>
  <si>
    <t>IDPK4312</t>
  </si>
  <si>
    <t>IDPK2603</t>
  </si>
  <si>
    <t>IDPK4397</t>
  </si>
  <si>
    <t>IDPK3259</t>
  </si>
  <si>
    <t>IDPK3895</t>
  </si>
  <si>
    <t>IDPK3813</t>
  </si>
  <si>
    <t>IDPK2963</t>
  </si>
  <si>
    <t>IDPK4117</t>
  </si>
  <si>
    <t>IDPK4567</t>
  </si>
  <si>
    <t>IDPK2900</t>
  </si>
  <si>
    <t>IDPK2776</t>
  </si>
  <si>
    <t>IDPK2755</t>
  </si>
  <si>
    <t>IDPK3054</t>
  </si>
  <si>
    <t>IDPK3617</t>
  </si>
  <si>
    <t>IDPK3176</t>
  </si>
  <si>
    <t>IDPK4094</t>
  </si>
  <si>
    <t>IDPK3908</t>
  </si>
  <si>
    <t>IDPK3119</t>
  </si>
  <si>
    <t>IDPK3991</t>
  </si>
  <si>
    <t>IDPK2783</t>
  </si>
  <si>
    <t>IDPK4111</t>
  </si>
  <si>
    <t>IDPK3086</t>
  </si>
  <si>
    <t>IDPK3202</t>
  </si>
  <si>
    <t>IDPK4284</t>
  </si>
  <si>
    <t>IDPK2787</t>
  </si>
  <si>
    <t>IDPK3127</t>
  </si>
  <si>
    <t>IDPK4423</t>
  </si>
  <si>
    <t>IDPK4618</t>
  </si>
  <si>
    <t>IDPK3084</t>
  </si>
  <si>
    <t>IDPK3889</t>
  </si>
  <si>
    <t>IDPK3744</t>
  </si>
  <si>
    <t>IDPK3284</t>
  </si>
  <si>
    <t>IDPK4358</t>
  </si>
  <si>
    <t>IDPK3102</t>
  </si>
  <si>
    <t>IDPK3883</t>
  </si>
  <si>
    <t>IDPK2710</t>
  </si>
  <si>
    <t>IDPK3962</t>
  </si>
  <si>
    <t>IDPK4218</t>
  </si>
  <si>
    <t>IDPK2610</t>
  </si>
  <si>
    <t>IDPK3248</t>
  </si>
  <si>
    <t>IDPK3933</t>
  </si>
  <si>
    <t>IDPK4643</t>
  </si>
  <si>
    <t>IDPK4774</t>
  </si>
  <si>
    <t>IDPK3498</t>
  </si>
  <si>
    <t>IDPK3949</t>
  </si>
  <si>
    <t>IDPK2702</t>
  </si>
  <si>
    <t>IDPK3463</t>
  </si>
  <si>
    <t>IDPK4433</t>
  </si>
  <si>
    <t>IDPK2659</t>
  </si>
  <si>
    <t>IDPK3543</t>
  </si>
  <si>
    <t>IDPK3762</t>
  </si>
  <si>
    <t>IDPK4304</t>
  </si>
  <si>
    <t>IDPK3634</t>
  </si>
  <si>
    <t>IDPK3256</t>
  </si>
  <si>
    <t>IDPK3558</t>
  </si>
  <si>
    <t>IDPK4633</t>
  </si>
  <si>
    <t>IDPK4097</t>
  </si>
  <si>
    <t>IDPK4379</t>
  </si>
  <si>
    <t>IDPK3401</t>
  </si>
  <si>
    <t>IDPK3414</t>
  </si>
  <si>
    <t>IDPK2773</t>
  </si>
  <si>
    <t>IDPK3288</t>
  </si>
  <si>
    <t>IDPK2782</t>
  </si>
  <si>
    <t>IDPK4595</t>
  </si>
  <si>
    <t>IDPK4265</t>
  </si>
  <si>
    <t>IDPK4751</t>
  </si>
  <si>
    <t>IDPK2752</t>
  </si>
  <si>
    <t>IDPK3683</t>
  </si>
  <si>
    <t>IDPK3387</t>
  </si>
  <si>
    <t>IDPK4041</t>
  </si>
  <si>
    <t>IDPK3249</t>
  </si>
  <si>
    <t>IDPK2942</t>
  </si>
  <si>
    <t>IDPK2956</t>
  </si>
  <si>
    <t>IDPK4217</t>
  </si>
  <si>
    <t>IDPK2863</t>
  </si>
  <si>
    <t>IDPK4025</t>
  </si>
  <si>
    <t>IDPK3480</t>
  </si>
  <si>
    <t>IDPK3126</t>
  </si>
  <si>
    <t>IDPK2668</t>
  </si>
  <si>
    <t>IDPK3220</t>
  </si>
  <si>
    <t>IDPK3616</t>
  </si>
  <si>
    <t>IDPK2678</t>
  </si>
  <si>
    <t>IDPK3755</t>
  </si>
  <si>
    <t>IDPK3971</t>
  </si>
  <si>
    <t>IDPK3144</t>
  </si>
  <si>
    <t>IDPK3879</t>
  </si>
  <si>
    <t>IDPK4409</t>
  </si>
  <si>
    <t>IDPK3549</t>
  </si>
  <si>
    <t>IDPK3003</t>
  </si>
  <si>
    <t>IDPK4520</t>
  </si>
  <si>
    <t>IDPK4703</t>
  </si>
  <si>
    <t>IDPK3093</t>
  </si>
  <si>
    <t>IDPK3443</t>
  </si>
  <si>
    <t>IDPK3519</t>
  </si>
  <si>
    <t>IDPK3264</t>
  </si>
  <si>
    <t>IDPK4202</t>
  </si>
  <si>
    <t>IDPK2818</t>
  </si>
  <si>
    <t>IDPK4535</t>
  </si>
  <si>
    <t>IDPK3454</t>
  </si>
  <si>
    <t>IDPK3725</t>
  </si>
  <si>
    <t>IDPK4064</t>
  </si>
  <si>
    <t>IDPK4537</t>
  </si>
  <si>
    <t>IDPK3591</t>
  </si>
  <si>
    <t>IDPK3937</t>
  </si>
  <si>
    <t>IDPK4028</t>
  </si>
  <si>
    <t>IDPK3115</t>
  </si>
  <si>
    <t>IDPK3416</t>
  </si>
  <si>
    <t>IDPK4766</t>
  </si>
  <si>
    <t>IDPK4603</t>
  </si>
  <si>
    <t>IDPK4661</t>
  </si>
  <si>
    <t>IDPK2648</t>
  </si>
  <si>
    <t>IDPK3140</t>
  </si>
  <si>
    <t>IDPK2757</t>
  </si>
  <si>
    <t>IDPK4273</t>
  </si>
  <si>
    <t>IDPK3546</t>
  </si>
  <si>
    <t>IDPK3083</t>
  </si>
  <si>
    <t>IDPK3842</t>
  </si>
  <si>
    <t>IDPK3351</t>
  </si>
  <si>
    <t>Row Labels</t>
  </si>
  <si>
    <t>Grand Total</t>
  </si>
  <si>
    <t>Column Labels</t>
  </si>
  <si>
    <t>Count of Action</t>
  </si>
  <si>
    <t>Jan</t>
  </si>
  <si>
    <t>Feb</t>
  </si>
  <si>
    <t>Mar</t>
  </si>
  <si>
    <t>Apr</t>
  </si>
  <si>
    <t>May</t>
  </si>
  <si>
    <t>Jun</t>
  </si>
  <si>
    <t>Jul</t>
  </si>
  <si>
    <t>Aug</t>
  </si>
  <si>
    <t>Sep</t>
  </si>
  <si>
    <t>Oct</t>
  </si>
  <si>
    <t>Nov</t>
  </si>
  <si>
    <t>Dec</t>
  </si>
  <si>
    <t>Turnaround Time</t>
  </si>
  <si>
    <t>03</t>
  </si>
  <si>
    <t>04</t>
  </si>
  <si>
    <t>05</t>
  </si>
  <si>
    <t>06</t>
  </si>
  <si>
    <t>07</t>
  </si>
  <si>
    <t>08</t>
  </si>
  <si>
    <t>09</t>
  </si>
  <si>
    <t>10</t>
  </si>
  <si>
    <t>1.) The highest number of issue logs on a monthly basis are the Broken Items which are reported in July with 13 counts although April, November, and December are the months with the same issue logs next to July.</t>
  </si>
  <si>
    <t>Count of Issue</t>
  </si>
  <si>
    <t>Issues</t>
  </si>
  <si>
    <t>Months</t>
  </si>
  <si>
    <t>Issues per Month</t>
  </si>
  <si>
    <t>2.) The issue logs are: Broken Items, Undelivered and Wrong Item.</t>
  </si>
  <si>
    <t>5.) Possible action we can do to lessen the issues will be to make sure the deliverables be taken utmost care of during their transit time to avoid getting broken items and losing revenue from refunding them.</t>
  </si>
  <si>
    <t>(TAT)</t>
  </si>
  <si>
    <t>4.) The turnaround time (TAT) to the issues have the average of 6 days which mostly happened on November.</t>
  </si>
  <si>
    <t>3.) Actions taken to these issues are: Changed Item, Refunded and Repaired. But mostly are being Refunded.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</si>
</sst>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pivotButton="1"/>
    <xf numFmtId="0" fontId="0" fillId="0" borderId="0" xfId="0" applyAlignment="1">
      <alignment horizontal="left"/>
    </xf>
    <xf numFmtId="0" fontId="3" fillId="0" borderId="0" xfId="0" applyFont="1" applyAlignment="1">
      <alignment horizontal="center"/>
    </xf>
    <xf numFmtId="0" fontId="5" fillId="2" borderId="0" xfId="0" applyFont="1" applyFill="1" applyAlignment="1">
      <alignment horizontal="center"/>
    </xf>
    <xf numFmtId="14" fontId="4" fillId="0" borderId="0" xfId="0" applyNumberFormat="1" applyFont="1" applyAlignment="1">
      <alignment horizontal="center"/>
    </xf>
    <xf numFmtId="0" fontId="0" fillId="0" borderId="0" xfId="0" applyAlignment="1">
      <alignment horizontal="center"/>
    </xf>
    <xf numFmtId="0" fontId="5" fillId="0" borderId="0" xfId="0" applyFont="1"/>
    <xf numFmtId="0" fontId="0" fillId="0" borderId="0" xfId="0" applyAlignment="1">
      <alignment vertical="center" wrapText="1"/>
    </xf>
    <xf numFmtId="0" fontId="2" fillId="0" borderId="0" xfId="0" applyFont="1" applyAlignment="1">
      <alignment horizontal="center"/>
    </xf>
    <xf numFmtId="0" fontId="5" fillId="3" borderId="0" xfId="0" applyFont="1" applyFill="1" applyAlignment="1">
      <alignment horizontal="center"/>
    </xf>
    <xf numFmtId="0" fontId="0" fillId="0" borderId="0" xfId="0" pivotButton="1" applyAlignment="1">
      <alignment horizontal="center"/>
    </xf>
    <xf numFmtId="0" fontId="0" fillId="0" borderId="0" xfId="0" pivotButton="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NumberFormat="1" applyAlignment="1">
      <alignment horizontal="center"/>
    </xf>
    <xf numFmtId="0" fontId="0" fillId="0" borderId="0" xfId="0" applyNumberFormat="1" applyAlignment="1">
      <alignment horizontal="center" vertical="center"/>
    </xf>
    <xf numFmtId="0" fontId="0" fillId="0" borderId="0" xfId="0" pivotButton="1" applyAlignment="1"/>
    <xf numFmtId="0" fontId="0" fillId="0" borderId="0" xfId="0" applyAlignment="1">
      <alignment horizontal="center" vertical="center"/>
    </xf>
    <xf numFmtId="0" fontId="0" fillId="0" borderId="0" xfId="0" pivotButton="1" applyAlignment="1">
      <alignment horizontal="left"/>
    </xf>
    <xf numFmtId="0" fontId="0" fillId="2" borderId="0" xfId="0" applyFill="1" applyAlignment="1">
      <alignment horizontal="center"/>
    </xf>
    <xf numFmtId="0" fontId="0" fillId="2" borderId="0" xfId="0" applyFill="1" applyAlignment="1">
      <alignment horizontal="left"/>
    </xf>
    <xf numFmtId="0" fontId="0" fillId="2" borderId="0" xfId="0" applyFill="1" applyAlignment="1">
      <alignment horizontal="center" vertical="center"/>
    </xf>
    <xf numFmtId="0" fontId="0" fillId="2" borderId="0" xfId="0" applyNumberFormat="1" applyFill="1" applyAlignment="1">
      <alignment horizontal="center" vertical="center"/>
    </xf>
    <xf numFmtId="0" fontId="0" fillId="2" borderId="0" xfId="0" applyNumberFormat="1" applyFill="1" applyAlignment="1">
      <alignment horizontal="center"/>
    </xf>
  </cellXfs>
  <cellStyles count="1">
    <cellStyle name="Normal" xfId="0" builtinId="0"/>
  </cellStyles>
  <dxfs count="70">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vertical="center" wrapText="1"/>
    </dxf>
    <dxf>
      <alignment vertical="center" wrapText="1"/>
    </dxf>
    <dxf>
      <alignment vertical="center" wrapText="1"/>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wrapText="1"/>
    </dxf>
    <dxf>
      <alignment vertical="center" wrapText="1"/>
    </dxf>
    <dxf>
      <alignment vertical="center" wrapText="1"/>
    </dxf>
    <dxf>
      <alignment horizontal="left"/>
    </dxf>
    <dxf>
      <alignment horizontal="center"/>
    </dxf>
    <dxf>
      <alignment horizontal="center"/>
    </dxf>
    <dxf>
      <alignment wrapText="0"/>
    </dxf>
    <dxf>
      <alignment horizontal="center"/>
    </dxf>
    <dxf>
      <alignment horizontal="center"/>
    </dxf>
    <dxf>
      <alignment wrapText="0"/>
    </dxf>
    <dxf>
      <alignment horizontal="center"/>
    </dxf>
    <dxf>
      <alignment horizontal="center"/>
    </dxf>
    <dxf>
      <alignment wrapText="0"/>
    </dxf>
    <dxf>
      <alignment horizontal="center"/>
    </dxf>
    <dxf>
      <alignment horizontal="center"/>
    </dxf>
    <dxf>
      <alignment wrapText="0"/>
    </dxf>
    <dxf>
      <alignment horizontal="center"/>
    </dxf>
    <dxf>
      <alignment horizontal="center"/>
    </dxf>
    <dxf>
      <alignment wrapText="0"/>
    </dxf>
    <dxf>
      <alignment horizontal="center"/>
    </dxf>
    <dxf>
      <alignment horizontal="center"/>
    </dxf>
    <dxf>
      <alignment wrapText="0"/>
    </dxf>
    <dxf>
      <alignment vertical="center"/>
    </dxf>
    <dxf>
      <alignment horizontal="center"/>
    </dxf>
    <dxf>
      <alignment wrapText="0"/>
    </dxf>
    <dxf>
      <alignment vertical="center"/>
    </dxf>
    <dxf>
      <alignment vertical="center"/>
    </dxf>
    <dxf>
      <alignment horizontal="center"/>
    </dxf>
    <dxf>
      <alignment horizontal="center"/>
    </dxf>
    <dxf>
      <alignment vertical="center" wrapText="1"/>
    </dxf>
    <dxf>
      <alignment textRotation="0"/>
    </dxf>
    <dxf>
      <alignment vertical="center" wrapText="1"/>
    </dxf>
    <dxf>
      <alignment vertical="center" wrapText="1"/>
    </dxf>
    <dxf>
      <alignment vertical="center" wrapText="1"/>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[Lesson 3_Logistics Data Set Home Assignment.xlsx]Answers!PivotTable9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 Logs Monthly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80179673541741E-2"/>
          <c:y val="0.12567495397742365"/>
          <c:w val="0.79690916741303919"/>
          <c:h val="0.71645268835858433"/>
        </c:manualLayout>
      </c:layout>
      <c:barChart>
        <c:barDir val="col"/>
        <c:grouping val="stacked"/>
        <c:varyColors val="0"/>
        <c:ser>
          <c:idx val="0"/>
          <c:order val="0"/>
          <c:tx>
            <c:strRef>
              <c:f>Answers!$B$3:$B$4</c:f>
              <c:strCache>
                <c:ptCount val="1"/>
                <c:pt idx="0">
                  <c:v>Broken Item</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Answers!$B$5:$B$17</c:f>
              <c:numCache>
                <c:formatCode>General</c:formatCode>
                <c:ptCount val="12"/>
                <c:pt idx="0">
                  <c:v>9</c:v>
                </c:pt>
                <c:pt idx="1">
                  <c:v>10</c:v>
                </c:pt>
                <c:pt idx="2">
                  <c:v>6</c:v>
                </c:pt>
                <c:pt idx="3">
                  <c:v>12</c:v>
                </c:pt>
                <c:pt idx="4">
                  <c:v>5</c:v>
                </c:pt>
                <c:pt idx="5">
                  <c:v>7</c:v>
                </c:pt>
                <c:pt idx="6">
                  <c:v>13</c:v>
                </c:pt>
                <c:pt idx="7">
                  <c:v>10</c:v>
                </c:pt>
                <c:pt idx="8">
                  <c:v>8</c:v>
                </c:pt>
                <c:pt idx="9">
                  <c:v>9</c:v>
                </c:pt>
                <c:pt idx="10">
                  <c:v>12</c:v>
                </c:pt>
                <c:pt idx="11">
                  <c:v>12</c:v>
                </c:pt>
              </c:numCache>
            </c:numRef>
          </c:val>
          <c:extLst>
            <c:ext xmlns:c16="http://schemas.microsoft.com/office/drawing/2014/chart" uri="{C3380CC4-5D6E-409C-BE32-E72D297353CC}">
              <c16:uniqueId val="{00000000-2A16-4370-9840-E3E20D78A940}"/>
            </c:ext>
          </c:extLst>
        </c:ser>
        <c:ser>
          <c:idx val="1"/>
          <c:order val="1"/>
          <c:tx>
            <c:strRef>
              <c:f>Answers!$C$3:$C$4</c:f>
              <c:strCache>
                <c:ptCount val="1"/>
                <c:pt idx="0">
                  <c:v>Undelivered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Answers!$C$5:$C$17</c:f>
              <c:numCache>
                <c:formatCode>General</c:formatCode>
                <c:ptCount val="12"/>
                <c:pt idx="0">
                  <c:v>4</c:v>
                </c:pt>
                <c:pt idx="1">
                  <c:v>4</c:v>
                </c:pt>
                <c:pt idx="2">
                  <c:v>3</c:v>
                </c:pt>
                <c:pt idx="3">
                  <c:v>8</c:v>
                </c:pt>
                <c:pt idx="4">
                  <c:v>4</c:v>
                </c:pt>
                <c:pt idx="5">
                  <c:v>4</c:v>
                </c:pt>
                <c:pt idx="6">
                  <c:v>3</c:v>
                </c:pt>
                <c:pt idx="7">
                  <c:v>8</c:v>
                </c:pt>
                <c:pt idx="8">
                  <c:v>3</c:v>
                </c:pt>
                <c:pt idx="9">
                  <c:v>3</c:v>
                </c:pt>
                <c:pt idx="10">
                  <c:v>6</c:v>
                </c:pt>
                <c:pt idx="11">
                  <c:v>2</c:v>
                </c:pt>
              </c:numCache>
            </c:numRef>
          </c:val>
          <c:extLst>
            <c:ext xmlns:c16="http://schemas.microsoft.com/office/drawing/2014/chart" uri="{C3380CC4-5D6E-409C-BE32-E72D297353CC}">
              <c16:uniqueId val="{00000002-E40B-470A-B4DE-27B389036304}"/>
            </c:ext>
          </c:extLst>
        </c:ser>
        <c:ser>
          <c:idx val="2"/>
          <c:order val="2"/>
          <c:tx>
            <c:strRef>
              <c:f>Answers!$D$3:$D$4</c:f>
              <c:strCache>
                <c:ptCount val="1"/>
                <c:pt idx="0">
                  <c:v>Wrong Item</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Answers!$D$5:$D$17</c:f>
              <c:numCache>
                <c:formatCode>General</c:formatCode>
                <c:ptCount val="12"/>
                <c:pt idx="0">
                  <c:v>6</c:v>
                </c:pt>
                <c:pt idx="1">
                  <c:v>4</c:v>
                </c:pt>
                <c:pt idx="2">
                  <c:v>3</c:v>
                </c:pt>
                <c:pt idx="3">
                  <c:v>4</c:v>
                </c:pt>
                <c:pt idx="4">
                  <c:v>3</c:v>
                </c:pt>
                <c:pt idx="5">
                  <c:v>4</c:v>
                </c:pt>
                <c:pt idx="7">
                  <c:v>2</c:v>
                </c:pt>
                <c:pt idx="8">
                  <c:v>3</c:v>
                </c:pt>
                <c:pt idx="9">
                  <c:v>3</c:v>
                </c:pt>
                <c:pt idx="10">
                  <c:v>2</c:v>
                </c:pt>
                <c:pt idx="11">
                  <c:v>4</c:v>
                </c:pt>
              </c:numCache>
            </c:numRef>
          </c:val>
          <c:extLst>
            <c:ext xmlns:c16="http://schemas.microsoft.com/office/drawing/2014/chart" uri="{C3380CC4-5D6E-409C-BE32-E72D297353CC}">
              <c16:uniqueId val="{00000004-E40B-470A-B4DE-27B389036304}"/>
            </c:ext>
          </c:extLst>
        </c:ser>
        <c:dLbls>
          <c:dLblPos val="ctr"/>
          <c:showLegendKey val="0"/>
          <c:showVal val="1"/>
          <c:showCatName val="0"/>
          <c:showSerName val="0"/>
          <c:showPercent val="0"/>
          <c:showBubbleSize val="0"/>
        </c:dLbls>
        <c:gapWidth val="150"/>
        <c:overlap val="100"/>
        <c:axId val="751802208"/>
        <c:axId val="751796800"/>
      </c:barChart>
      <c:catAx>
        <c:axId val="751802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Issues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1796800"/>
        <c:crosses val="autoZero"/>
        <c:auto val="1"/>
        <c:lblAlgn val="ctr"/>
        <c:lblOffset val="100"/>
        <c:noMultiLvlLbl val="0"/>
      </c:catAx>
      <c:valAx>
        <c:axId val="7517968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Issue Logs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51802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[Lesson 3_Logistics Data Set Home Assignment.xlsx]Answers!PivotTable11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Actions Done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1459317585301834E-2"/>
          <c:y val="0.15277777777777779"/>
          <c:w val="0.73865172622652941"/>
          <c:h val="0.73982283464566923"/>
        </c:manualLayout>
      </c:layout>
      <c:pieChart>
        <c:varyColors val="1"/>
        <c:ser>
          <c:idx val="0"/>
          <c:order val="0"/>
          <c:tx>
            <c:strRef>
              <c:f>Answers!$I$11:$I$12</c:f>
              <c:strCache>
                <c:ptCount val="1"/>
                <c:pt idx="0">
                  <c:v>Broken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5A-4F4F-959F-70DCEB8342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5A-4F4F-959F-70DCEB8342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E5A-4F4F-959F-70DCEB8342DD}"/>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Answers!$H$13:$H$16</c:f>
              <c:strCache>
                <c:ptCount val="3"/>
                <c:pt idx="0">
                  <c:v>Changed Item</c:v>
                </c:pt>
                <c:pt idx="1">
                  <c:v>Refunded</c:v>
                </c:pt>
                <c:pt idx="2">
                  <c:v>Repaired</c:v>
                </c:pt>
              </c:strCache>
            </c:strRef>
          </c:cat>
          <c:val>
            <c:numRef>
              <c:f>Answers!$I$13:$I$16</c:f>
              <c:numCache>
                <c:formatCode>General</c:formatCode>
                <c:ptCount val="3"/>
                <c:pt idx="0">
                  <c:v>11</c:v>
                </c:pt>
                <c:pt idx="1">
                  <c:v>72</c:v>
                </c:pt>
                <c:pt idx="2">
                  <c:v>30</c:v>
                </c:pt>
              </c:numCache>
            </c:numRef>
          </c:val>
          <c:extLst>
            <c:ext xmlns:c16="http://schemas.microsoft.com/office/drawing/2014/chart" uri="{C3380CC4-5D6E-409C-BE32-E72D297353CC}">
              <c16:uniqueId val="{00000000-8844-47AF-AB25-A4CD3BB2B3F4}"/>
            </c:ext>
          </c:extLst>
        </c:ser>
        <c:ser>
          <c:idx val="1"/>
          <c:order val="1"/>
          <c:tx>
            <c:strRef>
              <c:f>Answers!$J$11:$J$12</c:f>
              <c:strCache>
                <c:ptCount val="1"/>
                <c:pt idx="0">
                  <c:v>Undelivered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E5A-4F4F-959F-70DCEB8342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E5A-4F4F-959F-70DCEB8342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E5A-4F4F-959F-70DCEB8342DD}"/>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Answers!$H$13:$H$16</c:f>
              <c:strCache>
                <c:ptCount val="3"/>
                <c:pt idx="0">
                  <c:v>Changed Item</c:v>
                </c:pt>
                <c:pt idx="1">
                  <c:v>Refunded</c:v>
                </c:pt>
                <c:pt idx="2">
                  <c:v>Repaired</c:v>
                </c:pt>
              </c:strCache>
            </c:strRef>
          </c:cat>
          <c:val>
            <c:numRef>
              <c:f>Answers!$J$13:$J$16</c:f>
              <c:numCache>
                <c:formatCode>General</c:formatCode>
                <c:ptCount val="3"/>
                <c:pt idx="1">
                  <c:v>52</c:v>
                </c:pt>
              </c:numCache>
            </c:numRef>
          </c:val>
          <c:extLst>
            <c:ext xmlns:c16="http://schemas.microsoft.com/office/drawing/2014/chart" uri="{C3380CC4-5D6E-409C-BE32-E72D297353CC}">
              <c16:uniqueId val="{00000001-8844-47AF-AB25-A4CD3BB2B3F4}"/>
            </c:ext>
          </c:extLst>
        </c:ser>
        <c:ser>
          <c:idx val="2"/>
          <c:order val="2"/>
          <c:tx>
            <c:strRef>
              <c:f>Answers!$K$11:$K$12</c:f>
              <c:strCache>
                <c:ptCount val="1"/>
                <c:pt idx="0">
                  <c:v>Wrong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E5A-4F4F-959F-70DCEB8342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E5A-4F4F-959F-70DCEB8342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E5A-4F4F-959F-70DCEB8342DD}"/>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Answers!$H$13:$H$16</c:f>
              <c:strCache>
                <c:ptCount val="3"/>
                <c:pt idx="0">
                  <c:v>Changed Item</c:v>
                </c:pt>
                <c:pt idx="1">
                  <c:v>Refunded</c:v>
                </c:pt>
                <c:pt idx="2">
                  <c:v>Repaired</c:v>
                </c:pt>
              </c:strCache>
            </c:strRef>
          </c:cat>
          <c:val>
            <c:numRef>
              <c:f>Answers!$K$13:$K$16</c:f>
              <c:numCache>
                <c:formatCode>General</c:formatCode>
                <c:ptCount val="3"/>
                <c:pt idx="0">
                  <c:v>11</c:v>
                </c:pt>
                <c:pt idx="1">
                  <c:v>27</c:v>
                </c:pt>
              </c:numCache>
            </c:numRef>
          </c:val>
          <c:extLst>
            <c:ext xmlns:c16="http://schemas.microsoft.com/office/drawing/2014/chart" uri="{C3380CC4-5D6E-409C-BE32-E72D297353CC}">
              <c16:uniqueId val="{00000002-8844-47AF-AB25-A4CD3BB2B3F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[Lesson 3_Logistics Data Set Home Assignment.xlsx]Answers!PivotTable14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Turnaround Time (TAT)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17510705276663"/>
          <c:y val="0.16511961491030722"/>
          <c:w val="0.71695611816089366"/>
          <c:h val="0.63720292575062976"/>
        </c:manualLayout>
      </c:layout>
      <c:barChart>
        <c:barDir val="col"/>
        <c:grouping val="stacked"/>
        <c:varyColors val="0"/>
        <c:ser>
          <c:idx val="0"/>
          <c:order val="0"/>
          <c:tx>
            <c:strRef>
              <c:f>Answers!$B$21:$B$23</c:f>
              <c:strCache>
                <c:ptCount val="1"/>
                <c:pt idx="0">
                  <c:v>Jan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Answers!$B$24:$B$32</c:f>
              <c:numCache>
                <c:formatCode>General</c:formatCode>
                <c:ptCount val="8"/>
                <c:pt idx="2">
                  <c:v>3</c:v>
                </c:pt>
                <c:pt idx="3">
                  <c:v>8</c:v>
                </c:pt>
                <c:pt idx="4">
                  <c:v>4</c:v>
                </c:pt>
                <c:pt idx="5">
                  <c:v>2</c:v>
                </c:pt>
                <c:pt idx="6">
                  <c:v>2</c:v>
                </c:pt>
              </c:numCache>
            </c:numRef>
          </c:val>
          <c:extLst>
            <c:ext xmlns:c16="http://schemas.microsoft.com/office/drawing/2014/chart" uri="{C3380CC4-5D6E-409C-BE32-E72D297353CC}">
              <c16:uniqueId val="{00000000-A5CE-47D9-A388-477DB56FD2E1}"/>
            </c:ext>
          </c:extLst>
        </c:ser>
        <c:ser>
          <c:idx val="1"/>
          <c:order val="1"/>
          <c:tx>
            <c:strRef>
              <c:f>Answers!$C$21:$C$23</c:f>
              <c:strCache>
                <c:ptCount val="1"/>
                <c:pt idx="0">
                  <c:v>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Answers!$C$24:$C$32</c:f>
              <c:numCache>
                <c:formatCode>General</c:formatCode>
                <c:ptCount val="8"/>
                <c:pt idx="2">
                  <c:v>5</c:v>
                </c:pt>
                <c:pt idx="3">
                  <c:v>6</c:v>
                </c:pt>
                <c:pt idx="5">
                  <c:v>2</c:v>
                </c:pt>
                <c:pt idx="6">
                  <c:v>2</c:v>
                </c:pt>
                <c:pt idx="7">
                  <c:v>3</c:v>
                </c:pt>
              </c:numCache>
            </c:numRef>
          </c:val>
          <c:extLst>
            <c:ext xmlns:c16="http://schemas.microsoft.com/office/drawing/2014/chart" uri="{C3380CC4-5D6E-409C-BE32-E72D297353CC}">
              <c16:uniqueId val="{00000001-A5CE-47D9-A388-477DB56FD2E1}"/>
            </c:ext>
          </c:extLst>
        </c:ser>
        <c:ser>
          <c:idx val="2"/>
          <c:order val="2"/>
          <c:tx>
            <c:strRef>
              <c:f>Answers!$D$21:$D$23</c:f>
              <c:strCache>
                <c:ptCount val="1"/>
                <c:pt idx="0">
                  <c:v>Mar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Answers!$D$24:$D$32</c:f>
              <c:numCache>
                <c:formatCode>General</c:formatCode>
                <c:ptCount val="8"/>
                <c:pt idx="2">
                  <c:v>4</c:v>
                </c:pt>
                <c:pt idx="3">
                  <c:v>2</c:v>
                </c:pt>
                <c:pt idx="4">
                  <c:v>2</c:v>
                </c:pt>
                <c:pt idx="5">
                  <c:v>2</c:v>
                </c:pt>
                <c:pt idx="6">
                  <c:v>1</c:v>
                </c:pt>
                <c:pt idx="7">
                  <c:v>1</c:v>
                </c:pt>
              </c:numCache>
            </c:numRef>
          </c:val>
          <c:extLst>
            <c:ext xmlns:c16="http://schemas.microsoft.com/office/drawing/2014/chart" uri="{C3380CC4-5D6E-409C-BE32-E72D297353CC}">
              <c16:uniqueId val="{00000002-A5CE-47D9-A388-477DB56FD2E1}"/>
            </c:ext>
          </c:extLst>
        </c:ser>
        <c:ser>
          <c:idx val="3"/>
          <c:order val="3"/>
          <c:tx>
            <c:strRef>
              <c:f>Answers!$E$21:$E$23</c:f>
              <c:strCache>
                <c:ptCount val="1"/>
                <c:pt idx="0">
                  <c:v>Apr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Answers!$E$24:$E$32</c:f>
              <c:numCache>
                <c:formatCode>General</c:formatCode>
                <c:ptCount val="8"/>
                <c:pt idx="0">
                  <c:v>3</c:v>
                </c:pt>
                <c:pt idx="2">
                  <c:v>6</c:v>
                </c:pt>
                <c:pt idx="3">
                  <c:v>5</c:v>
                </c:pt>
                <c:pt idx="4">
                  <c:v>1</c:v>
                </c:pt>
                <c:pt idx="5">
                  <c:v>2</c:v>
                </c:pt>
                <c:pt idx="6">
                  <c:v>4</c:v>
                </c:pt>
                <c:pt idx="7">
                  <c:v>3</c:v>
                </c:pt>
              </c:numCache>
            </c:numRef>
          </c:val>
          <c:extLst>
            <c:ext xmlns:c16="http://schemas.microsoft.com/office/drawing/2014/chart" uri="{C3380CC4-5D6E-409C-BE32-E72D297353CC}">
              <c16:uniqueId val="{00000003-A5CE-47D9-A388-477DB56FD2E1}"/>
            </c:ext>
          </c:extLst>
        </c:ser>
        <c:ser>
          <c:idx val="4"/>
          <c:order val="4"/>
          <c:tx>
            <c:strRef>
              <c:f>Answers!$F$21:$F$23</c:f>
              <c:strCache>
                <c:ptCount val="1"/>
                <c:pt idx="0">
                  <c:v>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Answers!$F$24:$F$32</c:f>
              <c:numCache>
                <c:formatCode>General</c:formatCode>
                <c:ptCount val="8"/>
                <c:pt idx="0">
                  <c:v>3</c:v>
                </c:pt>
                <c:pt idx="1">
                  <c:v>3</c:v>
                </c:pt>
                <c:pt idx="3">
                  <c:v>4</c:v>
                </c:pt>
                <c:pt idx="5">
                  <c:v>2</c:v>
                </c:pt>
              </c:numCache>
            </c:numRef>
          </c:val>
          <c:extLst>
            <c:ext xmlns:c16="http://schemas.microsoft.com/office/drawing/2014/chart" uri="{C3380CC4-5D6E-409C-BE32-E72D297353CC}">
              <c16:uniqueId val="{00000004-A5CE-47D9-A388-477DB56FD2E1}"/>
            </c:ext>
          </c:extLst>
        </c:ser>
        <c:ser>
          <c:idx val="5"/>
          <c:order val="5"/>
          <c:tx>
            <c:strRef>
              <c:f>Answers!$G$21:$G$23</c:f>
              <c:strCache>
                <c:ptCount val="1"/>
                <c:pt idx="0">
                  <c:v>Jun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Answers!$G$24:$G$32</c:f>
              <c:numCache>
                <c:formatCode>General</c:formatCode>
                <c:ptCount val="8"/>
                <c:pt idx="0">
                  <c:v>5</c:v>
                </c:pt>
                <c:pt idx="1">
                  <c:v>2</c:v>
                </c:pt>
                <c:pt idx="2">
                  <c:v>1</c:v>
                </c:pt>
                <c:pt idx="3">
                  <c:v>3</c:v>
                </c:pt>
                <c:pt idx="4">
                  <c:v>1</c:v>
                </c:pt>
                <c:pt idx="6">
                  <c:v>1</c:v>
                </c:pt>
                <c:pt idx="7">
                  <c:v>2</c:v>
                </c:pt>
              </c:numCache>
            </c:numRef>
          </c:val>
          <c:extLst>
            <c:ext xmlns:c16="http://schemas.microsoft.com/office/drawing/2014/chart" uri="{C3380CC4-5D6E-409C-BE32-E72D297353CC}">
              <c16:uniqueId val="{00000005-A5CE-47D9-A388-477DB56FD2E1}"/>
            </c:ext>
          </c:extLst>
        </c:ser>
        <c:ser>
          <c:idx val="6"/>
          <c:order val="6"/>
          <c:tx>
            <c:strRef>
              <c:f>Answers!$H$21:$H$23</c:f>
              <c:strCache>
                <c:ptCount val="1"/>
                <c:pt idx="0">
                  <c:v>Jul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Answers!$H$24:$H$32</c:f>
              <c:numCache>
                <c:formatCode>General</c:formatCode>
                <c:ptCount val="8"/>
                <c:pt idx="0">
                  <c:v>2</c:v>
                </c:pt>
                <c:pt idx="2">
                  <c:v>3</c:v>
                </c:pt>
                <c:pt idx="3">
                  <c:v>2</c:v>
                </c:pt>
                <c:pt idx="4">
                  <c:v>3</c:v>
                </c:pt>
                <c:pt idx="5">
                  <c:v>1</c:v>
                </c:pt>
                <c:pt idx="6">
                  <c:v>3</c:v>
                </c:pt>
                <c:pt idx="7">
                  <c:v>2</c:v>
                </c:pt>
              </c:numCache>
            </c:numRef>
          </c:val>
          <c:extLst>
            <c:ext xmlns:c16="http://schemas.microsoft.com/office/drawing/2014/chart" uri="{C3380CC4-5D6E-409C-BE32-E72D297353CC}">
              <c16:uniqueId val="{00000006-A5CE-47D9-A388-477DB56FD2E1}"/>
            </c:ext>
          </c:extLst>
        </c:ser>
        <c:ser>
          <c:idx val="7"/>
          <c:order val="7"/>
          <c:tx>
            <c:strRef>
              <c:f>Answers!$I$21:$I$23</c:f>
              <c:strCache>
                <c:ptCount val="1"/>
                <c:pt idx="0">
                  <c:v>Aug</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Answers!$I$24:$I$32</c:f>
              <c:numCache>
                <c:formatCode>General</c:formatCode>
                <c:ptCount val="8"/>
                <c:pt idx="0">
                  <c:v>2</c:v>
                </c:pt>
                <c:pt idx="1">
                  <c:v>4</c:v>
                </c:pt>
                <c:pt idx="3">
                  <c:v>4</c:v>
                </c:pt>
                <c:pt idx="5">
                  <c:v>2</c:v>
                </c:pt>
                <c:pt idx="6">
                  <c:v>4</c:v>
                </c:pt>
                <c:pt idx="7">
                  <c:v>4</c:v>
                </c:pt>
              </c:numCache>
            </c:numRef>
          </c:val>
          <c:extLst>
            <c:ext xmlns:c16="http://schemas.microsoft.com/office/drawing/2014/chart" uri="{C3380CC4-5D6E-409C-BE32-E72D297353CC}">
              <c16:uniqueId val="{00000007-A5CE-47D9-A388-477DB56FD2E1}"/>
            </c:ext>
          </c:extLst>
        </c:ser>
        <c:ser>
          <c:idx val="8"/>
          <c:order val="8"/>
          <c:tx>
            <c:strRef>
              <c:f>Answers!$J$21:$J$23</c:f>
              <c:strCache>
                <c:ptCount val="1"/>
                <c:pt idx="0">
                  <c:v>Sep</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Answers!$J$24:$J$32</c:f>
              <c:numCache>
                <c:formatCode>General</c:formatCode>
                <c:ptCount val="8"/>
                <c:pt idx="1">
                  <c:v>1</c:v>
                </c:pt>
                <c:pt idx="2">
                  <c:v>1</c:v>
                </c:pt>
                <c:pt idx="3">
                  <c:v>4</c:v>
                </c:pt>
                <c:pt idx="5">
                  <c:v>4</c:v>
                </c:pt>
                <c:pt idx="6">
                  <c:v>2</c:v>
                </c:pt>
                <c:pt idx="7">
                  <c:v>2</c:v>
                </c:pt>
              </c:numCache>
            </c:numRef>
          </c:val>
          <c:extLst>
            <c:ext xmlns:c16="http://schemas.microsoft.com/office/drawing/2014/chart" uri="{C3380CC4-5D6E-409C-BE32-E72D297353CC}">
              <c16:uniqueId val="{00000008-A5CE-47D9-A388-477DB56FD2E1}"/>
            </c:ext>
          </c:extLst>
        </c:ser>
        <c:ser>
          <c:idx val="9"/>
          <c:order val="9"/>
          <c:tx>
            <c:strRef>
              <c:f>Answers!$K$21:$K$23</c:f>
              <c:strCache>
                <c:ptCount val="1"/>
                <c:pt idx="0">
                  <c:v>Oct</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Answers!$K$24:$K$32</c:f>
              <c:numCache>
                <c:formatCode>General</c:formatCode>
                <c:ptCount val="8"/>
                <c:pt idx="2">
                  <c:v>1</c:v>
                </c:pt>
                <c:pt idx="3">
                  <c:v>7</c:v>
                </c:pt>
                <c:pt idx="5">
                  <c:v>2</c:v>
                </c:pt>
                <c:pt idx="7">
                  <c:v>5</c:v>
                </c:pt>
              </c:numCache>
            </c:numRef>
          </c:val>
          <c:extLst>
            <c:ext xmlns:c16="http://schemas.microsoft.com/office/drawing/2014/chart" uri="{C3380CC4-5D6E-409C-BE32-E72D297353CC}">
              <c16:uniqueId val="{00000009-A5CE-47D9-A388-477DB56FD2E1}"/>
            </c:ext>
          </c:extLst>
        </c:ser>
        <c:ser>
          <c:idx val="10"/>
          <c:order val="10"/>
          <c:tx>
            <c:strRef>
              <c:f>Answers!$L$21:$L$23</c:f>
              <c:strCache>
                <c:ptCount val="1"/>
                <c:pt idx="0">
                  <c:v>Nov</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Answers!$L$24:$L$32</c:f>
              <c:numCache>
                <c:formatCode>General</c:formatCode>
                <c:ptCount val="8"/>
                <c:pt idx="2">
                  <c:v>1</c:v>
                </c:pt>
                <c:pt idx="3">
                  <c:v>11</c:v>
                </c:pt>
                <c:pt idx="4">
                  <c:v>2</c:v>
                </c:pt>
                <c:pt idx="5">
                  <c:v>3</c:v>
                </c:pt>
                <c:pt idx="7">
                  <c:v>3</c:v>
                </c:pt>
              </c:numCache>
            </c:numRef>
          </c:val>
          <c:extLst>
            <c:ext xmlns:c16="http://schemas.microsoft.com/office/drawing/2014/chart" uri="{C3380CC4-5D6E-409C-BE32-E72D297353CC}">
              <c16:uniqueId val="{0000000A-A5CE-47D9-A388-477DB56FD2E1}"/>
            </c:ext>
          </c:extLst>
        </c:ser>
        <c:ser>
          <c:idx val="11"/>
          <c:order val="11"/>
          <c:tx>
            <c:strRef>
              <c:f>Answers!$M$21:$M$23</c:f>
              <c:strCache>
                <c:ptCount val="1"/>
                <c:pt idx="0">
                  <c:v>Dec</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Answers!$A$24:$A$32</c:f>
              <c:strCache>
                <c:ptCount val="8"/>
                <c:pt idx="0">
                  <c:v>03</c:v>
                </c:pt>
                <c:pt idx="1">
                  <c:v>04</c:v>
                </c:pt>
                <c:pt idx="2">
                  <c:v>05</c:v>
                </c:pt>
                <c:pt idx="3">
                  <c:v>06</c:v>
                </c:pt>
                <c:pt idx="4">
                  <c:v>07</c:v>
                </c:pt>
                <c:pt idx="5">
                  <c:v>08</c:v>
                </c:pt>
                <c:pt idx="6">
                  <c:v>09</c:v>
                </c:pt>
                <c:pt idx="7">
                  <c:v>10</c:v>
                </c:pt>
              </c:strCache>
            </c:strRef>
          </c:cat>
          <c:val>
            <c:numRef>
              <c:f>Answers!$M$24:$M$32</c:f>
              <c:numCache>
                <c:formatCode>General</c:formatCode>
                <c:ptCount val="8"/>
                <c:pt idx="2">
                  <c:v>4</c:v>
                </c:pt>
                <c:pt idx="3">
                  <c:v>6</c:v>
                </c:pt>
                <c:pt idx="4">
                  <c:v>3</c:v>
                </c:pt>
                <c:pt idx="5">
                  <c:v>3</c:v>
                </c:pt>
                <c:pt idx="6">
                  <c:v>1</c:v>
                </c:pt>
                <c:pt idx="7">
                  <c:v>1</c:v>
                </c:pt>
              </c:numCache>
            </c:numRef>
          </c:val>
          <c:extLst>
            <c:ext xmlns:c16="http://schemas.microsoft.com/office/drawing/2014/chart" uri="{C3380CC4-5D6E-409C-BE32-E72D297353CC}">
              <c16:uniqueId val="{0000000B-A5CE-47D9-A388-477DB56FD2E1}"/>
            </c:ext>
          </c:extLst>
        </c:ser>
        <c:dLbls>
          <c:showLegendKey val="0"/>
          <c:showVal val="0"/>
          <c:showCatName val="0"/>
          <c:showSerName val="0"/>
          <c:showPercent val="0"/>
          <c:showBubbleSize val="0"/>
        </c:dLbls>
        <c:gapWidth val="150"/>
        <c:overlap val="100"/>
        <c:axId val="1571134368"/>
        <c:axId val="1571142272"/>
      </c:barChart>
      <c:catAx>
        <c:axId val="1571134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 of Action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1142272"/>
        <c:crosses val="autoZero"/>
        <c:auto val="1"/>
        <c:lblAlgn val="ctr"/>
        <c:lblOffset val="100"/>
        <c:noMultiLvlLbl val="0"/>
      </c:catAx>
      <c:valAx>
        <c:axId val="15711422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Issues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1134368"/>
        <c:crosses val="autoZero"/>
        <c:crossBetween val="between"/>
      </c:valAx>
      <c:spPr>
        <a:noFill/>
        <a:ln>
          <a:noFill/>
        </a:ln>
        <a:effectLst/>
      </c:spPr>
    </c:plotArea>
    <c:legend>
      <c:legendPos val="r"/>
      <c:layout>
        <c:manualLayout>
          <c:xMode val="edge"/>
          <c:yMode val="edge"/>
          <c:x val="0.87115270771727382"/>
          <c:y val="0.13792714227524575"/>
          <c:w val="9.03966313017944E-2"/>
          <c:h val="0.688931125115590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12695</xdr:colOff>
      <xdr:row>1</xdr:row>
      <xdr:rowOff>13493</xdr:rowOff>
    </xdr:from>
    <xdr:to>
      <xdr:col>36</xdr:col>
      <xdr:colOff>297655</xdr:colOff>
      <xdr:row>16</xdr:row>
      <xdr:rowOff>190500</xdr:rowOff>
    </xdr:to>
    <xdr:graphicFrame macro="">
      <xdr:nvGraphicFramePr>
        <xdr:cNvPr id="2" name="Chart 1">
          <a:extLst>
            <a:ext uri="{FF2B5EF4-FFF2-40B4-BE49-F238E27FC236}">
              <a16:creationId xmlns:a16="http://schemas.microsoft.com/office/drawing/2014/main" id="{A14DEBF5-B96B-4935-D96A-270695DC7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11907</xdr:colOff>
      <xdr:row>25</xdr:row>
      <xdr:rowOff>185737</xdr:rowOff>
    </xdr:from>
    <xdr:to>
      <xdr:col>28</xdr:col>
      <xdr:colOff>11907</xdr:colOff>
      <xdr:row>42</xdr:row>
      <xdr:rowOff>152399</xdr:rowOff>
    </xdr:to>
    <xdr:graphicFrame macro="">
      <xdr:nvGraphicFramePr>
        <xdr:cNvPr id="3" name="Chart 2">
          <a:extLst>
            <a:ext uri="{FF2B5EF4-FFF2-40B4-BE49-F238E27FC236}">
              <a16:creationId xmlns:a16="http://schemas.microsoft.com/office/drawing/2014/main" id="{5F84E4FE-F424-CE0B-E43E-C8213E211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37</xdr:col>
      <xdr:colOff>20637</xdr:colOff>
      <xdr:row>11</xdr:row>
      <xdr:rowOff>9524</xdr:rowOff>
    </xdr:from>
    <xdr:to>
      <xdr:col>42</xdr:col>
      <xdr:colOff>172244</xdr:colOff>
      <xdr:row>17</xdr:row>
      <xdr:rowOff>22225</xdr:rowOff>
    </xdr:to>
    <mc:AlternateContent xmlns:mc="http://schemas.openxmlformats.org/markup-compatibility/2006">
      <mc:Choice xmlns:a14="http://schemas.microsoft.com/office/drawing/2010/main" Requires="a14">
        <xdr:graphicFrame macro="">
          <xdr:nvGraphicFramePr>
            <xdr:cNvPr id="6" name="Action 1">
              <a:extLst>
                <a:ext uri="{FF2B5EF4-FFF2-40B4-BE49-F238E27FC236}">
                  <a16:creationId xmlns:a16="http://schemas.microsoft.com/office/drawing/2014/main" id="{AD47D934-EA80-1C56-5A91-BFA293DDB23D}"/>
                </a:ext>
              </a:extLst>
            </xdr:cNvPr>
            <xdr:cNvGraphicFramePr/>
          </xdr:nvGraphicFramePr>
          <xdr:xfrm>
            <a:off x="0" y="0"/>
            <a:ext cx="0" cy="0"/>
          </xdr:xfrm>
          <a:graphic>
            <a:graphicData uri="http://schemas.microsoft.com/office/drawing/2010/slicer">
              <sle:slicer xmlns:sle="http://schemas.microsoft.com/office/drawing/2010/slicer" name="Action 1"/>
            </a:graphicData>
          </a:graphic>
        </xdr:graphicFrame>
      </mc:Choice>
      <mc:Fallback>
        <xdr:sp macro="" textlink="">
          <xdr:nvSpPr>
            <xdr:cNvPr id="0" name=""/>
            <xdr:cNvSpPr>
              <a:spLocks noTextEdit="1"/>
            </xdr:cNvSpPr>
          </xdr:nvSpPr>
          <xdr:spPr>
            <a:xfrm>
              <a:off x="18808700" y="2235993"/>
              <a:ext cx="1818482" cy="1227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12698</xdr:colOff>
      <xdr:row>1</xdr:row>
      <xdr:rowOff>17464</xdr:rowOff>
    </xdr:from>
    <xdr:to>
      <xdr:col>42</xdr:col>
      <xdr:colOff>176211</xdr:colOff>
      <xdr:row>9</xdr:row>
      <xdr:rowOff>190500</xdr:rowOff>
    </xdr:to>
    <mc:AlternateContent xmlns:mc="http://schemas.openxmlformats.org/markup-compatibility/2006">
      <mc:Choice xmlns:a14="http://schemas.microsoft.com/office/drawing/2010/main" Requires="a14">
        <xdr:graphicFrame macro="">
          <xdr:nvGraphicFramePr>
            <xdr:cNvPr id="9" name="Months 1">
              <a:extLst>
                <a:ext uri="{FF2B5EF4-FFF2-40B4-BE49-F238E27FC236}">
                  <a16:creationId xmlns:a16="http://schemas.microsoft.com/office/drawing/2014/main" id="{5C3AD441-9A14-8BC7-5B3F-5FEA7BFBE129}"/>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8800761" y="219870"/>
              <a:ext cx="1830388" cy="1792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11905</xdr:colOff>
      <xdr:row>26</xdr:row>
      <xdr:rowOff>16668</xdr:rowOff>
    </xdr:from>
    <xdr:to>
      <xdr:col>44</xdr:col>
      <xdr:colOff>311944</xdr:colOff>
      <xdr:row>43</xdr:row>
      <xdr:rowOff>30957</xdr:rowOff>
    </xdr:to>
    <xdr:graphicFrame macro="">
      <xdr:nvGraphicFramePr>
        <xdr:cNvPr id="4" name="Chart 3">
          <a:extLst>
            <a:ext uri="{FF2B5EF4-FFF2-40B4-BE49-F238E27FC236}">
              <a16:creationId xmlns:a16="http://schemas.microsoft.com/office/drawing/2014/main" id="{2AF0E5DE-013E-324B-962A-EAE67853A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98.742867592591" createdVersion="8" refreshedVersion="8" minRefreshableVersion="3" recordCount="203" xr:uid="{8E1B9973-AEA7-4ECD-B836-CAD927A384EA}">
  <cacheSource type="worksheet">
    <worksheetSource ref="A1:E204" sheet="Raw Data"/>
  </cacheSource>
  <cacheFields count="8">
    <cacheField name="Customer ID" numFmtId="0">
      <sharedItems/>
    </cacheField>
    <cacheField name="Returned Date" numFmtId="14">
      <sharedItems containsSemiMixedTypes="0" containsNonDate="0" containsDate="1" containsString="0" minDate="2021-01-02T00:00:00" maxDate="2021-12-28T00:00:00" count="149">
        <d v="2021-01-02T00:00:00"/>
        <d v="2021-01-03T00:00:00"/>
        <d v="2021-01-05T00:00:00"/>
        <d v="2021-01-07T00:00:00"/>
        <d v="2021-01-09T00:00:00"/>
        <d v="2021-01-10T00:00:00"/>
        <d v="2021-01-15T00:00:00"/>
        <d v="2021-01-18T00:00:00"/>
        <d v="2021-01-20T00:00:00"/>
        <d v="2021-01-21T00:00:00"/>
        <d v="2021-01-22T00:00:00"/>
        <d v="2021-01-25T00:00:00"/>
        <d v="2021-01-26T00:00:00"/>
        <d v="2021-01-27T00:00:00"/>
        <d v="2021-01-28T00:00:00"/>
        <d v="2021-02-02T00:00:00"/>
        <d v="2021-02-05T00:00:00"/>
        <d v="2021-02-09T00:00:00"/>
        <d v="2021-02-10T00:00:00"/>
        <d v="2021-02-12T00:00:00"/>
        <d v="2021-02-15T00:00:00"/>
        <d v="2021-02-16T00:00:00"/>
        <d v="2021-02-18T00:00:00"/>
        <d v="2021-02-22T00:00:00"/>
        <d v="2021-02-23T00:00:00"/>
        <d v="2021-02-26T00:00:00"/>
        <d v="2021-02-27T00:00:00"/>
        <d v="2021-03-03T00:00:00"/>
        <d v="2021-03-04T00:00:00"/>
        <d v="2021-03-10T00:00:00"/>
        <d v="2021-03-11T00:00:00"/>
        <d v="2021-03-12T00:00:00"/>
        <d v="2021-03-14T00:00:00"/>
        <d v="2021-03-16T00:00:00"/>
        <d v="2021-03-17T00:00:00"/>
        <d v="2021-03-18T00:00:00"/>
        <d v="2021-03-20T00:00:00"/>
        <d v="2021-03-21T00:00:00"/>
        <d v="2021-03-25T00:00:00"/>
        <d v="2021-04-01T00:00:00"/>
        <d v="2021-04-02T00:00:00"/>
        <d v="2021-04-06T00:00:00"/>
        <d v="2021-04-08T00:00:00"/>
        <d v="2021-04-09T00:00:00"/>
        <d v="2021-04-10T00:00:00"/>
        <d v="2021-04-13T00:00:00"/>
        <d v="2021-04-14T00:00:00"/>
        <d v="2021-04-16T00:00:00"/>
        <d v="2021-04-17T00:00:00"/>
        <d v="2021-04-18T00:00:00"/>
        <d v="2021-04-19T00:00:00"/>
        <d v="2021-04-22T00:00:00"/>
        <d v="2021-04-23T00:00:00"/>
        <d v="2021-04-24T00:00:00"/>
        <d v="2021-04-26T00:00:00"/>
        <d v="2021-04-27T00:00:00"/>
        <d v="2021-05-01T00:00:00"/>
        <d v="2021-05-02T00:00:00"/>
        <d v="2021-05-10T00:00:00"/>
        <d v="2021-05-12T00:00:00"/>
        <d v="2021-05-13T00:00:00"/>
        <d v="2021-05-14T00:00:00"/>
        <d v="2021-05-15T00:00:00"/>
        <d v="2021-05-17T00:00:00"/>
        <d v="2021-05-26T00:00:00"/>
        <d v="2021-06-01T00:00:00"/>
        <d v="2021-06-03T00:00:00"/>
        <d v="2021-06-05T00:00:00"/>
        <d v="2021-06-08T00:00:00"/>
        <d v="2021-06-11T00:00:00"/>
        <d v="2021-06-13T00:00:00"/>
        <d v="2021-06-15T00:00:00"/>
        <d v="2021-06-17T00:00:00"/>
        <d v="2021-06-19T00:00:00"/>
        <d v="2021-06-23T00:00:00"/>
        <d v="2021-06-24T00:00:00"/>
        <d v="2021-06-25T00:00:00"/>
        <d v="2021-06-28T00:00:00"/>
        <d v="2021-07-04T00:00:00"/>
        <d v="2021-07-05T00:00:00"/>
        <d v="2021-07-07T00:00:00"/>
        <d v="2021-07-08T00:00:00"/>
        <d v="2021-07-11T00:00:00"/>
        <d v="2021-07-13T00:00:00"/>
        <d v="2021-07-15T00:00:00"/>
        <d v="2021-07-17T00:00:00"/>
        <d v="2021-07-18T00:00:00"/>
        <d v="2021-07-19T00:00:00"/>
        <d v="2021-07-22T00:00:00"/>
        <d v="2021-07-25T00:00:00"/>
        <d v="2021-08-01T00:00:00"/>
        <d v="2021-08-02T00:00:00"/>
        <d v="2021-08-03T00:00:00"/>
        <d v="2021-08-04T00:00:00"/>
        <d v="2021-08-05T00:00:00"/>
        <d v="2021-08-07T00:00:00"/>
        <d v="2021-08-08T00:00:00"/>
        <d v="2021-08-09T00:00:00"/>
        <d v="2021-08-12T00:00:00"/>
        <d v="2021-08-15T00:00:00"/>
        <d v="2021-08-16T00:00:00"/>
        <d v="2021-08-17T00:00:00"/>
        <d v="2021-08-18T00:00:00"/>
        <d v="2021-08-20T00:00:00"/>
        <d v="2021-08-22T00:00:00"/>
        <d v="2021-08-25T00:00:00"/>
        <d v="2021-09-06T00:00:00"/>
        <d v="2021-09-12T00:00:00"/>
        <d v="2021-09-14T00:00:00"/>
        <d v="2021-09-15T00:00:00"/>
        <d v="2021-09-16T00:00:00"/>
        <d v="2021-09-20T00:00:00"/>
        <d v="2021-09-22T00:00:00"/>
        <d v="2021-09-24T00:00:00"/>
        <d v="2021-09-28T00:00:00"/>
        <d v="2021-10-01T00:00:00"/>
        <d v="2021-10-02T00:00:00"/>
        <d v="2021-10-03T00:00:00"/>
        <d v="2021-10-04T00:00:00"/>
        <d v="2021-10-07T00:00:00"/>
        <d v="2021-10-09T00:00:00"/>
        <d v="2021-10-15T00:00:00"/>
        <d v="2021-10-18T00:00:00"/>
        <d v="2021-10-19T00:00:00"/>
        <d v="2021-11-01T00:00:00"/>
        <d v="2021-11-02T00:00:00"/>
        <d v="2021-11-03T00:00:00"/>
        <d v="2021-11-04T00:00:00"/>
        <d v="2021-11-05T00:00:00"/>
        <d v="2021-11-10T00:00:00"/>
        <d v="2021-11-11T00:00:00"/>
        <d v="2021-11-14T00:00:00"/>
        <d v="2021-11-17T00:00:00"/>
        <d v="2021-11-19T00:00:00"/>
        <d v="2021-11-20T00:00:00"/>
        <d v="2021-11-22T00:00:00"/>
        <d v="2021-11-24T00:00:00"/>
        <d v="2021-12-02T00:00:00"/>
        <d v="2021-12-03T00:00:00"/>
        <d v="2021-12-09T00:00:00"/>
        <d v="2021-12-10T00:00:00"/>
        <d v="2021-12-11T00:00:00"/>
        <d v="2021-12-12T00:00:00"/>
        <d v="2021-12-13T00:00:00"/>
        <d v="2021-12-16T00:00:00"/>
        <d v="2021-12-18T00:00:00"/>
        <d v="2021-12-20T00:00:00"/>
        <d v="2021-12-26T00:00:00"/>
        <d v="2021-12-27T00:00:00"/>
      </sharedItems>
      <fieldGroup par="5" base="1">
        <rangePr groupBy="days" startDate="2021-01-02T00:00:00" endDate="2021-12-28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8/2021"/>
        </groupItems>
      </fieldGroup>
    </cacheField>
    <cacheField name="Issue" numFmtId="0">
      <sharedItems count="3">
        <s v="Wrong Item"/>
        <s v="Broken Item"/>
        <s v="Undelivered"/>
      </sharedItems>
    </cacheField>
    <cacheField name="Action" numFmtId="0">
      <sharedItems count="3">
        <s v="Changed Item"/>
        <s v="Refunded"/>
        <s v="Repaired"/>
      </sharedItems>
    </cacheField>
    <cacheField name="Action Date" numFmtId="14">
      <sharedItems containsSemiMixedTypes="0" containsNonDate="0" containsDate="1" containsString="0" minDate="2021-01-08T00:00:00" maxDate="2022-01-07T00:00:00" count="147">
        <d v="2021-01-08T00:00:00"/>
        <d v="2021-01-09T00:00:00"/>
        <d v="2021-01-11T00:00:00"/>
        <d v="2021-01-13T00:00:00"/>
        <d v="2021-01-15T00:00:00"/>
        <d v="2021-01-18T00:00:00"/>
        <d v="2021-01-17T00:00:00"/>
        <d v="2021-01-21T00:00:00"/>
        <d v="2021-01-27T00:00:00"/>
        <d v="2021-01-25T00:00:00"/>
        <d v="2021-01-29T00:00:00"/>
        <d v="2021-01-30T00:00:00"/>
        <d v="2021-02-01T00:00:00"/>
        <d v="2021-02-03T00:00:00"/>
        <d v="2021-02-04T00:00:00"/>
        <d v="2021-02-07T00:00:00"/>
        <d v="2021-02-10T00:00:00"/>
        <d v="2021-02-17T00:00:00"/>
        <d v="2021-02-19T00:00:00"/>
        <d v="2021-02-15T00:00:00"/>
        <d v="2021-02-16T00:00:00"/>
        <d v="2021-02-20T00:00:00"/>
        <d v="2021-02-24T00:00:00"/>
        <d v="2021-02-21T00:00:00"/>
        <d v="2021-02-28T00:00:00"/>
        <d v="2021-03-04T00:00:00"/>
        <d v="2021-03-01T00:00:00"/>
        <d v="2021-03-05T00:00:00"/>
        <d v="2021-03-08T00:00:00"/>
        <d v="2021-03-12T00:00:00"/>
        <d v="2021-03-16T00:00:00"/>
        <d v="2021-03-21T00:00:00"/>
        <d v="2021-03-19T00:00:00"/>
        <d v="2021-03-23T00:00:00"/>
        <d v="2021-03-22T00:00:00"/>
        <d v="2021-03-28T00:00:00"/>
        <d v="2021-03-26T00:00:00"/>
        <d v="2021-03-31T00:00:00"/>
        <d v="2021-04-07T00:00:00"/>
        <d v="2021-04-12T00:00:00"/>
        <d v="2021-04-15T00:00:00"/>
        <d v="2021-04-14T00:00:00"/>
        <d v="2021-04-19T00:00:00"/>
        <d v="2021-04-22T00:00:00"/>
        <d v="2021-04-24T00:00:00"/>
        <d v="2021-04-21T00:00:00"/>
        <d v="2021-04-26T00:00:00"/>
        <d v="2021-04-25T00:00:00"/>
        <d v="2021-04-29T00:00:00"/>
        <d v="2021-04-28T00:00:00"/>
        <d v="2021-05-01T00:00:00"/>
        <d v="2021-05-07T00:00:00"/>
        <d v="2021-05-04T00:00:00"/>
        <d v="2021-05-05T00:00:00"/>
        <d v="2021-05-08T00:00:00"/>
        <d v="2021-05-18T00:00:00"/>
        <d v="2021-05-15T00:00:00"/>
        <d v="2021-05-19T00:00:00"/>
        <d v="2021-05-17T00:00:00"/>
        <d v="2021-05-21T00:00:00"/>
        <d v="2021-05-25T00:00:00"/>
        <d v="2021-05-30T00:00:00"/>
        <d v="2021-06-06T00:00:00"/>
        <d v="2021-06-10T00:00:00"/>
        <d v="2021-06-11T00:00:00"/>
        <d v="2021-06-12T00:00:00"/>
        <d v="2021-06-14T00:00:00"/>
        <d v="2021-06-19T00:00:00"/>
        <d v="2021-06-18T00:00:00"/>
        <d v="2021-06-21T00:00:00"/>
        <d v="2021-06-29T00:00:00"/>
        <d v="2021-06-27T00:00:00"/>
        <d v="2021-06-28T00:00:00"/>
        <d v="2021-07-08T00:00:00"/>
        <d v="2021-07-09T00:00:00"/>
        <d v="2021-07-14T00:00:00"/>
        <d v="2021-07-10T00:00:00"/>
        <d v="2021-07-15T00:00:00"/>
        <d v="2021-07-21T00:00:00"/>
        <d v="2021-07-20T00:00:00"/>
        <d v="2021-07-22T00:00:00"/>
        <d v="2021-07-24T00:00:00"/>
        <d v="2021-08-01T00:00:00"/>
        <d v="2021-07-30T00:00:00"/>
        <d v="2021-08-02T00:00:00"/>
        <d v="2021-08-11T00:00:00"/>
        <d v="2021-08-09T00:00:00"/>
        <d v="2021-08-08T00:00:00"/>
        <d v="2021-08-17T00:00:00"/>
        <d v="2021-08-12T00:00:00"/>
        <d v="2021-08-22T00:00:00"/>
        <d v="2021-08-19T00:00:00"/>
        <d v="2021-08-25T00:00:00"/>
        <d v="2021-08-20T00:00:00"/>
        <d v="2021-08-27T00:00:00"/>
        <d v="2021-08-26T00:00:00"/>
        <d v="2021-08-30T00:00:00"/>
        <d v="2021-08-23T00:00:00"/>
        <d v="2021-08-28T00:00:00"/>
        <d v="2021-08-31T00:00:00"/>
        <d v="2021-09-14T00:00:00"/>
        <d v="2021-09-20T00:00:00"/>
        <d v="2021-09-21T00:00:00"/>
        <d v="2021-09-18T00:00:00"/>
        <d v="2021-09-24T00:00:00"/>
        <d v="2021-09-30T00:00:00"/>
        <d v="2021-09-26T00:00:00"/>
        <d v="2021-09-28T00:00:00"/>
        <d v="2021-10-03T00:00:00"/>
        <d v="2021-10-02T00:00:00"/>
        <d v="2021-10-04T00:00:00"/>
        <d v="2021-10-09T00:00:00"/>
        <d v="2021-10-07T00:00:00"/>
        <d v="2021-10-08T00:00:00"/>
        <d v="2021-10-12T00:00:00"/>
        <d v="2021-10-13T00:00:00"/>
        <d v="2021-10-14T00:00:00"/>
        <d v="2021-10-15T00:00:00"/>
        <d v="2021-10-25T00:00:00"/>
        <d v="2021-10-24T00:00:00"/>
        <d v="2021-10-23T00:00:00"/>
        <d v="2021-11-07T00:00:00"/>
        <d v="2021-11-11T00:00:00"/>
        <d v="2021-11-08T00:00:00"/>
        <d v="2021-11-13T00:00:00"/>
        <d v="2021-11-10T00:00:00"/>
        <d v="2021-11-16T00:00:00"/>
        <d v="2021-11-17T00:00:00"/>
        <d v="2021-11-20T00:00:00"/>
        <d v="2021-11-27T00:00:00"/>
        <d v="2021-11-25T00:00:00"/>
        <d v="2021-11-26T00:00:00"/>
        <d v="2021-12-02T00:00:00"/>
        <d v="2021-11-30T00:00:00"/>
        <d v="2021-12-08T00:00:00"/>
        <d v="2021-12-11T00:00:00"/>
        <d v="2021-12-16T00:00:00"/>
        <d v="2021-12-17T00:00:00"/>
        <d v="2021-12-19T00:00:00"/>
        <d v="2021-12-21T00:00:00"/>
        <d v="2021-12-23T00:00:00"/>
        <d v="2021-12-25T00:00:00"/>
        <d v="2022-01-03T00:00:00"/>
        <d v="2022-01-01T00:00:00"/>
        <d v="2022-01-02T00:00:00"/>
        <d v="2022-01-06T00:00:00"/>
        <d v="2022-01-04T00:00:00"/>
      </sharedItems>
      <fieldGroup par="7" base="4">
        <rangePr groupBy="months" startDate="2021-01-08T00:00:00" endDate="2022-01-07T00:00:00"/>
        <groupItems count="14">
          <s v="&lt;1/8/2021"/>
          <s v="Jan"/>
          <s v="Feb"/>
          <s v="Mar"/>
          <s v="Apr"/>
          <s v="May"/>
          <s v="Jun"/>
          <s v="Jul"/>
          <s v="Aug"/>
          <s v="Sep"/>
          <s v="Oct"/>
          <s v="Nov"/>
          <s v="Dec"/>
          <s v="&gt;1/7/2022"/>
        </groupItems>
      </fieldGroup>
    </cacheField>
    <cacheField name="Months" numFmtId="0" databaseField="0">
      <fieldGroup base="1">
        <rangePr groupBy="months" startDate="2021-01-02T00:00:00" endDate="2021-12-28T00:00:00"/>
        <groupItems count="14">
          <s v="&lt;1/2/2021"/>
          <s v="Jan"/>
          <s v="Feb"/>
          <s v="Mar"/>
          <s v="Apr"/>
          <s v="May"/>
          <s v="Jun"/>
          <s v="Jul"/>
          <s v="Aug"/>
          <s v="Sep"/>
          <s v="Oct"/>
          <s v="Nov"/>
          <s v="Dec"/>
          <s v="&gt;12/28/2021"/>
        </groupItems>
      </fieldGroup>
    </cacheField>
    <cacheField name="Quarters" numFmtId="0" databaseField="0">
      <fieldGroup base="4">
        <rangePr groupBy="quarters" startDate="2021-01-08T00:00:00" endDate="2022-01-07T00:00:00"/>
        <groupItems count="6">
          <s v="&lt;1/8/2021"/>
          <s v="Qtr1"/>
          <s v="Qtr2"/>
          <s v="Qtr3"/>
          <s v="Qtr4"/>
          <s v="&gt;1/7/2022"/>
        </groupItems>
      </fieldGroup>
    </cacheField>
    <cacheField name="Years" numFmtId="0" databaseField="0">
      <fieldGroup base="4">
        <rangePr groupBy="years" startDate="2021-01-08T00:00:00" endDate="2022-01-07T00:00:00"/>
        <groupItems count="4">
          <s v="&lt;1/8/2021"/>
          <s v="2021"/>
          <s v="2022"/>
          <s v="&gt;1/7/2022"/>
        </groupItems>
      </fieldGroup>
    </cacheField>
  </cacheFields>
  <extLst>
    <ext xmlns:x14="http://schemas.microsoft.com/office/spreadsheetml/2009/9/main" uri="{725AE2AE-9491-48be-B2B4-4EB974FC3084}">
      <x14:pivotCacheDefinition pivotCacheId="12369086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98.790782291668" createdVersion="8" refreshedVersion="8" minRefreshableVersion="3" recordCount="203" xr:uid="{833530DE-0034-48A9-A681-6A6EF0299993}">
  <cacheSource type="worksheet">
    <worksheetSource ref="A1:F204" sheet="Raw Data"/>
  </cacheSource>
  <cacheFields count="9">
    <cacheField name="Customer ID" numFmtId="0">
      <sharedItems/>
    </cacheField>
    <cacheField name="Returned Date" numFmtId="14">
      <sharedItems containsSemiMixedTypes="0" containsNonDate="0" containsDate="1" containsString="0" minDate="2021-01-02T00:00:00" maxDate="2021-12-28T00:00:00" count="149">
        <d v="2021-01-02T00:00:00"/>
        <d v="2021-01-03T00:00:00"/>
        <d v="2021-01-05T00:00:00"/>
        <d v="2021-01-07T00:00:00"/>
        <d v="2021-01-09T00:00:00"/>
        <d v="2021-01-10T00:00:00"/>
        <d v="2021-01-15T00:00:00"/>
        <d v="2021-01-18T00:00:00"/>
        <d v="2021-01-20T00:00:00"/>
        <d v="2021-01-21T00:00:00"/>
        <d v="2021-01-22T00:00:00"/>
        <d v="2021-01-25T00:00:00"/>
        <d v="2021-01-26T00:00:00"/>
        <d v="2021-01-27T00:00:00"/>
        <d v="2021-01-28T00:00:00"/>
        <d v="2021-02-02T00:00:00"/>
        <d v="2021-02-05T00:00:00"/>
        <d v="2021-02-09T00:00:00"/>
        <d v="2021-02-10T00:00:00"/>
        <d v="2021-02-12T00:00:00"/>
        <d v="2021-02-15T00:00:00"/>
        <d v="2021-02-16T00:00:00"/>
        <d v="2021-02-18T00:00:00"/>
        <d v="2021-02-22T00:00:00"/>
        <d v="2021-02-23T00:00:00"/>
        <d v="2021-02-26T00:00:00"/>
        <d v="2021-02-27T00:00:00"/>
        <d v="2021-03-03T00:00:00"/>
        <d v="2021-03-04T00:00:00"/>
        <d v="2021-03-10T00:00:00"/>
        <d v="2021-03-11T00:00:00"/>
        <d v="2021-03-12T00:00:00"/>
        <d v="2021-03-14T00:00:00"/>
        <d v="2021-03-16T00:00:00"/>
        <d v="2021-03-17T00:00:00"/>
        <d v="2021-03-18T00:00:00"/>
        <d v="2021-03-20T00:00:00"/>
        <d v="2021-03-21T00:00:00"/>
        <d v="2021-03-25T00:00:00"/>
        <d v="2021-04-01T00:00:00"/>
        <d v="2021-04-02T00:00:00"/>
        <d v="2021-04-06T00:00:00"/>
        <d v="2021-04-08T00:00:00"/>
        <d v="2021-04-09T00:00:00"/>
        <d v="2021-04-10T00:00:00"/>
        <d v="2021-04-13T00:00:00"/>
        <d v="2021-04-14T00:00:00"/>
        <d v="2021-04-16T00:00:00"/>
        <d v="2021-04-17T00:00:00"/>
        <d v="2021-04-18T00:00:00"/>
        <d v="2021-04-19T00:00:00"/>
        <d v="2021-04-22T00:00:00"/>
        <d v="2021-04-23T00:00:00"/>
        <d v="2021-04-24T00:00:00"/>
        <d v="2021-04-26T00:00:00"/>
        <d v="2021-04-27T00:00:00"/>
        <d v="2021-05-01T00:00:00"/>
        <d v="2021-05-02T00:00:00"/>
        <d v="2021-05-10T00:00:00"/>
        <d v="2021-05-12T00:00:00"/>
        <d v="2021-05-13T00:00:00"/>
        <d v="2021-05-14T00:00:00"/>
        <d v="2021-05-15T00:00:00"/>
        <d v="2021-05-17T00:00:00"/>
        <d v="2021-05-26T00:00:00"/>
        <d v="2021-06-01T00:00:00"/>
        <d v="2021-06-03T00:00:00"/>
        <d v="2021-06-05T00:00:00"/>
        <d v="2021-06-08T00:00:00"/>
        <d v="2021-06-11T00:00:00"/>
        <d v="2021-06-13T00:00:00"/>
        <d v="2021-06-15T00:00:00"/>
        <d v="2021-06-17T00:00:00"/>
        <d v="2021-06-19T00:00:00"/>
        <d v="2021-06-23T00:00:00"/>
        <d v="2021-06-24T00:00:00"/>
        <d v="2021-06-25T00:00:00"/>
        <d v="2021-06-28T00:00:00"/>
        <d v="2021-07-04T00:00:00"/>
        <d v="2021-07-05T00:00:00"/>
        <d v="2021-07-07T00:00:00"/>
        <d v="2021-07-08T00:00:00"/>
        <d v="2021-07-11T00:00:00"/>
        <d v="2021-07-13T00:00:00"/>
        <d v="2021-07-15T00:00:00"/>
        <d v="2021-07-17T00:00:00"/>
        <d v="2021-07-18T00:00:00"/>
        <d v="2021-07-19T00:00:00"/>
        <d v="2021-07-22T00:00:00"/>
        <d v="2021-07-25T00:00:00"/>
        <d v="2021-08-01T00:00:00"/>
        <d v="2021-08-02T00:00:00"/>
        <d v="2021-08-03T00:00:00"/>
        <d v="2021-08-04T00:00:00"/>
        <d v="2021-08-05T00:00:00"/>
        <d v="2021-08-07T00:00:00"/>
        <d v="2021-08-08T00:00:00"/>
        <d v="2021-08-09T00:00:00"/>
        <d v="2021-08-12T00:00:00"/>
        <d v="2021-08-15T00:00:00"/>
        <d v="2021-08-16T00:00:00"/>
        <d v="2021-08-17T00:00:00"/>
        <d v="2021-08-18T00:00:00"/>
        <d v="2021-08-20T00:00:00"/>
        <d v="2021-08-22T00:00:00"/>
        <d v="2021-08-25T00:00:00"/>
        <d v="2021-09-06T00:00:00"/>
        <d v="2021-09-12T00:00:00"/>
        <d v="2021-09-14T00:00:00"/>
        <d v="2021-09-15T00:00:00"/>
        <d v="2021-09-16T00:00:00"/>
        <d v="2021-09-20T00:00:00"/>
        <d v="2021-09-22T00:00:00"/>
        <d v="2021-09-24T00:00:00"/>
        <d v="2021-09-28T00:00:00"/>
        <d v="2021-10-01T00:00:00"/>
        <d v="2021-10-02T00:00:00"/>
        <d v="2021-10-03T00:00:00"/>
        <d v="2021-10-04T00:00:00"/>
        <d v="2021-10-07T00:00:00"/>
        <d v="2021-10-09T00:00:00"/>
        <d v="2021-10-15T00:00:00"/>
        <d v="2021-10-18T00:00:00"/>
        <d v="2021-10-19T00:00:00"/>
        <d v="2021-11-01T00:00:00"/>
        <d v="2021-11-02T00:00:00"/>
        <d v="2021-11-03T00:00:00"/>
        <d v="2021-11-04T00:00:00"/>
        <d v="2021-11-05T00:00:00"/>
        <d v="2021-11-10T00:00:00"/>
        <d v="2021-11-11T00:00:00"/>
        <d v="2021-11-14T00:00:00"/>
        <d v="2021-11-17T00:00:00"/>
        <d v="2021-11-19T00:00:00"/>
        <d v="2021-11-20T00:00:00"/>
        <d v="2021-11-22T00:00:00"/>
        <d v="2021-11-24T00:00:00"/>
        <d v="2021-12-02T00:00:00"/>
        <d v="2021-12-03T00:00:00"/>
        <d v="2021-12-09T00:00:00"/>
        <d v="2021-12-10T00:00:00"/>
        <d v="2021-12-11T00:00:00"/>
        <d v="2021-12-12T00:00:00"/>
        <d v="2021-12-13T00:00:00"/>
        <d v="2021-12-16T00:00:00"/>
        <d v="2021-12-18T00:00:00"/>
        <d v="2021-12-20T00:00:00"/>
        <d v="2021-12-26T00:00:00"/>
        <d v="2021-12-27T00:00:00"/>
      </sharedItems>
      <fieldGroup par="8" base="1">
        <rangePr groupBy="days" startDate="2021-01-02T00:00:00" endDate="2021-12-28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8/2021"/>
        </groupItems>
      </fieldGroup>
    </cacheField>
    <cacheField name="Issue" numFmtId="0">
      <sharedItems count="3">
        <s v="Wrong Item"/>
        <s v="Broken Item"/>
        <s v="Undelivered"/>
      </sharedItems>
    </cacheField>
    <cacheField name="Action" numFmtId="0">
      <sharedItems count="3">
        <s v="Changed Item"/>
        <s v="Refunded"/>
        <s v="Repaired"/>
      </sharedItems>
    </cacheField>
    <cacheField name="Action Date" numFmtId="14">
      <sharedItems containsSemiMixedTypes="0" containsNonDate="0" containsDate="1" containsString="0" minDate="2021-01-08T00:00:00" maxDate="2022-01-07T00:00:00" count="147">
        <d v="2021-01-08T00:00:00"/>
        <d v="2021-01-09T00:00:00"/>
        <d v="2021-01-11T00:00:00"/>
        <d v="2021-01-13T00:00:00"/>
        <d v="2021-01-15T00:00:00"/>
        <d v="2021-01-18T00:00:00"/>
        <d v="2021-01-17T00:00:00"/>
        <d v="2021-01-21T00:00:00"/>
        <d v="2021-01-27T00:00:00"/>
        <d v="2021-01-25T00:00:00"/>
        <d v="2021-01-29T00:00:00"/>
        <d v="2021-01-30T00:00:00"/>
        <d v="2021-02-01T00:00:00"/>
        <d v="2021-02-03T00:00:00"/>
        <d v="2021-02-04T00:00:00"/>
        <d v="2021-02-07T00:00:00"/>
        <d v="2021-02-10T00:00:00"/>
        <d v="2021-02-17T00:00:00"/>
        <d v="2021-02-19T00:00:00"/>
        <d v="2021-02-15T00:00:00"/>
        <d v="2021-02-16T00:00:00"/>
        <d v="2021-02-20T00:00:00"/>
        <d v="2021-02-24T00:00:00"/>
        <d v="2021-02-21T00:00:00"/>
        <d v="2021-02-28T00:00:00"/>
        <d v="2021-03-04T00:00:00"/>
        <d v="2021-03-01T00:00:00"/>
        <d v="2021-03-05T00:00:00"/>
        <d v="2021-03-08T00:00:00"/>
        <d v="2021-03-12T00:00:00"/>
        <d v="2021-03-16T00:00:00"/>
        <d v="2021-03-21T00:00:00"/>
        <d v="2021-03-19T00:00:00"/>
        <d v="2021-03-23T00:00:00"/>
        <d v="2021-03-22T00:00:00"/>
        <d v="2021-03-28T00:00:00"/>
        <d v="2021-03-26T00:00:00"/>
        <d v="2021-03-31T00:00:00"/>
        <d v="2021-04-07T00:00:00"/>
        <d v="2021-04-12T00:00:00"/>
        <d v="2021-04-15T00:00:00"/>
        <d v="2021-04-14T00:00:00"/>
        <d v="2021-04-19T00:00:00"/>
        <d v="2021-04-22T00:00:00"/>
        <d v="2021-04-24T00:00:00"/>
        <d v="2021-04-21T00:00:00"/>
        <d v="2021-04-26T00:00:00"/>
        <d v="2021-04-25T00:00:00"/>
        <d v="2021-04-29T00:00:00"/>
        <d v="2021-04-28T00:00:00"/>
        <d v="2021-05-01T00:00:00"/>
        <d v="2021-05-07T00:00:00"/>
        <d v="2021-05-04T00:00:00"/>
        <d v="2021-05-05T00:00:00"/>
        <d v="2021-05-08T00:00:00"/>
        <d v="2021-05-18T00:00:00"/>
        <d v="2021-05-15T00:00:00"/>
        <d v="2021-05-19T00:00:00"/>
        <d v="2021-05-17T00:00:00"/>
        <d v="2021-05-21T00:00:00"/>
        <d v="2021-05-25T00:00:00"/>
        <d v="2021-05-30T00:00:00"/>
        <d v="2021-06-06T00:00:00"/>
        <d v="2021-06-10T00:00:00"/>
        <d v="2021-06-11T00:00:00"/>
        <d v="2021-06-12T00:00:00"/>
        <d v="2021-06-14T00:00:00"/>
        <d v="2021-06-19T00:00:00"/>
        <d v="2021-06-18T00:00:00"/>
        <d v="2021-06-21T00:00:00"/>
        <d v="2021-06-29T00:00:00"/>
        <d v="2021-06-27T00:00:00"/>
        <d v="2021-06-28T00:00:00"/>
        <d v="2021-07-08T00:00:00"/>
        <d v="2021-07-09T00:00:00"/>
        <d v="2021-07-14T00:00:00"/>
        <d v="2021-07-10T00:00:00"/>
        <d v="2021-07-15T00:00:00"/>
        <d v="2021-07-21T00:00:00"/>
        <d v="2021-07-20T00:00:00"/>
        <d v="2021-07-22T00:00:00"/>
        <d v="2021-07-24T00:00:00"/>
        <d v="2021-08-01T00:00:00"/>
        <d v="2021-07-30T00:00:00"/>
        <d v="2021-08-02T00:00:00"/>
        <d v="2021-08-11T00:00:00"/>
        <d v="2021-08-09T00:00:00"/>
        <d v="2021-08-08T00:00:00"/>
        <d v="2021-08-17T00:00:00"/>
        <d v="2021-08-12T00:00:00"/>
        <d v="2021-08-22T00:00:00"/>
        <d v="2021-08-19T00:00:00"/>
        <d v="2021-08-25T00:00:00"/>
        <d v="2021-08-20T00:00:00"/>
        <d v="2021-08-27T00:00:00"/>
        <d v="2021-08-26T00:00:00"/>
        <d v="2021-08-30T00:00:00"/>
        <d v="2021-08-23T00:00:00"/>
        <d v="2021-08-28T00:00:00"/>
        <d v="2021-08-31T00:00:00"/>
        <d v="2021-09-14T00:00:00"/>
        <d v="2021-09-20T00:00:00"/>
        <d v="2021-09-21T00:00:00"/>
        <d v="2021-09-18T00:00:00"/>
        <d v="2021-09-24T00:00:00"/>
        <d v="2021-09-30T00:00:00"/>
        <d v="2021-09-26T00:00:00"/>
        <d v="2021-09-28T00:00:00"/>
        <d v="2021-10-03T00:00:00"/>
        <d v="2021-10-02T00:00:00"/>
        <d v="2021-10-04T00:00:00"/>
        <d v="2021-10-09T00:00:00"/>
        <d v="2021-10-07T00:00:00"/>
        <d v="2021-10-08T00:00:00"/>
        <d v="2021-10-12T00:00:00"/>
        <d v="2021-10-13T00:00:00"/>
        <d v="2021-10-14T00:00:00"/>
        <d v="2021-10-15T00:00:00"/>
        <d v="2021-10-25T00:00:00"/>
        <d v="2021-10-24T00:00:00"/>
        <d v="2021-10-23T00:00:00"/>
        <d v="2021-11-07T00:00:00"/>
        <d v="2021-11-11T00:00:00"/>
        <d v="2021-11-08T00:00:00"/>
        <d v="2021-11-13T00:00:00"/>
        <d v="2021-11-10T00:00:00"/>
        <d v="2021-11-16T00:00:00"/>
        <d v="2021-11-17T00:00:00"/>
        <d v="2021-11-20T00:00:00"/>
        <d v="2021-11-27T00:00:00"/>
        <d v="2021-11-25T00:00:00"/>
        <d v="2021-11-26T00:00:00"/>
        <d v="2021-12-02T00:00:00"/>
        <d v="2021-11-30T00:00:00"/>
        <d v="2021-12-08T00:00:00"/>
        <d v="2021-12-11T00:00:00"/>
        <d v="2021-12-16T00:00:00"/>
        <d v="2021-12-17T00:00:00"/>
        <d v="2021-12-19T00:00:00"/>
        <d v="2021-12-21T00:00:00"/>
        <d v="2021-12-23T00:00:00"/>
        <d v="2021-12-25T00:00:00"/>
        <d v="2022-01-03T00:00:00"/>
        <d v="2022-01-01T00:00:00"/>
        <d v="2022-01-02T00:00:00"/>
        <d v="2022-01-06T00:00:00"/>
        <d v="2022-01-04T00:00:00"/>
      </sharedItems>
      <fieldGroup par="7" base="4">
        <rangePr groupBy="months" startDate="2021-01-08T00:00:00" endDate="2022-01-07T00:00:00"/>
        <groupItems count="14">
          <s v="&lt;1/8/2021"/>
          <s v="Jan"/>
          <s v="Feb"/>
          <s v="Mar"/>
          <s v="Apr"/>
          <s v="May"/>
          <s v="Jun"/>
          <s v="Jul"/>
          <s v="Aug"/>
          <s v="Sep"/>
          <s v="Oct"/>
          <s v="Nov"/>
          <s v="Dec"/>
          <s v="&gt;1/7/2022"/>
        </groupItems>
      </fieldGroup>
    </cacheField>
    <cacheField name="Turnaround Time" numFmtId="0">
      <sharedItems count="8">
        <s v="06"/>
        <s v="07"/>
        <s v="08"/>
        <s v="09"/>
        <s v="05"/>
        <s v="10"/>
        <s v="03"/>
        <s v="04"/>
      </sharedItems>
    </cacheField>
    <cacheField name="Quarters" numFmtId="0" databaseField="0">
      <fieldGroup base="4">
        <rangePr groupBy="quarters" startDate="2021-01-08T00:00:00" endDate="2022-01-07T00:00:00"/>
        <groupItems count="6">
          <s v="&lt;1/8/2021"/>
          <s v="Qtr1"/>
          <s v="Qtr2"/>
          <s v="Qtr3"/>
          <s v="Qtr4"/>
          <s v="&gt;1/7/2022"/>
        </groupItems>
      </fieldGroup>
    </cacheField>
    <cacheField name="Years" numFmtId="0" databaseField="0">
      <fieldGroup base="4">
        <rangePr groupBy="years" startDate="2021-01-08T00:00:00" endDate="2022-01-07T00:00:00"/>
        <groupItems count="4">
          <s v="&lt;1/8/2021"/>
          <s v="2021"/>
          <s v="2022"/>
          <s v="&gt;1/7/2022"/>
        </groupItems>
      </fieldGroup>
    </cacheField>
    <cacheField name="Months" numFmtId="0" databaseField="0">
      <fieldGroup base="1">
        <rangePr groupBy="months" startDate="2021-01-02T00:00:00" endDate="2021-12-28T00:00:00"/>
        <groupItems count="14">
          <s v="&lt;1/2/2021"/>
          <s v="Jan"/>
          <s v="Feb"/>
          <s v="Mar"/>
          <s v="Apr"/>
          <s v="May"/>
          <s v="Jun"/>
          <s v="Jul"/>
          <s v="Aug"/>
          <s v="Sep"/>
          <s v="Oct"/>
          <s v="Nov"/>
          <s v="Dec"/>
          <s v="&gt;12/28/2021"/>
        </groupItems>
      </fieldGroup>
    </cacheField>
  </cacheFields>
  <extLst>
    <ext xmlns:x14="http://schemas.microsoft.com/office/spreadsheetml/2009/9/main" uri="{725AE2AE-9491-48be-B2B4-4EB974FC3084}">
      <x14:pivotCacheDefinition pivotCacheId="770066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s v="IDPK4437"/>
    <x v="0"/>
    <x v="0"/>
    <x v="0"/>
    <x v="0"/>
  </r>
  <r>
    <s v="IDPK3559"/>
    <x v="0"/>
    <x v="1"/>
    <x v="1"/>
    <x v="1"/>
  </r>
  <r>
    <s v="IDPK2703"/>
    <x v="1"/>
    <x v="2"/>
    <x v="1"/>
    <x v="1"/>
  </r>
  <r>
    <s v="IDPK4391"/>
    <x v="1"/>
    <x v="1"/>
    <x v="1"/>
    <x v="1"/>
  </r>
  <r>
    <s v="IDPK2680"/>
    <x v="2"/>
    <x v="1"/>
    <x v="2"/>
    <x v="2"/>
  </r>
  <r>
    <s v="IDPK4014"/>
    <x v="2"/>
    <x v="1"/>
    <x v="1"/>
    <x v="3"/>
  </r>
  <r>
    <s v="IDPK4396"/>
    <x v="3"/>
    <x v="2"/>
    <x v="1"/>
    <x v="3"/>
  </r>
  <r>
    <s v="IDPK3376"/>
    <x v="4"/>
    <x v="0"/>
    <x v="0"/>
    <x v="4"/>
  </r>
  <r>
    <s v="IDPK3311"/>
    <x v="4"/>
    <x v="1"/>
    <x v="2"/>
    <x v="5"/>
  </r>
  <r>
    <s v="IDPK3512"/>
    <x v="5"/>
    <x v="1"/>
    <x v="1"/>
    <x v="6"/>
  </r>
  <r>
    <s v="IDPK4252"/>
    <x v="6"/>
    <x v="1"/>
    <x v="1"/>
    <x v="7"/>
  </r>
  <r>
    <s v="IDPK2729"/>
    <x v="7"/>
    <x v="2"/>
    <x v="1"/>
    <x v="8"/>
  </r>
  <r>
    <s v="IDPK3104"/>
    <x v="8"/>
    <x v="0"/>
    <x v="1"/>
    <x v="9"/>
  </r>
  <r>
    <s v="IDPK4408"/>
    <x v="9"/>
    <x v="1"/>
    <x v="2"/>
    <x v="10"/>
  </r>
  <r>
    <s v="IDPK2947"/>
    <x v="10"/>
    <x v="0"/>
    <x v="1"/>
    <x v="8"/>
  </r>
  <r>
    <s v="IDPK2965"/>
    <x v="11"/>
    <x v="0"/>
    <x v="1"/>
    <x v="11"/>
  </r>
  <r>
    <s v="IDPK2966"/>
    <x v="12"/>
    <x v="0"/>
    <x v="1"/>
    <x v="12"/>
  </r>
  <r>
    <s v="IDPK4750"/>
    <x v="13"/>
    <x v="1"/>
    <x v="1"/>
    <x v="13"/>
  </r>
  <r>
    <s v="IDPK3468"/>
    <x v="14"/>
    <x v="2"/>
    <x v="1"/>
    <x v="14"/>
  </r>
  <r>
    <s v="IDPK3101"/>
    <x v="15"/>
    <x v="1"/>
    <x v="1"/>
    <x v="15"/>
  </r>
  <r>
    <s v="IDPK2931"/>
    <x v="16"/>
    <x v="1"/>
    <x v="0"/>
    <x v="16"/>
  </r>
  <r>
    <s v="IDPK2749"/>
    <x v="17"/>
    <x v="1"/>
    <x v="2"/>
    <x v="17"/>
  </r>
  <r>
    <s v="IDPK3237"/>
    <x v="17"/>
    <x v="1"/>
    <x v="2"/>
    <x v="18"/>
  </r>
  <r>
    <s v="IDPK3258"/>
    <x v="18"/>
    <x v="0"/>
    <x v="0"/>
    <x v="19"/>
  </r>
  <r>
    <s v="IDPK4529"/>
    <x v="18"/>
    <x v="0"/>
    <x v="0"/>
    <x v="20"/>
  </r>
  <r>
    <s v="IDPK2688"/>
    <x v="18"/>
    <x v="2"/>
    <x v="1"/>
    <x v="20"/>
  </r>
  <r>
    <s v="IDPK3589"/>
    <x v="18"/>
    <x v="1"/>
    <x v="1"/>
    <x v="19"/>
  </r>
  <r>
    <s v="IDPK3081"/>
    <x v="18"/>
    <x v="1"/>
    <x v="1"/>
    <x v="18"/>
  </r>
  <r>
    <s v="IDPK4254"/>
    <x v="19"/>
    <x v="1"/>
    <x v="0"/>
    <x v="21"/>
  </r>
  <r>
    <s v="IDPK4339"/>
    <x v="20"/>
    <x v="0"/>
    <x v="0"/>
    <x v="22"/>
  </r>
  <r>
    <s v="IDPK2656"/>
    <x v="21"/>
    <x v="1"/>
    <x v="1"/>
    <x v="23"/>
  </r>
  <r>
    <s v="IDPK3916"/>
    <x v="22"/>
    <x v="0"/>
    <x v="1"/>
    <x v="24"/>
  </r>
  <r>
    <s v="IDPK4652"/>
    <x v="23"/>
    <x v="2"/>
    <x v="1"/>
    <x v="25"/>
  </r>
  <r>
    <s v="IDPK4173"/>
    <x v="23"/>
    <x v="1"/>
    <x v="1"/>
    <x v="24"/>
  </r>
  <r>
    <s v="IDPK4785"/>
    <x v="24"/>
    <x v="2"/>
    <x v="1"/>
    <x v="26"/>
  </r>
  <r>
    <s v="IDPK3888"/>
    <x v="25"/>
    <x v="1"/>
    <x v="0"/>
    <x v="25"/>
  </r>
  <r>
    <s v="IDPK3257"/>
    <x v="26"/>
    <x v="2"/>
    <x v="1"/>
    <x v="27"/>
  </r>
  <r>
    <s v="IDPK3283"/>
    <x v="27"/>
    <x v="1"/>
    <x v="1"/>
    <x v="28"/>
  </r>
  <r>
    <s v="IDPK3291"/>
    <x v="28"/>
    <x v="1"/>
    <x v="1"/>
    <x v="29"/>
  </r>
  <r>
    <s v="IDPK2723"/>
    <x v="29"/>
    <x v="1"/>
    <x v="1"/>
    <x v="30"/>
  </r>
  <r>
    <s v="IDPK4115"/>
    <x v="30"/>
    <x v="1"/>
    <x v="1"/>
    <x v="31"/>
  </r>
  <r>
    <s v="IDPK3066"/>
    <x v="31"/>
    <x v="1"/>
    <x v="2"/>
    <x v="32"/>
  </r>
  <r>
    <s v="IDPK3527"/>
    <x v="32"/>
    <x v="0"/>
    <x v="1"/>
    <x v="33"/>
  </r>
  <r>
    <s v="IDPK2793"/>
    <x v="33"/>
    <x v="2"/>
    <x v="1"/>
    <x v="33"/>
  </r>
  <r>
    <s v="IDPK3378"/>
    <x v="34"/>
    <x v="2"/>
    <x v="1"/>
    <x v="34"/>
  </r>
  <r>
    <s v="IDPK4702"/>
    <x v="35"/>
    <x v="2"/>
    <x v="1"/>
    <x v="33"/>
  </r>
  <r>
    <s v="IDPK4321"/>
    <x v="36"/>
    <x v="0"/>
    <x v="1"/>
    <x v="35"/>
  </r>
  <r>
    <s v="IDPK3900"/>
    <x v="37"/>
    <x v="1"/>
    <x v="1"/>
    <x v="36"/>
  </r>
  <r>
    <s v="IDPK3334"/>
    <x v="38"/>
    <x v="0"/>
    <x v="0"/>
    <x v="37"/>
  </r>
  <r>
    <s v="IDPK4235"/>
    <x v="39"/>
    <x v="0"/>
    <x v="1"/>
    <x v="38"/>
  </r>
  <r>
    <s v="IDPK2726"/>
    <x v="39"/>
    <x v="2"/>
    <x v="1"/>
    <x v="38"/>
  </r>
  <r>
    <s v="IDPK4756"/>
    <x v="40"/>
    <x v="2"/>
    <x v="1"/>
    <x v="39"/>
  </r>
  <r>
    <s v="IDPK3053"/>
    <x v="41"/>
    <x v="0"/>
    <x v="1"/>
    <x v="40"/>
  </r>
  <r>
    <s v="IDPK3032"/>
    <x v="42"/>
    <x v="2"/>
    <x v="1"/>
    <x v="41"/>
  </r>
  <r>
    <s v="IDPK4552"/>
    <x v="43"/>
    <x v="2"/>
    <x v="1"/>
    <x v="41"/>
  </r>
  <r>
    <s v="IDPK3411"/>
    <x v="44"/>
    <x v="0"/>
    <x v="1"/>
    <x v="42"/>
  </r>
  <r>
    <s v="IDPK2976"/>
    <x v="44"/>
    <x v="2"/>
    <x v="1"/>
    <x v="42"/>
  </r>
  <r>
    <s v="IDPK3251"/>
    <x v="44"/>
    <x v="1"/>
    <x v="1"/>
    <x v="40"/>
  </r>
  <r>
    <s v="IDPK3370"/>
    <x v="45"/>
    <x v="1"/>
    <x v="1"/>
    <x v="43"/>
  </r>
  <r>
    <s v="IDPK4711"/>
    <x v="46"/>
    <x v="1"/>
    <x v="1"/>
    <x v="44"/>
  </r>
  <r>
    <s v="IDPK3057"/>
    <x v="47"/>
    <x v="2"/>
    <x v="1"/>
    <x v="45"/>
  </r>
  <r>
    <s v="IDPK3536"/>
    <x v="47"/>
    <x v="1"/>
    <x v="2"/>
    <x v="43"/>
  </r>
  <r>
    <s v="IDPK3098"/>
    <x v="47"/>
    <x v="1"/>
    <x v="0"/>
    <x v="44"/>
  </r>
  <r>
    <s v="IDPK2808"/>
    <x v="48"/>
    <x v="1"/>
    <x v="2"/>
    <x v="43"/>
  </r>
  <r>
    <s v="IDPK3471"/>
    <x v="49"/>
    <x v="2"/>
    <x v="1"/>
    <x v="46"/>
  </r>
  <r>
    <s v="IDPK4255"/>
    <x v="50"/>
    <x v="1"/>
    <x v="2"/>
    <x v="43"/>
  </r>
  <r>
    <s v="IDPK3728"/>
    <x v="51"/>
    <x v="1"/>
    <x v="1"/>
    <x v="47"/>
  </r>
  <r>
    <s v="IDPK3486"/>
    <x v="52"/>
    <x v="2"/>
    <x v="1"/>
    <x v="48"/>
  </r>
  <r>
    <s v="IDPK3053"/>
    <x v="52"/>
    <x v="1"/>
    <x v="2"/>
    <x v="49"/>
  </r>
  <r>
    <s v="IDPK2644"/>
    <x v="52"/>
    <x v="1"/>
    <x v="1"/>
    <x v="46"/>
  </r>
  <r>
    <s v="IDPK4234"/>
    <x v="53"/>
    <x v="0"/>
    <x v="1"/>
    <x v="50"/>
  </r>
  <r>
    <s v="IDPK3941"/>
    <x v="54"/>
    <x v="1"/>
    <x v="2"/>
    <x v="50"/>
  </r>
  <r>
    <s v="IDPK4101"/>
    <x v="55"/>
    <x v="1"/>
    <x v="1"/>
    <x v="51"/>
  </r>
  <r>
    <s v="IDPK4686"/>
    <x v="56"/>
    <x v="0"/>
    <x v="0"/>
    <x v="52"/>
  </r>
  <r>
    <s v="IDPK3566"/>
    <x v="56"/>
    <x v="2"/>
    <x v="1"/>
    <x v="53"/>
  </r>
  <r>
    <s v="IDPK3680"/>
    <x v="57"/>
    <x v="2"/>
    <x v="1"/>
    <x v="54"/>
  </r>
  <r>
    <s v="IDPK4312"/>
    <x v="57"/>
    <x v="1"/>
    <x v="1"/>
    <x v="54"/>
  </r>
  <r>
    <s v="IDPK2603"/>
    <x v="58"/>
    <x v="1"/>
    <x v="1"/>
    <x v="55"/>
  </r>
  <r>
    <s v="IDPK4397"/>
    <x v="59"/>
    <x v="1"/>
    <x v="1"/>
    <x v="56"/>
  </r>
  <r>
    <s v="IDPK3259"/>
    <x v="60"/>
    <x v="1"/>
    <x v="1"/>
    <x v="57"/>
  </r>
  <r>
    <s v="IDPK3895"/>
    <x v="61"/>
    <x v="0"/>
    <x v="1"/>
    <x v="58"/>
  </r>
  <r>
    <s v="IDPK3813"/>
    <x v="62"/>
    <x v="0"/>
    <x v="1"/>
    <x v="59"/>
  </r>
  <r>
    <s v="IDPK2963"/>
    <x v="63"/>
    <x v="2"/>
    <x v="1"/>
    <x v="60"/>
  </r>
  <r>
    <s v="IDPK4117"/>
    <x v="64"/>
    <x v="2"/>
    <x v="1"/>
    <x v="61"/>
  </r>
  <r>
    <s v="IDPK4567"/>
    <x v="64"/>
    <x v="1"/>
    <x v="1"/>
    <x v="61"/>
  </r>
  <r>
    <s v="IDPK2900"/>
    <x v="65"/>
    <x v="1"/>
    <x v="0"/>
    <x v="62"/>
  </r>
  <r>
    <s v="IDPK2776"/>
    <x v="65"/>
    <x v="0"/>
    <x v="1"/>
    <x v="63"/>
  </r>
  <r>
    <s v="IDPK2755"/>
    <x v="66"/>
    <x v="1"/>
    <x v="1"/>
    <x v="62"/>
  </r>
  <r>
    <s v="IDPK3054"/>
    <x v="66"/>
    <x v="1"/>
    <x v="1"/>
    <x v="63"/>
  </r>
  <r>
    <s v="IDPK3617"/>
    <x v="67"/>
    <x v="0"/>
    <x v="1"/>
    <x v="64"/>
  </r>
  <r>
    <s v="IDPK3617"/>
    <x v="68"/>
    <x v="1"/>
    <x v="1"/>
    <x v="65"/>
  </r>
  <r>
    <s v="IDPK3176"/>
    <x v="69"/>
    <x v="2"/>
    <x v="1"/>
    <x v="66"/>
  </r>
  <r>
    <s v="IDPK4094"/>
    <x v="70"/>
    <x v="1"/>
    <x v="1"/>
    <x v="67"/>
  </r>
  <r>
    <s v="IDPK3908"/>
    <x v="71"/>
    <x v="2"/>
    <x v="1"/>
    <x v="68"/>
  </r>
  <r>
    <s v="IDPK3119"/>
    <x v="72"/>
    <x v="0"/>
    <x v="1"/>
    <x v="69"/>
  </r>
  <r>
    <s v="IDPK2656"/>
    <x v="73"/>
    <x v="0"/>
    <x v="1"/>
    <x v="70"/>
  </r>
  <r>
    <s v="IDPK3991"/>
    <x v="74"/>
    <x v="1"/>
    <x v="1"/>
    <x v="70"/>
  </r>
  <r>
    <s v="IDPK2783"/>
    <x v="75"/>
    <x v="2"/>
    <x v="1"/>
    <x v="71"/>
  </r>
  <r>
    <s v="IDPK4111"/>
    <x v="76"/>
    <x v="1"/>
    <x v="1"/>
    <x v="72"/>
  </r>
  <r>
    <s v="IDPK3376"/>
    <x v="77"/>
    <x v="2"/>
    <x v="1"/>
    <x v="73"/>
  </r>
  <r>
    <s v="IDPK3086"/>
    <x v="78"/>
    <x v="2"/>
    <x v="1"/>
    <x v="74"/>
  </r>
  <r>
    <s v="IDPK3202"/>
    <x v="79"/>
    <x v="1"/>
    <x v="1"/>
    <x v="75"/>
  </r>
  <r>
    <s v="IDPK4284"/>
    <x v="80"/>
    <x v="1"/>
    <x v="0"/>
    <x v="76"/>
  </r>
  <r>
    <s v="IDPK2787"/>
    <x v="81"/>
    <x v="2"/>
    <x v="1"/>
    <x v="77"/>
  </r>
  <r>
    <s v="IDPK3127"/>
    <x v="81"/>
    <x v="1"/>
    <x v="1"/>
    <x v="77"/>
  </r>
  <r>
    <s v="IDPK4423"/>
    <x v="82"/>
    <x v="2"/>
    <x v="1"/>
    <x v="78"/>
  </r>
  <r>
    <s v="IDPK4618"/>
    <x v="82"/>
    <x v="1"/>
    <x v="1"/>
    <x v="79"/>
  </r>
  <r>
    <s v="IDPK3084"/>
    <x v="83"/>
    <x v="1"/>
    <x v="2"/>
    <x v="80"/>
  </r>
  <r>
    <s v="IDPK3889"/>
    <x v="84"/>
    <x v="1"/>
    <x v="0"/>
    <x v="78"/>
  </r>
  <r>
    <s v="IDPK3744"/>
    <x v="85"/>
    <x v="1"/>
    <x v="1"/>
    <x v="81"/>
  </r>
  <r>
    <s v="IDPK3284"/>
    <x v="86"/>
    <x v="1"/>
    <x v="1"/>
    <x v="81"/>
  </r>
  <r>
    <s v="IDPK4358"/>
    <x v="87"/>
    <x v="1"/>
    <x v="2"/>
    <x v="81"/>
  </r>
  <r>
    <s v="IDPK3102"/>
    <x v="87"/>
    <x v="1"/>
    <x v="1"/>
    <x v="80"/>
  </r>
  <r>
    <s v="IDPK3883"/>
    <x v="88"/>
    <x v="1"/>
    <x v="1"/>
    <x v="82"/>
  </r>
  <r>
    <s v="IDPK2710"/>
    <x v="89"/>
    <x v="1"/>
    <x v="2"/>
    <x v="83"/>
  </r>
  <r>
    <s v="IDPK3962"/>
    <x v="89"/>
    <x v="1"/>
    <x v="2"/>
    <x v="84"/>
  </r>
  <r>
    <s v="IDPK4218"/>
    <x v="90"/>
    <x v="1"/>
    <x v="1"/>
    <x v="85"/>
  </r>
  <r>
    <s v="IDPK2610"/>
    <x v="91"/>
    <x v="2"/>
    <x v="1"/>
    <x v="85"/>
  </r>
  <r>
    <s v="IDPK3248"/>
    <x v="92"/>
    <x v="2"/>
    <x v="1"/>
    <x v="86"/>
  </r>
  <r>
    <s v="IDPK3933"/>
    <x v="93"/>
    <x v="1"/>
    <x v="2"/>
    <x v="87"/>
  </r>
  <r>
    <s v="IDPK3559"/>
    <x v="94"/>
    <x v="2"/>
    <x v="1"/>
    <x v="85"/>
  </r>
  <r>
    <s v="IDPK3086"/>
    <x v="95"/>
    <x v="1"/>
    <x v="1"/>
    <x v="88"/>
  </r>
  <r>
    <s v="IDPK4643"/>
    <x v="96"/>
    <x v="2"/>
    <x v="1"/>
    <x v="89"/>
  </r>
  <r>
    <s v="IDPK4774"/>
    <x v="96"/>
    <x v="2"/>
    <x v="1"/>
    <x v="88"/>
  </r>
  <r>
    <s v="IDPK3498"/>
    <x v="97"/>
    <x v="1"/>
    <x v="1"/>
    <x v="88"/>
  </r>
  <r>
    <s v="IDPK4358"/>
    <x v="98"/>
    <x v="0"/>
    <x v="1"/>
    <x v="90"/>
  </r>
  <r>
    <s v="IDPK3888"/>
    <x v="99"/>
    <x v="2"/>
    <x v="1"/>
    <x v="91"/>
  </r>
  <r>
    <s v="IDPK3949"/>
    <x v="100"/>
    <x v="1"/>
    <x v="1"/>
    <x v="92"/>
  </r>
  <r>
    <s v="IDPK2702"/>
    <x v="101"/>
    <x v="1"/>
    <x v="1"/>
    <x v="93"/>
  </r>
  <r>
    <s v="IDPK3463"/>
    <x v="102"/>
    <x v="0"/>
    <x v="1"/>
    <x v="90"/>
  </r>
  <r>
    <s v="IDPK4433"/>
    <x v="102"/>
    <x v="1"/>
    <x v="2"/>
    <x v="94"/>
  </r>
  <r>
    <s v="IDPK2659"/>
    <x v="102"/>
    <x v="1"/>
    <x v="1"/>
    <x v="95"/>
  </r>
  <r>
    <s v="IDPK3543"/>
    <x v="103"/>
    <x v="2"/>
    <x v="1"/>
    <x v="96"/>
  </r>
  <r>
    <s v="IDPK3762"/>
    <x v="103"/>
    <x v="1"/>
    <x v="2"/>
    <x v="97"/>
  </r>
  <r>
    <s v="IDPK4304"/>
    <x v="104"/>
    <x v="1"/>
    <x v="1"/>
    <x v="98"/>
  </r>
  <r>
    <s v="IDPK3634"/>
    <x v="105"/>
    <x v="2"/>
    <x v="1"/>
    <x v="99"/>
  </r>
  <r>
    <s v="IDPK3256"/>
    <x v="106"/>
    <x v="0"/>
    <x v="1"/>
    <x v="100"/>
  </r>
  <r>
    <s v="IDPK3558"/>
    <x v="107"/>
    <x v="1"/>
    <x v="2"/>
    <x v="101"/>
  </r>
  <r>
    <s v="IDPK4633"/>
    <x v="107"/>
    <x v="1"/>
    <x v="2"/>
    <x v="102"/>
  </r>
  <r>
    <s v="IDPK4097"/>
    <x v="108"/>
    <x v="0"/>
    <x v="1"/>
    <x v="103"/>
  </r>
  <r>
    <s v="IDPK4379"/>
    <x v="108"/>
    <x v="2"/>
    <x v="1"/>
    <x v="104"/>
  </r>
  <r>
    <s v="IDPK3401"/>
    <x v="109"/>
    <x v="1"/>
    <x v="1"/>
    <x v="102"/>
  </r>
  <r>
    <s v="IDPK3414"/>
    <x v="110"/>
    <x v="1"/>
    <x v="1"/>
    <x v="102"/>
  </r>
  <r>
    <s v="IDPK2773"/>
    <x v="111"/>
    <x v="1"/>
    <x v="2"/>
    <x v="105"/>
  </r>
  <r>
    <s v="IDPK3288"/>
    <x v="111"/>
    <x v="1"/>
    <x v="1"/>
    <x v="106"/>
  </r>
  <r>
    <s v="IDPK2782"/>
    <x v="111"/>
    <x v="0"/>
    <x v="1"/>
    <x v="107"/>
  </r>
  <r>
    <s v="IDPK4595"/>
    <x v="112"/>
    <x v="1"/>
    <x v="1"/>
    <x v="107"/>
  </r>
  <r>
    <s v="IDPK4265"/>
    <x v="113"/>
    <x v="2"/>
    <x v="1"/>
    <x v="108"/>
  </r>
  <r>
    <s v="IDPK4751"/>
    <x v="113"/>
    <x v="2"/>
    <x v="1"/>
    <x v="109"/>
  </r>
  <r>
    <s v="IDPK2752"/>
    <x v="114"/>
    <x v="1"/>
    <x v="0"/>
    <x v="110"/>
  </r>
  <r>
    <s v="IDPK3683"/>
    <x v="115"/>
    <x v="2"/>
    <x v="1"/>
    <x v="111"/>
  </r>
  <r>
    <s v="IDPK3387"/>
    <x v="115"/>
    <x v="1"/>
    <x v="1"/>
    <x v="112"/>
  </r>
  <r>
    <s v="IDPK4041"/>
    <x v="116"/>
    <x v="0"/>
    <x v="1"/>
    <x v="113"/>
  </r>
  <r>
    <s v="IDPK3249"/>
    <x v="116"/>
    <x v="1"/>
    <x v="1"/>
    <x v="113"/>
  </r>
  <r>
    <s v="IDPK2942"/>
    <x v="116"/>
    <x v="1"/>
    <x v="1"/>
    <x v="113"/>
  </r>
  <r>
    <s v="IDPK2956"/>
    <x v="116"/>
    <x v="1"/>
    <x v="1"/>
    <x v="114"/>
  </r>
  <r>
    <s v="IDPK3119"/>
    <x v="117"/>
    <x v="2"/>
    <x v="1"/>
    <x v="115"/>
  </r>
  <r>
    <s v="IDPK4217"/>
    <x v="118"/>
    <x v="0"/>
    <x v="0"/>
    <x v="116"/>
  </r>
  <r>
    <s v="IDPK2863"/>
    <x v="119"/>
    <x v="1"/>
    <x v="1"/>
    <x v="117"/>
  </r>
  <r>
    <s v="IDPK4025"/>
    <x v="120"/>
    <x v="1"/>
    <x v="2"/>
    <x v="117"/>
  </r>
  <r>
    <s v="IDPK3480"/>
    <x v="121"/>
    <x v="2"/>
    <x v="1"/>
    <x v="118"/>
  </r>
  <r>
    <s v="IDPK3126"/>
    <x v="121"/>
    <x v="1"/>
    <x v="2"/>
    <x v="118"/>
  </r>
  <r>
    <s v="IDPK2668"/>
    <x v="122"/>
    <x v="0"/>
    <x v="0"/>
    <x v="119"/>
  </r>
  <r>
    <s v="IDPK3220"/>
    <x v="122"/>
    <x v="1"/>
    <x v="1"/>
    <x v="120"/>
  </r>
  <r>
    <s v="IDPK3616"/>
    <x v="123"/>
    <x v="1"/>
    <x v="0"/>
    <x v="118"/>
  </r>
  <r>
    <s v="IDPK2678"/>
    <x v="124"/>
    <x v="1"/>
    <x v="2"/>
    <x v="121"/>
  </r>
  <r>
    <s v="IDPK3755"/>
    <x v="124"/>
    <x v="0"/>
    <x v="1"/>
    <x v="121"/>
  </r>
  <r>
    <s v="IDPK3971"/>
    <x v="124"/>
    <x v="0"/>
    <x v="0"/>
    <x v="122"/>
  </r>
  <r>
    <s v="IDPK3144"/>
    <x v="125"/>
    <x v="1"/>
    <x v="2"/>
    <x v="123"/>
  </r>
  <r>
    <s v="IDPK3879"/>
    <x v="126"/>
    <x v="1"/>
    <x v="0"/>
    <x v="124"/>
  </r>
  <r>
    <s v="IDPK4409"/>
    <x v="126"/>
    <x v="1"/>
    <x v="1"/>
    <x v="122"/>
  </r>
  <r>
    <s v="IDPK3549"/>
    <x v="127"/>
    <x v="2"/>
    <x v="1"/>
    <x v="125"/>
  </r>
  <r>
    <s v="IDPK3003"/>
    <x v="128"/>
    <x v="2"/>
    <x v="1"/>
    <x v="124"/>
  </r>
  <r>
    <s v="IDPK4520"/>
    <x v="129"/>
    <x v="2"/>
    <x v="1"/>
    <x v="126"/>
  </r>
  <r>
    <s v="IDPK4703"/>
    <x v="129"/>
    <x v="1"/>
    <x v="1"/>
    <x v="126"/>
  </r>
  <r>
    <s v="IDPK3093"/>
    <x v="130"/>
    <x v="1"/>
    <x v="1"/>
    <x v="127"/>
  </r>
  <r>
    <s v="IDPK3443"/>
    <x v="131"/>
    <x v="1"/>
    <x v="1"/>
    <x v="128"/>
  </r>
  <r>
    <s v="IDPK3519"/>
    <x v="132"/>
    <x v="1"/>
    <x v="1"/>
    <x v="129"/>
  </r>
  <r>
    <s v="IDPK3264"/>
    <x v="133"/>
    <x v="1"/>
    <x v="1"/>
    <x v="130"/>
  </r>
  <r>
    <s v="IDPK4202"/>
    <x v="134"/>
    <x v="2"/>
    <x v="1"/>
    <x v="129"/>
  </r>
  <r>
    <s v="IDPK3098"/>
    <x v="134"/>
    <x v="2"/>
    <x v="1"/>
    <x v="131"/>
  </r>
  <r>
    <s v="IDPK2818"/>
    <x v="134"/>
    <x v="1"/>
    <x v="1"/>
    <x v="129"/>
  </r>
  <r>
    <s v="IDPK4535"/>
    <x v="135"/>
    <x v="2"/>
    <x v="1"/>
    <x v="129"/>
  </r>
  <r>
    <s v="IDPK3454"/>
    <x v="136"/>
    <x v="1"/>
    <x v="1"/>
    <x v="132"/>
  </r>
  <r>
    <s v="IDPK3725"/>
    <x v="136"/>
    <x v="1"/>
    <x v="1"/>
    <x v="133"/>
  </r>
  <r>
    <s v="IDPK4064"/>
    <x v="137"/>
    <x v="1"/>
    <x v="2"/>
    <x v="134"/>
  </r>
  <r>
    <s v="IDPK4537"/>
    <x v="138"/>
    <x v="0"/>
    <x v="1"/>
    <x v="135"/>
  </r>
  <r>
    <s v="IDPK3591"/>
    <x v="139"/>
    <x v="1"/>
    <x v="1"/>
    <x v="136"/>
  </r>
  <r>
    <s v="IDPK3937"/>
    <x v="140"/>
    <x v="1"/>
    <x v="2"/>
    <x v="136"/>
  </r>
  <r>
    <s v="IDPK4028"/>
    <x v="141"/>
    <x v="1"/>
    <x v="0"/>
    <x v="137"/>
  </r>
  <r>
    <s v="IDPK3115"/>
    <x v="142"/>
    <x v="1"/>
    <x v="1"/>
    <x v="138"/>
  </r>
  <r>
    <s v="IDPK3416"/>
    <x v="142"/>
    <x v="1"/>
    <x v="1"/>
    <x v="139"/>
  </r>
  <r>
    <s v="IDPK4766"/>
    <x v="143"/>
    <x v="1"/>
    <x v="2"/>
    <x v="138"/>
  </r>
  <r>
    <s v="IDPK4603"/>
    <x v="144"/>
    <x v="1"/>
    <x v="1"/>
    <x v="139"/>
  </r>
  <r>
    <s v="IDPK4661"/>
    <x v="145"/>
    <x v="2"/>
    <x v="1"/>
    <x v="140"/>
  </r>
  <r>
    <s v="IDPK2648"/>
    <x v="145"/>
    <x v="1"/>
    <x v="1"/>
    <x v="140"/>
  </r>
  <r>
    <s v="IDPK3140"/>
    <x v="146"/>
    <x v="1"/>
    <x v="2"/>
    <x v="141"/>
  </r>
  <r>
    <s v="IDPK2757"/>
    <x v="147"/>
    <x v="1"/>
    <x v="1"/>
    <x v="142"/>
  </r>
  <r>
    <s v="IDPK4273"/>
    <x v="147"/>
    <x v="1"/>
    <x v="2"/>
    <x v="143"/>
  </r>
  <r>
    <s v="IDPK3546"/>
    <x v="147"/>
    <x v="0"/>
    <x v="1"/>
    <x v="143"/>
  </r>
  <r>
    <s v="IDPK3083"/>
    <x v="147"/>
    <x v="0"/>
    <x v="1"/>
    <x v="144"/>
  </r>
  <r>
    <s v="IDPK3842"/>
    <x v="148"/>
    <x v="2"/>
    <x v="1"/>
    <x v="145"/>
  </r>
  <r>
    <s v="IDPK3351"/>
    <x v="148"/>
    <x v="0"/>
    <x v="0"/>
    <x v="14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s v="IDPK4437"/>
    <x v="0"/>
    <x v="0"/>
    <x v="0"/>
    <x v="0"/>
    <x v="0"/>
  </r>
  <r>
    <s v="IDPK3559"/>
    <x v="0"/>
    <x v="1"/>
    <x v="1"/>
    <x v="1"/>
    <x v="1"/>
  </r>
  <r>
    <s v="IDPK2703"/>
    <x v="1"/>
    <x v="2"/>
    <x v="1"/>
    <x v="1"/>
    <x v="0"/>
  </r>
  <r>
    <s v="IDPK4391"/>
    <x v="1"/>
    <x v="1"/>
    <x v="1"/>
    <x v="1"/>
    <x v="0"/>
  </r>
  <r>
    <s v="IDPK2680"/>
    <x v="2"/>
    <x v="1"/>
    <x v="2"/>
    <x v="2"/>
    <x v="0"/>
  </r>
  <r>
    <s v="IDPK4014"/>
    <x v="2"/>
    <x v="1"/>
    <x v="1"/>
    <x v="3"/>
    <x v="2"/>
  </r>
  <r>
    <s v="IDPK4396"/>
    <x v="3"/>
    <x v="2"/>
    <x v="1"/>
    <x v="3"/>
    <x v="0"/>
  </r>
  <r>
    <s v="IDPK3376"/>
    <x v="4"/>
    <x v="0"/>
    <x v="0"/>
    <x v="4"/>
    <x v="0"/>
  </r>
  <r>
    <s v="IDPK3311"/>
    <x v="4"/>
    <x v="1"/>
    <x v="2"/>
    <x v="5"/>
    <x v="3"/>
  </r>
  <r>
    <s v="IDPK3512"/>
    <x v="5"/>
    <x v="1"/>
    <x v="1"/>
    <x v="6"/>
    <x v="1"/>
  </r>
  <r>
    <s v="IDPK4252"/>
    <x v="6"/>
    <x v="1"/>
    <x v="1"/>
    <x v="7"/>
    <x v="0"/>
  </r>
  <r>
    <s v="IDPK2729"/>
    <x v="7"/>
    <x v="2"/>
    <x v="1"/>
    <x v="8"/>
    <x v="3"/>
  </r>
  <r>
    <s v="IDPK3104"/>
    <x v="8"/>
    <x v="0"/>
    <x v="1"/>
    <x v="9"/>
    <x v="4"/>
  </r>
  <r>
    <s v="IDPK4408"/>
    <x v="9"/>
    <x v="1"/>
    <x v="2"/>
    <x v="10"/>
    <x v="2"/>
  </r>
  <r>
    <s v="IDPK2947"/>
    <x v="10"/>
    <x v="0"/>
    <x v="1"/>
    <x v="8"/>
    <x v="4"/>
  </r>
  <r>
    <s v="IDPK2965"/>
    <x v="11"/>
    <x v="0"/>
    <x v="1"/>
    <x v="11"/>
    <x v="4"/>
  </r>
  <r>
    <s v="IDPK2966"/>
    <x v="12"/>
    <x v="0"/>
    <x v="1"/>
    <x v="12"/>
    <x v="0"/>
  </r>
  <r>
    <s v="IDPK4750"/>
    <x v="13"/>
    <x v="1"/>
    <x v="1"/>
    <x v="13"/>
    <x v="1"/>
  </r>
  <r>
    <s v="IDPK3468"/>
    <x v="14"/>
    <x v="2"/>
    <x v="1"/>
    <x v="14"/>
    <x v="1"/>
  </r>
  <r>
    <s v="IDPK3101"/>
    <x v="15"/>
    <x v="1"/>
    <x v="1"/>
    <x v="15"/>
    <x v="4"/>
  </r>
  <r>
    <s v="IDPK2931"/>
    <x v="16"/>
    <x v="1"/>
    <x v="0"/>
    <x v="16"/>
    <x v="4"/>
  </r>
  <r>
    <s v="IDPK2749"/>
    <x v="17"/>
    <x v="1"/>
    <x v="2"/>
    <x v="17"/>
    <x v="2"/>
  </r>
  <r>
    <s v="IDPK3237"/>
    <x v="17"/>
    <x v="1"/>
    <x v="2"/>
    <x v="18"/>
    <x v="5"/>
  </r>
  <r>
    <s v="IDPK3258"/>
    <x v="18"/>
    <x v="0"/>
    <x v="0"/>
    <x v="19"/>
    <x v="4"/>
  </r>
  <r>
    <s v="IDPK4529"/>
    <x v="18"/>
    <x v="0"/>
    <x v="0"/>
    <x v="20"/>
    <x v="0"/>
  </r>
  <r>
    <s v="IDPK2688"/>
    <x v="18"/>
    <x v="2"/>
    <x v="1"/>
    <x v="20"/>
    <x v="0"/>
  </r>
  <r>
    <s v="IDPK3589"/>
    <x v="18"/>
    <x v="1"/>
    <x v="1"/>
    <x v="19"/>
    <x v="4"/>
  </r>
  <r>
    <s v="IDPK3081"/>
    <x v="18"/>
    <x v="1"/>
    <x v="1"/>
    <x v="18"/>
    <x v="3"/>
  </r>
  <r>
    <s v="IDPK4254"/>
    <x v="19"/>
    <x v="1"/>
    <x v="0"/>
    <x v="21"/>
    <x v="2"/>
  </r>
  <r>
    <s v="IDPK4339"/>
    <x v="20"/>
    <x v="0"/>
    <x v="0"/>
    <x v="22"/>
    <x v="3"/>
  </r>
  <r>
    <s v="IDPK2656"/>
    <x v="21"/>
    <x v="1"/>
    <x v="1"/>
    <x v="23"/>
    <x v="4"/>
  </r>
  <r>
    <s v="IDPK3916"/>
    <x v="22"/>
    <x v="0"/>
    <x v="1"/>
    <x v="24"/>
    <x v="5"/>
  </r>
  <r>
    <s v="IDPK4652"/>
    <x v="23"/>
    <x v="2"/>
    <x v="1"/>
    <x v="25"/>
    <x v="5"/>
  </r>
  <r>
    <s v="IDPK4173"/>
    <x v="23"/>
    <x v="1"/>
    <x v="1"/>
    <x v="24"/>
    <x v="0"/>
  </r>
  <r>
    <s v="IDPK4785"/>
    <x v="24"/>
    <x v="2"/>
    <x v="1"/>
    <x v="26"/>
    <x v="0"/>
  </r>
  <r>
    <s v="IDPK3888"/>
    <x v="25"/>
    <x v="1"/>
    <x v="0"/>
    <x v="25"/>
    <x v="0"/>
  </r>
  <r>
    <s v="IDPK3257"/>
    <x v="26"/>
    <x v="2"/>
    <x v="1"/>
    <x v="27"/>
    <x v="0"/>
  </r>
  <r>
    <s v="IDPK3283"/>
    <x v="27"/>
    <x v="1"/>
    <x v="1"/>
    <x v="28"/>
    <x v="4"/>
  </r>
  <r>
    <s v="IDPK3291"/>
    <x v="28"/>
    <x v="1"/>
    <x v="1"/>
    <x v="29"/>
    <x v="2"/>
  </r>
  <r>
    <s v="IDPK2723"/>
    <x v="29"/>
    <x v="1"/>
    <x v="1"/>
    <x v="30"/>
    <x v="0"/>
  </r>
  <r>
    <s v="IDPK4115"/>
    <x v="30"/>
    <x v="1"/>
    <x v="1"/>
    <x v="31"/>
    <x v="5"/>
  </r>
  <r>
    <s v="IDPK3066"/>
    <x v="31"/>
    <x v="1"/>
    <x v="2"/>
    <x v="32"/>
    <x v="1"/>
  </r>
  <r>
    <s v="IDPK3527"/>
    <x v="32"/>
    <x v="0"/>
    <x v="1"/>
    <x v="33"/>
    <x v="3"/>
  </r>
  <r>
    <s v="IDPK2793"/>
    <x v="33"/>
    <x v="2"/>
    <x v="1"/>
    <x v="33"/>
    <x v="1"/>
  </r>
  <r>
    <s v="IDPK3378"/>
    <x v="34"/>
    <x v="2"/>
    <x v="1"/>
    <x v="34"/>
    <x v="4"/>
  </r>
  <r>
    <s v="IDPK4702"/>
    <x v="35"/>
    <x v="2"/>
    <x v="1"/>
    <x v="33"/>
    <x v="4"/>
  </r>
  <r>
    <s v="IDPK4321"/>
    <x v="36"/>
    <x v="0"/>
    <x v="1"/>
    <x v="35"/>
    <x v="2"/>
  </r>
  <r>
    <s v="IDPK3900"/>
    <x v="37"/>
    <x v="1"/>
    <x v="1"/>
    <x v="36"/>
    <x v="4"/>
  </r>
  <r>
    <s v="IDPK3334"/>
    <x v="38"/>
    <x v="0"/>
    <x v="0"/>
    <x v="37"/>
    <x v="0"/>
  </r>
  <r>
    <s v="IDPK4235"/>
    <x v="39"/>
    <x v="0"/>
    <x v="1"/>
    <x v="38"/>
    <x v="0"/>
  </r>
  <r>
    <s v="IDPK2726"/>
    <x v="39"/>
    <x v="2"/>
    <x v="1"/>
    <x v="38"/>
    <x v="0"/>
  </r>
  <r>
    <s v="IDPK4756"/>
    <x v="40"/>
    <x v="2"/>
    <x v="1"/>
    <x v="39"/>
    <x v="5"/>
  </r>
  <r>
    <s v="IDPK3053"/>
    <x v="41"/>
    <x v="0"/>
    <x v="1"/>
    <x v="40"/>
    <x v="3"/>
  </r>
  <r>
    <s v="IDPK3032"/>
    <x v="42"/>
    <x v="2"/>
    <x v="1"/>
    <x v="41"/>
    <x v="0"/>
  </r>
  <r>
    <s v="IDPK4552"/>
    <x v="43"/>
    <x v="2"/>
    <x v="1"/>
    <x v="41"/>
    <x v="4"/>
  </r>
  <r>
    <s v="IDPK3411"/>
    <x v="44"/>
    <x v="0"/>
    <x v="1"/>
    <x v="42"/>
    <x v="3"/>
  </r>
  <r>
    <s v="IDPK2976"/>
    <x v="44"/>
    <x v="2"/>
    <x v="1"/>
    <x v="42"/>
    <x v="3"/>
  </r>
  <r>
    <s v="IDPK3251"/>
    <x v="44"/>
    <x v="1"/>
    <x v="1"/>
    <x v="40"/>
    <x v="4"/>
  </r>
  <r>
    <s v="IDPK3370"/>
    <x v="45"/>
    <x v="1"/>
    <x v="1"/>
    <x v="43"/>
    <x v="3"/>
  </r>
  <r>
    <s v="IDPK4711"/>
    <x v="46"/>
    <x v="1"/>
    <x v="1"/>
    <x v="44"/>
    <x v="5"/>
  </r>
  <r>
    <s v="IDPK3057"/>
    <x v="47"/>
    <x v="2"/>
    <x v="1"/>
    <x v="45"/>
    <x v="4"/>
  </r>
  <r>
    <s v="IDPK3536"/>
    <x v="47"/>
    <x v="1"/>
    <x v="2"/>
    <x v="43"/>
    <x v="0"/>
  </r>
  <r>
    <s v="IDPK3098"/>
    <x v="47"/>
    <x v="1"/>
    <x v="0"/>
    <x v="44"/>
    <x v="2"/>
  </r>
  <r>
    <s v="IDPK2808"/>
    <x v="48"/>
    <x v="1"/>
    <x v="2"/>
    <x v="43"/>
    <x v="4"/>
  </r>
  <r>
    <s v="IDPK3471"/>
    <x v="49"/>
    <x v="2"/>
    <x v="1"/>
    <x v="46"/>
    <x v="2"/>
  </r>
  <r>
    <s v="IDPK4255"/>
    <x v="50"/>
    <x v="1"/>
    <x v="2"/>
    <x v="43"/>
    <x v="6"/>
  </r>
  <r>
    <s v="IDPK3728"/>
    <x v="51"/>
    <x v="1"/>
    <x v="1"/>
    <x v="47"/>
    <x v="6"/>
  </r>
  <r>
    <s v="IDPK3486"/>
    <x v="52"/>
    <x v="2"/>
    <x v="1"/>
    <x v="48"/>
    <x v="0"/>
  </r>
  <r>
    <s v="IDPK3053"/>
    <x v="52"/>
    <x v="1"/>
    <x v="2"/>
    <x v="49"/>
    <x v="4"/>
  </r>
  <r>
    <s v="IDPK2644"/>
    <x v="52"/>
    <x v="1"/>
    <x v="1"/>
    <x v="46"/>
    <x v="6"/>
  </r>
  <r>
    <s v="IDPK4234"/>
    <x v="53"/>
    <x v="0"/>
    <x v="1"/>
    <x v="50"/>
    <x v="1"/>
  </r>
  <r>
    <s v="IDPK3941"/>
    <x v="54"/>
    <x v="1"/>
    <x v="2"/>
    <x v="50"/>
    <x v="4"/>
  </r>
  <r>
    <s v="IDPK4101"/>
    <x v="55"/>
    <x v="1"/>
    <x v="1"/>
    <x v="51"/>
    <x v="5"/>
  </r>
  <r>
    <s v="IDPK4686"/>
    <x v="56"/>
    <x v="0"/>
    <x v="0"/>
    <x v="52"/>
    <x v="6"/>
  </r>
  <r>
    <s v="IDPK3566"/>
    <x v="56"/>
    <x v="2"/>
    <x v="1"/>
    <x v="53"/>
    <x v="7"/>
  </r>
  <r>
    <s v="IDPK3680"/>
    <x v="57"/>
    <x v="2"/>
    <x v="1"/>
    <x v="54"/>
    <x v="0"/>
  </r>
  <r>
    <s v="IDPK4312"/>
    <x v="57"/>
    <x v="1"/>
    <x v="1"/>
    <x v="54"/>
    <x v="0"/>
  </r>
  <r>
    <s v="IDPK2603"/>
    <x v="58"/>
    <x v="1"/>
    <x v="1"/>
    <x v="55"/>
    <x v="2"/>
  </r>
  <r>
    <s v="IDPK4397"/>
    <x v="59"/>
    <x v="1"/>
    <x v="1"/>
    <x v="56"/>
    <x v="6"/>
  </r>
  <r>
    <s v="IDPK3259"/>
    <x v="60"/>
    <x v="1"/>
    <x v="1"/>
    <x v="57"/>
    <x v="0"/>
  </r>
  <r>
    <s v="IDPK3895"/>
    <x v="61"/>
    <x v="0"/>
    <x v="1"/>
    <x v="58"/>
    <x v="6"/>
  </r>
  <r>
    <s v="IDPK3813"/>
    <x v="62"/>
    <x v="0"/>
    <x v="1"/>
    <x v="59"/>
    <x v="0"/>
  </r>
  <r>
    <s v="IDPK2963"/>
    <x v="63"/>
    <x v="2"/>
    <x v="1"/>
    <x v="60"/>
    <x v="2"/>
  </r>
  <r>
    <s v="IDPK4117"/>
    <x v="64"/>
    <x v="2"/>
    <x v="1"/>
    <x v="61"/>
    <x v="7"/>
  </r>
  <r>
    <s v="IDPK4567"/>
    <x v="64"/>
    <x v="1"/>
    <x v="1"/>
    <x v="61"/>
    <x v="7"/>
  </r>
  <r>
    <s v="IDPK2900"/>
    <x v="65"/>
    <x v="1"/>
    <x v="0"/>
    <x v="62"/>
    <x v="4"/>
  </r>
  <r>
    <s v="IDPK2776"/>
    <x v="65"/>
    <x v="0"/>
    <x v="1"/>
    <x v="63"/>
    <x v="3"/>
  </r>
  <r>
    <s v="IDPK2755"/>
    <x v="66"/>
    <x v="1"/>
    <x v="1"/>
    <x v="62"/>
    <x v="6"/>
  </r>
  <r>
    <s v="IDPK3054"/>
    <x v="66"/>
    <x v="1"/>
    <x v="1"/>
    <x v="63"/>
    <x v="1"/>
  </r>
  <r>
    <s v="IDPK3617"/>
    <x v="67"/>
    <x v="0"/>
    <x v="1"/>
    <x v="64"/>
    <x v="0"/>
  </r>
  <r>
    <s v="IDPK3617"/>
    <x v="68"/>
    <x v="1"/>
    <x v="1"/>
    <x v="65"/>
    <x v="7"/>
  </r>
  <r>
    <s v="IDPK3176"/>
    <x v="69"/>
    <x v="2"/>
    <x v="1"/>
    <x v="66"/>
    <x v="6"/>
  </r>
  <r>
    <s v="IDPK4094"/>
    <x v="70"/>
    <x v="1"/>
    <x v="1"/>
    <x v="67"/>
    <x v="0"/>
  </r>
  <r>
    <s v="IDPK3908"/>
    <x v="71"/>
    <x v="2"/>
    <x v="1"/>
    <x v="68"/>
    <x v="6"/>
  </r>
  <r>
    <s v="IDPK3119"/>
    <x v="72"/>
    <x v="0"/>
    <x v="1"/>
    <x v="69"/>
    <x v="7"/>
  </r>
  <r>
    <s v="IDPK2656"/>
    <x v="73"/>
    <x v="0"/>
    <x v="1"/>
    <x v="70"/>
    <x v="5"/>
  </r>
  <r>
    <s v="IDPK3991"/>
    <x v="74"/>
    <x v="1"/>
    <x v="1"/>
    <x v="70"/>
    <x v="0"/>
  </r>
  <r>
    <s v="IDPK2783"/>
    <x v="75"/>
    <x v="2"/>
    <x v="1"/>
    <x v="71"/>
    <x v="6"/>
  </r>
  <r>
    <s v="IDPK4111"/>
    <x v="76"/>
    <x v="1"/>
    <x v="1"/>
    <x v="72"/>
    <x v="6"/>
  </r>
  <r>
    <s v="IDPK3376"/>
    <x v="77"/>
    <x v="2"/>
    <x v="1"/>
    <x v="73"/>
    <x v="5"/>
  </r>
  <r>
    <s v="IDPK3086"/>
    <x v="78"/>
    <x v="2"/>
    <x v="1"/>
    <x v="74"/>
    <x v="4"/>
  </r>
  <r>
    <s v="IDPK3202"/>
    <x v="79"/>
    <x v="1"/>
    <x v="1"/>
    <x v="75"/>
    <x v="3"/>
  </r>
  <r>
    <s v="IDPK4284"/>
    <x v="80"/>
    <x v="1"/>
    <x v="0"/>
    <x v="76"/>
    <x v="6"/>
  </r>
  <r>
    <s v="IDPK2787"/>
    <x v="81"/>
    <x v="2"/>
    <x v="1"/>
    <x v="77"/>
    <x v="1"/>
  </r>
  <r>
    <s v="IDPK3127"/>
    <x v="81"/>
    <x v="1"/>
    <x v="1"/>
    <x v="77"/>
    <x v="1"/>
  </r>
  <r>
    <s v="IDPK4423"/>
    <x v="82"/>
    <x v="2"/>
    <x v="1"/>
    <x v="78"/>
    <x v="5"/>
  </r>
  <r>
    <s v="IDPK4618"/>
    <x v="82"/>
    <x v="1"/>
    <x v="1"/>
    <x v="79"/>
    <x v="3"/>
  </r>
  <r>
    <s v="IDPK3084"/>
    <x v="83"/>
    <x v="1"/>
    <x v="2"/>
    <x v="80"/>
    <x v="3"/>
  </r>
  <r>
    <s v="IDPK3889"/>
    <x v="84"/>
    <x v="1"/>
    <x v="0"/>
    <x v="78"/>
    <x v="0"/>
  </r>
  <r>
    <s v="IDPK3744"/>
    <x v="85"/>
    <x v="1"/>
    <x v="1"/>
    <x v="81"/>
    <x v="1"/>
  </r>
  <r>
    <s v="IDPK3284"/>
    <x v="86"/>
    <x v="1"/>
    <x v="1"/>
    <x v="81"/>
    <x v="0"/>
  </r>
  <r>
    <s v="IDPK4358"/>
    <x v="87"/>
    <x v="1"/>
    <x v="2"/>
    <x v="81"/>
    <x v="4"/>
  </r>
  <r>
    <s v="IDPK3102"/>
    <x v="87"/>
    <x v="1"/>
    <x v="1"/>
    <x v="80"/>
    <x v="6"/>
  </r>
  <r>
    <s v="IDPK3883"/>
    <x v="88"/>
    <x v="1"/>
    <x v="1"/>
    <x v="82"/>
    <x v="5"/>
  </r>
  <r>
    <s v="IDPK2710"/>
    <x v="89"/>
    <x v="1"/>
    <x v="2"/>
    <x v="83"/>
    <x v="4"/>
  </r>
  <r>
    <s v="IDPK3962"/>
    <x v="89"/>
    <x v="1"/>
    <x v="2"/>
    <x v="84"/>
    <x v="2"/>
  </r>
  <r>
    <s v="IDPK4218"/>
    <x v="90"/>
    <x v="1"/>
    <x v="1"/>
    <x v="85"/>
    <x v="5"/>
  </r>
  <r>
    <s v="IDPK2610"/>
    <x v="91"/>
    <x v="2"/>
    <x v="1"/>
    <x v="85"/>
    <x v="3"/>
  </r>
  <r>
    <s v="IDPK3248"/>
    <x v="92"/>
    <x v="2"/>
    <x v="1"/>
    <x v="86"/>
    <x v="0"/>
  </r>
  <r>
    <s v="IDPK3933"/>
    <x v="93"/>
    <x v="1"/>
    <x v="2"/>
    <x v="87"/>
    <x v="7"/>
  </r>
  <r>
    <s v="IDPK3559"/>
    <x v="94"/>
    <x v="2"/>
    <x v="1"/>
    <x v="85"/>
    <x v="0"/>
  </r>
  <r>
    <s v="IDPK3086"/>
    <x v="95"/>
    <x v="1"/>
    <x v="1"/>
    <x v="88"/>
    <x v="5"/>
  </r>
  <r>
    <s v="IDPK4643"/>
    <x v="96"/>
    <x v="2"/>
    <x v="1"/>
    <x v="89"/>
    <x v="7"/>
  </r>
  <r>
    <s v="IDPK4774"/>
    <x v="96"/>
    <x v="2"/>
    <x v="1"/>
    <x v="88"/>
    <x v="3"/>
  </r>
  <r>
    <s v="IDPK3498"/>
    <x v="97"/>
    <x v="1"/>
    <x v="1"/>
    <x v="88"/>
    <x v="2"/>
  </r>
  <r>
    <s v="IDPK4358"/>
    <x v="98"/>
    <x v="0"/>
    <x v="1"/>
    <x v="90"/>
    <x v="5"/>
  </r>
  <r>
    <s v="IDPK3888"/>
    <x v="99"/>
    <x v="2"/>
    <x v="1"/>
    <x v="91"/>
    <x v="7"/>
  </r>
  <r>
    <s v="IDPK3949"/>
    <x v="100"/>
    <x v="1"/>
    <x v="1"/>
    <x v="92"/>
    <x v="3"/>
  </r>
  <r>
    <s v="IDPK2702"/>
    <x v="101"/>
    <x v="1"/>
    <x v="1"/>
    <x v="93"/>
    <x v="6"/>
  </r>
  <r>
    <s v="IDPK3463"/>
    <x v="102"/>
    <x v="0"/>
    <x v="1"/>
    <x v="90"/>
    <x v="7"/>
  </r>
  <r>
    <s v="IDPK4433"/>
    <x v="102"/>
    <x v="1"/>
    <x v="2"/>
    <x v="94"/>
    <x v="3"/>
  </r>
  <r>
    <s v="IDPK2659"/>
    <x v="102"/>
    <x v="1"/>
    <x v="1"/>
    <x v="95"/>
    <x v="2"/>
  </r>
  <r>
    <s v="IDPK3543"/>
    <x v="103"/>
    <x v="2"/>
    <x v="1"/>
    <x v="96"/>
    <x v="5"/>
  </r>
  <r>
    <s v="IDPK3762"/>
    <x v="103"/>
    <x v="1"/>
    <x v="2"/>
    <x v="97"/>
    <x v="6"/>
  </r>
  <r>
    <s v="IDPK4304"/>
    <x v="104"/>
    <x v="1"/>
    <x v="1"/>
    <x v="98"/>
    <x v="0"/>
  </r>
  <r>
    <s v="IDPK3634"/>
    <x v="105"/>
    <x v="2"/>
    <x v="1"/>
    <x v="99"/>
    <x v="0"/>
  </r>
  <r>
    <s v="IDPK3256"/>
    <x v="106"/>
    <x v="0"/>
    <x v="1"/>
    <x v="100"/>
    <x v="2"/>
  </r>
  <r>
    <s v="IDPK3558"/>
    <x v="107"/>
    <x v="1"/>
    <x v="2"/>
    <x v="101"/>
    <x v="2"/>
  </r>
  <r>
    <s v="IDPK4633"/>
    <x v="107"/>
    <x v="1"/>
    <x v="2"/>
    <x v="102"/>
    <x v="3"/>
  </r>
  <r>
    <s v="IDPK4097"/>
    <x v="108"/>
    <x v="0"/>
    <x v="1"/>
    <x v="103"/>
    <x v="7"/>
  </r>
  <r>
    <s v="IDPK4379"/>
    <x v="108"/>
    <x v="2"/>
    <x v="1"/>
    <x v="104"/>
    <x v="5"/>
  </r>
  <r>
    <s v="IDPK3401"/>
    <x v="109"/>
    <x v="1"/>
    <x v="1"/>
    <x v="102"/>
    <x v="0"/>
  </r>
  <r>
    <s v="IDPK3414"/>
    <x v="110"/>
    <x v="1"/>
    <x v="1"/>
    <x v="102"/>
    <x v="4"/>
  </r>
  <r>
    <s v="IDPK2773"/>
    <x v="111"/>
    <x v="1"/>
    <x v="2"/>
    <x v="105"/>
    <x v="5"/>
  </r>
  <r>
    <s v="IDPK3288"/>
    <x v="111"/>
    <x v="1"/>
    <x v="1"/>
    <x v="106"/>
    <x v="0"/>
  </r>
  <r>
    <s v="IDPK2782"/>
    <x v="111"/>
    <x v="0"/>
    <x v="1"/>
    <x v="107"/>
    <x v="2"/>
  </r>
  <r>
    <s v="IDPK4595"/>
    <x v="112"/>
    <x v="1"/>
    <x v="1"/>
    <x v="107"/>
    <x v="0"/>
  </r>
  <r>
    <s v="IDPK4265"/>
    <x v="113"/>
    <x v="2"/>
    <x v="1"/>
    <x v="108"/>
    <x v="3"/>
  </r>
  <r>
    <s v="IDPK4751"/>
    <x v="113"/>
    <x v="2"/>
    <x v="1"/>
    <x v="109"/>
    <x v="2"/>
  </r>
  <r>
    <s v="IDPK2752"/>
    <x v="114"/>
    <x v="1"/>
    <x v="0"/>
    <x v="110"/>
    <x v="0"/>
  </r>
  <r>
    <s v="IDPK3683"/>
    <x v="115"/>
    <x v="2"/>
    <x v="1"/>
    <x v="111"/>
    <x v="2"/>
  </r>
  <r>
    <s v="IDPK3387"/>
    <x v="115"/>
    <x v="1"/>
    <x v="1"/>
    <x v="112"/>
    <x v="0"/>
  </r>
  <r>
    <s v="IDPK4041"/>
    <x v="116"/>
    <x v="0"/>
    <x v="1"/>
    <x v="113"/>
    <x v="0"/>
  </r>
  <r>
    <s v="IDPK3249"/>
    <x v="116"/>
    <x v="1"/>
    <x v="1"/>
    <x v="113"/>
    <x v="0"/>
  </r>
  <r>
    <s v="IDPK2942"/>
    <x v="116"/>
    <x v="1"/>
    <x v="1"/>
    <x v="113"/>
    <x v="0"/>
  </r>
  <r>
    <s v="IDPK2956"/>
    <x v="116"/>
    <x v="1"/>
    <x v="1"/>
    <x v="114"/>
    <x v="5"/>
  </r>
  <r>
    <s v="IDPK3119"/>
    <x v="117"/>
    <x v="2"/>
    <x v="1"/>
    <x v="115"/>
    <x v="5"/>
  </r>
  <r>
    <s v="IDPK4217"/>
    <x v="118"/>
    <x v="0"/>
    <x v="0"/>
    <x v="116"/>
    <x v="5"/>
  </r>
  <r>
    <s v="IDPK2863"/>
    <x v="119"/>
    <x v="1"/>
    <x v="1"/>
    <x v="117"/>
    <x v="2"/>
  </r>
  <r>
    <s v="IDPK4025"/>
    <x v="120"/>
    <x v="1"/>
    <x v="2"/>
    <x v="117"/>
    <x v="0"/>
  </r>
  <r>
    <s v="IDPK3480"/>
    <x v="121"/>
    <x v="2"/>
    <x v="1"/>
    <x v="118"/>
    <x v="5"/>
  </r>
  <r>
    <s v="IDPK3126"/>
    <x v="121"/>
    <x v="1"/>
    <x v="2"/>
    <x v="118"/>
    <x v="5"/>
  </r>
  <r>
    <s v="IDPK2668"/>
    <x v="122"/>
    <x v="0"/>
    <x v="0"/>
    <x v="119"/>
    <x v="0"/>
  </r>
  <r>
    <s v="IDPK3220"/>
    <x v="122"/>
    <x v="1"/>
    <x v="1"/>
    <x v="120"/>
    <x v="4"/>
  </r>
  <r>
    <s v="IDPK3616"/>
    <x v="123"/>
    <x v="1"/>
    <x v="0"/>
    <x v="118"/>
    <x v="0"/>
  </r>
  <r>
    <s v="IDPK2678"/>
    <x v="124"/>
    <x v="1"/>
    <x v="2"/>
    <x v="121"/>
    <x v="0"/>
  </r>
  <r>
    <s v="IDPK3755"/>
    <x v="124"/>
    <x v="0"/>
    <x v="1"/>
    <x v="121"/>
    <x v="0"/>
  </r>
  <r>
    <s v="IDPK3971"/>
    <x v="124"/>
    <x v="0"/>
    <x v="0"/>
    <x v="122"/>
    <x v="5"/>
  </r>
  <r>
    <s v="IDPK3144"/>
    <x v="125"/>
    <x v="1"/>
    <x v="2"/>
    <x v="123"/>
    <x v="0"/>
  </r>
  <r>
    <s v="IDPK3879"/>
    <x v="126"/>
    <x v="1"/>
    <x v="0"/>
    <x v="124"/>
    <x v="5"/>
  </r>
  <r>
    <s v="IDPK4409"/>
    <x v="126"/>
    <x v="1"/>
    <x v="1"/>
    <x v="122"/>
    <x v="2"/>
  </r>
  <r>
    <s v="IDPK3549"/>
    <x v="127"/>
    <x v="2"/>
    <x v="1"/>
    <x v="125"/>
    <x v="0"/>
  </r>
  <r>
    <s v="IDPK3003"/>
    <x v="128"/>
    <x v="2"/>
    <x v="1"/>
    <x v="124"/>
    <x v="2"/>
  </r>
  <r>
    <s v="IDPK4520"/>
    <x v="129"/>
    <x v="2"/>
    <x v="1"/>
    <x v="126"/>
    <x v="0"/>
  </r>
  <r>
    <s v="IDPK4703"/>
    <x v="129"/>
    <x v="1"/>
    <x v="1"/>
    <x v="126"/>
    <x v="0"/>
  </r>
  <r>
    <s v="IDPK3093"/>
    <x v="130"/>
    <x v="1"/>
    <x v="1"/>
    <x v="127"/>
    <x v="0"/>
  </r>
  <r>
    <s v="IDPK3443"/>
    <x v="131"/>
    <x v="1"/>
    <x v="1"/>
    <x v="128"/>
    <x v="0"/>
  </r>
  <r>
    <s v="IDPK3519"/>
    <x v="132"/>
    <x v="1"/>
    <x v="1"/>
    <x v="129"/>
    <x v="5"/>
  </r>
  <r>
    <s v="IDPK3264"/>
    <x v="133"/>
    <x v="1"/>
    <x v="1"/>
    <x v="130"/>
    <x v="0"/>
  </r>
  <r>
    <s v="IDPK4202"/>
    <x v="134"/>
    <x v="2"/>
    <x v="1"/>
    <x v="129"/>
    <x v="1"/>
  </r>
  <r>
    <s v="IDPK3098"/>
    <x v="134"/>
    <x v="2"/>
    <x v="1"/>
    <x v="131"/>
    <x v="0"/>
  </r>
  <r>
    <s v="IDPK2818"/>
    <x v="134"/>
    <x v="1"/>
    <x v="1"/>
    <x v="129"/>
    <x v="1"/>
  </r>
  <r>
    <s v="IDPK4535"/>
    <x v="135"/>
    <x v="2"/>
    <x v="1"/>
    <x v="129"/>
    <x v="4"/>
  </r>
  <r>
    <s v="IDPK3454"/>
    <x v="136"/>
    <x v="1"/>
    <x v="1"/>
    <x v="132"/>
    <x v="2"/>
  </r>
  <r>
    <s v="IDPK3725"/>
    <x v="136"/>
    <x v="1"/>
    <x v="1"/>
    <x v="133"/>
    <x v="0"/>
  </r>
  <r>
    <s v="IDPK4064"/>
    <x v="137"/>
    <x v="1"/>
    <x v="2"/>
    <x v="134"/>
    <x v="0"/>
  </r>
  <r>
    <s v="IDPK4537"/>
    <x v="138"/>
    <x v="0"/>
    <x v="1"/>
    <x v="135"/>
    <x v="2"/>
  </r>
  <r>
    <s v="IDPK3591"/>
    <x v="139"/>
    <x v="1"/>
    <x v="1"/>
    <x v="136"/>
    <x v="1"/>
  </r>
  <r>
    <s v="IDPK3937"/>
    <x v="140"/>
    <x v="1"/>
    <x v="2"/>
    <x v="136"/>
    <x v="0"/>
  </r>
  <r>
    <s v="IDPK4028"/>
    <x v="141"/>
    <x v="1"/>
    <x v="0"/>
    <x v="137"/>
    <x v="0"/>
  </r>
  <r>
    <s v="IDPK3115"/>
    <x v="142"/>
    <x v="1"/>
    <x v="1"/>
    <x v="138"/>
    <x v="1"/>
  </r>
  <r>
    <s v="IDPK3416"/>
    <x v="142"/>
    <x v="1"/>
    <x v="1"/>
    <x v="139"/>
    <x v="3"/>
  </r>
  <r>
    <s v="IDPK4766"/>
    <x v="143"/>
    <x v="1"/>
    <x v="2"/>
    <x v="138"/>
    <x v="0"/>
  </r>
  <r>
    <s v="IDPK4603"/>
    <x v="144"/>
    <x v="1"/>
    <x v="1"/>
    <x v="139"/>
    <x v="4"/>
  </r>
  <r>
    <s v="IDPK4661"/>
    <x v="145"/>
    <x v="2"/>
    <x v="1"/>
    <x v="140"/>
    <x v="4"/>
  </r>
  <r>
    <s v="IDPK2648"/>
    <x v="145"/>
    <x v="1"/>
    <x v="1"/>
    <x v="140"/>
    <x v="4"/>
  </r>
  <r>
    <s v="IDPK3140"/>
    <x v="146"/>
    <x v="1"/>
    <x v="2"/>
    <x v="141"/>
    <x v="4"/>
  </r>
  <r>
    <s v="IDPK2757"/>
    <x v="147"/>
    <x v="1"/>
    <x v="1"/>
    <x v="142"/>
    <x v="2"/>
  </r>
  <r>
    <s v="IDPK4273"/>
    <x v="147"/>
    <x v="1"/>
    <x v="2"/>
    <x v="143"/>
    <x v="0"/>
  </r>
  <r>
    <s v="IDPK3546"/>
    <x v="147"/>
    <x v="0"/>
    <x v="1"/>
    <x v="143"/>
    <x v="0"/>
  </r>
  <r>
    <s v="IDPK3083"/>
    <x v="147"/>
    <x v="0"/>
    <x v="1"/>
    <x v="144"/>
    <x v="1"/>
  </r>
  <r>
    <s v="IDPK3842"/>
    <x v="148"/>
    <x v="2"/>
    <x v="1"/>
    <x v="145"/>
    <x v="5"/>
  </r>
  <r>
    <s v="IDPK3351"/>
    <x v="148"/>
    <x v="0"/>
    <x v="0"/>
    <x v="14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DFF526-8716-44D8-87D2-9982712C3504}"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ssues">
  <location ref="H3:I7" firstHeaderRow="1" firstDataRow="1" firstDataCol="1"/>
  <pivotFields count="9">
    <pivotField showAll="0"/>
    <pivotField numFmtId="14" showAll="0"/>
    <pivotField axis="axisRow" dataField="1" showAll="0">
      <items count="4">
        <item x="1"/>
        <item x="2"/>
        <item x="0"/>
        <item t="default"/>
      </items>
    </pivotField>
    <pivotField showAll="0"/>
    <pivotField numFmtId="14" showAll="0"/>
    <pivotField showAll="0"/>
    <pivotField showAll="0" defaultSubtotal="0"/>
    <pivotField showAll="0" defaultSubtotal="0"/>
    <pivotField showAll="0" defaultSubtotal="0"/>
  </pivotFields>
  <rowFields count="1">
    <field x="2"/>
  </rowFields>
  <rowItems count="4">
    <i>
      <x/>
    </i>
    <i>
      <x v="1"/>
    </i>
    <i>
      <x v="2"/>
    </i>
    <i t="grand">
      <x/>
    </i>
  </rowItems>
  <colItems count="1">
    <i/>
  </colItems>
  <dataFields count="1">
    <dataField name="Count of Issue" fld="2" subtotal="count" baseField="0" baseItem="0"/>
  </dataFields>
  <formats count="5">
    <format dxfId="62">
      <pivotArea collapsedLevelsAreSubtotals="1" fieldPosition="0">
        <references count="1">
          <reference field="2" count="0"/>
        </references>
      </pivotArea>
    </format>
    <format dxfId="61">
      <pivotArea grandRow="1" outline="0" collapsedLevelsAreSubtotals="1" fieldPosition="0"/>
    </format>
    <format dxfId="60">
      <pivotArea grandRow="1" outline="0" collapsedLevelsAreSubtotals="1" fieldPosition="0"/>
    </format>
    <format dxfId="59">
      <pivotArea collapsedLevelsAreSubtotals="1" fieldPosition="0">
        <references count="1">
          <reference field="2" count="0"/>
        </references>
      </pivotArea>
    </format>
    <format dxfId="2">
      <pivotArea dataOnly="0" fieldPosition="0">
        <references count="1">
          <reference field="2"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44BDDA-0DBF-460B-B526-CA6FE4C8539F}"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1:L16" firstHeaderRow="1" firstDataRow="2" firstDataCol="1"/>
  <pivotFields count="8">
    <pivotField showAll="0"/>
    <pivotField numFmtId="14" showAll="0"/>
    <pivotField axis="axisCol" showAll="0">
      <items count="4">
        <item x="1"/>
        <item x="2"/>
        <item x="0"/>
        <item t="default"/>
      </items>
    </pivotField>
    <pivotField axis="axisRow" dataField="1"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defaultSubtotal="0"/>
    <pivotField showAll="0">
      <items count="7">
        <item x="0"/>
        <item x="1"/>
        <item x="2"/>
        <item x="3"/>
        <item x="4"/>
        <item x="5"/>
        <item t="default"/>
      </items>
    </pivotField>
    <pivotField showAll="0">
      <items count="5">
        <item x="0"/>
        <item x="1"/>
        <item x="2"/>
        <item x="3"/>
        <item t="default"/>
      </items>
    </pivotField>
  </pivotFields>
  <rowFields count="1">
    <field x="3"/>
  </rowFields>
  <rowItems count="4">
    <i>
      <x/>
    </i>
    <i>
      <x v="1"/>
    </i>
    <i>
      <x v="2"/>
    </i>
    <i t="grand">
      <x/>
    </i>
  </rowItems>
  <colFields count="1">
    <field x="2"/>
  </colFields>
  <colItems count="4">
    <i>
      <x/>
    </i>
    <i>
      <x v="1"/>
    </i>
    <i>
      <x v="2"/>
    </i>
    <i t="grand">
      <x/>
    </i>
  </colItems>
  <dataFields count="1">
    <dataField name="Count of Action" fld="3" subtotal="count" baseField="0" baseItem="0"/>
  </dataFields>
  <formats count="9">
    <format dxfId="67">
      <pivotArea dataOnly="0" labelOnly="1" grandCol="1" outline="0" fieldPosition="0"/>
    </format>
    <format dxfId="66">
      <pivotArea dataOnly="0" labelOnly="1" fieldPosition="0">
        <references count="1">
          <reference field="2" count="1">
            <x v="2"/>
          </reference>
        </references>
      </pivotArea>
    </format>
    <format dxfId="65">
      <pivotArea dataOnly="0" labelOnly="1" fieldPosition="0">
        <references count="1">
          <reference field="2" count="1">
            <x v="1"/>
          </reference>
        </references>
      </pivotArea>
    </format>
    <format dxfId="64">
      <pivotArea dataOnly="0" labelOnly="1" fieldPosition="0">
        <references count="1">
          <reference field="2" count="1">
            <x v="1"/>
          </reference>
        </references>
      </pivotArea>
    </format>
    <format dxfId="63">
      <pivotArea dataOnly="0" labelOnly="1" fieldPosition="0">
        <references count="1">
          <reference field="2" count="1">
            <x v="0"/>
          </reference>
        </references>
      </pivotArea>
    </format>
    <format dxfId="57">
      <pivotArea outline="0" collapsedLevelsAreSubtotals="1" fieldPosition="0"/>
    </format>
    <format dxfId="56">
      <pivotArea outline="0" collapsedLevelsAreSubtotals="1" fieldPosition="0"/>
    </format>
    <format dxfId="4">
      <pivotArea collapsedLevelsAreSubtotals="1" fieldPosition="0">
        <references count="1">
          <reference field="3" count="1">
            <x v="1"/>
          </reference>
        </references>
      </pivotArea>
    </format>
    <format dxfId="3">
      <pivotArea dataOnly="0" labelOnly="1" fieldPosition="0">
        <references count="1">
          <reference field="3" count="1">
            <x v="1"/>
          </reference>
        </references>
      </pivotArea>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3">
          <reference field="4294967294" count="1" selected="0">
            <x v="0"/>
          </reference>
          <reference field="2" count="1" selected="0">
            <x v="0"/>
          </reference>
          <reference field="3" count="1" selected="0">
            <x v="0"/>
          </reference>
        </references>
      </pivotArea>
    </chartFormat>
    <chartFormat chart="0" format="4">
      <pivotArea type="data" outline="0" fieldPosition="0">
        <references count="3">
          <reference field="4294967294" count="1" selected="0">
            <x v="0"/>
          </reference>
          <reference field="2" count="1" selected="0">
            <x v="0"/>
          </reference>
          <reference field="3" count="1" selected="0">
            <x v="1"/>
          </reference>
        </references>
      </pivotArea>
    </chartFormat>
    <chartFormat chart="0" format="5">
      <pivotArea type="data" outline="0" fieldPosition="0">
        <references count="3">
          <reference field="4294967294" count="1" selected="0">
            <x v="0"/>
          </reference>
          <reference field="2" count="1" selected="0">
            <x v="0"/>
          </reference>
          <reference field="3" count="1" selected="0">
            <x v="2"/>
          </reference>
        </references>
      </pivotArea>
    </chartFormat>
    <chartFormat chart="0" format="6">
      <pivotArea type="data" outline="0" fieldPosition="0">
        <references count="3">
          <reference field="4294967294" count="1" selected="0">
            <x v="0"/>
          </reference>
          <reference field="2" count="1" selected="0">
            <x v="1"/>
          </reference>
          <reference field="3" count="1" selected="0">
            <x v="0"/>
          </reference>
        </references>
      </pivotArea>
    </chartFormat>
    <chartFormat chart="0" format="7">
      <pivotArea type="data" outline="0" fieldPosition="0">
        <references count="3">
          <reference field="4294967294" count="1" selected="0">
            <x v="0"/>
          </reference>
          <reference field="2" count="1" selected="0">
            <x v="1"/>
          </reference>
          <reference field="3" count="1" selected="0">
            <x v="1"/>
          </reference>
        </references>
      </pivotArea>
    </chartFormat>
    <chartFormat chart="0" format="8">
      <pivotArea type="data" outline="0" fieldPosition="0">
        <references count="3">
          <reference field="4294967294" count="1" selected="0">
            <x v="0"/>
          </reference>
          <reference field="2" count="1" selected="0">
            <x v="1"/>
          </reference>
          <reference field="3" count="1" selected="0">
            <x v="2"/>
          </reference>
        </references>
      </pivotArea>
    </chartFormat>
    <chartFormat chart="0" format="9">
      <pivotArea type="data" outline="0" fieldPosition="0">
        <references count="3">
          <reference field="4294967294" count="1" selected="0">
            <x v="0"/>
          </reference>
          <reference field="2" count="1" selected="0">
            <x v="2"/>
          </reference>
          <reference field="3" count="1" selected="0">
            <x v="0"/>
          </reference>
        </references>
      </pivotArea>
    </chartFormat>
    <chartFormat chart="0" format="10">
      <pivotArea type="data" outline="0" fieldPosition="0">
        <references count="3">
          <reference field="4294967294" count="1" selected="0">
            <x v="0"/>
          </reference>
          <reference field="2" count="1" selected="0">
            <x v="2"/>
          </reference>
          <reference field="3" count="1" selected="0">
            <x v="1"/>
          </reference>
        </references>
      </pivotArea>
    </chartFormat>
    <chartFormat chart="0" format="11">
      <pivotArea type="data" outline="0" fieldPosition="0">
        <references count="3">
          <reference field="4294967294" count="1" selected="0">
            <x v="0"/>
          </reference>
          <reference field="2" count="1" selected="0">
            <x v="2"/>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2B3AB7-8A4D-47BA-AA0A-DC9B6ACC0CA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s">
  <location ref="A3:E17" firstHeaderRow="1" firstDataRow="2" firstDataCol="1"/>
  <pivotFields count="8">
    <pivotField showAll="0"/>
    <pivotField axis="axisRow"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4">
        <item x="1"/>
        <item x="2"/>
        <item x="0"/>
        <item t="default"/>
      </items>
    </pivotField>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5"/>
    <field x="1"/>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Issues per Month" fld="1" subtotal="count" baseField="0" baseItem="0"/>
  </dataFields>
  <formats count="5">
    <format dxfId="69">
      <pivotArea collapsedLevelsAreSubtotals="1" fieldPosition="0">
        <references count="2">
          <reference field="2" count="0"/>
          <reference field="5" count="1" selected="0">
            <x v="1"/>
          </reference>
        </references>
      </pivotArea>
    </format>
    <format dxfId="68">
      <pivotArea outline="0" collapsedLevelsAreSubtotals="1" fieldPosition="0"/>
    </format>
    <format dxfId="58">
      <pivotArea type="origin" dataOnly="0" labelOnly="1" outline="0" fieldPosition="0"/>
    </format>
    <format dxfId="1">
      <pivotArea collapsedLevelsAreSubtotals="1" fieldPosition="0">
        <references count="2">
          <reference field="2" count="1" selected="0">
            <x v="0"/>
          </reference>
          <reference field="5" count="1">
            <x v="7"/>
          </reference>
        </references>
      </pivotArea>
    </format>
    <format dxfId="0">
      <pivotArea dataOnly="0" labelOnly="1" fieldPosition="0">
        <references count="1">
          <reference field="5" count="1">
            <x v="7"/>
          </reference>
        </references>
      </pivotArea>
    </format>
  </formats>
  <chartFormats count="15">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 chart="0" format="4" series="1">
      <pivotArea type="data" outline="0" fieldPosition="0">
        <references count="2">
          <reference field="4294967294" count="1" selected="0">
            <x v="0"/>
          </reference>
          <reference field="5" count="1" selected="0">
            <x v="5"/>
          </reference>
        </references>
      </pivotArea>
    </chartFormat>
    <chartFormat chart="0" format="5" series="1">
      <pivotArea type="data" outline="0" fieldPosition="0">
        <references count="2">
          <reference field="4294967294" count="1" selected="0">
            <x v="0"/>
          </reference>
          <reference field="5" count="1" selected="0">
            <x v="6"/>
          </reference>
        </references>
      </pivotArea>
    </chartFormat>
    <chartFormat chart="0" format="6" series="1">
      <pivotArea type="data" outline="0" fieldPosition="0">
        <references count="2">
          <reference field="4294967294" count="1" selected="0">
            <x v="0"/>
          </reference>
          <reference field="5" count="1" selected="0">
            <x v="7"/>
          </reference>
        </references>
      </pivotArea>
    </chartFormat>
    <chartFormat chart="0" format="7" series="1">
      <pivotArea type="data" outline="0" fieldPosition="0">
        <references count="2">
          <reference field="4294967294" count="1" selected="0">
            <x v="0"/>
          </reference>
          <reference field="5" count="1" selected="0">
            <x v="8"/>
          </reference>
        </references>
      </pivotArea>
    </chartFormat>
    <chartFormat chart="0" format="8" series="1">
      <pivotArea type="data" outline="0" fieldPosition="0">
        <references count="2">
          <reference field="4294967294" count="1" selected="0">
            <x v="0"/>
          </reference>
          <reference field="5" count="1" selected="0">
            <x v="9"/>
          </reference>
        </references>
      </pivotArea>
    </chartFormat>
    <chartFormat chart="0" format="9" series="1">
      <pivotArea type="data" outline="0" fieldPosition="0">
        <references count="2">
          <reference field="4294967294" count="1" selected="0">
            <x v="0"/>
          </reference>
          <reference field="5" count="1" selected="0">
            <x v="10"/>
          </reference>
        </references>
      </pivotArea>
    </chartFormat>
    <chartFormat chart="0" format="10" series="1">
      <pivotArea type="data" outline="0" fieldPosition="0">
        <references count="2">
          <reference field="4294967294" count="1" selected="0">
            <x v="0"/>
          </reference>
          <reference field="5" count="1" selected="0">
            <x v="11"/>
          </reference>
        </references>
      </pivotArea>
    </chartFormat>
    <chartFormat chart="0" format="11" series="1">
      <pivotArea type="data" outline="0" fieldPosition="0">
        <references count="2">
          <reference field="4294967294" count="1" selected="0">
            <x v="0"/>
          </reference>
          <reference field="5" count="1" selected="0">
            <x v="12"/>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0592CF-0313-4021-9890-A5C24EB9367F}" name="PivotTable1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AT)">
  <location ref="A21:N32" firstHeaderRow="1" firstDataRow="3"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1"/>
        <item x="2"/>
        <item x="0"/>
        <item t="default"/>
      </items>
    </pivotField>
    <pivotField dataField="1"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axis="axisRow" showAll="0">
      <items count="9">
        <item x="6"/>
        <item x="7"/>
        <item x="4"/>
        <item x="0"/>
        <item x="1"/>
        <item x="2"/>
        <item x="3"/>
        <item x="5"/>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9">
    <i>
      <x/>
    </i>
    <i>
      <x v="1"/>
    </i>
    <i>
      <x v="2"/>
    </i>
    <i>
      <x v="3"/>
    </i>
    <i>
      <x v="4"/>
    </i>
    <i>
      <x v="5"/>
    </i>
    <i>
      <x v="6"/>
    </i>
    <i>
      <x v="7"/>
    </i>
    <i t="grand">
      <x/>
    </i>
  </rowItems>
  <colFields count="2">
    <field x="8"/>
    <field x="7"/>
  </colFields>
  <colItems count="13">
    <i>
      <x v="1"/>
    </i>
    <i>
      <x v="2"/>
    </i>
    <i>
      <x v="3"/>
    </i>
    <i>
      <x v="4"/>
    </i>
    <i>
      <x v="5"/>
    </i>
    <i>
      <x v="6"/>
    </i>
    <i>
      <x v="7"/>
    </i>
    <i>
      <x v="8"/>
    </i>
    <i>
      <x v="9"/>
    </i>
    <i>
      <x v="10"/>
    </i>
    <i>
      <x v="11"/>
    </i>
    <i>
      <x v="12"/>
    </i>
    <i t="grand">
      <x/>
    </i>
  </colItems>
  <dataFields count="1">
    <dataField name="Count of Action" fld="3" subtotal="count" baseField="0" baseItem="0"/>
  </dataFields>
  <formats count="7">
    <format dxfId="11">
      <pivotArea type="all" dataOnly="0" outline="0" fieldPosition="0"/>
    </format>
    <format dxfId="12">
      <pivotArea type="origin" dataOnly="0" labelOnly="1" outline="0" fieldPosition="0"/>
    </format>
    <format dxfId="13">
      <pivotArea dataOnly="0" labelOnly="1" grandCol="1" outline="0" fieldPosition="0"/>
    </format>
    <format dxfId="14">
      <pivotArea field="3" type="button" dataOnly="0" labelOnly="1" outline="0"/>
    </format>
    <format dxfId="15">
      <pivotArea field="5" type="button" dataOnly="0" labelOnly="1" outline="0" axis="axisRow" fieldPosition="0"/>
    </format>
    <format dxfId="6">
      <pivotArea collapsedLevelsAreSubtotals="1" fieldPosition="0">
        <references count="1">
          <reference field="5" count="1">
            <x v="3"/>
          </reference>
        </references>
      </pivotArea>
    </format>
    <format dxfId="5">
      <pivotArea dataOnly="0" labelOnly="1" fieldPosition="0">
        <references count="1">
          <reference field="5" count="1">
            <x v="3"/>
          </reference>
        </references>
      </pivotArea>
    </format>
  </formats>
  <chartFormats count="25">
    <chartFormat chart="0" format="267" series="1">
      <pivotArea type="data" outline="0" fieldPosition="0">
        <references count="1">
          <reference field="4294967294" count="1" selected="0">
            <x v="0"/>
          </reference>
        </references>
      </pivotArea>
    </chartFormat>
    <chartFormat chart="0" format="268" series="1">
      <pivotArea type="data" outline="0" fieldPosition="0">
        <references count="2">
          <reference field="4294967294" count="1" selected="0">
            <x v="0"/>
          </reference>
          <reference field="8" count="1" selected="0">
            <x v="2"/>
          </reference>
        </references>
      </pivotArea>
    </chartFormat>
    <chartFormat chart="0" format="269" series="1">
      <pivotArea type="data" outline="0" fieldPosition="0">
        <references count="2">
          <reference field="4294967294" count="1" selected="0">
            <x v="0"/>
          </reference>
          <reference field="8" count="1" selected="0">
            <x v="3"/>
          </reference>
        </references>
      </pivotArea>
    </chartFormat>
    <chartFormat chart="0" format="270" series="1">
      <pivotArea type="data" outline="0" fieldPosition="0">
        <references count="2">
          <reference field="4294967294" count="1" selected="0">
            <x v="0"/>
          </reference>
          <reference field="8" count="1" selected="0">
            <x v="4"/>
          </reference>
        </references>
      </pivotArea>
    </chartFormat>
    <chartFormat chart="0" format="271" series="1">
      <pivotArea type="data" outline="0" fieldPosition="0">
        <references count="2">
          <reference field="4294967294" count="1" selected="0">
            <x v="0"/>
          </reference>
          <reference field="8" count="1" selected="0">
            <x v="5"/>
          </reference>
        </references>
      </pivotArea>
    </chartFormat>
    <chartFormat chart="0" format="272" series="1">
      <pivotArea type="data" outline="0" fieldPosition="0">
        <references count="2">
          <reference field="4294967294" count="1" selected="0">
            <x v="0"/>
          </reference>
          <reference field="8" count="1" selected="0">
            <x v="6"/>
          </reference>
        </references>
      </pivotArea>
    </chartFormat>
    <chartFormat chart="0" format="273" series="1">
      <pivotArea type="data" outline="0" fieldPosition="0">
        <references count="2">
          <reference field="4294967294" count="1" selected="0">
            <x v="0"/>
          </reference>
          <reference field="8" count="1" selected="0">
            <x v="7"/>
          </reference>
        </references>
      </pivotArea>
    </chartFormat>
    <chartFormat chart="0" format="274" series="1">
      <pivotArea type="data" outline="0" fieldPosition="0">
        <references count="2">
          <reference field="4294967294" count="1" selected="0">
            <x v="0"/>
          </reference>
          <reference field="8" count="1" selected="0">
            <x v="8"/>
          </reference>
        </references>
      </pivotArea>
    </chartFormat>
    <chartFormat chart="0" format="275" series="1">
      <pivotArea type="data" outline="0" fieldPosition="0">
        <references count="2">
          <reference field="4294967294" count="1" selected="0">
            <x v="0"/>
          </reference>
          <reference field="8" count="1" selected="0">
            <x v="9"/>
          </reference>
        </references>
      </pivotArea>
    </chartFormat>
    <chartFormat chart="0" format="276" series="1">
      <pivotArea type="data" outline="0" fieldPosition="0">
        <references count="2">
          <reference field="4294967294" count="1" selected="0">
            <x v="0"/>
          </reference>
          <reference field="8" count="1" selected="0">
            <x v="10"/>
          </reference>
        </references>
      </pivotArea>
    </chartFormat>
    <chartFormat chart="0" format="277" series="1">
      <pivotArea type="data" outline="0" fieldPosition="0">
        <references count="2">
          <reference field="4294967294" count="1" selected="0">
            <x v="0"/>
          </reference>
          <reference field="8" count="1" selected="0">
            <x v="11"/>
          </reference>
        </references>
      </pivotArea>
    </chartFormat>
    <chartFormat chart="0" format="278" series="1">
      <pivotArea type="data" outline="0" fieldPosition="0">
        <references count="2">
          <reference field="4294967294" count="1" selected="0">
            <x v="0"/>
          </reference>
          <reference field="8" count="1" selected="0">
            <x v="12"/>
          </reference>
        </references>
      </pivotArea>
    </chartFormat>
    <chartFormat chart="0" format="279" series="1">
      <pivotArea type="data" outline="0" fieldPosition="0">
        <references count="2">
          <reference field="4294967294" count="1" selected="0">
            <x v="0"/>
          </reference>
          <reference field="8" count="1" selected="0">
            <x v="1"/>
          </reference>
        </references>
      </pivotArea>
    </chartFormat>
    <chartFormat chart="1" format="0" series="1">
      <pivotArea type="data" outline="0" fieldPosition="0">
        <references count="2">
          <reference field="4294967294" count="1" selected="0">
            <x v="0"/>
          </reference>
          <reference field="8" count="1" selected="0">
            <x v="1"/>
          </reference>
        </references>
      </pivotArea>
    </chartFormat>
    <chartFormat chart="1" format="1" series="1">
      <pivotArea type="data" outline="0" fieldPosition="0">
        <references count="2">
          <reference field="4294967294" count="1" selected="0">
            <x v="0"/>
          </reference>
          <reference field="8" count="1" selected="0">
            <x v="2"/>
          </reference>
        </references>
      </pivotArea>
    </chartFormat>
    <chartFormat chart="1" format="2" series="1">
      <pivotArea type="data" outline="0" fieldPosition="0">
        <references count="2">
          <reference field="4294967294" count="1" selected="0">
            <x v="0"/>
          </reference>
          <reference field="8" count="1" selected="0">
            <x v="3"/>
          </reference>
        </references>
      </pivotArea>
    </chartFormat>
    <chartFormat chart="1" format="3" series="1">
      <pivotArea type="data" outline="0" fieldPosition="0">
        <references count="2">
          <reference field="4294967294" count="1" selected="0">
            <x v="0"/>
          </reference>
          <reference field="8" count="1" selected="0">
            <x v="4"/>
          </reference>
        </references>
      </pivotArea>
    </chartFormat>
    <chartFormat chart="1" format="4" series="1">
      <pivotArea type="data" outline="0" fieldPosition="0">
        <references count="2">
          <reference field="4294967294" count="1" selected="0">
            <x v="0"/>
          </reference>
          <reference field="8" count="1" selected="0">
            <x v="5"/>
          </reference>
        </references>
      </pivotArea>
    </chartFormat>
    <chartFormat chart="1" format="5" series="1">
      <pivotArea type="data" outline="0" fieldPosition="0">
        <references count="2">
          <reference field="4294967294" count="1" selected="0">
            <x v="0"/>
          </reference>
          <reference field="8" count="1" selected="0">
            <x v="6"/>
          </reference>
        </references>
      </pivotArea>
    </chartFormat>
    <chartFormat chart="1" format="6" series="1">
      <pivotArea type="data" outline="0" fieldPosition="0">
        <references count="2">
          <reference field="4294967294" count="1" selected="0">
            <x v="0"/>
          </reference>
          <reference field="8" count="1" selected="0">
            <x v="7"/>
          </reference>
        </references>
      </pivotArea>
    </chartFormat>
    <chartFormat chart="1" format="7" series="1">
      <pivotArea type="data" outline="0" fieldPosition="0">
        <references count="2">
          <reference field="4294967294" count="1" selected="0">
            <x v="0"/>
          </reference>
          <reference field="8" count="1" selected="0">
            <x v="8"/>
          </reference>
        </references>
      </pivotArea>
    </chartFormat>
    <chartFormat chart="1" format="8" series="1">
      <pivotArea type="data" outline="0" fieldPosition="0">
        <references count="2">
          <reference field="4294967294" count="1" selected="0">
            <x v="0"/>
          </reference>
          <reference field="8" count="1" selected="0">
            <x v="9"/>
          </reference>
        </references>
      </pivotArea>
    </chartFormat>
    <chartFormat chart="1" format="9" series="1">
      <pivotArea type="data" outline="0" fieldPosition="0">
        <references count="2">
          <reference field="4294967294" count="1" selected="0">
            <x v="0"/>
          </reference>
          <reference field="8" count="1" selected="0">
            <x v="10"/>
          </reference>
        </references>
      </pivotArea>
    </chartFormat>
    <chartFormat chart="1" format="10" series="1">
      <pivotArea type="data" outline="0" fieldPosition="0">
        <references count="2">
          <reference field="4294967294" count="1" selected="0">
            <x v="0"/>
          </reference>
          <reference field="8" count="1" selected="0">
            <x v="11"/>
          </reference>
        </references>
      </pivotArea>
    </chartFormat>
    <chartFormat chart="1" format="11" series="1">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A4CCE91-22AC-439D-AF11-9ECF0151D18B}" sourceName="Months">
  <pivotTables>
    <pivotTable tabId="3" name="PivotTable9"/>
  </pivotTables>
  <data>
    <tabular pivotCacheId="1236908613">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on" xr10:uid="{BC75A4AF-16C9-445F-85C0-89F70DB1268F}" sourceName="Action">
  <pivotTables>
    <pivotTable tabId="3" name="PivotTable9"/>
  </pivotTables>
  <data>
    <tabular pivotCacheId="123690861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CFF8D41C-EACD-41D3-BE7F-7DAEFCB9FDE4}" cache="Slicer_Months" caption="Months" rowHeight="241300"/>
  <slicer name="Action 1" xr10:uid="{734EC995-919E-43F6-AC02-D9BAE29B1C2A}" cache="Slicer_Action" caption="Action"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6AF00-1499-45BB-B97E-6A284282FB8D}">
  <dimension ref="A3:AQ36"/>
  <sheetViews>
    <sheetView tabSelected="1" topLeftCell="H3" zoomScale="80" zoomScaleNormal="80" workbookViewId="0">
      <selection activeCell="K7" sqref="K7"/>
    </sheetView>
  </sheetViews>
  <sheetFormatPr defaultColWidth="5" defaultRowHeight="15.75" customHeight="1" x14ac:dyDescent="0.25"/>
  <cols>
    <col min="1" max="1" width="24.5703125" bestFit="1" customWidth="1"/>
    <col min="2" max="2" width="16.7109375" bestFit="1" customWidth="1"/>
    <col min="3" max="3" width="12.140625" bestFit="1" customWidth="1"/>
    <col min="4" max="4" width="11.7109375" bestFit="1" customWidth="1"/>
    <col min="5" max="5" width="11.5703125" bestFit="1" customWidth="1"/>
    <col min="6" max="6" width="5.140625" bestFit="1" customWidth="1"/>
    <col min="7" max="7" width="4.140625" bestFit="1" customWidth="1"/>
    <col min="8" max="8" width="14.85546875" bestFit="1" customWidth="1"/>
    <col min="9" max="9" width="14" bestFit="1" customWidth="1"/>
    <col min="10" max="10" width="12.140625" bestFit="1" customWidth="1"/>
    <col min="11" max="11" width="11.7109375" bestFit="1" customWidth="1"/>
    <col min="12" max="12" width="11.5703125" bestFit="1" customWidth="1"/>
    <col min="13" max="13" width="4.5703125" bestFit="1" customWidth="1"/>
    <col min="14" max="14" width="11.5703125" bestFit="1" customWidth="1"/>
  </cols>
  <sheetData>
    <row r="3" spans="1:12" ht="15.75" customHeight="1" x14ac:dyDescent="0.25">
      <c r="A3" s="19" t="s">
        <v>233</v>
      </c>
      <c r="B3" s="1" t="s">
        <v>206</v>
      </c>
      <c r="H3" s="1" t="s">
        <v>231</v>
      </c>
      <c r="I3" t="s">
        <v>230</v>
      </c>
    </row>
    <row r="4" spans="1:12" ht="15.75" customHeight="1" x14ac:dyDescent="0.25">
      <c r="A4" s="1" t="s">
        <v>232</v>
      </c>
      <c r="B4" t="s">
        <v>9</v>
      </c>
      <c r="C4" t="s">
        <v>12</v>
      </c>
      <c r="D4" t="s">
        <v>6</v>
      </c>
      <c r="E4" t="s">
        <v>205</v>
      </c>
      <c r="H4" s="23" t="s">
        <v>9</v>
      </c>
      <c r="I4" s="25">
        <v>113</v>
      </c>
    </row>
    <row r="5" spans="1:12" ht="15.75" customHeight="1" x14ac:dyDescent="0.25">
      <c r="A5" s="2" t="s">
        <v>208</v>
      </c>
      <c r="B5" s="17">
        <v>9</v>
      </c>
      <c r="C5" s="17">
        <v>4</v>
      </c>
      <c r="D5" s="17">
        <v>6</v>
      </c>
      <c r="E5" s="17">
        <v>19</v>
      </c>
      <c r="H5" s="2" t="s">
        <v>12</v>
      </c>
      <c r="I5" s="18">
        <v>52</v>
      </c>
    </row>
    <row r="6" spans="1:12" ht="15.75" customHeight="1" x14ac:dyDescent="0.25">
      <c r="A6" s="2" t="s">
        <v>209</v>
      </c>
      <c r="B6" s="17">
        <v>10</v>
      </c>
      <c r="C6" s="17">
        <v>4</v>
      </c>
      <c r="D6" s="17">
        <v>4</v>
      </c>
      <c r="E6" s="17">
        <v>18</v>
      </c>
      <c r="H6" s="2" t="s">
        <v>6</v>
      </c>
      <c r="I6" s="18">
        <v>38</v>
      </c>
    </row>
    <row r="7" spans="1:12" ht="15.75" customHeight="1" x14ac:dyDescent="0.25">
      <c r="A7" s="2" t="s">
        <v>210</v>
      </c>
      <c r="B7" s="17">
        <v>6</v>
      </c>
      <c r="C7" s="17">
        <v>3</v>
      </c>
      <c r="D7" s="17">
        <v>3</v>
      </c>
      <c r="E7" s="17">
        <v>12</v>
      </c>
      <c r="H7" s="2" t="s">
        <v>205</v>
      </c>
      <c r="I7" s="18">
        <v>203</v>
      </c>
    </row>
    <row r="8" spans="1:12" ht="15.75" customHeight="1" x14ac:dyDescent="0.25">
      <c r="A8" s="2" t="s">
        <v>211</v>
      </c>
      <c r="B8" s="17">
        <v>12</v>
      </c>
      <c r="C8" s="17">
        <v>8</v>
      </c>
      <c r="D8" s="17">
        <v>4</v>
      </c>
      <c r="E8" s="17">
        <v>24</v>
      </c>
    </row>
    <row r="9" spans="1:12" ht="15.75" customHeight="1" x14ac:dyDescent="0.25">
      <c r="A9" s="2" t="s">
        <v>212</v>
      </c>
      <c r="B9" s="17">
        <v>5</v>
      </c>
      <c r="C9" s="17">
        <v>4</v>
      </c>
      <c r="D9" s="17">
        <v>3</v>
      </c>
      <c r="E9" s="17">
        <v>12</v>
      </c>
    </row>
    <row r="10" spans="1:12" ht="15.75" customHeight="1" x14ac:dyDescent="0.25">
      <c r="A10" s="2" t="s">
        <v>213</v>
      </c>
      <c r="B10" s="17">
        <v>7</v>
      </c>
      <c r="C10" s="17">
        <v>4</v>
      </c>
      <c r="D10" s="17">
        <v>4</v>
      </c>
      <c r="E10" s="17">
        <v>15</v>
      </c>
    </row>
    <row r="11" spans="1:12" ht="15.75" customHeight="1" x14ac:dyDescent="0.25">
      <c r="A11" s="23" t="s">
        <v>214</v>
      </c>
      <c r="B11" s="26">
        <v>13</v>
      </c>
      <c r="C11" s="17">
        <v>3</v>
      </c>
      <c r="D11" s="17"/>
      <c r="E11" s="17">
        <v>16</v>
      </c>
      <c r="H11" s="1" t="s">
        <v>207</v>
      </c>
      <c r="I11" s="1" t="s">
        <v>206</v>
      </c>
    </row>
    <row r="12" spans="1:12" ht="15.75" customHeight="1" x14ac:dyDescent="0.25">
      <c r="A12" s="2" t="s">
        <v>215</v>
      </c>
      <c r="B12" s="17">
        <v>10</v>
      </c>
      <c r="C12" s="17">
        <v>8</v>
      </c>
      <c r="D12" s="17">
        <v>2</v>
      </c>
      <c r="E12" s="17">
        <v>20</v>
      </c>
      <c r="H12" s="1" t="s">
        <v>204</v>
      </c>
      <c r="I12" s="8" t="s">
        <v>9</v>
      </c>
      <c r="J12" s="8" t="s">
        <v>12</v>
      </c>
      <c r="K12" s="8" t="s">
        <v>6</v>
      </c>
      <c r="L12" s="8" t="s">
        <v>205</v>
      </c>
    </row>
    <row r="13" spans="1:12" ht="15.75" customHeight="1" x14ac:dyDescent="0.25">
      <c r="A13" s="2" t="s">
        <v>216</v>
      </c>
      <c r="B13" s="17">
        <v>8</v>
      </c>
      <c r="C13" s="17">
        <v>3</v>
      </c>
      <c r="D13" s="17">
        <v>3</v>
      </c>
      <c r="E13" s="17">
        <v>14</v>
      </c>
      <c r="H13" s="2" t="s">
        <v>7</v>
      </c>
      <c r="I13" s="20">
        <v>11</v>
      </c>
      <c r="J13" s="20"/>
      <c r="K13" s="20">
        <v>11</v>
      </c>
      <c r="L13" s="20">
        <v>22</v>
      </c>
    </row>
    <row r="14" spans="1:12" ht="15.75" customHeight="1" x14ac:dyDescent="0.25">
      <c r="A14" s="2" t="s">
        <v>217</v>
      </c>
      <c r="B14" s="17">
        <v>9</v>
      </c>
      <c r="C14" s="17">
        <v>3</v>
      </c>
      <c r="D14" s="17">
        <v>3</v>
      </c>
      <c r="E14" s="17">
        <v>15</v>
      </c>
      <c r="H14" s="23" t="s">
        <v>10</v>
      </c>
      <c r="I14" s="24">
        <v>72</v>
      </c>
      <c r="J14" s="24">
        <v>52</v>
      </c>
      <c r="K14" s="24">
        <v>27</v>
      </c>
      <c r="L14" s="24">
        <v>151</v>
      </c>
    </row>
    <row r="15" spans="1:12" ht="15.75" customHeight="1" x14ac:dyDescent="0.25">
      <c r="A15" s="2" t="s">
        <v>218</v>
      </c>
      <c r="B15" s="17">
        <v>12</v>
      </c>
      <c r="C15" s="17">
        <v>6</v>
      </c>
      <c r="D15" s="17">
        <v>2</v>
      </c>
      <c r="E15" s="17">
        <v>20</v>
      </c>
      <c r="H15" s="2" t="s">
        <v>15</v>
      </c>
      <c r="I15" s="20">
        <v>30</v>
      </c>
      <c r="J15" s="20"/>
      <c r="K15" s="20"/>
      <c r="L15" s="20">
        <v>30</v>
      </c>
    </row>
    <row r="16" spans="1:12" ht="15.75" customHeight="1" x14ac:dyDescent="0.25">
      <c r="A16" s="2" t="s">
        <v>219</v>
      </c>
      <c r="B16" s="17">
        <v>12</v>
      </c>
      <c r="C16" s="17">
        <v>2</v>
      </c>
      <c r="D16" s="17">
        <v>4</v>
      </c>
      <c r="E16" s="17">
        <v>18</v>
      </c>
      <c r="H16" s="2" t="s">
        <v>205</v>
      </c>
      <c r="I16" s="20">
        <v>113</v>
      </c>
      <c r="J16" s="20">
        <v>52</v>
      </c>
      <c r="K16" s="20">
        <v>38</v>
      </c>
      <c r="L16" s="20">
        <v>203</v>
      </c>
    </row>
    <row r="17" spans="1:43" ht="15.75" customHeight="1" x14ac:dyDescent="0.25">
      <c r="A17" s="2" t="s">
        <v>205</v>
      </c>
      <c r="B17" s="17">
        <v>113</v>
      </c>
      <c r="C17" s="17">
        <v>52</v>
      </c>
      <c r="D17" s="17">
        <v>38</v>
      </c>
      <c r="E17" s="17">
        <v>203</v>
      </c>
    </row>
    <row r="19" spans="1:43" ht="15.75" customHeight="1" x14ac:dyDescent="0.25">
      <c r="P19" s="16" t="s">
        <v>229</v>
      </c>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row>
    <row r="20" spans="1:43" ht="15.75" customHeight="1" x14ac:dyDescent="0.25">
      <c r="O20" s="8"/>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row>
    <row r="21" spans="1:43" ht="15.75" customHeight="1" x14ac:dyDescent="0.25">
      <c r="A21" s="12" t="s">
        <v>207</v>
      </c>
      <c r="B21" s="11" t="s">
        <v>206</v>
      </c>
      <c r="C21" s="6"/>
      <c r="D21" s="6"/>
      <c r="E21" s="6"/>
      <c r="F21" s="6"/>
      <c r="G21" s="6"/>
      <c r="H21" s="6"/>
      <c r="I21" s="6"/>
      <c r="J21" s="6"/>
      <c r="K21" s="6"/>
      <c r="L21" s="6"/>
      <c r="M21" s="6"/>
      <c r="N21" s="6"/>
      <c r="P21" s="16" t="s">
        <v>234</v>
      </c>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row>
    <row r="22" spans="1:43" ht="15.75" customHeight="1" x14ac:dyDescent="0.25">
      <c r="A22" s="13"/>
      <c r="B22" s="6" t="s">
        <v>208</v>
      </c>
      <c r="C22" s="6" t="s">
        <v>209</v>
      </c>
      <c r="D22" s="6" t="s">
        <v>210</v>
      </c>
      <c r="E22" s="6" t="s">
        <v>211</v>
      </c>
      <c r="F22" s="6" t="s">
        <v>212</v>
      </c>
      <c r="G22" s="6" t="s">
        <v>213</v>
      </c>
      <c r="H22" s="6" t="s">
        <v>214</v>
      </c>
      <c r="I22" s="6" t="s">
        <v>215</v>
      </c>
      <c r="J22" s="6" t="s">
        <v>216</v>
      </c>
      <c r="K22" s="6" t="s">
        <v>217</v>
      </c>
      <c r="L22" s="6" t="s">
        <v>218</v>
      </c>
      <c r="M22" s="6" t="s">
        <v>219</v>
      </c>
      <c r="N22" s="13" t="s">
        <v>205</v>
      </c>
      <c r="O22" s="8"/>
      <c r="P22" s="16" t="s">
        <v>238</v>
      </c>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row>
    <row r="23" spans="1:43" ht="15.75" customHeight="1" x14ac:dyDescent="0.25">
      <c r="A23" s="21" t="s">
        <v>236</v>
      </c>
      <c r="B23" s="6"/>
      <c r="C23" s="6"/>
      <c r="D23" s="6"/>
      <c r="E23" s="6"/>
      <c r="F23" s="6"/>
      <c r="G23" s="6"/>
      <c r="H23" s="6"/>
      <c r="I23" s="6"/>
      <c r="J23" s="6"/>
      <c r="K23" s="6"/>
      <c r="L23" s="6"/>
      <c r="M23" s="6"/>
      <c r="N23" s="13"/>
      <c r="O23" s="15"/>
      <c r="P23" s="16" t="s">
        <v>237</v>
      </c>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row>
    <row r="24" spans="1:43" ht="15.75" customHeight="1" x14ac:dyDescent="0.25">
      <c r="A24" s="6" t="s">
        <v>221</v>
      </c>
      <c r="B24" s="6"/>
      <c r="C24" s="6"/>
      <c r="D24" s="6"/>
      <c r="E24" s="6">
        <v>3</v>
      </c>
      <c r="F24" s="6">
        <v>3</v>
      </c>
      <c r="G24" s="6">
        <v>5</v>
      </c>
      <c r="H24" s="6">
        <v>2</v>
      </c>
      <c r="I24" s="6">
        <v>2</v>
      </c>
      <c r="J24" s="6"/>
      <c r="K24" s="6"/>
      <c r="L24" s="6"/>
      <c r="M24" s="6"/>
      <c r="N24" s="6">
        <v>15</v>
      </c>
      <c r="O24" s="15"/>
      <c r="P24" s="16" t="s">
        <v>235</v>
      </c>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row>
    <row r="25" spans="1:43" ht="15.75" customHeight="1" x14ac:dyDescent="0.25">
      <c r="A25" s="6" t="s">
        <v>222</v>
      </c>
      <c r="B25" s="6"/>
      <c r="C25" s="6"/>
      <c r="D25" s="6"/>
      <c r="E25" s="6"/>
      <c r="F25" s="6">
        <v>3</v>
      </c>
      <c r="G25" s="6">
        <v>2</v>
      </c>
      <c r="H25" s="6"/>
      <c r="I25" s="6">
        <v>4</v>
      </c>
      <c r="J25" s="6">
        <v>1</v>
      </c>
      <c r="K25" s="6"/>
      <c r="L25" s="6"/>
      <c r="M25" s="6"/>
      <c r="N25" s="6">
        <v>10</v>
      </c>
      <c r="O25" s="15"/>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row>
    <row r="26" spans="1:43" ht="15.75" customHeight="1" x14ac:dyDescent="0.25">
      <c r="A26" s="6" t="s">
        <v>223</v>
      </c>
      <c r="B26" s="6">
        <v>3</v>
      </c>
      <c r="C26" s="6">
        <v>5</v>
      </c>
      <c r="D26" s="6">
        <v>4</v>
      </c>
      <c r="E26" s="6">
        <v>6</v>
      </c>
      <c r="F26" s="6"/>
      <c r="G26" s="6">
        <v>1</v>
      </c>
      <c r="H26" s="6">
        <v>3</v>
      </c>
      <c r="I26" s="6"/>
      <c r="J26" s="6">
        <v>1</v>
      </c>
      <c r="K26" s="6">
        <v>1</v>
      </c>
      <c r="L26" s="6">
        <v>1</v>
      </c>
      <c r="M26" s="6">
        <v>4</v>
      </c>
      <c r="N26" s="6">
        <v>29</v>
      </c>
      <c r="O26" s="15"/>
      <c r="P26" s="15"/>
      <c r="Q26" s="15"/>
      <c r="R26" s="15"/>
      <c r="S26" s="15"/>
      <c r="T26" s="15"/>
      <c r="U26" s="15"/>
      <c r="V26" s="15"/>
      <c r="W26" s="15"/>
      <c r="X26" s="15"/>
      <c r="Y26" s="15"/>
      <c r="Z26" s="15"/>
      <c r="AA26" s="15"/>
      <c r="AB26" s="15"/>
      <c r="AC26" s="15"/>
      <c r="AD26" s="15"/>
      <c r="AE26" s="15"/>
      <c r="AF26" s="15"/>
      <c r="AG26" s="15"/>
      <c r="AH26" s="15"/>
      <c r="AI26" s="15"/>
      <c r="AJ26" s="15"/>
      <c r="AK26" s="15"/>
      <c r="AL26" s="15"/>
    </row>
    <row r="27" spans="1:43" ht="15.75" customHeight="1" x14ac:dyDescent="0.25">
      <c r="A27" s="22" t="s">
        <v>224</v>
      </c>
      <c r="B27" s="22">
        <v>8</v>
      </c>
      <c r="C27" s="22">
        <v>6</v>
      </c>
      <c r="D27" s="22">
        <v>2</v>
      </c>
      <c r="E27" s="22">
        <v>5</v>
      </c>
      <c r="F27" s="22">
        <v>4</v>
      </c>
      <c r="G27" s="22">
        <v>3</v>
      </c>
      <c r="H27" s="22">
        <v>2</v>
      </c>
      <c r="I27" s="22">
        <v>4</v>
      </c>
      <c r="J27" s="22">
        <v>4</v>
      </c>
      <c r="K27" s="22">
        <v>7</v>
      </c>
      <c r="L27" s="22">
        <v>11</v>
      </c>
      <c r="M27" s="22">
        <v>6</v>
      </c>
      <c r="N27" s="22">
        <v>62</v>
      </c>
      <c r="O27" s="15"/>
      <c r="P27" s="15"/>
      <c r="Q27" s="15"/>
      <c r="R27" s="15"/>
      <c r="S27" s="15"/>
      <c r="T27" s="15"/>
      <c r="U27" s="15"/>
      <c r="V27" s="15"/>
      <c r="W27" s="15"/>
      <c r="X27" s="15"/>
      <c r="Y27" s="15"/>
      <c r="Z27" s="15"/>
      <c r="AA27" s="15"/>
      <c r="AB27" s="15"/>
      <c r="AC27" s="15"/>
      <c r="AD27" s="15"/>
      <c r="AE27" s="15"/>
      <c r="AF27" s="15"/>
      <c r="AG27" s="15"/>
      <c r="AH27" s="15"/>
      <c r="AI27" s="15"/>
      <c r="AJ27" s="15"/>
      <c r="AK27" s="15"/>
      <c r="AL27" s="15"/>
    </row>
    <row r="28" spans="1:43" ht="15.75" customHeight="1" x14ac:dyDescent="0.25">
      <c r="A28" s="6" t="s">
        <v>225</v>
      </c>
      <c r="B28" s="6">
        <v>4</v>
      </c>
      <c r="C28" s="6"/>
      <c r="D28" s="6">
        <v>2</v>
      </c>
      <c r="E28" s="6">
        <v>1</v>
      </c>
      <c r="F28" s="6"/>
      <c r="G28" s="6">
        <v>1</v>
      </c>
      <c r="H28" s="6">
        <v>3</v>
      </c>
      <c r="I28" s="6"/>
      <c r="J28" s="6"/>
      <c r="K28" s="6"/>
      <c r="L28" s="6">
        <v>2</v>
      </c>
      <c r="M28" s="6">
        <v>3</v>
      </c>
      <c r="N28" s="6">
        <v>16</v>
      </c>
      <c r="O28" s="15"/>
      <c r="P28" s="15"/>
      <c r="Q28" s="15"/>
      <c r="R28" s="15"/>
      <c r="S28" s="15"/>
      <c r="T28" s="15"/>
      <c r="U28" s="15"/>
      <c r="V28" s="15"/>
      <c r="W28" s="15"/>
      <c r="X28" s="15"/>
      <c r="Y28" s="15"/>
      <c r="Z28" s="15"/>
      <c r="AA28" s="15"/>
      <c r="AB28" s="15"/>
      <c r="AC28" s="15"/>
      <c r="AD28" s="15"/>
      <c r="AE28" s="15"/>
      <c r="AF28" s="15"/>
      <c r="AG28" s="15"/>
      <c r="AH28" s="15"/>
      <c r="AI28" s="15"/>
      <c r="AJ28" s="15"/>
      <c r="AK28" s="15"/>
      <c r="AL28" s="15"/>
    </row>
    <row r="29" spans="1:43" ht="15.75" customHeight="1" x14ac:dyDescent="0.25">
      <c r="A29" s="6" t="s">
        <v>226</v>
      </c>
      <c r="B29" s="6">
        <v>2</v>
      </c>
      <c r="C29" s="6">
        <v>2</v>
      </c>
      <c r="D29" s="6">
        <v>2</v>
      </c>
      <c r="E29" s="6">
        <v>2</v>
      </c>
      <c r="F29" s="6">
        <v>2</v>
      </c>
      <c r="G29" s="6"/>
      <c r="H29" s="6">
        <v>1</v>
      </c>
      <c r="I29" s="6">
        <v>2</v>
      </c>
      <c r="J29" s="6">
        <v>4</v>
      </c>
      <c r="K29" s="6">
        <v>2</v>
      </c>
      <c r="L29" s="6">
        <v>3</v>
      </c>
      <c r="M29" s="6">
        <v>3</v>
      </c>
      <c r="N29" s="6">
        <v>25</v>
      </c>
      <c r="O29" s="15"/>
      <c r="P29" s="15"/>
      <c r="Q29" s="15"/>
      <c r="R29" s="15"/>
      <c r="S29" s="15"/>
      <c r="T29" s="15"/>
      <c r="U29" s="15"/>
      <c r="V29" s="15"/>
      <c r="W29" s="15"/>
      <c r="X29" s="15"/>
      <c r="Y29" s="15"/>
      <c r="Z29" s="15"/>
      <c r="AA29" s="15"/>
      <c r="AB29" s="15"/>
      <c r="AC29" s="15"/>
      <c r="AD29" s="15"/>
      <c r="AE29" s="15"/>
      <c r="AF29" s="15"/>
      <c r="AG29" s="15"/>
      <c r="AH29" s="15"/>
      <c r="AI29" s="15"/>
      <c r="AJ29" s="15"/>
      <c r="AK29" s="15"/>
      <c r="AL29" s="15"/>
    </row>
    <row r="30" spans="1:43" ht="15.75" customHeight="1" x14ac:dyDescent="0.25">
      <c r="A30" s="6" t="s">
        <v>227</v>
      </c>
      <c r="B30" s="6">
        <v>2</v>
      </c>
      <c r="C30" s="6">
        <v>2</v>
      </c>
      <c r="D30" s="6">
        <v>1</v>
      </c>
      <c r="E30" s="6">
        <v>4</v>
      </c>
      <c r="F30" s="6"/>
      <c r="G30" s="6">
        <v>1</v>
      </c>
      <c r="H30" s="6">
        <v>3</v>
      </c>
      <c r="I30" s="6">
        <v>4</v>
      </c>
      <c r="J30" s="6">
        <v>2</v>
      </c>
      <c r="K30" s="6"/>
      <c r="L30" s="6"/>
      <c r="M30" s="6">
        <v>1</v>
      </c>
      <c r="N30" s="6">
        <v>20</v>
      </c>
      <c r="O30" s="15"/>
      <c r="P30" s="15"/>
      <c r="Q30" s="15"/>
      <c r="R30" s="15"/>
      <c r="S30" s="15"/>
      <c r="T30" s="15"/>
      <c r="U30" s="15"/>
      <c r="V30" s="15"/>
      <c r="W30" s="15"/>
      <c r="X30" s="15"/>
      <c r="Y30" s="15"/>
      <c r="Z30" s="15"/>
      <c r="AA30" s="15"/>
      <c r="AB30" s="15"/>
      <c r="AC30" s="15"/>
      <c r="AD30" s="15"/>
      <c r="AE30" s="15"/>
      <c r="AF30" s="15"/>
      <c r="AG30" s="15"/>
      <c r="AH30" s="15"/>
      <c r="AI30" s="15"/>
      <c r="AJ30" s="15"/>
      <c r="AK30" s="15"/>
      <c r="AL30" s="15"/>
    </row>
    <row r="31" spans="1:43" ht="15.75" customHeight="1" x14ac:dyDescent="0.25">
      <c r="A31" s="6" t="s">
        <v>228</v>
      </c>
      <c r="B31" s="6"/>
      <c r="C31" s="6">
        <v>3</v>
      </c>
      <c r="D31" s="6">
        <v>1</v>
      </c>
      <c r="E31" s="6">
        <v>3</v>
      </c>
      <c r="F31" s="6"/>
      <c r="G31" s="6">
        <v>2</v>
      </c>
      <c r="H31" s="6">
        <v>2</v>
      </c>
      <c r="I31" s="6">
        <v>4</v>
      </c>
      <c r="J31" s="6">
        <v>2</v>
      </c>
      <c r="K31" s="6">
        <v>5</v>
      </c>
      <c r="L31" s="6">
        <v>3</v>
      </c>
      <c r="M31" s="6">
        <v>1</v>
      </c>
      <c r="N31" s="6">
        <v>26</v>
      </c>
      <c r="O31" s="15"/>
      <c r="P31" s="15"/>
      <c r="Q31" s="15"/>
      <c r="R31" s="15"/>
      <c r="S31" s="15"/>
      <c r="T31" s="15"/>
      <c r="U31" s="15"/>
      <c r="V31" s="15"/>
      <c r="W31" s="15"/>
      <c r="X31" s="15"/>
      <c r="Y31" s="15"/>
      <c r="Z31" s="15"/>
      <c r="AA31" s="15"/>
      <c r="AB31" s="15"/>
      <c r="AC31" s="15"/>
      <c r="AD31" s="15"/>
      <c r="AE31" s="15"/>
      <c r="AF31" s="15"/>
      <c r="AG31" s="15"/>
      <c r="AH31" s="15"/>
      <c r="AI31" s="15"/>
      <c r="AJ31" s="15"/>
      <c r="AK31" s="15"/>
      <c r="AL31" s="15"/>
    </row>
    <row r="32" spans="1:43" ht="15.75" customHeight="1" x14ac:dyDescent="0.25">
      <c r="A32" s="6" t="s">
        <v>205</v>
      </c>
      <c r="B32" s="6">
        <v>19</v>
      </c>
      <c r="C32" s="6">
        <v>18</v>
      </c>
      <c r="D32" s="6">
        <v>12</v>
      </c>
      <c r="E32" s="6">
        <v>24</v>
      </c>
      <c r="F32" s="6">
        <v>12</v>
      </c>
      <c r="G32" s="6">
        <v>15</v>
      </c>
      <c r="H32" s="6">
        <v>16</v>
      </c>
      <c r="I32" s="6">
        <v>20</v>
      </c>
      <c r="J32" s="6">
        <v>14</v>
      </c>
      <c r="K32" s="6">
        <v>15</v>
      </c>
      <c r="L32" s="6">
        <v>20</v>
      </c>
      <c r="M32" s="6">
        <v>18</v>
      </c>
      <c r="N32" s="6">
        <v>203</v>
      </c>
      <c r="O32" s="15"/>
      <c r="P32" s="15"/>
      <c r="Q32" s="15"/>
      <c r="R32" s="15"/>
      <c r="S32" s="15"/>
      <c r="T32" s="15"/>
      <c r="U32" s="15"/>
      <c r="V32" s="15"/>
      <c r="W32" s="15"/>
      <c r="X32" s="15"/>
      <c r="Y32" s="15"/>
      <c r="Z32" s="15"/>
      <c r="AA32" s="15"/>
      <c r="AB32" s="15"/>
      <c r="AC32" s="15"/>
      <c r="AD32" s="15"/>
      <c r="AE32" s="15"/>
      <c r="AF32" s="15"/>
      <c r="AG32" s="15"/>
      <c r="AH32" s="15"/>
      <c r="AI32" s="15"/>
      <c r="AJ32" s="15"/>
      <c r="AK32" s="15"/>
      <c r="AL32" s="15"/>
    </row>
    <row r="33" spans="15:38" ht="15.75" customHeight="1" x14ac:dyDescent="0.25">
      <c r="O33" s="15"/>
      <c r="P33" s="15"/>
      <c r="Q33" s="15"/>
      <c r="R33" s="15"/>
      <c r="S33" s="15"/>
      <c r="T33" s="15"/>
      <c r="U33" s="15"/>
      <c r="V33" s="15"/>
      <c r="W33" s="15"/>
      <c r="X33" s="15"/>
      <c r="Y33" s="15"/>
      <c r="Z33" s="15"/>
      <c r="AA33" s="15"/>
      <c r="AB33" s="15"/>
      <c r="AC33" s="15"/>
      <c r="AD33" s="15"/>
      <c r="AE33" s="15"/>
      <c r="AF33" s="15"/>
      <c r="AG33" s="15"/>
      <c r="AH33" s="15"/>
      <c r="AI33" s="15"/>
      <c r="AJ33" s="15"/>
      <c r="AK33" s="15"/>
      <c r="AL33" s="15"/>
    </row>
    <row r="34" spans="15:38" ht="15.75" customHeight="1" x14ac:dyDescent="0.25">
      <c r="O34" s="15"/>
      <c r="P34" s="15"/>
      <c r="Q34" s="15"/>
      <c r="R34" s="15"/>
      <c r="S34" s="15"/>
      <c r="T34" s="15"/>
      <c r="U34" s="15"/>
      <c r="V34" s="15"/>
      <c r="W34" s="15"/>
      <c r="X34" s="15"/>
      <c r="Y34" s="15"/>
      <c r="Z34" s="15"/>
      <c r="AA34" s="15"/>
      <c r="AB34" s="15"/>
      <c r="AC34" s="15"/>
      <c r="AD34" s="15"/>
      <c r="AE34" s="15"/>
      <c r="AF34" s="15"/>
      <c r="AG34" s="15"/>
      <c r="AH34" s="15"/>
      <c r="AI34" s="15"/>
      <c r="AJ34" s="15"/>
      <c r="AK34" s="15"/>
      <c r="AL34" s="15"/>
    </row>
    <row r="36" spans="15:38" ht="15.75" customHeight="1" x14ac:dyDescent="0.25">
      <c r="O36" s="7"/>
    </row>
  </sheetData>
  <mergeCells count="5">
    <mergeCell ref="P23:AQ23"/>
    <mergeCell ref="P24:AQ25"/>
    <mergeCell ref="P19:AQ20"/>
    <mergeCell ref="P21:AQ21"/>
    <mergeCell ref="P22:AQ2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zoomScale="75" zoomScaleNormal="75" workbookViewId="0">
      <selection activeCell="I10" sqref="I10"/>
    </sheetView>
  </sheetViews>
  <sheetFormatPr defaultColWidth="14.42578125" defaultRowHeight="15" customHeight="1" x14ac:dyDescent="0.25"/>
  <cols>
    <col min="1" max="1" width="11.7109375" customWidth="1"/>
    <col min="2" max="2" width="14.140625" style="6" customWidth="1"/>
    <col min="3" max="3" width="14.140625" customWidth="1"/>
    <col min="4" max="4" width="15.5703125" customWidth="1"/>
    <col min="5" max="5" width="12" customWidth="1"/>
    <col min="6" max="6" width="16.28515625" bestFit="1" customWidth="1"/>
    <col min="7" max="7" width="8.7109375" customWidth="1"/>
    <col min="8" max="8" width="14" bestFit="1" customWidth="1"/>
    <col min="9" max="9" width="22.85546875" bestFit="1" customWidth="1"/>
    <col min="10" max="10" width="26.7109375" bestFit="1" customWidth="1"/>
    <col min="11" max="11" width="23.140625" bestFit="1" customWidth="1"/>
    <col min="12" max="16" width="3.5703125" bestFit="1" customWidth="1"/>
    <col min="17" max="17" width="11.42578125" bestFit="1" customWidth="1"/>
    <col min="18" max="25" width="8.7109375" customWidth="1"/>
  </cols>
  <sheetData>
    <row r="1" spans="1:6" ht="14.25" customHeight="1" x14ac:dyDescent="0.25">
      <c r="A1" s="4" t="s">
        <v>0</v>
      </c>
      <c r="B1" s="4" t="s">
        <v>1</v>
      </c>
      <c r="C1" s="4" t="s">
        <v>2</v>
      </c>
      <c r="D1" s="4" t="s">
        <v>3</v>
      </c>
      <c r="E1" s="4" t="s">
        <v>4</v>
      </c>
      <c r="F1" s="10" t="s">
        <v>220</v>
      </c>
    </row>
    <row r="2" spans="1:6" ht="14.25" customHeight="1" x14ac:dyDescent="0.25">
      <c r="A2" s="3" t="s">
        <v>5</v>
      </c>
      <c r="B2" s="5">
        <v>44198</v>
      </c>
      <c r="C2" s="3" t="s">
        <v>6</v>
      </c>
      <c r="D2" s="3" t="s">
        <v>7</v>
      </c>
      <c r="E2" s="5">
        <v>44204</v>
      </c>
      <c r="F2" s="9" t="str">
        <f>TEXT(E2-B2, "dd")</f>
        <v>06</v>
      </c>
    </row>
    <row r="3" spans="1:6" ht="14.25" customHeight="1" x14ac:dyDescent="0.25">
      <c r="A3" s="3" t="s">
        <v>8</v>
      </c>
      <c r="B3" s="5">
        <v>44198</v>
      </c>
      <c r="C3" s="3" t="s">
        <v>9</v>
      </c>
      <c r="D3" s="3" t="s">
        <v>10</v>
      </c>
      <c r="E3" s="5">
        <v>44205</v>
      </c>
      <c r="F3" s="9" t="str">
        <f>TEXT(E3-B3, "dd")</f>
        <v>07</v>
      </c>
    </row>
    <row r="4" spans="1:6" ht="14.25" customHeight="1" x14ac:dyDescent="0.25">
      <c r="A4" s="3" t="s">
        <v>11</v>
      </c>
      <c r="B4" s="5">
        <v>44199</v>
      </c>
      <c r="C4" s="3" t="s">
        <v>12</v>
      </c>
      <c r="D4" s="3" t="s">
        <v>10</v>
      </c>
      <c r="E4" s="5">
        <v>44205</v>
      </c>
      <c r="F4" s="9" t="str">
        <f t="shared" ref="F4:F67" si="0">TEXT(E4-B4, "dd")</f>
        <v>06</v>
      </c>
    </row>
    <row r="5" spans="1:6" ht="14.25" customHeight="1" x14ac:dyDescent="0.25">
      <c r="A5" s="3" t="s">
        <v>13</v>
      </c>
      <c r="B5" s="5">
        <v>44199</v>
      </c>
      <c r="C5" s="3" t="s">
        <v>9</v>
      </c>
      <c r="D5" s="3" t="s">
        <v>10</v>
      </c>
      <c r="E5" s="5">
        <v>44205</v>
      </c>
      <c r="F5" s="9" t="str">
        <f t="shared" si="0"/>
        <v>06</v>
      </c>
    </row>
    <row r="6" spans="1:6" ht="14.25" customHeight="1" x14ac:dyDescent="0.25">
      <c r="A6" s="3" t="s">
        <v>14</v>
      </c>
      <c r="B6" s="5">
        <v>44201</v>
      </c>
      <c r="C6" s="3" t="s">
        <v>9</v>
      </c>
      <c r="D6" s="3" t="s">
        <v>15</v>
      </c>
      <c r="E6" s="5">
        <v>44207</v>
      </c>
      <c r="F6" s="9" t="str">
        <f t="shared" si="0"/>
        <v>06</v>
      </c>
    </row>
    <row r="7" spans="1:6" ht="14.25" customHeight="1" x14ac:dyDescent="0.25">
      <c r="A7" s="3" t="s">
        <v>16</v>
      </c>
      <c r="B7" s="5">
        <v>44201</v>
      </c>
      <c r="C7" s="3" t="s">
        <v>9</v>
      </c>
      <c r="D7" s="3" t="s">
        <v>10</v>
      </c>
      <c r="E7" s="5">
        <v>44209</v>
      </c>
      <c r="F7" s="9" t="str">
        <f t="shared" si="0"/>
        <v>08</v>
      </c>
    </row>
    <row r="8" spans="1:6" ht="14.25" customHeight="1" x14ac:dyDescent="0.25">
      <c r="A8" s="3" t="s">
        <v>17</v>
      </c>
      <c r="B8" s="5">
        <v>44203</v>
      </c>
      <c r="C8" s="3" t="s">
        <v>12</v>
      </c>
      <c r="D8" s="3" t="s">
        <v>10</v>
      </c>
      <c r="E8" s="5">
        <v>44209</v>
      </c>
      <c r="F8" s="9" t="str">
        <f t="shared" si="0"/>
        <v>06</v>
      </c>
    </row>
    <row r="9" spans="1:6" ht="14.25" customHeight="1" x14ac:dyDescent="0.25">
      <c r="A9" s="3" t="s">
        <v>18</v>
      </c>
      <c r="B9" s="5">
        <v>44205</v>
      </c>
      <c r="C9" s="3" t="s">
        <v>6</v>
      </c>
      <c r="D9" s="3" t="s">
        <v>7</v>
      </c>
      <c r="E9" s="5">
        <v>44211</v>
      </c>
      <c r="F9" s="9" t="str">
        <f t="shared" si="0"/>
        <v>06</v>
      </c>
    </row>
    <row r="10" spans="1:6" ht="14.25" customHeight="1" x14ac:dyDescent="0.25">
      <c r="A10" s="3" t="s">
        <v>19</v>
      </c>
      <c r="B10" s="5">
        <v>44205</v>
      </c>
      <c r="C10" s="3" t="s">
        <v>9</v>
      </c>
      <c r="D10" s="3" t="s">
        <v>15</v>
      </c>
      <c r="E10" s="5">
        <v>44214</v>
      </c>
      <c r="F10" s="9" t="str">
        <f t="shared" si="0"/>
        <v>09</v>
      </c>
    </row>
    <row r="11" spans="1:6" ht="14.25" customHeight="1" x14ac:dyDescent="0.25">
      <c r="A11" s="3" t="s">
        <v>20</v>
      </c>
      <c r="B11" s="5">
        <v>44206</v>
      </c>
      <c r="C11" s="3" t="s">
        <v>9</v>
      </c>
      <c r="D11" s="3" t="s">
        <v>10</v>
      </c>
      <c r="E11" s="5">
        <v>44213</v>
      </c>
      <c r="F11" s="9" t="str">
        <f t="shared" si="0"/>
        <v>07</v>
      </c>
    </row>
    <row r="12" spans="1:6" ht="14.25" customHeight="1" x14ac:dyDescent="0.25">
      <c r="A12" s="3" t="s">
        <v>21</v>
      </c>
      <c r="B12" s="5">
        <v>44211</v>
      </c>
      <c r="C12" s="3" t="s">
        <v>9</v>
      </c>
      <c r="D12" s="3" t="s">
        <v>10</v>
      </c>
      <c r="E12" s="5">
        <v>44217</v>
      </c>
      <c r="F12" s="9" t="str">
        <f t="shared" si="0"/>
        <v>06</v>
      </c>
    </row>
    <row r="13" spans="1:6" ht="14.25" customHeight="1" x14ac:dyDescent="0.25">
      <c r="A13" s="3" t="s">
        <v>22</v>
      </c>
      <c r="B13" s="5">
        <v>44214</v>
      </c>
      <c r="C13" s="3" t="s">
        <v>12</v>
      </c>
      <c r="D13" s="3" t="s">
        <v>10</v>
      </c>
      <c r="E13" s="5">
        <v>44223</v>
      </c>
      <c r="F13" s="9" t="str">
        <f t="shared" si="0"/>
        <v>09</v>
      </c>
    </row>
    <row r="14" spans="1:6" ht="14.25" customHeight="1" x14ac:dyDescent="0.25">
      <c r="A14" s="3" t="s">
        <v>23</v>
      </c>
      <c r="B14" s="5">
        <v>44216</v>
      </c>
      <c r="C14" s="3" t="s">
        <v>6</v>
      </c>
      <c r="D14" s="3" t="s">
        <v>10</v>
      </c>
      <c r="E14" s="5">
        <v>44221</v>
      </c>
      <c r="F14" s="9" t="str">
        <f t="shared" si="0"/>
        <v>05</v>
      </c>
    </row>
    <row r="15" spans="1:6" ht="14.25" customHeight="1" x14ac:dyDescent="0.25">
      <c r="A15" s="3" t="s">
        <v>24</v>
      </c>
      <c r="B15" s="5">
        <v>44217</v>
      </c>
      <c r="C15" s="3" t="s">
        <v>9</v>
      </c>
      <c r="D15" s="3" t="s">
        <v>15</v>
      </c>
      <c r="E15" s="5">
        <v>44225</v>
      </c>
      <c r="F15" s="9" t="str">
        <f t="shared" si="0"/>
        <v>08</v>
      </c>
    </row>
    <row r="16" spans="1:6" ht="14.25" customHeight="1" x14ac:dyDescent="0.25">
      <c r="A16" s="3" t="s">
        <v>25</v>
      </c>
      <c r="B16" s="5">
        <v>44218</v>
      </c>
      <c r="C16" s="3" t="s">
        <v>6</v>
      </c>
      <c r="D16" s="3" t="s">
        <v>10</v>
      </c>
      <c r="E16" s="5">
        <v>44223</v>
      </c>
      <c r="F16" s="9" t="str">
        <f t="shared" si="0"/>
        <v>05</v>
      </c>
    </row>
    <row r="17" spans="1:6" ht="14.25" customHeight="1" x14ac:dyDescent="0.25">
      <c r="A17" s="3" t="s">
        <v>26</v>
      </c>
      <c r="B17" s="5">
        <v>44221</v>
      </c>
      <c r="C17" s="3" t="s">
        <v>6</v>
      </c>
      <c r="D17" s="3" t="s">
        <v>10</v>
      </c>
      <c r="E17" s="5">
        <v>44226</v>
      </c>
      <c r="F17" s="9" t="str">
        <f t="shared" si="0"/>
        <v>05</v>
      </c>
    </row>
    <row r="18" spans="1:6" ht="14.25" customHeight="1" x14ac:dyDescent="0.25">
      <c r="A18" s="3" t="s">
        <v>27</v>
      </c>
      <c r="B18" s="5">
        <v>44222</v>
      </c>
      <c r="C18" s="3" t="s">
        <v>6</v>
      </c>
      <c r="D18" s="3" t="s">
        <v>10</v>
      </c>
      <c r="E18" s="5">
        <v>44228</v>
      </c>
      <c r="F18" s="9" t="str">
        <f t="shared" si="0"/>
        <v>06</v>
      </c>
    </row>
    <row r="19" spans="1:6" ht="14.25" customHeight="1" x14ac:dyDescent="0.25">
      <c r="A19" s="3" t="s">
        <v>28</v>
      </c>
      <c r="B19" s="5">
        <v>44223</v>
      </c>
      <c r="C19" s="3" t="s">
        <v>9</v>
      </c>
      <c r="D19" s="3" t="s">
        <v>10</v>
      </c>
      <c r="E19" s="5">
        <v>44230</v>
      </c>
      <c r="F19" s="9" t="str">
        <f t="shared" si="0"/>
        <v>07</v>
      </c>
    </row>
    <row r="20" spans="1:6" ht="14.25" customHeight="1" x14ac:dyDescent="0.25">
      <c r="A20" s="3" t="s">
        <v>29</v>
      </c>
      <c r="B20" s="5">
        <v>44224</v>
      </c>
      <c r="C20" s="3" t="s">
        <v>12</v>
      </c>
      <c r="D20" s="3" t="s">
        <v>10</v>
      </c>
      <c r="E20" s="5">
        <v>44231</v>
      </c>
      <c r="F20" s="9" t="str">
        <f t="shared" si="0"/>
        <v>07</v>
      </c>
    </row>
    <row r="21" spans="1:6" ht="14.25" customHeight="1" x14ac:dyDescent="0.25">
      <c r="A21" s="3" t="s">
        <v>30</v>
      </c>
      <c r="B21" s="5">
        <v>44229</v>
      </c>
      <c r="C21" s="3" t="s">
        <v>9</v>
      </c>
      <c r="D21" s="3" t="s">
        <v>10</v>
      </c>
      <c r="E21" s="5">
        <v>44234</v>
      </c>
      <c r="F21" s="9" t="str">
        <f t="shared" si="0"/>
        <v>05</v>
      </c>
    </row>
    <row r="22" spans="1:6" ht="14.25" customHeight="1" x14ac:dyDescent="0.25">
      <c r="A22" s="3" t="s">
        <v>31</v>
      </c>
      <c r="B22" s="5">
        <v>44232</v>
      </c>
      <c r="C22" s="3" t="s">
        <v>9</v>
      </c>
      <c r="D22" s="3" t="s">
        <v>7</v>
      </c>
      <c r="E22" s="5">
        <v>44237</v>
      </c>
      <c r="F22" s="9" t="str">
        <f t="shared" si="0"/>
        <v>05</v>
      </c>
    </row>
    <row r="23" spans="1:6" ht="14.25" customHeight="1" x14ac:dyDescent="0.25">
      <c r="A23" s="3" t="s">
        <v>32</v>
      </c>
      <c r="B23" s="5">
        <v>44236</v>
      </c>
      <c r="C23" s="3" t="s">
        <v>9</v>
      </c>
      <c r="D23" s="3" t="s">
        <v>15</v>
      </c>
      <c r="E23" s="5">
        <v>44244</v>
      </c>
      <c r="F23" s="9" t="str">
        <f t="shared" si="0"/>
        <v>08</v>
      </c>
    </row>
    <row r="24" spans="1:6" ht="14.25" customHeight="1" x14ac:dyDescent="0.25">
      <c r="A24" s="3" t="s">
        <v>33</v>
      </c>
      <c r="B24" s="5">
        <v>44236</v>
      </c>
      <c r="C24" s="3" t="s">
        <v>9</v>
      </c>
      <c r="D24" s="3" t="s">
        <v>15</v>
      </c>
      <c r="E24" s="5">
        <v>44246</v>
      </c>
      <c r="F24" s="9" t="str">
        <f t="shared" si="0"/>
        <v>10</v>
      </c>
    </row>
    <row r="25" spans="1:6" ht="14.25" customHeight="1" x14ac:dyDescent="0.25">
      <c r="A25" s="3" t="s">
        <v>34</v>
      </c>
      <c r="B25" s="5">
        <v>44237</v>
      </c>
      <c r="C25" s="3" t="s">
        <v>6</v>
      </c>
      <c r="D25" s="3" t="s">
        <v>7</v>
      </c>
      <c r="E25" s="5">
        <v>44242</v>
      </c>
      <c r="F25" s="9" t="str">
        <f t="shared" si="0"/>
        <v>05</v>
      </c>
    </row>
    <row r="26" spans="1:6" ht="14.25" customHeight="1" x14ac:dyDescent="0.25">
      <c r="A26" s="3" t="s">
        <v>35</v>
      </c>
      <c r="B26" s="5">
        <v>44237</v>
      </c>
      <c r="C26" s="3" t="s">
        <v>6</v>
      </c>
      <c r="D26" s="3" t="s">
        <v>7</v>
      </c>
      <c r="E26" s="5">
        <v>44243</v>
      </c>
      <c r="F26" s="9" t="str">
        <f t="shared" si="0"/>
        <v>06</v>
      </c>
    </row>
    <row r="27" spans="1:6" ht="14.25" customHeight="1" x14ac:dyDescent="0.25">
      <c r="A27" s="3" t="s">
        <v>36</v>
      </c>
      <c r="B27" s="5">
        <v>44237</v>
      </c>
      <c r="C27" s="3" t="s">
        <v>12</v>
      </c>
      <c r="D27" s="3" t="s">
        <v>10</v>
      </c>
      <c r="E27" s="5">
        <v>44243</v>
      </c>
      <c r="F27" s="9" t="str">
        <f t="shared" si="0"/>
        <v>06</v>
      </c>
    </row>
    <row r="28" spans="1:6" ht="14.25" customHeight="1" x14ac:dyDescent="0.25">
      <c r="A28" s="3" t="s">
        <v>37</v>
      </c>
      <c r="B28" s="5">
        <v>44237</v>
      </c>
      <c r="C28" s="3" t="s">
        <v>9</v>
      </c>
      <c r="D28" s="3" t="s">
        <v>10</v>
      </c>
      <c r="E28" s="5">
        <v>44242</v>
      </c>
      <c r="F28" s="9" t="str">
        <f t="shared" si="0"/>
        <v>05</v>
      </c>
    </row>
    <row r="29" spans="1:6" ht="14.25" customHeight="1" x14ac:dyDescent="0.25">
      <c r="A29" s="3" t="s">
        <v>38</v>
      </c>
      <c r="B29" s="5">
        <v>44237</v>
      </c>
      <c r="C29" s="3" t="s">
        <v>9</v>
      </c>
      <c r="D29" s="3" t="s">
        <v>10</v>
      </c>
      <c r="E29" s="5">
        <v>44246</v>
      </c>
      <c r="F29" s="9" t="str">
        <f t="shared" si="0"/>
        <v>09</v>
      </c>
    </row>
    <row r="30" spans="1:6" ht="14.25" customHeight="1" x14ac:dyDescent="0.25">
      <c r="A30" s="3" t="s">
        <v>39</v>
      </c>
      <c r="B30" s="5">
        <v>44239</v>
      </c>
      <c r="C30" s="3" t="s">
        <v>9</v>
      </c>
      <c r="D30" s="3" t="s">
        <v>7</v>
      </c>
      <c r="E30" s="5">
        <v>44247</v>
      </c>
      <c r="F30" s="9" t="str">
        <f t="shared" si="0"/>
        <v>08</v>
      </c>
    </row>
    <row r="31" spans="1:6" ht="14.25" customHeight="1" x14ac:dyDescent="0.25">
      <c r="A31" s="3" t="s">
        <v>40</v>
      </c>
      <c r="B31" s="5">
        <v>44242</v>
      </c>
      <c r="C31" s="3" t="s">
        <v>6</v>
      </c>
      <c r="D31" s="3" t="s">
        <v>7</v>
      </c>
      <c r="E31" s="5">
        <v>44251</v>
      </c>
      <c r="F31" s="9" t="str">
        <f t="shared" si="0"/>
        <v>09</v>
      </c>
    </row>
    <row r="32" spans="1:6" ht="14.25" customHeight="1" x14ac:dyDescent="0.25">
      <c r="A32" s="3" t="s">
        <v>41</v>
      </c>
      <c r="B32" s="5">
        <v>44243</v>
      </c>
      <c r="C32" s="3" t="s">
        <v>9</v>
      </c>
      <c r="D32" s="3" t="s">
        <v>10</v>
      </c>
      <c r="E32" s="5">
        <v>44248</v>
      </c>
      <c r="F32" s="9" t="str">
        <f t="shared" si="0"/>
        <v>05</v>
      </c>
    </row>
    <row r="33" spans="1:6" ht="14.25" customHeight="1" x14ac:dyDescent="0.25">
      <c r="A33" s="3" t="s">
        <v>42</v>
      </c>
      <c r="B33" s="5">
        <v>44245</v>
      </c>
      <c r="C33" s="3" t="s">
        <v>6</v>
      </c>
      <c r="D33" s="3" t="s">
        <v>10</v>
      </c>
      <c r="E33" s="5">
        <v>44255</v>
      </c>
      <c r="F33" s="9" t="str">
        <f t="shared" si="0"/>
        <v>10</v>
      </c>
    </row>
    <row r="34" spans="1:6" ht="14.25" customHeight="1" x14ac:dyDescent="0.25">
      <c r="A34" s="3" t="s">
        <v>43</v>
      </c>
      <c r="B34" s="5">
        <v>44249</v>
      </c>
      <c r="C34" s="3" t="s">
        <v>12</v>
      </c>
      <c r="D34" s="3" t="s">
        <v>10</v>
      </c>
      <c r="E34" s="5">
        <v>44259</v>
      </c>
      <c r="F34" s="9" t="str">
        <f t="shared" si="0"/>
        <v>10</v>
      </c>
    </row>
    <row r="35" spans="1:6" ht="14.25" customHeight="1" x14ac:dyDescent="0.25">
      <c r="A35" s="3" t="s">
        <v>44</v>
      </c>
      <c r="B35" s="5">
        <v>44249</v>
      </c>
      <c r="C35" s="3" t="s">
        <v>9</v>
      </c>
      <c r="D35" s="3" t="s">
        <v>10</v>
      </c>
      <c r="E35" s="5">
        <v>44255</v>
      </c>
      <c r="F35" s="9" t="str">
        <f t="shared" si="0"/>
        <v>06</v>
      </c>
    </row>
    <row r="36" spans="1:6" ht="14.25" customHeight="1" x14ac:dyDescent="0.25">
      <c r="A36" s="3" t="s">
        <v>45</v>
      </c>
      <c r="B36" s="5">
        <v>44250</v>
      </c>
      <c r="C36" s="3" t="s">
        <v>12</v>
      </c>
      <c r="D36" s="3" t="s">
        <v>10</v>
      </c>
      <c r="E36" s="5">
        <v>44256</v>
      </c>
      <c r="F36" s="9" t="str">
        <f t="shared" si="0"/>
        <v>06</v>
      </c>
    </row>
    <row r="37" spans="1:6" ht="14.25" customHeight="1" x14ac:dyDescent="0.25">
      <c r="A37" s="3" t="s">
        <v>46</v>
      </c>
      <c r="B37" s="5">
        <v>44253</v>
      </c>
      <c r="C37" s="3" t="s">
        <v>9</v>
      </c>
      <c r="D37" s="3" t="s">
        <v>7</v>
      </c>
      <c r="E37" s="5">
        <v>44259</v>
      </c>
      <c r="F37" s="9" t="str">
        <f t="shared" si="0"/>
        <v>06</v>
      </c>
    </row>
    <row r="38" spans="1:6" ht="14.25" customHeight="1" x14ac:dyDescent="0.25">
      <c r="A38" s="3" t="s">
        <v>47</v>
      </c>
      <c r="B38" s="5">
        <v>44254</v>
      </c>
      <c r="C38" s="3" t="s">
        <v>12</v>
      </c>
      <c r="D38" s="3" t="s">
        <v>10</v>
      </c>
      <c r="E38" s="5">
        <v>44260</v>
      </c>
      <c r="F38" s="9" t="str">
        <f t="shared" si="0"/>
        <v>06</v>
      </c>
    </row>
    <row r="39" spans="1:6" ht="14.25" customHeight="1" x14ac:dyDescent="0.25">
      <c r="A39" s="3" t="s">
        <v>48</v>
      </c>
      <c r="B39" s="5">
        <v>44258</v>
      </c>
      <c r="C39" s="3" t="s">
        <v>9</v>
      </c>
      <c r="D39" s="3" t="s">
        <v>10</v>
      </c>
      <c r="E39" s="5">
        <v>44263</v>
      </c>
      <c r="F39" s="9" t="str">
        <f t="shared" si="0"/>
        <v>05</v>
      </c>
    </row>
    <row r="40" spans="1:6" ht="14.25" customHeight="1" x14ac:dyDescent="0.25">
      <c r="A40" s="3" t="s">
        <v>49</v>
      </c>
      <c r="B40" s="5">
        <v>44259</v>
      </c>
      <c r="C40" s="3" t="s">
        <v>9</v>
      </c>
      <c r="D40" s="3" t="s">
        <v>10</v>
      </c>
      <c r="E40" s="5">
        <v>44267</v>
      </c>
      <c r="F40" s="9" t="str">
        <f t="shared" si="0"/>
        <v>08</v>
      </c>
    </row>
    <row r="41" spans="1:6" ht="14.25" customHeight="1" x14ac:dyDescent="0.25">
      <c r="A41" s="3" t="s">
        <v>50</v>
      </c>
      <c r="B41" s="5">
        <v>44265</v>
      </c>
      <c r="C41" s="3" t="s">
        <v>9</v>
      </c>
      <c r="D41" s="3" t="s">
        <v>10</v>
      </c>
      <c r="E41" s="5">
        <v>44271</v>
      </c>
      <c r="F41" s="9" t="str">
        <f t="shared" si="0"/>
        <v>06</v>
      </c>
    </row>
    <row r="42" spans="1:6" ht="14.25" customHeight="1" x14ac:dyDescent="0.25">
      <c r="A42" s="3" t="s">
        <v>51</v>
      </c>
      <c r="B42" s="5">
        <v>44266</v>
      </c>
      <c r="C42" s="3" t="s">
        <v>9</v>
      </c>
      <c r="D42" s="3" t="s">
        <v>10</v>
      </c>
      <c r="E42" s="5">
        <v>44276</v>
      </c>
      <c r="F42" s="9" t="str">
        <f t="shared" si="0"/>
        <v>10</v>
      </c>
    </row>
    <row r="43" spans="1:6" ht="14.25" customHeight="1" x14ac:dyDescent="0.25">
      <c r="A43" s="3" t="s">
        <v>52</v>
      </c>
      <c r="B43" s="5">
        <v>44267</v>
      </c>
      <c r="C43" s="3" t="s">
        <v>9</v>
      </c>
      <c r="D43" s="3" t="s">
        <v>15</v>
      </c>
      <c r="E43" s="5">
        <v>44274</v>
      </c>
      <c r="F43" s="9" t="str">
        <f t="shared" si="0"/>
        <v>07</v>
      </c>
    </row>
    <row r="44" spans="1:6" ht="14.25" customHeight="1" x14ac:dyDescent="0.25">
      <c r="A44" s="3" t="s">
        <v>53</v>
      </c>
      <c r="B44" s="5">
        <v>44269</v>
      </c>
      <c r="C44" s="3" t="s">
        <v>6</v>
      </c>
      <c r="D44" s="3" t="s">
        <v>10</v>
      </c>
      <c r="E44" s="5">
        <v>44278</v>
      </c>
      <c r="F44" s="9" t="str">
        <f t="shared" si="0"/>
        <v>09</v>
      </c>
    </row>
    <row r="45" spans="1:6" ht="14.25" customHeight="1" x14ac:dyDescent="0.25">
      <c r="A45" s="3" t="s">
        <v>54</v>
      </c>
      <c r="B45" s="5">
        <v>44271</v>
      </c>
      <c r="C45" s="3" t="s">
        <v>12</v>
      </c>
      <c r="D45" s="3" t="s">
        <v>10</v>
      </c>
      <c r="E45" s="5">
        <v>44278</v>
      </c>
      <c r="F45" s="9" t="str">
        <f t="shared" si="0"/>
        <v>07</v>
      </c>
    </row>
    <row r="46" spans="1:6" ht="14.25" customHeight="1" x14ac:dyDescent="0.25">
      <c r="A46" s="3" t="s">
        <v>55</v>
      </c>
      <c r="B46" s="5">
        <v>44272</v>
      </c>
      <c r="C46" s="3" t="s">
        <v>12</v>
      </c>
      <c r="D46" s="3" t="s">
        <v>10</v>
      </c>
      <c r="E46" s="5">
        <v>44277</v>
      </c>
      <c r="F46" s="9" t="str">
        <f t="shared" si="0"/>
        <v>05</v>
      </c>
    </row>
    <row r="47" spans="1:6" ht="14.25" customHeight="1" x14ac:dyDescent="0.25">
      <c r="A47" s="3" t="s">
        <v>56</v>
      </c>
      <c r="B47" s="5">
        <v>44273</v>
      </c>
      <c r="C47" s="3" t="s">
        <v>12</v>
      </c>
      <c r="D47" s="3" t="s">
        <v>10</v>
      </c>
      <c r="E47" s="5">
        <v>44278</v>
      </c>
      <c r="F47" s="9" t="str">
        <f t="shared" si="0"/>
        <v>05</v>
      </c>
    </row>
    <row r="48" spans="1:6" ht="14.25" customHeight="1" x14ac:dyDescent="0.25">
      <c r="A48" s="3" t="s">
        <v>57</v>
      </c>
      <c r="B48" s="5">
        <v>44275</v>
      </c>
      <c r="C48" s="3" t="s">
        <v>6</v>
      </c>
      <c r="D48" s="3" t="s">
        <v>10</v>
      </c>
      <c r="E48" s="5">
        <v>44283</v>
      </c>
      <c r="F48" s="9" t="str">
        <f t="shared" si="0"/>
        <v>08</v>
      </c>
    </row>
    <row r="49" spans="1:6" ht="14.25" customHeight="1" x14ac:dyDescent="0.25">
      <c r="A49" s="3" t="s">
        <v>58</v>
      </c>
      <c r="B49" s="5">
        <v>44276</v>
      </c>
      <c r="C49" s="3" t="s">
        <v>9</v>
      </c>
      <c r="D49" s="3" t="s">
        <v>10</v>
      </c>
      <c r="E49" s="5">
        <v>44281</v>
      </c>
      <c r="F49" s="9" t="str">
        <f t="shared" si="0"/>
        <v>05</v>
      </c>
    </row>
    <row r="50" spans="1:6" ht="14.25" customHeight="1" x14ac:dyDescent="0.25">
      <c r="A50" s="3" t="s">
        <v>59</v>
      </c>
      <c r="B50" s="5">
        <v>44280</v>
      </c>
      <c r="C50" s="3" t="s">
        <v>6</v>
      </c>
      <c r="D50" s="3" t="s">
        <v>7</v>
      </c>
      <c r="E50" s="5">
        <v>44286</v>
      </c>
      <c r="F50" s="9" t="str">
        <f t="shared" si="0"/>
        <v>06</v>
      </c>
    </row>
    <row r="51" spans="1:6" ht="14.25" customHeight="1" x14ac:dyDescent="0.25">
      <c r="A51" s="3" t="s">
        <v>60</v>
      </c>
      <c r="B51" s="5">
        <v>44287</v>
      </c>
      <c r="C51" s="3" t="s">
        <v>6</v>
      </c>
      <c r="D51" s="3" t="s">
        <v>10</v>
      </c>
      <c r="E51" s="5">
        <v>44293</v>
      </c>
      <c r="F51" s="9" t="str">
        <f t="shared" si="0"/>
        <v>06</v>
      </c>
    </row>
    <row r="52" spans="1:6" ht="14.25" customHeight="1" x14ac:dyDescent="0.25">
      <c r="A52" s="3" t="s">
        <v>61</v>
      </c>
      <c r="B52" s="5">
        <v>44287</v>
      </c>
      <c r="C52" s="3" t="s">
        <v>12</v>
      </c>
      <c r="D52" s="3" t="s">
        <v>10</v>
      </c>
      <c r="E52" s="5">
        <v>44293</v>
      </c>
      <c r="F52" s="9" t="str">
        <f t="shared" si="0"/>
        <v>06</v>
      </c>
    </row>
    <row r="53" spans="1:6" ht="14.25" customHeight="1" x14ac:dyDescent="0.25">
      <c r="A53" s="3" t="s">
        <v>62</v>
      </c>
      <c r="B53" s="5">
        <v>44288</v>
      </c>
      <c r="C53" s="3" t="s">
        <v>12</v>
      </c>
      <c r="D53" s="3" t="s">
        <v>10</v>
      </c>
      <c r="E53" s="5">
        <v>44298</v>
      </c>
      <c r="F53" s="9" t="str">
        <f t="shared" si="0"/>
        <v>10</v>
      </c>
    </row>
    <row r="54" spans="1:6" ht="14.25" customHeight="1" x14ac:dyDescent="0.25">
      <c r="A54" s="3" t="s">
        <v>63</v>
      </c>
      <c r="B54" s="5">
        <v>44292</v>
      </c>
      <c r="C54" s="3" t="s">
        <v>6</v>
      </c>
      <c r="D54" s="3" t="s">
        <v>10</v>
      </c>
      <c r="E54" s="5">
        <v>44301</v>
      </c>
      <c r="F54" s="9" t="str">
        <f t="shared" si="0"/>
        <v>09</v>
      </c>
    </row>
    <row r="55" spans="1:6" ht="14.25" customHeight="1" x14ac:dyDescent="0.25">
      <c r="A55" s="3" t="s">
        <v>64</v>
      </c>
      <c r="B55" s="5">
        <v>44294</v>
      </c>
      <c r="C55" s="3" t="s">
        <v>12</v>
      </c>
      <c r="D55" s="3" t="s">
        <v>10</v>
      </c>
      <c r="E55" s="5">
        <v>44300</v>
      </c>
      <c r="F55" s="9" t="str">
        <f t="shared" si="0"/>
        <v>06</v>
      </c>
    </row>
    <row r="56" spans="1:6" ht="14.25" customHeight="1" x14ac:dyDescent="0.25">
      <c r="A56" s="3" t="s">
        <v>65</v>
      </c>
      <c r="B56" s="5">
        <v>44295</v>
      </c>
      <c r="C56" s="3" t="s">
        <v>12</v>
      </c>
      <c r="D56" s="3" t="s">
        <v>10</v>
      </c>
      <c r="E56" s="5">
        <v>44300</v>
      </c>
      <c r="F56" s="9" t="str">
        <f t="shared" si="0"/>
        <v>05</v>
      </c>
    </row>
    <row r="57" spans="1:6" ht="14.25" customHeight="1" x14ac:dyDescent="0.25">
      <c r="A57" s="3" t="s">
        <v>66</v>
      </c>
      <c r="B57" s="5">
        <v>44296</v>
      </c>
      <c r="C57" s="3" t="s">
        <v>6</v>
      </c>
      <c r="D57" s="3" t="s">
        <v>10</v>
      </c>
      <c r="E57" s="5">
        <v>44305</v>
      </c>
      <c r="F57" s="9" t="str">
        <f t="shared" si="0"/>
        <v>09</v>
      </c>
    </row>
    <row r="58" spans="1:6" ht="14.25" customHeight="1" x14ac:dyDescent="0.25">
      <c r="A58" s="3" t="s">
        <v>67</v>
      </c>
      <c r="B58" s="5">
        <v>44296</v>
      </c>
      <c r="C58" s="3" t="s">
        <v>12</v>
      </c>
      <c r="D58" s="3" t="s">
        <v>10</v>
      </c>
      <c r="E58" s="5">
        <v>44305</v>
      </c>
      <c r="F58" s="9" t="str">
        <f t="shared" si="0"/>
        <v>09</v>
      </c>
    </row>
    <row r="59" spans="1:6" ht="14.25" customHeight="1" x14ac:dyDescent="0.25">
      <c r="A59" s="3" t="s">
        <v>68</v>
      </c>
      <c r="B59" s="5">
        <v>44296</v>
      </c>
      <c r="C59" s="3" t="s">
        <v>9</v>
      </c>
      <c r="D59" s="3" t="s">
        <v>10</v>
      </c>
      <c r="E59" s="5">
        <v>44301</v>
      </c>
      <c r="F59" s="9" t="str">
        <f t="shared" si="0"/>
        <v>05</v>
      </c>
    </row>
    <row r="60" spans="1:6" ht="14.25" customHeight="1" x14ac:dyDescent="0.25">
      <c r="A60" s="3" t="s">
        <v>69</v>
      </c>
      <c r="B60" s="5">
        <v>44299</v>
      </c>
      <c r="C60" s="3" t="s">
        <v>9</v>
      </c>
      <c r="D60" s="3" t="s">
        <v>10</v>
      </c>
      <c r="E60" s="5">
        <v>44308</v>
      </c>
      <c r="F60" s="9" t="str">
        <f t="shared" si="0"/>
        <v>09</v>
      </c>
    </row>
    <row r="61" spans="1:6" ht="14.25" customHeight="1" x14ac:dyDescent="0.25">
      <c r="A61" s="3" t="s">
        <v>70</v>
      </c>
      <c r="B61" s="5">
        <v>44300</v>
      </c>
      <c r="C61" s="3" t="s">
        <v>9</v>
      </c>
      <c r="D61" s="3" t="s">
        <v>10</v>
      </c>
      <c r="E61" s="5">
        <v>44310</v>
      </c>
      <c r="F61" s="9" t="str">
        <f t="shared" si="0"/>
        <v>10</v>
      </c>
    </row>
    <row r="62" spans="1:6" ht="14.25" customHeight="1" x14ac:dyDescent="0.25">
      <c r="A62" s="3" t="s">
        <v>71</v>
      </c>
      <c r="B62" s="5">
        <v>44302</v>
      </c>
      <c r="C62" s="3" t="s">
        <v>12</v>
      </c>
      <c r="D62" s="3" t="s">
        <v>10</v>
      </c>
      <c r="E62" s="5">
        <v>44307</v>
      </c>
      <c r="F62" s="9" t="str">
        <f t="shared" si="0"/>
        <v>05</v>
      </c>
    </row>
    <row r="63" spans="1:6" ht="14.25" customHeight="1" x14ac:dyDescent="0.25">
      <c r="A63" s="3" t="s">
        <v>72</v>
      </c>
      <c r="B63" s="5">
        <v>44302</v>
      </c>
      <c r="C63" s="3" t="s">
        <v>9</v>
      </c>
      <c r="D63" s="3" t="s">
        <v>15</v>
      </c>
      <c r="E63" s="5">
        <v>44308</v>
      </c>
      <c r="F63" s="9" t="str">
        <f t="shared" si="0"/>
        <v>06</v>
      </c>
    </row>
    <row r="64" spans="1:6" ht="14.25" customHeight="1" x14ac:dyDescent="0.25">
      <c r="A64" s="3" t="s">
        <v>73</v>
      </c>
      <c r="B64" s="5">
        <v>44302</v>
      </c>
      <c r="C64" s="3" t="s">
        <v>9</v>
      </c>
      <c r="D64" s="3" t="s">
        <v>7</v>
      </c>
      <c r="E64" s="5">
        <v>44310</v>
      </c>
      <c r="F64" s="9" t="str">
        <f t="shared" si="0"/>
        <v>08</v>
      </c>
    </row>
    <row r="65" spans="1:6" ht="14.25" customHeight="1" x14ac:dyDescent="0.25">
      <c r="A65" s="3" t="s">
        <v>74</v>
      </c>
      <c r="B65" s="5">
        <v>44303</v>
      </c>
      <c r="C65" s="3" t="s">
        <v>9</v>
      </c>
      <c r="D65" s="3" t="s">
        <v>15</v>
      </c>
      <c r="E65" s="5">
        <v>44308</v>
      </c>
      <c r="F65" s="9" t="str">
        <f t="shared" si="0"/>
        <v>05</v>
      </c>
    </row>
    <row r="66" spans="1:6" ht="14.25" customHeight="1" x14ac:dyDescent="0.25">
      <c r="A66" s="3" t="s">
        <v>75</v>
      </c>
      <c r="B66" s="5">
        <v>44304</v>
      </c>
      <c r="C66" s="3" t="s">
        <v>12</v>
      </c>
      <c r="D66" s="3" t="s">
        <v>10</v>
      </c>
      <c r="E66" s="5">
        <v>44312</v>
      </c>
      <c r="F66" s="9" t="str">
        <f t="shared" si="0"/>
        <v>08</v>
      </c>
    </row>
    <row r="67" spans="1:6" ht="14.25" customHeight="1" x14ac:dyDescent="0.25">
      <c r="A67" s="3" t="s">
        <v>76</v>
      </c>
      <c r="B67" s="5">
        <v>44305</v>
      </c>
      <c r="C67" s="3" t="s">
        <v>9</v>
      </c>
      <c r="D67" s="3" t="s">
        <v>15</v>
      </c>
      <c r="E67" s="5">
        <v>44308</v>
      </c>
      <c r="F67" s="9" t="str">
        <f t="shared" si="0"/>
        <v>03</v>
      </c>
    </row>
    <row r="68" spans="1:6" ht="14.25" customHeight="1" x14ac:dyDescent="0.25">
      <c r="A68" s="3" t="s">
        <v>77</v>
      </c>
      <c r="B68" s="5">
        <v>44308</v>
      </c>
      <c r="C68" s="3" t="s">
        <v>9</v>
      </c>
      <c r="D68" s="3" t="s">
        <v>10</v>
      </c>
      <c r="E68" s="5">
        <v>44311</v>
      </c>
      <c r="F68" s="9" t="str">
        <f t="shared" ref="F68:F131" si="1">TEXT(E68-B68, "dd")</f>
        <v>03</v>
      </c>
    </row>
    <row r="69" spans="1:6" ht="14.25" customHeight="1" x14ac:dyDescent="0.25">
      <c r="A69" s="3" t="s">
        <v>78</v>
      </c>
      <c r="B69" s="5">
        <v>44309</v>
      </c>
      <c r="C69" s="3" t="s">
        <v>12</v>
      </c>
      <c r="D69" s="3" t="s">
        <v>10</v>
      </c>
      <c r="E69" s="5">
        <v>44315</v>
      </c>
      <c r="F69" s="9" t="str">
        <f t="shared" si="1"/>
        <v>06</v>
      </c>
    </row>
    <row r="70" spans="1:6" ht="14.25" customHeight="1" x14ac:dyDescent="0.25">
      <c r="A70" s="3" t="s">
        <v>63</v>
      </c>
      <c r="B70" s="5">
        <v>44309</v>
      </c>
      <c r="C70" s="3" t="s">
        <v>9</v>
      </c>
      <c r="D70" s="3" t="s">
        <v>15</v>
      </c>
      <c r="E70" s="5">
        <v>44314</v>
      </c>
      <c r="F70" s="9" t="str">
        <f t="shared" si="1"/>
        <v>05</v>
      </c>
    </row>
    <row r="71" spans="1:6" ht="14.25" customHeight="1" x14ac:dyDescent="0.25">
      <c r="A71" s="3" t="s">
        <v>79</v>
      </c>
      <c r="B71" s="5">
        <v>44309</v>
      </c>
      <c r="C71" s="3" t="s">
        <v>9</v>
      </c>
      <c r="D71" s="3" t="s">
        <v>10</v>
      </c>
      <c r="E71" s="5">
        <v>44312</v>
      </c>
      <c r="F71" s="9" t="str">
        <f t="shared" si="1"/>
        <v>03</v>
      </c>
    </row>
    <row r="72" spans="1:6" ht="14.25" customHeight="1" x14ac:dyDescent="0.25">
      <c r="A72" s="3" t="s">
        <v>80</v>
      </c>
      <c r="B72" s="5">
        <v>44310</v>
      </c>
      <c r="C72" s="3" t="s">
        <v>6</v>
      </c>
      <c r="D72" s="3" t="s">
        <v>10</v>
      </c>
      <c r="E72" s="5">
        <v>44317</v>
      </c>
      <c r="F72" s="9" t="str">
        <f t="shared" si="1"/>
        <v>07</v>
      </c>
    </row>
    <row r="73" spans="1:6" ht="14.25" customHeight="1" x14ac:dyDescent="0.25">
      <c r="A73" s="3" t="s">
        <v>81</v>
      </c>
      <c r="B73" s="5">
        <v>44312</v>
      </c>
      <c r="C73" s="3" t="s">
        <v>9</v>
      </c>
      <c r="D73" s="3" t="s">
        <v>15</v>
      </c>
      <c r="E73" s="5">
        <v>44317</v>
      </c>
      <c r="F73" s="9" t="str">
        <f t="shared" si="1"/>
        <v>05</v>
      </c>
    </row>
    <row r="74" spans="1:6" ht="14.25" customHeight="1" x14ac:dyDescent="0.25">
      <c r="A74" s="3" t="s">
        <v>82</v>
      </c>
      <c r="B74" s="5">
        <v>44313</v>
      </c>
      <c r="C74" s="3" t="s">
        <v>9</v>
      </c>
      <c r="D74" s="3" t="s">
        <v>10</v>
      </c>
      <c r="E74" s="5">
        <v>44323</v>
      </c>
      <c r="F74" s="9" t="str">
        <f t="shared" si="1"/>
        <v>10</v>
      </c>
    </row>
    <row r="75" spans="1:6" ht="14.25" customHeight="1" x14ac:dyDescent="0.25">
      <c r="A75" s="3" t="s">
        <v>83</v>
      </c>
      <c r="B75" s="5">
        <v>44317</v>
      </c>
      <c r="C75" s="3" t="s">
        <v>6</v>
      </c>
      <c r="D75" s="3" t="s">
        <v>7</v>
      </c>
      <c r="E75" s="5">
        <v>44320</v>
      </c>
      <c r="F75" s="9" t="str">
        <f t="shared" si="1"/>
        <v>03</v>
      </c>
    </row>
    <row r="76" spans="1:6" ht="14.25" customHeight="1" x14ac:dyDescent="0.25">
      <c r="A76" s="3" t="s">
        <v>84</v>
      </c>
      <c r="B76" s="5">
        <v>44317</v>
      </c>
      <c r="C76" s="3" t="s">
        <v>12</v>
      </c>
      <c r="D76" s="3" t="s">
        <v>10</v>
      </c>
      <c r="E76" s="5">
        <v>44321</v>
      </c>
      <c r="F76" s="9" t="str">
        <f t="shared" si="1"/>
        <v>04</v>
      </c>
    </row>
    <row r="77" spans="1:6" ht="14.25" customHeight="1" x14ac:dyDescent="0.25">
      <c r="A77" s="3" t="s">
        <v>85</v>
      </c>
      <c r="B77" s="5">
        <v>44318</v>
      </c>
      <c r="C77" s="3" t="s">
        <v>12</v>
      </c>
      <c r="D77" s="3" t="s">
        <v>10</v>
      </c>
      <c r="E77" s="5">
        <v>44324</v>
      </c>
      <c r="F77" s="9" t="str">
        <f t="shared" si="1"/>
        <v>06</v>
      </c>
    </row>
    <row r="78" spans="1:6" ht="14.25" customHeight="1" x14ac:dyDescent="0.25">
      <c r="A78" s="3" t="s">
        <v>86</v>
      </c>
      <c r="B78" s="5">
        <v>44318</v>
      </c>
      <c r="C78" s="3" t="s">
        <v>9</v>
      </c>
      <c r="D78" s="3" t="s">
        <v>10</v>
      </c>
      <c r="E78" s="5">
        <v>44324</v>
      </c>
      <c r="F78" s="9" t="str">
        <f t="shared" si="1"/>
        <v>06</v>
      </c>
    </row>
    <row r="79" spans="1:6" ht="14.25" customHeight="1" x14ac:dyDescent="0.25">
      <c r="A79" s="3" t="s">
        <v>87</v>
      </c>
      <c r="B79" s="5">
        <v>44326</v>
      </c>
      <c r="C79" s="3" t="s">
        <v>9</v>
      </c>
      <c r="D79" s="3" t="s">
        <v>10</v>
      </c>
      <c r="E79" s="5">
        <v>44334</v>
      </c>
      <c r="F79" s="9" t="str">
        <f t="shared" si="1"/>
        <v>08</v>
      </c>
    </row>
    <row r="80" spans="1:6" ht="14.25" customHeight="1" x14ac:dyDescent="0.25">
      <c r="A80" s="3" t="s">
        <v>88</v>
      </c>
      <c r="B80" s="5">
        <v>44328</v>
      </c>
      <c r="C80" s="3" t="s">
        <v>9</v>
      </c>
      <c r="D80" s="3" t="s">
        <v>10</v>
      </c>
      <c r="E80" s="5">
        <v>44331</v>
      </c>
      <c r="F80" s="9" t="str">
        <f t="shared" si="1"/>
        <v>03</v>
      </c>
    </row>
    <row r="81" spans="1:6" ht="14.25" customHeight="1" x14ac:dyDescent="0.25">
      <c r="A81" s="3" t="s">
        <v>89</v>
      </c>
      <c r="B81" s="5">
        <v>44329</v>
      </c>
      <c r="C81" s="3" t="s">
        <v>9</v>
      </c>
      <c r="D81" s="3" t="s">
        <v>10</v>
      </c>
      <c r="E81" s="5">
        <v>44335</v>
      </c>
      <c r="F81" s="9" t="str">
        <f t="shared" si="1"/>
        <v>06</v>
      </c>
    </row>
    <row r="82" spans="1:6" ht="14.25" customHeight="1" x14ac:dyDescent="0.25">
      <c r="A82" s="3" t="s">
        <v>90</v>
      </c>
      <c r="B82" s="5">
        <v>44330</v>
      </c>
      <c r="C82" s="3" t="s">
        <v>6</v>
      </c>
      <c r="D82" s="3" t="s">
        <v>10</v>
      </c>
      <c r="E82" s="5">
        <v>44333</v>
      </c>
      <c r="F82" s="9" t="str">
        <f t="shared" si="1"/>
        <v>03</v>
      </c>
    </row>
    <row r="83" spans="1:6" ht="14.25" customHeight="1" x14ac:dyDescent="0.25">
      <c r="A83" s="3" t="s">
        <v>91</v>
      </c>
      <c r="B83" s="5">
        <v>44331</v>
      </c>
      <c r="C83" s="3" t="s">
        <v>6</v>
      </c>
      <c r="D83" s="3" t="s">
        <v>10</v>
      </c>
      <c r="E83" s="5">
        <v>44337</v>
      </c>
      <c r="F83" s="9" t="str">
        <f t="shared" si="1"/>
        <v>06</v>
      </c>
    </row>
    <row r="84" spans="1:6" ht="14.25" customHeight="1" x14ac:dyDescent="0.25">
      <c r="A84" s="3" t="s">
        <v>92</v>
      </c>
      <c r="B84" s="5">
        <v>44333</v>
      </c>
      <c r="C84" s="3" t="s">
        <v>12</v>
      </c>
      <c r="D84" s="3" t="s">
        <v>10</v>
      </c>
      <c r="E84" s="5">
        <v>44341</v>
      </c>
      <c r="F84" s="9" t="str">
        <f t="shared" si="1"/>
        <v>08</v>
      </c>
    </row>
    <row r="85" spans="1:6" ht="14.25" customHeight="1" x14ac:dyDescent="0.25">
      <c r="A85" s="3" t="s">
        <v>93</v>
      </c>
      <c r="B85" s="5">
        <v>44342</v>
      </c>
      <c r="C85" s="3" t="s">
        <v>12</v>
      </c>
      <c r="D85" s="3" t="s">
        <v>10</v>
      </c>
      <c r="E85" s="5">
        <v>44346</v>
      </c>
      <c r="F85" s="9" t="str">
        <f t="shared" si="1"/>
        <v>04</v>
      </c>
    </row>
    <row r="86" spans="1:6" ht="14.25" customHeight="1" x14ac:dyDescent="0.25">
      <c r="A86" s="3" t="s">
        <v>94</v>
      </c>
      <c r="B86" s="5">
        <v>44342</v>
      </c>
      <c r="C86" s="3" t="s">
        <v>9</v>
      </c>
      <c r="D86" s="3" t="s">
        <v>10</v>
      </c>
      <c r="E86" s="5">
        <v>44346</v>
      </c>
      <c r="F86" s="9" t="str">
        <f t="shared" si="1"/>
        <v>04</v>
      </c>
    </row>
    <row r="87" spans="1:6" ht="14.25" customHeight="1" x14ac:dyDescent="0.25">
      <c r="A87" s="3" t="s">
        <v>95</v>
      </c>
      <c r="B87" s="5">
        <v>44348</v>
      </c>
      <c r="C87" s="3" t="s">
        <v>9</v>
      </c>
      <c r="D87" s="3" t="s">
        <v>7</v>
      </c>
      <c r="E87" s="5">
        <v>44353</v>
      </c>
      <c r="F87" s="9" t="str">
        <f t="shared" si="1"/>
        <v>05</v>
      </c>
    </row>
    <row r="88" spans="1:6" ht="14.25" customHeight="1" x14ac:dyDescent="0.25">
      <c r="A88" s="3" t="s">
        <v>96</v>
      </c>
      <c r="B88" s="5">
        <v>44348</v>
      </c>
      <c r="C88" s="3" t="s">
        <v>6</v>
      </c>
      <c r="D88" s="3" t="s">
        <v>10</v>
      </c>
      <c r="E88" s="5">
        <v>44357</v>
      </c>
      <c r="F88" s="9" t="str">
        <f t="shared" si="1"/>
        <v>09</v>
      </c>
    </row>
    <row r="89" spans="1:6" ht="14.25" customHeight="1" x14ac:dyDescent="0.25">
      <c r="A89" s="3" t="s">
        <v>97</v>
      </c>
      <c r="B89" s="5">
        <v>44350</v>
      </c>
      <c r="C89" s="3" t="s">
        <v>9</v>
      </c>
      <c r="D89" s="3" t="s">
        <v>10</v>
      </c>
      <c r="E89" s="5">
        <v>44353</v>
      </c>
      <c r="F89" s="9" t="str">
        <f t="shared" si="1"/>
        <v>03</v>
      </c>
    </row>
    <row r="90" spans="1:6" ht="14.25" customHeight="1" x14ac:dyDescent="0.25">
      <c r="A90" s="3" t="s">
        <v>98</v>
      </c>
      <c r="B90" s="5">
        <v>44350</v>
      </c>
      <c r="C90" s="3" t="s">
        <v>9</v>
      </c>
      <c r="D90" s="3" t="s">
        <v>10</v>
      </c>
      <c r="E90" s="5">
        <v>44357</v>
      </c>
      <c r="F90" s="9" t="str">
        <f t="shared" si="1"/>
        <v>07</v>
      </c>
    </row>
    <row r="91" spans="1:6" ht="14.25" customHeight="1" x14ac:dyDescent="0.25">
      <c r="A91" s="3" t="s">
        <v>99</v>
      </c>
      <c r="B91" s="5">
        <v>44352</v>
      </c>
      <c r="C91" s="3" t="s">
        <v>6</v>
      </c>
      <c r="D91" s="3" t="s">
        <v>10</v>
      </c>
      <c r="E91" s="5">
        <v>44358</v>
      </c>
      <c r="F91" s="9" t="str">
        <f t="shared" si="1"/>
        <v>06</v>
      </c>
    </row>
    <row r="92" spans="1:6" ht="14.25" customHeight="1" x14ac:dyDescent="0.25">
      <c r="A92" s="3" t="s">
        <v>99</v>
      </c>
      <c r="B92" s="5">
        <v>44355</v>
      </c>
      <c r="C92" s="3" t="s">
        <v>9</v>
      </c>
      <c r="D92" s="3" t="s">
        <v>10</v>
      </c>
      <c r="E92" s="5">
        <v>44359</v>
      </c>
      <c r="F92" s="9" t="str">
        <f t="shared" si="1"/>
        <v>04</v>
      </c>
    </row>
    <row r="93" spans="1:6" ht="14.25" customHeight="1" x14ac:dyDescent="0.25">
      <c r="A93" s="3" t="s">
        <v>100</v>
      </c>
      <c r="B93" s="5">
        <v>44358</v>
      </c>
      <c r="C93" s="3" t="s">
        <v>12</v>
      </c>
      <c r="D93" s="3" t="s">
        <v>10</v>
      </c>
      <c r="E93" s="5">
        <v>44361</v>
      </c>
      <c r="F93" s="9" t="str">
        <f t="shared" si="1"/>
        <v>03</v>
      </c>
    </row>
    <row r="94" spans="1:6" ht="14.25" customHeight="1" x14ac:dyDescent="0.25">
      <c r="A94" s="3" t="s">
        <v>101</v>
      </c>
      <c r="B94" s="5">
        <v>44360</v>
      </c>
      <c r="C94" s="3" t="s">
        <v>9</v>
      </c>
      <c r="D94" s="3" t="s">
        <v>10</v>
      </c>
      <c r="E94" s="5">
        <v>44366</v>
      </c>
      <c r="F94" s="9" t="str">
        <f t="shared" si="1"/>
        <v>06</v>
      </c>
    </row>
    <row r="95" spans="1:6" ht="14.25" customHeight="1" x14ac:dyDescent="0.25">
      <c r="A95" s="3" t="s">
        <v>102</v>
      </c>
      <c r="B95" s="5">
        <v>44362</v>
      </c>
      <c r="C95" s="3" t="s">
        <v>12</v>
      </c>
      <c r="D95" s="3" t="s">
        <v>10</v>
      </c>
      <c r="E95" s="5">
        <v>44365</v>
      </c>
      <c r="F95" s="9" t="str">
        <f t="shared" si="1"/>
        <v>03</v>
      </c>
    </row>
    <row r="96" spans="1:6" ht="14.25" customHeight="1" x14ac:dyDescent="0.25">
      <c r="A96" s="3" t="s">
        <v>103</v>
      </c>
      <c r="B96" s="5">
        <v>44364</v>
      </c>
      <c r="C96" s="3" t="s">
        <v>6</v>
      </c>
      <c r="D96" s="3" t="s">
        <v>10</v>
      </c>
      <c r="E96" s="5">
        <v>44368</v>
      </c>
      <c r="F96" s="9" t="str">
        <f t="shared" si="1"/>
        <v>04</v>
      </c>
    </row>
    <row r="97" spans="1:6" ht="14.25" customHeight="1" x14ac:dyDescent="0.25">
      <c r="A97" s="3" t="s">
        <v>41</v>
      </c>
      <c r="B97" s="5">
        <v>44366</v>
      </c>
      <c r="C97" s="3" t="s">
        <v>6</v>
      </c>
      <c r="D97" s="3" t="s">
        <v>10</v>
      </c>
      <c r="E97" s="5">
        <v>44376</v>
      </c>
      <c r="F97" s="9" t="str">
        <f t="shared" si="1"/>
        <v>10</v>
      </c>
    </row>
    <row r="98" spans="1:6" ht="14.25" customHeight="1" x14ac:dyDescent="0.25">
      <c r="A98" s="3" t="s">
        <v>104</v>
      </c>
      <c r="B98" s="5">
        <v>44370</v>
      </c>
      <c r="C98" s="3" t="s">
        <v>9</v>
      </c>
      <c r="D98" s="3" t="s">
        <v>10</v>
      </c>
      <c r="E98" s="5">
        <v>44376</v>
      </c>
      <c r="F98" s="9" t="str">
        <f t="shared" si="1"/>
        <v>06</v>
      </c>
    </row>
    <row r="99" spans="1:6" ht="14.25" customHeight="1" x14ac:dyDescent="0.25">
      <c r="A99" s="3" t="s">
        <v>105</v>
      </c>
      <c r="B99" s="5">
        <v>44371</v>
      </c>
      <c r="C99" s="3" t="s">
        <v>12</v>
      </c>
      <c r="D99" s="3" t="s">
        <v>10</v>
      </c>
      <c r="E99" s="5">
        <v>44374</v>
      </c>
      <c r="F99" s="9" t="str">
        <f t="shared" si="1"/>
        <v>03</v>
      </c>
    </row>
    <row r="100" spans="1:6" ht="14.25" customHeight="1" x14ac:dyDescent="0.25">
      <c r="A100" s="3" t="s">
        <v>106</v>
      </c>
      <c r="B100" s="5">
        <v>44372</v>
      </c>
      <c r="C100" s="3" t="s">
        <v>9</v>
      </c>
      <c r="D100" s="3" t="s">
        <v>10</v>
      </c>
      <c r="E100" s="5">
        <v>44375</v>
      </c>
      <c r="F100" s="9" t="str">
        <f t="shared" si="1"/>
        <v>03</v>
      </c>
    </row>
    <row r="101" spans="1:6" ht="14.25" customHeight="1" x14ac:dyDescent="0.25">
      <c r="A101" s="3" t="s">
        <v>18</v>
      </c>
      <c r="B101" s="5">
        <v>44375</v>
      </c>
      <c r="C101" s="3" t="s">
        <v>12</v>
      </c>
      <c r="D101" s="3" t="s">
        <v>10</v>
      </c>
      <c r="E101" s="5">
        <v>44385</v>
      </c>
      <c r="F101" s="9" t="str">
        <f t="shared" si="1"/>
        <v>10</v>
      </c>
    </row>
    <row r="102" spans="1:6" ht="14.25" customHeight="1" x14ac:dyDescent="0.25">
      <c r="A102" s="3" t="s">
        <v>107</v>
      </c>
      <c r="B102" s="5">
        <v>44381</v>
      </c>
      <c r="C102" s="3" t="s">
        <v>12</v>
      </c>
      <c r="D102" s="3" t="s">
        <v>10</v>
      </c>
      <c r="E102" s="5">
        <v>44386</v>
      </c>
      <c r="F102" s="9" t="str">
        <f t="shared" si="1"/>
        <v>05</v>
      </c>
    </row>
    <row r="103" spans="1:6" ht="14.25" customHeight="1" x14ac:dyDescent="0.25">
      <c r="A103" s="3" t="s">
        <v>108</v>
      </c>
      <c r="B103" s="5">
        <v>44382</v>
      </c>
      <c r="C103" s="3" t="s">
        <v>9</v>
      </c>
      <c r="D103" s="3" t="s">
        <v>10</v>
      </c>
      <c r="E103" s="5">
        <v>44391</v>
      </c>
      <c r="F103" s="9" t="str">
        <f t="shared" si="1"/>
        <v>09</v>
      </c>
    </row>
    <row r="104" spans="1:6" ht="14.25" customHeight="1" x14ac:dyDescent="0.25">
      <c r="A104" s="3" t="s">
        <v>109</v>
      </c>
      <c r="B104" s="5">
        <v>44384</v>
      </c>
      <c r="C104" s="3" t="s">
        <v>9</v>
      </c>
      <c r="D104" s="3" t="s">
        <v>7</v>
      </c>
      <c r="E104" s="5">
        <v>44387</v>
      </c>
      <c r="F104" s="9" t="str">
        <f t="shared" si="1"/>
        <v>03</v>
      </c>
    </row>
    <row r="105" spans="1:6" ht="14.25" customHeight="1" x14ac:dyDescent="0.25">
      <c r="A105" s="3" t="s">
        <v>110</v>
      </c>
      <c r="B105" s="5">
        <v>44385</v>
      </c>
      <c r="C105" s="3" t="s">
        <v>12</v>
      </c>
      <c r="D105" s="3" t="s">
        <v>10</v>
      </c>
      <c r="E105" s="5">
        <v>44392</v>
      </c>
      <c r="F105" s="9" t="str">
        <f t="shared" si="1"/>
        <v>07</v>
      </c>
    </row>
    <row r="106" spans="1:6" ht="14.25" customHeight="1" x14ac:dyDescent="0.25">
      <c r="A106" s="3" t="s">
        <v>111</v>
      </c>
      <c r="B106" s="5">
        <v>44385</v>
      </c>
      <c r="C106" s="3" t="s">
        <v>9</v>
      </c>
      <c r="D106" s="3" t="s">
        <v>10</v>
      </c>
      <c r="E106" s="5">
        <v>44392</v>
      </c>
      <c r="F106" s="9" t="str">
        <f t="shared" si="1"/>
        <v>07</v>
      </c>
    </row>
    <row r="107" spans="1:6" ht="14.25" customHeight="1" x14ac:dyDescent="0.25">
      <c r="A107" s="3" t="s">
        <v>112</v>
      </c>
      <c r="B107" s="5">
        <v>44388</v>
      </c>
      <c r="C107" s="3" t="s">
        <v>12</v>
      </c>
      <c r="D107" s="3" t="s">
        <v>10</v>
      </c>
      <c r="E107" s="5">
        <v>44398</v>
      </c>
      <c r="F107" s="9" t="str">
        <f t="shared" si="1"/>
        <v>10</v>
      </c>
    </row>
    <row r="108" spans="1:6" ht="14.25" customHeight="1" x14ac:dyDescent="0.25">
      <c r="A108" s="3" t="s">
        <v>113</v>
      </c>
      <c r="B108" s="5">
        <v>44388</v>
      </c>
      <c r="C108" s="3" t="s">
        <v>9</v>
      </c>
      <c r="D108" s="3" t="s">
        <v>10</v>
      </c>
      <c r="E108" s="5">
        <v>44397</v>
      </c>
      <c r="F108" s="9" t="str">
        <f t="shared" si="1"/>
        <v>09</v>
      </c>
    </row>
    <row r="109" spans="1:6" ht="14.25" customHeight="1" x14ac:dyDescent="0.25">
      <c r="A109" s="3" t="s">
        <v>114</v>
      </c>
      <c r="B109" s="5">
        <v>44390</v>
      </c>
      <c r="C109" s="3" t="s">
        <v>9</v>
      </c>
      <c r="D109" s="3" t="s">
        <v>15</v>
      </c>
      <c r="E109" s="5">
        <v>44399</v>
      </c>
      <c r="F109" s="9" t="str">
        <f t="shared" si="1"/>
        <v>09</v>
      </c>
    </row>
    <row r="110" spans="1:6" ht="14.25" customHeight="1" x14ac:dyDescent="0.25">
      <c r="A110" s="3" t="s">
        <v>115</v>
      </c>
      <c r="B110" s="5">
        <v>44392</v>
      </c>
      <c r="C110" s="3" t="s">
        <v>9</v>
      </c>
      <c r="D110" s="3" t="s">
        <v>7</v>
      </c>
      <c r="E110" s="5">
        <v>44398</v>
      </c>
      <c r="F110" s="9" t="str">
        <f t="shared" si="1"/>
        <v>06</v>
      </c>
    </row>
    <row r="111" spans="1:6" ht="14.25" customHeight="1" x14ac:dyDescent="0.25">
      <c r="A111" s="3" t="s">
        <v>116</v>
      </c>
      <c r="B111" s="5">
        <v>44394</v>
      </c>
      <c r="C111" s="3" t="s">
        <v>9</v>
      </c>
      <c r="D111" s="3" t="s">
        <v>10</v>
      </c>
      <c r="E111" s="5">
        <v>44401</v>
      </c>
      <c r="F111" s="9" t="str">
        <f t="shared" si="1"/>
        <v>07</v>
      </c>
    </row>
    <row r="112" spans="1:6" ht="14.25" customHeight="1" x14ac:dyDescent="0.25">
      <c r="A112" s="3" t="s">
        <v>117</v>
      </c>
      <c r="B112" s="5">
        <v>44395</v>
      </c>
      <c r="C112" s="3" t="s">
        <v>9</v>
      </c>
      <c r="D112" s="3" t="s">
        <v>10</v>
      </c>
      <c r="E112" s="5">
        <v>44401</v>
      </c>
      <c r="F112" s="9" t="str">
        <f t="shared" si="1"/>
        <v>06</v>
      </c>
    </row>
    <row r="113" spans="1:6" ht="14.25" customHeight="1" x14ac:dyDescent="0.25">
      <c r="A113" s="3" t="s">
        <v>118</v>
      </c>
      <c r="B113" s="5">
        <v>44396</v>
      </c>
      <c r="C113" s="3" t="s">
        <v>9</v>
      </c>
      <c r="D113" s="3" t="s">
        <v>15</v>
      </c>
      <c r="E113" s="5">
        <v>44401</v>
      </c>
      <c r="F113" s="9" t="str">
        <f t="shared" si="1"/>
        <v>05</v>
      </c>
    </row>
    <row r="114" spans="1:6" ht="14.25" customHeight="1" x14ac:dyDescent="0.25">
      <c r="A114" s="3" t="s">
        <v>119</v>
      </c>
      <c r="B114" s="5">
        <v>44396</v>
      </c>
      <c r="C114" s="3" t="s">
        <v>9</v>
      </c>
      <c r="D114" s="3" t="s">
        <v>10</v>
      </c>
      <c r="E114" s="5">
        <v>44399</v>
      </c>
      <c r="F114" s="9" t="str">
        <f t="shared" si="1"/>
        <v>03</v>
      </c>
    </row>
    <row r="115" spans="1:6" ht="14.25" customHeight="1" x14ac:dyDescent="0.25">
      <c r="A115" s="3" t="s">
        <v>120</v>
      </c>
      <c r="B115" s="5">
        <v>44399</v>
      </c>
      <c r="C115" s="3" t="s">
        <v>9</v>
      </c>
      <c r="D115" s="3" t="s">
        <v>10</v>
      </c>
      <c r="E115" s="5">
        <v>44409</v>
      </c>
      <c r="F115" s="9" t="str">
        <f t="shared" si="1"/>
        <v>10</v>
      </c>
    </row>
    <row r="116" spans="1:6" ht="14.25" customHeight="1" x14ac:dyDescent="0.25">
      <c r="A116" s="3" t="s">
        <v>121</v>
      </c>
      <c r="B116" s="5">
        <v>44402</v>
      </c>
      <c r="C116" s="3" t="s">
        <v>9</v>
      </c>
      <c r="D116" s="3" t="s">
        <v>15</v>
      </c>
      <c r="E116" s="5">
        <v>44407</v>
      </c>
      <c r="F116" s="9" t="str">
        <f t="shared" si="1"/>
        <v>05</v>
      </c>
    </row>
    <row r="117" spans="1:6" ht="14.25" customHeight="1" x14ac:dyDescent="0.25">
      <c r="A117" s="3" t="s">
        <v>122</v>
      </c>
      <c r="B117" s="5">
        <v>44402</v>
      </c>
      <c r="C117" s="3" t="s">
        <v>9</v>
      </c>
      <c r="D117" s="3" t="s">
        <v>15</v>
      </c>
      <c r="E117" s="5">
        <v>44410</v>
      </c>
      <c r="F117" s="9" t="str">
        <f t="shared" si="1"/>
        <v>08</v>
      </c>
    </row>
    <row r="118" spans="1:6" ht="14.25" customHeight="1" x14ac:dyDescent="0.25">
      <c r="A118" s="3" t="s">
        <v>123</v>
      </c>
      <c r="B118" s="5">
        <v>44409</v>
      </c>
      <c r="C118" s="3" t="s">
        <v>9</v>
      </c>
      <c r="D118" s="3" t="s">
        <v>10</v>
      </c>
      <c r="E118" s="5">
        <v>44419</v>
      </c>
      <c r="F118" s="9" t="str">
        <f t="shared" si="1"/>
        <v>10</v>
      </c>
    </row>
    <row r="119" spans="1:6" ht="14.25" customHeight="1" x14ac:dyDescent="0.25">
      <c r="A119" s="3" t="s">
        <v>124</v>
      </c>
      <c r="B119" s="5">
        <v>44410</v>
      </c>
      <c r="C119" s="3" t="s">
        <v>12</v>
      </c>
      <c r="D119" s="3" t="s">
        <v>10</v>
      </c>
      <c r="E119" s="5">
        <v>44419</v>
      </c>
      <c r="F119" s="9" t="str">
        <f t="shared" si="1"/>
        <v>09</v>
      </c>
    </row>
    <row r="120" spans="1:6" ht="14.25" customHeight="1" x14ac:dyDescent="0.25">
      <c r="A120" s="3" t="s">
        <v>125</v>
      </c>
      <c r="B120" s="5">
        <v>44411</v>
      </c>
      <c r="C120" s="3" t="s">
        <v>12</v>
      </c>
      <c r="D120" s="3" t="s">
        <v>10</v>
      </c>
      <c r="E120" s="5">
        <v>44417</v>
      </c>
      <c r="F120" s="9" t="str">
        <f t="shared" si="1"/>
        <v>06</v>
      </c>
    </row>
    <row r="121" spans="1:6" ht="14.25" customHeight="1" x14ac:dyDescent="0.25">
      <c r="A121" s="3" t="s">
        <v>126</v>
      </c>
      <c r="B121" s="5">
        <v>44412</v>
      </c>
      <c r="C121" s="3" t="s">
        <v>9</v>
      </c>
      <c r="D121" s="3" t="s">
        <v>15</v>
      </c>
      <c r="E121" s="5">
        <v>44416</v>
      </c>
      <c r="F121" s="9" t="str">
        <f t="shared" si="1"/>
        <v>04</v>
      </c>
    </row>
    <row r="122" spans="1:6" ht="14.25" customHeight="1" x14ac:dyDescent="0.25">
      <c r="A122" s="3" t="s">
        <v>8</v>
      </c>
      <c r="B122" s="5">
        <v>44413</v>
      </c>
      <c r="C122" s="3" t="s">
        <v>12</v>
      </c>
      <c r="D122" s="3" t="s">
        <v>10</v>
      </c>
      <c r="E122" s="5">
        <v>44419</v>
      </c>
      <c r="F122" s="9" t="str">
        <f t="shared" si="1"/>
        <v>06</v>
      </c>
    </row>
    <row r="123" spans="1:6" ht="14.25" customHeight="1" x14ac:dyDescent="0.25">
      <c r="A123" s="3" t="s">
        <v>107</v>
      </c>
      <c r="B123" s="5">
        <v>44415</v>
      </c>
      <c r="C123" s="3" t="s">
        <v>9</v>
      </c>
      <c r="D123" s="3" t="s">
        <v>10</v>
      </c>
      <c r="E123" s="5">
        <v>44425</v>
      </c>
      <c r="F123" s="9" t="str">
        <f t="shared" si="1"/>
        <v>10</v>
      </c>
    </row>
    <row r="124" spans="1:6" ht="14.25" customHeight="1" x14ac:dyDescent="0.25">
      <c r="A124" s="3" t="s">
        <v>127</v>
      </c>
      <c r="B124" s="5">
        <v>44416</v>
      </c>
      <c r="C124" s="3" t="s">
        <v>12</v>
      </c>
      <c r="D124" s="3" t="s">
        <v>10</v>
      </c>
      <c r="E124" s="5">
        <v>44420</v>
      </c>
      <c r="F124" s="9" t="str">
        <f t="shared" si="1"/>
        <v>04</v>
      </c>
    </row>
    <row r="125" spans="1:6" ht="14.25" customHeight="1" x14ac:dyDescent="0.25">
      <c r="A125" s="3" t="s">
        <v>128</v>
      </c>
      <c r="B125" s="5">
        <v>44416</v>
      </c>
      <c r="C125" s="3" t="s">
        <v>12</v>
      </c>
      <c r="D125" s="3" t="s">
        <v>10</v>
      </c>
      <c r="E125" s="5">
        <v>44425</v>
      </c>
      <c r="F125" s="9" t="str">
        <f t="shared" si="1"/>
        <v>09</v>
      </c>
    </row>
    <row r="126" spans="1:6" ht="14.25" customHeight="1" x14ac:dyDescent="0.25">
      <c r="A126" s="3" t="s">
        <v>129</v>
      </c>
      <c r="B126" s="5">
        <v>44417</v>
      </c>
      <c r="C126" s="3" t="s">
        <v>9</v>
      </c>
      <c r="D126" s="3" t="s">
        <v>10</v>
      </c>
      <c r="E126" s="5">
        <v>44425</v>
      </c>
      <c r="F126" s="9" t="str">
        <f t="shared" si="1"/>
        <v>08</v>
      </c>
    </row>
    <row r="127" spans="1:6" ht="14.25" customHeight="1" x14ac:dyDescent="0.25">
      <c r="A127" s="3" t="s">
        <v>118</v>
      </c>
      <c r="B127" s="5">
        <v>44420</v>
      </c>
      <c r="C127" s="3" t="s">
        <v>6</v>
      </c>
      <c r="D127" s="3" t="s">
        <v>10</v>
      </c>
      <c r="E127" s="5">
        <v>44430</v>
      </c>
      <c r="F127" s="9" t="str">
        <f t="shared" si="1"/>
        <v>10</v>
      </c>
    </row>
    <row r="128" spans="1:6" ht="14.25" customHeight="1" x14ac:dyDescent="0.25">
      <c r="A128" s="3" t="s">
        <v>46</v>
      </c>
      <c r="B128" s="5">
        <v>44423</v>
      </c>
      <c r="C128" s="3" t="s">
        <v>12</v>
      </c>
      <c r="D128" s="3" t="s">
        <v>10</v>
      </c>
      <c r="E128" s="5">
        <v>44427</v>
      </c>
      <c r="F128" s="9" t="str">
        <f t="shared" si="1"/>
        <v>04</v>
      </c>
    </row>
    <row r="129" spans="1:6" ht="14.25" customHeight="1" x14ac:dyDescent="0.25">
      <c r="A129" s="3" t="s">
        <v>130</v>
      </c>
      <c r="B129" s="5">
        <v>44424</v>
      </c>
      <c r="C129" s="3" t="s">
        <v>9</v>
      </c>
      <c r="D129" s="3" t="s">
        <v>10</v>
      </c>
      <c r="E129" s="5">
        <v>44433</v>
      </c>
      <c r="F129" s="9" t="str">
        <f t="shared" si="1"/>
        <v>09</v>
      </c>
    </row>
    <row r="130" spans="1:6" ht="14.25" customHeight="1" x14ac:dyDescent="0.25">
      <c r="A130" s="3" t="s">
        <v>131</v>
      </c>
      <c r="B130" s="5">
        <v>44425</v>
      </c>
      <c r="C130" s="3" t="s">
        <v>9</v>
      </c>
      <c r="D130" s="3" t="s">
        <v>10</v>
      </c>
      <c r="E130" s="5">
        <v>44428</v>
      </c>
      <c r="F130" s="9" t="str">
        <f t="shared" si="1"/>
        <v>03</v>
      </c>
    </row>
    <row r="131" spans="1:6" ht="14.25" customHeight="1" x14ac:dyDescent="0.25">
      <c r="A131" s="3" t="s">
        <v>132</v>
      </c>
      <c r="B131" s="5">
        <v>44426</v>
      </c>
      <c r="C131" s="3" t="s">
        <v>6</v>
      </c>
      <c r="D131" s="3" t="s">
        <v>10</v>
      </c>
      <c r="E131" s="5">
        <v>44430</v>
      </c>
      <c r="F131" s="9" t="str">
        <f t="shared" si="1"/>
        <v>04</v>
      </c>
    </row>
    <row r="132" spans="1:6" ht="14.25" customHeight="1" x14ac:dyDescent="0.25">
      <c r="A132" s="3" t="s">
        <v>133</v>
      </c>
      <c r="B132" s="5">
        <v>44426</v>
      </c>
      <c r="C132" s="3" t="s">
        <v>9</v>
      </c>
      <c r="D132" s="3" t="s">
        <v>15</v>
      </c>
      <c r="E132" s="5">
        <v>44435</v>
      </c>
      <c r="F132" s="9" t="str">
        <f t="shared" ref="F132:F195" si="2">TEXT(E132-B132, "dd")</f>
        <v>09</v>
      </c>
    </row>
    <row r="133" spans="1:6" ht="14.25" customHeight="1" x14ac:dyDescent="0.25">
      <c r="A133" s="3" t="s">
        <v>134</v>
      </c>
      <c r="B133" s="5">
        <v>44426</v>
      </c>
      <c r="C133" s="3" t="s">
        <v>9</v>
      </c>
      <c r="D133" s="3" t="s">
        <v>10</v>
      </c>
      <c r="E133" s="5">
        <v>44434</v>
      </c>
      <c r="F133" s="9" t="str">
        <f t="shared" si="2"/>
        <v>08</v>
      </c>
    </row>
    <row r="134" spans="1:6" ht="14.25" customHeight="1" x14ac:dyDescent="0.25">
      <c r="A134" s="3" t="s">
        <v>135</v>
      </c>
      <c r="B134" s="5">
        <v>44428</v>
      </c>
      <c r="C134" s="3" t="s">
        <v>12</v>
      </c>
      <c r="D134" s="3" t="s">
        <v>10</v>
      </c>
      <c r="E134" s="5">
        <v>44438</v>
      </c>
      <c r="F134" s="9" t="str">
        <f t="shared" si="2"/>
        <v>10</v>
      </c>
    </row>
    <row r="135" spans="1:6" ht="14.25" customHeight="1" x14ac:dyDescent="0.25">
      <c r="A135" s="3" t="s">
        <v>136</v>
      </c>
      <c r="B135" s="5">
        <v>44428</v>
      </c>
      <c r="C135" s="3" t="s">
        <v>9</v>
      </c>
      <c r="D135" s="3" t="s">
        <v>15</v>
      </c>
      <c r="E135" s="5">
        <v>44431</v>
      </c>
      <c r="F135" s="9" t="str">
        <f t="shared" si="2"/>
        <v>03</v>
      </c>
    </row>
    <row r="136" spans="1:6" ht="14.25" customHeight="1" x14ac:dyDescent="0.25">
      <c r="A136" s="3" t="s">
        <v>137</v>
      </c>
      <c r="B136" s="5">
        <v>44430</v>
      </c>
      <c r="C136" s="3" t="s">
        <v>9</v>
      </c>
      <c r="D136" s="3" t="s">
        <v>10</v>
      </c>
      <c r="E136" s="5">
        <v>44436</v>
      </c>
      <c r="F136" s="9" t="str">
        <f t="shared" si="2"/>
        <v>06</v>
      </c>
    </row>
    <row r="137" spans="1:6" ht="14.25" customHeight="1" x14ac:dyDescent="0.25">
      <c r="A137" s="3" t="s">
        <v>138</v>
      </c>
      <c r="B137" s="5">
        <v>44433</v>
      </c>
      <c r="C137" s="3" t="s">
        <v>12</v>
      </c>
      <c r="D137" s="3" t="s">
        <v>10</v>
      </c>
      <c r="E137" s="5">
        <v>44439</v>
      </c>
      <c r="F137" s="9" t="str">
        <f t="shared" si="2"/>
        <v>06</v>
      </c>
    </row>
    <row r="138" spans="1:6" ht="14.25" customHeight="1" x14ac:dyDescent="0.25">
      <c r="A138" s="3" t="s">
        <v>139</v>
      </c>
      <c r="B138" s="5">
        <v>44445</v>
      </c>
      <c r="C138" s="3" t="s">
        <v>6</v>
      </c>
      <c r="D138" s="3" t="s">
        <v>10</v>
      </c>
      <c r="E138" s="5">
        <v>44453</v>
      </c>
      <c r="F138" s="9" t="str">
        <f t="shared" si="2"/>
        <v>08</v>
      </c>
    </row>
    <row r="139" spans="1:6" ht="14.25" customHeight="1" x14ac:dyDescent="0.25">
      <c r="A139" s="3" t="s">
        <v>140</v>
      </c>
      <c r="B139" s="5">
        <v>44451</v>
      </c>
      <c r="C139" s="3" t="s">
        <v>9</v>
      </c>
      <c r="D139" s="3" t="s">
        <v>15</v>
      </c>
      <c r="E139" s="5">
        <v>44459</v>
      </c>
      <c r="F139" s="9" t="str">
        <f t="shared" si="2"/>
        <v>08</v>
      </c>
    </row>
    <row r="140" spans="1:6" ht="14.25" customHeight="1" x14ac:dyDescent="0.25">
      <c r="A140" s="3" t="s">
        <v>141</v>
      </c>
      <c r="B140" s="5">
        <v>44451</v>
      </c>
      <c r="C140" s="3" t="s">
        <v>9</v>
      </c>
      <c r="D140" s="3" t="s">
        <v>15</v>
      </c>
      <c r="E140" s="5">
        <v>44460</v>
      </c>
      <c r="F140" s="9" t="str">
        <f t="shared" si="2"/>
        <v>09</v>
      </c>
    </row>
    <row r="141" spans="1:6" ht="14.25" customHeight="1" x14ac:dyDescent="0.25">
      <c r="A141" s="3" t="s">
        <v>142</v>
      </c>
      <c r="B141" s="5">
        <v>44453</v>
      </c>
      <c r="C141" s="3" t="s">
        <v>6</v>
      </c>
      <c r="D141" s="3" t="s">
        <v>10</v>
      </c>
      <c r="E141" s="5">
        <v>44457</v>
      </c>
      <c r="F141" s="9" t="str">
        <f t="shared" si="2"/>
        <v>04</v>
      </c>
    </row>
    <row r="142" spans="1:6" ht="14.25" customHeight="1" x14ac:dyDescent="0.25">
      <c r="A142" s="3" t="s">
        <v>143</v>
      </c>
      <c r="B142" s="5">
        <v>44453</v>
      </c>
      <c r="C142" s="3" t="s">
        <v>12</v>
      </c>
      <c r="D142" s="3" t="s">
        <v>10</v>
      </c>
      <c r="E142" s="5">
        <v>44463</v>
      </c>
      <c r="F142" s="9" t="str">
        <f t="shared" si="2"/>
        <v>10</v>
      </c>
    </row>
    <row r="143" spans="1:6" ht="14.25" customHeight="1" x14ac:dyDescent="0.25">
      <c r="A143" s="3" t="s">
        <v>144</v>
      </c>
      <c r="B143" s="5">
        <v>44454</v>
      </c>
      <c r="C143" s="3" t="s">
        <v>9</v>
      </c>
      <c r="D143" s="3" t="s">
        <v>10</v>
      </c>
      <c r="E143" s="5">
        <v>44460</v>
      </c>
      <c r="F143" s="9" t="str">
        <f t="shared" si="2"/>
        <v>06</v>
      </c>
    </row>
    <row r="144" spans="1:6" ht="14.25" customHeight="1" x14ac:dyDescent="0.25">
      <c r="A144" s="3" t="s">
        <v>145</v>
      </c>
      <c r="B144" s="5">
        <v>44455</v>
      </c>
      <c r="C144" s="3" t="s">
        <v>9</v>
      </c>
      <c r="D144" s="3" t="s">
        <v>10</v>
      </c>
      <c r="E144" s="5">
        <v>44460</v>
      </c>
      <c r="F144" s="9" t="str">
        <f t="shared" si="2"/>
        <v>05</v>
      </c>
    </row>
    <row r="145" spans="1:6" ht="14.25" customHeight="1" x14ac:dyDescent="0.25">
      <c r="A145" s="3" t="s">
        <v>146</v>
      </c>
      <c r="B145" s="5">
        <v>44459</v>
      </c>
      <c r="C145" s="3" t="s">
        <v>9</v>
      </c>
      <c r="D145" s="3" t="s">
        <v>15</v>
      </c>
      <c r="E145" s="5">
        <v>44469</v>
      </c>
      <c r="F145" s="9" t="str">
        <f t="shared" si="2"/>
        <v>10</v>
      </c>
    </row>
    <row r="146" spans="1:6" ht="14.25" customHeight="1" x14ac:dyDescent="0.25">
      <c r="A146" s="3" t="s">
        <v>147</v>
      </c>
      <c r="B146" s="5">
        <v>44459</v>
      </c>
      <c r="C146" s="3" t="s">
        <v>9</v>
      </c>
      <c r="D146" s="3" t="s">
        <v>10</v>
      </c>
      <c r="E146" s="5">
        <v>44465</v>
      </c>
      <c r="F146" s="9" t="str">
        <f t="shared" si="2"/>
        <v>06</v>
      </c>
    </row>
    <row r="147" spans="1:6" ht="14.25" customHeight="1" x14ac:dyDescent="0.25">
      <c r="A147" s="3" t="s">
        <v>148</v>
      </c>
      <c r="B147" s="5">
        <v>44459</v>
      </c>
      <c r="C147" s="3" t="s">
        <v>6</v>
      </c>
      <c r="D147" s="3" t="s">
        <v>10</v>
      </c>
      <c r="E147" s="5">
        <v>44467</v>
      </c>
      <c r="F147" s="9" t="str">
        <f t="shared" si="2"/>
        <v>08</v>
      </c>
    </row>
    <row r="148" spans="1:6" ht="14.25" customHeight="1" x14ac:dyDescent="0.25">
      <c r="A148" s="3" t="s">
        <v>149</v>
      </c>
      <c r="B148" s="5">
        <v>44461</v>
      </c>
      <c r="C148" s="3" t="s">
        <v>9</v>
      </c>
      <c r="D148" s="3" t="s">
        <v>10</v>
      </c>
      <c r="E148" s="5">
        <v>44467</v>
      </c>
      <c r="F148" s="9" t="str">
        <f t="shared" si="2"/>
        <v>06</v>
      </c>
    </row>
    <row r="149" spans="1:6" ht="14.25" customHeight="1" x14ac:dyDescent="0.25">
      <c r="A149" s="3" t="s">
        <v>150</v>
      </c>
      <c r="B149" s="5">
        <v>44463</v>
      </c>
      <c r="C149" s="3" t="s">
        <v>12</v>
      </c>
      <c r="D149" s="3" t="s">
        <v>10</v>
      </c>
      <c r="E149" s="5">
        <v>44472</v>
      </c>
      <c r="F149" s="9" t="str">
        <f t="shared" si="2"/>
        <v>09</v>
      </c>
    </row>
    <row r="150" spans="1:6" ht="14.25" customHeight="1" x14ac:dyDescent="0.25">
      <c r="A150" s="3" t="s">
        <v>151</v>
      </c>
      <c r="B150" s="5">
        <v>44463</v>
      </c>
      <c r="C150" s="3" t="s">
        <v>12</v>
      </c>
      <c r="D150" s="3" t="s">
        <v>10</v>
      </c>
      <c r="E150" s="5">
        <v>44471</v>
      </c>
      <c r="F150" s="9" t="str">
        <f t="shared" si="2"/>
        <v>08</v>
      </c>
    </row>
    <row r="151" spans="1:6" ht="14.25" customHeight="1" x14ac:dyDescent="0.25">
      <c r="A151" s="3" t="s">
        <v>152</v>
      </c>
      <c r="B151" s="5">
        <v>44467</v>
      </c>
      <c r="C151" s="3" t="s">
        <v>9</v>
      </c>
      <c r="D151" s="3" t="s">
        <v>7</v>
      </c>
      <c r="E151" s="5">
        <v>44473</v>
      </c>
      <c r="F151" s="9" t="str">
        <f t="shared" si="2"/>
        <v>06</v>
      </c>
    </row>
    <row r="152" spans="1:6" ht="14.25" customHeight="1" x14ac:dyDescent="0.25">
      <c r="A152" s="3" t="s">
        <v>153</v>
      </c>
      <c r="B152" s="5">
        <v>44470</v>
      </c>
      <c r="C152" s="3" t="s">
        <v>12</v>
      </c>
      <c r="D152" s="3" t="s">
        <v>10</v>
      </c>
      <c r="E152" s="5">
        <v>44478</v>
      </c>
      <c r="F152" s="9" t="str">
        <f t="shared" si="2"/>
        <v>08</v>
      </c>
    </row>
    <row r="153" spans="1:6" ht="14.25" customHeight="1" x14ac:dyDescent="0.25">
      <c r="A153" s="3" t="s">
        <v>154</v>
      </c>
      <c r="B153" s="5">
        <v>44470</v>
      </c>
      <c r="C153" s="3" t="s">
        <v>9</v>
      </c>
      <c r="D153" s="3" t="s">
        <v>10</v>
      </c>
      <c r="E153" s="5">
        <v>44476</v>
      </c>
      <c r="F153" s="9" t="str">
        <f t="shared" si="2"/>
        <v>06</v>
      </c>
    </row>
    <row r="154" spans="1:6" ht="14.25" customHeight="1" x14ac:dyDescent="0.25">
      <c r="A154" s="3" t="s">
        <v>155</v>
      </c>
      <c r="B154" s="5">
        <v>44471</v>
      </c>
      <c r="C154" s="3" t="s">
        <v>6</v>
      </c>
      <c r="D154" s="3" t="s">
        <v>10</v>
      </c>
      <c r="E154" s="5">
        <v>44477</v>
      </c>
      <c r="F154" s="9" t="str">
        <f t="shared" si="2"/>
        <v>06</v>
      </c>
    </row>
    <row r="155" spans="1:6" ht="14.25" customHeight="1" x14ac:dyDescent="0.25">
      <c r="A155" s="3" t="s">
        <v>156</v>
      </c>
      <c r="B155" s="5">
        <v>44471</v>
      </c>
      <c r="C155" s="3" t="s">
        <v>9</v>
      </c>
      <c r="D155" s="3" t="s">
        <v>10</v>
      </c>
      <c r="E155" s="5">
        <v>44477</v>
      </c>
      <c r="F155" s="9" t="str">
        <f t="shared" si="2"/>
        <v>06</v>
      </c>
    </row>
    <row r="156" spans="1:6" ht="14.25" customHeight="1" x14ac:dyDescent="0.25">
      <c r="A156" s="3" t="s">
        <v>157</v>
      </c>
      <c r="B156" s="5">
        <v>44471</v>
      </c>
      <c r="C156" s="3" t="s">
        <v>9</v>
      </c>
      <c r="D156" s="3" t="s">
        <v>10</v>
      </c>
      <c r="E156" s="5">
        <v>44477</v>
      </c>
      <c r="F156" s="9" t="str">
        <f t="shared" si="2"/>
        <v>06</v>
      </c>
    </row>
    <row r="157" spans="1:6" ht="14.25" customHeight="1" x14ac:dyDescent="0.25">
      <c r="A157" s="3" t="s">
        <v>158</v>
      </c>
      <c r="B157" s="5">
        <v>44471</v>
      </c>
      <c r="C157" s="3" t="s">
        <v>9</v>
      </c>
      <c r="D157" s="3" t="s">
        <v>10</v>
      </c>
      <c r="E157" s="5">
        <v>44481</v>
      </c>
      <c r="F157" s="9" t="str">
        <f t="shared" si="2"/>
        <v>10</v>
      </c>
    </row>
    <row r="158" spans="1:6" ht="14.25" customHeight="1" x14ac:dyDescent="0.25">
      <c r="A158" s="3" t="s">
        <v>103</v>
      </c>
      <c r="B158" s="5">
        <v>44472</v>
      </c>
      <c r="C158" s="3" t="s">
        <v>12</v>
      </c>
      <c r="D158" s="3" t="s">
        <v>10</v>
      </c>
      <c r="E158" s="5">
        <v>44482</v>
      </c>
      <c r="F158" s="9" t="str">
        <f t="shared" si="2"/>
        <v>10</v>
      </c>
    </row>
    <row r="159" spans="1:6" ht="14.25" customHeight="1" x14ac:dyDescent="0.25">
      <c r="A159" s="3" t="s">
        <v>159</v>
      </c>
      <c r="B159" s="5">
        <v>44473</v>
      </c>
      <c r="C159" s="3" t="s">
        <v>6</v>
      </c>
      <c r="D159" s="3" t="s">
        <v>7</v>
      </c>
      <c r="E159" s="5">
        <v>44483</v>
      </c>
      <c r="F159" s="9" t="str">
        <f t="shared" si="2"/>
        <v>10</v>
      </c>
    </row>
    <row r="160" spans="1:6" ht="14.25" customHeight="1" x14ac:dyDescent="0.25">
      <c r="A160" s="3" t="s">
        <v>160</v>
      </c>
      <c r="B160" s="5">
        <v>44476</v>
      </c>
      <c r="C160" s="3" t="s">
        <v>9</v>
      </c>
      <c r="D160" s="3" t="s">
        <v>10</v>
      </c>
      <c r="E160" s="5">
        <v>44484</v>
      </c>
      <c r="F160" s="9" t="str">
        <f t="shared" si="2"/>
        <v>08</v>
      </c>
    </row>
    <row r="161" spans="1:6" ht="14.25" customHeight="1" x14ac:dyDescent="0.25">
      <c r="A161" s="3" t="s">
        <v>161</v>
      </c>
      <c r="B161" s="5">
        <v>44478</v>
      </c>
      <c r="C161" s="3" t="s">
        <v>9</v>
      </c>
      <c r="D161" s="3" t="s">
        <v>15</v>
      </c>
      <c r="E161" s="5">
        <v>44484</v>
      </c>
      <c r="F161" s="9" t="str">
        <f t="shared" si="2"/>
        <v>06</v>
      </c>
    </row>
    <row r="162" spans="1:6" ht="14.25" customHeight="1" x14ac:dyDescent="0.25">
      <c r="A162" s="3" t="s">
        <v>162</v>
      </c>
      <c r="B162" s="5">
        <v>44484</v>
      </c>
      <c r="C162" s="3" t="s">
        <v>12</v>
      </c>
      <c r="D162" s="3" t="s">
        <v>10</v>
      </c>
      <c r="E162" s="5">
        <v>44494</v>
      </c>
      <c r="F162" s="9" t="str">
        <f t="shared" si="2"/>
        <v>10</v>
      </c>
    </row>
    <row r="163" spans="1:6" ht="14.25" customHeight="1" x14ac:dyDescent="0.25">
      <c r="A163" s="3" t="s">
        <v>163</v>
      </c>
      <c r="B163" s="5">
        <v>44484</v>
      </c>
      <c r="C163" s="3" t="s">
        <v>9</v>
      </c>
      <c r="D163" s="3" t="s">
        <v>15</v>
      </c>
      <c r="E163" s="5">
        <v>44494</v>
      </c>
      <c r="F163" s="9" t="str">
        <f t="shared" si="2"/>
        <v>10</v>
      </c>
    </row>
    <row r="164" spans="1:6" ht="14.25" customHeight="1" x14ac:dyDescent="0.25">
      <c r="A164" s="3" t="s">
        <v>164</v>
      </c>
      <c r="B164" s="5">
        <v>44487</v>
      </c>
      <c r="C164" s="3" t="s">
        <v>6</v>
      </c>
      <c r="D164" s="3" t="s">
        <v>7</v>
      </c>
      <c r="E164" s="5">
        <v>44493</v>
      </c>
      <c r="F164" s="9" t="str">
        <f t="shared" si="2"/>
        <v>06</v>
      </c>
    </row>
    <row r="165" spans="1:6" ht="14.25" customHeight="1" x14ac:dyDescent="0.25">
      <c r="A165" s="3" t="s">
        <v>165</v>
      </c>
      <c r="B165" s="5">
        <v>44487</v>
      </c>
      <c r="C165" s="3" t="s">
        <v>9</v>
      </c>
      <c r="D165" s="3" t="s">
        <v>10</v>
      </c>
      <c r="E165" s="5">
        <v>44492</v>
      </c>
      <c r="F165" s="9" t="str">
        <f t="shared" si="2"/>
        <v>05</v>
      </c>
    </row>
    <row r="166" spans="1:6" ht="14.25" customHeight="1" x14ac:dyDescent="0.25">
      <c r="A166" s="3" t="s">
        <v>166</v>
      </c>
      <c r="B166" s="5">
        <v>44488</v>
      </c>
      <c r="C166" s="3" t="s">
        <v>9</v>
      </c>
      <c r="D166" s="3" t="s">
        <v>7</v>
      </c>
      <c r="E166" s="5">
        <v>44494</v>
      </c>
      <c r="F166" s="9" t="str">
        <f t="shared" si="2"/>
        <v>06</v>
      </c>
    </row>
    <row r="167" spans="1:6" ht="14.25" customHeight="1" x14ac:dyDescent="0.25">
      <c r="A167" s="3" t="s">
        <v>167</v>
      </c>
      <c r="B167" s="5">
        <v>44501</v>
      </c>
      <c r="C167" s="3" t="s">
        <v>9</v>
      </c>
      <c r="D167" s="3" t="s">
        <v>15</v>
      </c>
      <c r="E167" s="5">
        <v>44507</v>
      </c>
      <c r="F167" s="9" t="str">
        <f t="shared" si="2"/>
        <v>06</v>
      </c>
    </row>
    <row r="168" spans="1:6" ht="14.25" customHeight="1" x14ac:dyDescent="0.25">
      <c r="A168" s="3" t="s">
        <v>168</v>
      </c>
      <c r="B168" s="5">
        <v>44501</v>
      </c>
      <c r="C168" s="3" t="s">
        <v>6</v>
      </c>
      <c r="D168" s="3" t="s">
        <v>10</v>
      </c>
      <c r="E168" s="5">
        <v>44507</v>
      </c>
      <c r="F168" s="9" t="str">
        <f t="shared" si="2"/>
        <v>06</v>
      </c>
    </row>
    <row r="169" spans="1:6" ht="14.25" customHeight="1" x14ac:dyDescent="0.25">
      <c r="A169" s="3" t="s">
        <v>169</v>
      </c>
      <c r="B169" s="5">
        <v>44501</v>
      </c>
      <c r="C169" s="3" t="s">
        <v>6</v>
      </c>
      <c r="D169" s="3" t="s">
        <v>7</v>
      </c>
      <c r="E169" s="5">
        <v>44511</v>
      </c>
      <c r="F169" s="9" t="str">
        <f t="shared" si="2"/>
        <v>10</v>
      </c>
    </row>
    <row r="170" spans="1:6" ht="14.25" customHeight="1" x14ac:dyDescent="0.25">
      <c r="A170" s="3" t="s">
        <v>170</v>
      </c>
      <c r="B170" s="5">
        <v>44502</v>
      </c>
      <c r="C170" s="3" t="s">
        <v>9</v>
      </c>
      <c r="D170" s="3" t="s">
        <v>15</v>
      </c>
      <c r="E170" s="5">
        <v>44508</v>
      </c>
      <c r="F170" s="9" t="str">
        <f t="shared" si="2"/>
        <v>06</v>
      </c>
    </row>
    <row r="171" spans="1:6" ht="14.25" customHeight="1" x14ac:dyDescent="0.25">
      <c r="A171" s="3" t="s">
        <v>171</v>
      </c>
      <c r="B171" s="5">
        <v>44503</v>
      </c>
      <c r="C171" s="3" t="s">
        <v>9</v>
      </c>
      <c r="D171" s="3" t="s">
        <v>7</v>
      </c>
      <c r="E171" s="5">
        <v>44513</v>
      </c>
      <c r="F171" s="9" t="str">
        <f t="shared" si="2"/>
        <v>10</v>
      </c>
    </row>
    <row r="172" spans="1:6" ht="14.25" customHeight="1" x14ac:dyDescent="0.25">
      <c r="A172" s="3" t="s">
        <v>172</v>
      </c>
      <c r="B172" s="5">
        <v>44503</v>
      </c>
      <c r="C172" s="3" t="s">
        <v>9</v>
      </c>
      <c r="D172" s="3" t="s">
        <v>10</v>
      </c>
      <c r="E172" s="5">
        <v>44511</v>
      </c>
      <c r="F172" s="9" t="str">
        <f t="shared" si="2"/>
        <v>08</v>
      </c>
    </row>
    <row r="173" spans="1:6" ht="14.25" customHeight="1" x14ac:dyDescent="0.25">
      <c r="A173" s="3" t="s">
        <v>173</v>
      </c>
      <c r="B173" s="5">
        <v>44504</v>
      </c>
      <c r="C173" s="3" t="s">
        <v>12</v>
      </c>
      <c r="D173" s="3" t="s">
        <v>10</v>
      </c>
      <c r="E173" s="5">
        <v>44510</v>
      </c>
      <c r="F173" s="9" t="str">
        <f t="shared" si="2"/>
        <v>06</v>
      </c>
    </row>
    <row r="174" spans="1:6" ht="14.25" customHeight="1" x14ac:dyDescent="0.25">
      <c r="A174" s="3" t="s">
        <v>174</v>
      </c>
      <c r="B174" s="5">
        <v>44505</v>
      </c>
      <c r="C174" s="3" t="s">
        <v>12</v>
      </c>
      <c r="D174" s="3" t="s">
        <v>10</v>
      </c>
      <c r="E174" s="5">
        <v>44513</v>
      </c>
      <c r="F174" s="9" t="str">
        <f t="shared" si="2"/>
        <v>08</v>
      </c>
    </row>
    <row r="175" spans="1:6" ht="14.25" customHeight="1" x14ac:dyDescent="0.25">
      <c r="A175" s="3" t="s">
        <v>175</v>
      </c>
      <c r="B175" s="5">
        <v>44510</v>
      </c>
      <c r="C175" s="3" t="s">
        <v>12</v>
      </c>
      <c r="D175" s="3" t="s">
        <v>10</v>
      </c>
      <c r="E175" s="5">
        <v>44516</v>
      </c>
      <c r="F175" s="9" t="str">
        <f t="shared" si="2"/>
        <v>06</v>
      </c>
    </row>
    <row r="176" spans="1:6" ht="14.25" customHeight="1" x14ac:dyDescent="0.25">
      <c r="A176" s="3" t="s">
        <v>176</v>
      </c>
      <c r="B176" s="5">
        <v>44510</v>
      </c>
      <c r="C176" s="3" t="s">
        <v>9</v>
      </c>
      <c r="D176" s="3" t="s">
        <v>10</v>
      </c>
      <c r="E176" s="5">
        <v>44516</v>
      </c>
      <c r="F176" s="9" t="str">
        <f t="shared" si="2"/>
        <v>06</v>
      </c>
    </row>
    <row r="177" spans="1:6" ht="14.25" customHeight="1" x14ac:dyDescent="0.25">
      <c r="A177" s="3" t="s">
        <v>177</v>
      </c>
      <c r="B177" s="5">
        <v>44511</v>
      </c>
      <c r="C177" s="3" t="s">
        <v>9</v>
      </c>
      <c r="D177" s="3" t="s">
        <v>10</v>
      </c>
      <c r="E177" s="5">
        <v>44517</v>
      </c>
      <c r="F177" s="9" t="str">
        <f t="shared" si="2"/>
        <v>06</v>
      </c>
    </row>
    <row r="178" spans="1:6" ht="14.25" customHeight="1" x14ac:dyDescent="0.25">
      <c r="A178" s="3" t="s">
        <v>178</v>
      </c>
      <c r="B178" s="5">
        <v>44514</v>
      </c>
      <c r="C178" s="3" t="s">
        <v>9</v>
      </c>
      <c r="D178" s="3" t="s">
        <v>10</v>
      </c>
      <c r="E178" s="5">
        <v>44520</v>
      </c>
      <c r="F178" s="9" t="str">
        <f t="shared" si="2"/>
        <v>06</v>
      </c>
    </row>
    <row r="179" spans="1:6" ht="14.25" customHeight="1" x14ac:dyDescent="0.25">
      <c r="A179" s="3" t="s">
        <v>179</v>
      </c>
      <c r="B179" s="5">
        <v>44517</v>
      </c>
      <c r="C179" s="3" t="s">
        <v>9</v>
      </c>
      <c r="D179" s="3" t="s">
        <v>10</v>
      </c>
      <c r="E179" s="5">
        <v>44527</v>
      </c>
      <c r="F179" s="9" t="str">
        <f t="shared" si="2"/>
        <v>10</v>
      </c>
    </row>
    <row r="180" spans="1:6" ht="14.25" customHeight="1" x14ac:dyDescent="0.25">
      <c r="A180" s="3" t="s">
        <v>180</v>
      </c>
      <c r="B180" s="5">
        <v>44519</v>
      </c>
      <c r="C180" s="3" t="s">
        <v>9</v>
      </c>
      <c r="D180" s="3" t="s">
        <v>10</v>
      </c>
      <c r="E180" s="5">
        <v>44525</v>
      </c>
      <c r="F180" s="9" t="str">
        <f t="shared" si="2"/>
        <v>06</v>
      </c>
    </row>
    <row r="181" spans="1:6" ht="14.25" customHeight="1" x14ac:dyDescent="0.25">
      <c r="A181" s="3" t="s">
        <v>181</v>
      </c>
      <c r="B181" s="5">
        <v>44520</v>
      </c>
      <c r="C181" s="3" t="s">
        <v>12</v>
      </c>
      <c r="D181" s="3" t="s">
        <v>10</v>
      </c>
      <c r="E181" s="5">
        <v>44527</v>
      </c>
      <c r="F181" s="9" t="str">
        <f t="shared" si="2"/>
        <v>07</v>
      </c>
    </row>
    <row r="182" spans="1:6" ht="14.25" customHeight="1" x14ac:dyDescent="0.25">
      <c r="A182" s="3" t="s">
        <v>73</v>
      </c>
      <c r="B182" s="5">
        <v>44520</v>
      </c>
      <c r="C182" s="3" t="s">
        <v>12</v>
      </c>
      <c r="D182" s="3" t="s">
        <v>10</v>
      </c>
      <c r="E182" s="5">
        <v>44526</v>
      </c>
      <c r="F182" s="9" t="str">
        <f t="shared" si="2"/>
        <v>06</v>
      </c>
    </row>
    <row r="183" spans="1:6" ht="14.25" customHeight="1" x14ac:dyDescent="0.25">
      <c r="A183" s="3" t="s">
        <v>182</v>
      </c>
      <c r="B183" s="5">
        <v>44520</v>
      </c>
      <c r="C183" s="3" t="s">
        <v>9</v>
      </c>
      <c r="D183" s="3" t="s">
        <v>10</v>
      </c>
      <c r="E183" s="5">
        <v>44527</v>
      </c>
      <c r="F183" s="9" t="str">
        <f t="shared" si="2"/>
        <v>07</v>
      </c>
    </row>
    <row r="184" spans="1:6" ht="14.25" customHeight="1" x14ac:dyDescent="0.25">
      <c r="A184" s="3" t="s">
        <v>183</v>
      </c>
      <c r="B184" s="5">
        <v>44522</v>
      </c>
      <c r="C184" s="3" t="s">
        <v>12</v>
      </c>
      <c r="D184" s="3" t="s">
        <v>10</v>
      </c>
      <c r="E184" s="5">
        <v>44527</v>
      </c>
      <c r="F184" s="9" t="str">
        <f t="shared" si="2"/>
        <v>05</v>
      </c>
    </row>
    <row r="185" spans="1:6" ht="14.25" customHeight="1" x14ac:dyDescent="0.25">
      <c r="A185" s="3" t="s">
        <v>184</v>
      </c>
      <c r="B185" s="5">
        <v>44524</v>
      </c>
      <c r="C185" s="3" t="s">
        <v>9</v>
      </c>
      <c r="D185" s="3" t="s">
        <v>10</v>
      </c>
      <c r="E185" s="5">
        <v>44532</v>
      </c>
      <c r="F185" s="9" t="str">
        <f t="shared" si="2"/>
        <v>08</v>
      </c>
    </row>
    <row r="186" spans="1:6" ht="14.25" customHeight="1" x14ac:dyDescent="0.25">
      <c r="A186" s="3" t="s">
        <v>185</v>
      </c>
      <c r="B186" s="5">
        <v>44524</v>
      </c>
      <c r="C186" s="3" t="s">
        <v>9</v>
      </c>
      <c r="D186" s="3" t="s">
        <v>10</v>
      </c>
      <c r="E186" s="5">
        <v>44530</v>
      </c>
      <c r="F186" s="9" t="str">
        <f t="shared" si="2"/>
        <v>06</v>
      </c>
    </row>
    <row r="187" spans="1:6" ht="14.25" customHeight="1" x14ac:dyDescent="0.25">
      <c r="A187" s="3" t="s">
        <v>186</v>
      </c>
      <c r="B187" s="5">
        <v>44532</v>
      </c>
      <c r="C187" s="3" t="s">
        <v>9</v>
      </c>
      <c r="D187" s="3" t="s">
        <v>15</v>
      </c>
      <c r="E187" s="5">
        <v>44538</v>
      </c>
      <c r="F187" s="9" t="str">
        <f t="shared" si="2"/>
        <v>06</v>
      </c>
    </row>
    <row r="188" spans="1:6" ht="14.25" customHeight="1" x14ac:dyDescent="0.25">
      <c r="A188" s="3" t="s">
        <v>187</v>
      </c>
      <c r="B188" s="5">
        <v>44533</v>
      </c>
      <c r="C188" s="3" t="s">
        <v>6</v>
      </c>
      <c r="D188" s="3" t="s">
        <v>10</v>
      </c>
      <c r="E188" s="5">
        <v>44541</v>
      </c>
      <c r="F188" s="9" t="str">
        <f t="shared" si="2"/>
        <v>08</v>
      </c>
    </row>
    <row r="189" spans="1:6" ht="14.25" customHeight="1" x14ac:dyDescent="0.25">
      <c r="A189" s="3" t="s">
        <v>188</v>
      </c>
      <c r="B189" s="5">
        <v>44539</v>
      </c>
      <c r="C189" s="3" t="s">
        <v>9</v>
      </c>
      <c r="D189" s="3" t="s">
        <v>10</v>
      </c>
      <c r="E189" s="5">
        <v>44546</v>
      </c>
      <c r="F189" s="9" t="str">
        <f t="shared" si="2"/>
        <v>07</v>
      </c>
    </row>
    <row r="190" spans="1:6" ht="14.25" customHeight="1" x14ac:dyDescent="0.25">
      <c r="A190" s="3" t="s">
        <v>189</v>
      </c>
      <c r="B190" s="5">
        <v>44540</v>
      </c>
      <c r="C190" s="3" t="s">
        <v>9</v>
      </c>
      <c r="D190" s="3" t="s">
        <v>15</v>
      </c>
      <c r="E190" s="5">
        <v>44546</v>
      </c>
      <c r="F190" s="9" t="str">
        <f t="shared" si="2"/>
        <v>06</v>
      </c>
    </row>
    <row r="191" spans="1:6" ht="14.25" customHeight="1" x14ac:dyDescent="0.25">
      <c r="A191" s="3" t="s">
        <v>190</v>
      </c>
      <c r="B191" s="5">
        <v>44541</v>
      </c>
      <c r="C191" s="3" t="s">
        <v>9</v>
      </c>
      <c r="D191" s="3" t="s">
        <v>7</v>
      </c>
      <c r="E191" s="5">
        <v>44547</v>
      </c>
      <c r="F191" s="9" t="str">
        <f t="shared" si="2"/>
        <v>06</v>
      </c>
    </row>
    <row r="192" spans="1:6" ht="14.25" customHeight="1" x14ac:dyDescent="0.25">
      <c r="A192" s="3" t="s">
        <v>191</v>
      </c>
      <c r="B192" s="5">
        <v>44542</v>
      </c>
      <c r="C192" s="3" t="s">
        <v>9</v>
      </c>
      <c r="D192" s="3" t="s">
        <v>10</v>
      </c>
      <c r="E192" s="5">
        <v>44549</v>
      </c>
      <c r="F192" s="9" t="str">
        <f t="shared" si="2"/>
        <v>07</v>
      </c>
    </row>
    <row r="193" spans="1:6" ht="14.25" customHeight="1" x14ac:dyDescent="0.25">
      <c r="A193" s="3" t="s">
        <v>192</v>
      </c>
      <c r="B193" s="5">
        <v>44542</v>
      </c>
      <c r="C193" s="3" t="s">
        <v>9</v>
      </c>
      <c r="D193" s="3" t="s">
        <v>10</v>
      </c>
      <c r="E193" s="5">
        <v>44551</v>
      </c>
      <c r="F193" s="9" t="str">
        <f t="shared" si="2"/>
        <v>09</v>
      </c>
    </row>
    <row r="194" spans="1:6" ht="14.25" customHeight="1" x14ac:dyDescent="0.25">
      <c r="A194" s="3" t="s">
        <v>193</v>
      </c>
      <c r="B194" s="5">
        <v>44543</v>
      </c>
      <c r="C194" s="3" t="s">
        <v>9</v>
      </c>
      <c r="D194" s="3" t="s">
        <v>15</v>
      </c>
      <c r="E194" s="5">
        <v>44549</v>
      </c>
      <c r="F194" s="9" t="str">
        <f t="shared" si="2"/>
        <v>06</v>
      </c>
    </row>
    <row r="195" spans="1:6" ht="14.25" customHeight="1" x14ac:dyDescent="0.25">
      <c r="A195" s="3" t="s">
        <v>194</v>
      </c>
      <c r="B195" s="5">
        <v>44546</v>
      </c>
      <c r="C195" s="3" t="s">
        <v>9</v>
      </c>
      <c r="D195" s="3" t="s">
        <v>10</v>
      </c>
      <c r="E195" s="5">
        <v>44551</v>
      </c>
      <c r="F195" s="9" t="str">
        <f t="shared" si="2"/>
        <v>05</v>
      </c>
    </row>
    <row r="196" spans="1:6" ht="14.25" customHeight="1" x14ac:dyDescent="0.25">
      <c r="A196" s="3" t="s">
        <v>195</v>
      </c>
      <c r="B196" s="5">
        <v>44548</v>
      </c>
      <c r="C196" s="3" t="s">
        <v>12</v>
      </c>
      <c r="D196" s="3" t="s">
        <v>10</v>
      </c>
      <c r="E196" s="5">
        <v>44553</v>
      </c>
      <c r="F196" s="9" t="str">
        <f t="shared" ref="F196:F204" si="3">TEXT(E196-B196, "dd")</f>
        <v>05</v>
      </c>
    </row>
    <row r="197" spans="1:6" ht="14.25" customHeight="1" x14ac:dyDescent="0.25">
      <c r="A197" s="3" t="s">
        <v>196</v>
      </c>
      <c r="B197" s="5">
        <v>44548</v>
      </c>
      <c r="C197" s="3" t="s">
        <v>9</v>
      </c>
      <c r="D197" s="3" t="s">
        <v>10</v>
      </c>
      <c r="E197" s="5">
        <v>44553</v>
      </c>
      <c r="F197" s="9" t="str">
        <f t="shared" si="3"/>
        <v>05</v>
      </c>
    </row>
    <row r="198" spans="1:6" ht="14.25" customHeight="1" x14ac:dyDescent="0.25">
      <c r="A198" s="3" t="s">
        <v>197</v>
      </c>
      <c r="B198" s="5">
        <v>44550</v>
      </c>
      <c r="C198" s="3" t="s">
        <v>9</v>
      </c>
      <c r="D198" s="3" t="s">
        <v>15</v>
      </c>
      <c r="E198" s="5">
        <v>44555</v>
      </c>
      <c r="F198" s="9" t="str">
        <f t="shared" si="3"/>
        <v>05</v>
      </c>
    </row>
    <row r="199" spans="1:6" ht="14.25" customHeight="1" x14ac:dyDescent="0.25">
      <c r="A199" s="3" t="s">
        <v>198</v>
      </c>
      <c r="B199" s="5">
        <v>44556</v>
      </c>
      <c r="C199" s="3" t="s">
        <v>9</v>
      </c>
      <c r="D199" s="3" t="s">
        <v>10</v>
      </c>
      <c r="E199" s="5">
        <v>44564</v>
      </c>
      <c r="F199" s="9" t="str">
        <f t="shared" si="3"/>
        <v>08</v>
      </c>
    </row>
    <row r="200" spans="1:6" ht="14.25" customHeight="1" x14ac:dyDescent="0.25">
      <c r="A200" s="3" t="s">
        <v>199</v>
      </c>
      <c r="B200" s="5">
        <v>44556</v>
      </c>
      <c r="C200" s="3" t="s">
        <v>9</v>
      </c>
      <c r="D200" s="3" t="s">
        <v>15</v>
      </c>
      <c r="E200" s="5">
        <v>44562</v>
      </c>
      <c r="F200" s="9" t="str">
        <f t="shared" si="3"/>
        <v>06</v>
      </c>
    </row>
    <row r="201" spans="1:6" ht="14.25" customHeight="1" x14ac:dyDescent="0.25">
      <c r="A201" s="3" t="s">
        <v>200</v>
      </c>
      <c r="B201" s="5">
        <v>44556</v>
      </c>
      <c r="C201" s="3" t="s">
        <v>6</v>
      </c>
      <c r="D201" s="3" t="s">
        <v>10</v>
      </c>
      <c r="E201" s="5">
        <v>44562</v>
      </c>
      <c r="F201" s="9" t="str">
        <f t="shared" si="3"/>
        <v>06</v>
      </c>
    </row>
    <row r="202" spans="1:6" ht="14.25" customHeight="1" x14ac:dyDescent="0.25">
      <c r="A202" s="3" t="s">
        <v>201</v>
      </c>
      <c r="B202" s="5">
        <v>44556</v>
      </c>
      <c r="C202" s="3" t="s">
        <v>6</v>
      </c>
      <c r="D202" s="3" t="s">
        <v>10</v>
      </c>
      <c r="E202" s="5">
        <v>44563</v>
      </c>
      <c r="F202" s="9" t="str">
        <f t="shared" si="3"/>
        <v>07</v>
      </c>
    </row>
    <row r="203" spans="1:6" ht="14.25" customHeight="1" x14ac:dyDescent="0.25">
      <c r="A203" s="3" t="s">
        <v>202</v>
      </c>
      <c r="B203" s="5">
        <v>44557</v>
      </c>
      <c r="C203" s="3" t="s">
        <v>12</v>
      </c>
      <c r="D203" s="3" t="s">
        <v>10</v>
      </c>
      <c r="E203" s="5">
        <v>44567</v>
      </c>
      <c r="F203" s="9" t="str">
        <f t="shared" si="3"/>
        <v>10</v>
      </c>
    </row>
    <row r="204" spans="1:6" ht="14.25" customHeight="1" x14ac:dyDescent="0.25">
      <c r="A204" s="3" t="s">
        <v>203</v>
      </c>
      <c r="B204" s="5">
        <v>44557</v>
      </c>
      <c r="C204" s="3" t="s">
        <v>6</v>
      </c>
      <c r="D204" s="3" t="s">
        <v>7</v>
      </c>
      <c r="E204" s="5">
        <v>44565</v>
      </c>
      <c r="F204" s="9" t="str">
        <f t="shared" si="3"/>
        <v>08</v>
      </c>
    </row>
    <row r="205" spans="1:6" ht="14.25" customHeight="1" x14ac:dyDescent="0.25">
      <c r="F205" s="9"/>
    </row>
    <row r="206" spans="1:6" ht="14.25" customHeight="1" x14ac:dyDescent="0.25"/>
    <row r="207" spans="1:6" ht="14.25" customHeight="1" x14ac:dyDescent="0.25"/>
    <row r="208" spans="1:6"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2022-05-30T07:36:25Z</dcterms:created>
  <dcterms:modified xsi:type="dcterms:W3CDTF">2022-12-04T13:57:12Z</dcterms:modified>
</cp:coreProperties>
</file>