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Objects="none" filterPrivacy="1" defaultThemeVersion="124226"/>
  <bookViews>
    <workbookView xWindow="4320" yWindow="300" windowWidth="22950" windowHeight="10020" tabRatio="772" activeTab="16"/>
  </bookViews>
  <sheets>
    <sheet name="Table 1a" sheetId="11" r:id="rId1"/>
    <sheet name="Table 1b" sheetId="17" r:id="rId2"/>
    <sheet name="Table 2" sheetId="14" r:id="rId3"/>
    <sheet name="Table 3" sheetId="15" r:id="rId4"/>
    <sheet name="Table 4" sheetId="16" r:id="rId5"/>
    <sheet name="Table 5" sheetId="12" r:id="rId6"/>
    <sheet name="Table 6" sheetId="20" r:id="rId7"/>
    <sheet name="Table 7" sheetId="21" r:id="rId8"/>
    <sheet name="Table 8" sheetId="22" r:id="rId9"/>
    <sheet name="Table 9" sheetId="23" r:id="rId10"/>
    <sheet name="Table 10" sheetId="24" r:id="rId11"/>
    <sheet name="Table 11" sheetId="25" r:id="rId12"/>
    <sheet name="Table 12" sheetId="26" r:id="rId13"/>
    <sheet name="Table 13" sheetId="27" r:id="rId14"/>
    <sheet name="Table 14" sheetId="28" r:id="rId15"/>
    <sheet name="Table 15" sheetId="3" r:id="rId16"/>
    <sheet name="Table 16" sheetId="18" r:id="rId17"/>
  </sheets>
  <definedNames>
    <definedName name="_xlnm.Print_Area" localSheetId="10">'Table 10'!$A$1:$J$36</definedName>
    <definedName name="_xlnm.Print_Area" localSheetId="11">'Table 11'!$A$1:$J$36</definedName>
    <definedName name="_xlnm.Print_Area" localSheetId="12">'Table 12'!$A$1:$J$36</definedName>
    <definedName name="_xlnm.Print_Area" localSheetId="13">'Table 13'!$A$1:$J$36</definedName>
    <definedName name="_xlnm.Print_Area" localSheetId="14">'Table 14'!$A$1:$J$36</definedName>
    <definedName name="_xlnm.Print_Area" localSheetId="15">'Table 15'!$A$1:$Q$36</definedName>
    <definedName name="_xlnm.Print_Area" localSheetId="16">'Table 16'!$A$1:$AE$52</definedName>
    <definedName name="_xlnm.Print_Area" localSheetId="0">'Table 1a'!$A$1:$S$36</definedName>
    <definedName name="_xlnm.Print_Area" localSheetId="1">'Table 1b'!$A$1:$S$36</definedName>
    <definedName name="_xlnm.Print_Area" localSheetId="2">'Table 2'!$A$1:$P$35</definedName>
    <definedName name="_xlnm.Print_Area" localSheetId="3">'Table 3'!$A$1:$P$17</definedName>
    <definedName name="_xlnm.Print_Area" localSheetId="4">'Table 4'!$A$1:$P$83</definedName>
    <definedName name="_xlnm.Print_Area" localSheetId="5">'Table 5'!$A$1:$S$36</definedName>
    <definedName name="_xlnm.Print_Area" localSheetId="6">'Table 6'!$A$1:$J$36</definedName>
    <definedName name="_xlnm.Print_Area" localSheetId="7">'Table 7'!$A$1:$J$36</definedName>
    <definedName name="_xlnm.Print_Area" localSheetId="8">'Table 8'!$A$1:$J$36</definedName>
    <definedName name="_xlnm.Print_Area" localSheetId="9">'Table 9'!$A$1:$J$36</definedName>
  </definedNames>
  <calcPr calcId="152511"/>
</workbook>
</file>

<file path=xl/calcChain.xml><?xml version="1.0" encoding="utf-8"?>
<calcChain xmlns="http://schemas.openxmlformats.org/spreadsheetml/2006/main">
  <c r="C35" i="3" l="1"/>
  <c r="B35" i="3"/>
  <c r="C9" i="3" l="1"/>
  <c r="C10" i="3"/>
  <c r="C11" i="3"/>
  <c r="C12" i="3"/>
  <c r="C13" i="3"/>
  <c r="C14" i="3"/>
  <c r="C15" i="3"/>
  <c r="C16" i="3"/>
  <c r="C17" i="3"/>
  <c r="C18" i="3"/>
  <c r="C19" i="3"/>
  <c r="C20" i="3"/>
  <c r="C21" i="3"/>
  <c r="C22" i="3"/>
  <c r="C23" i="3"/>
  <c r="C24" i="3"/>
  <c r="C25" i="3"/>
  <c r="C26" i="3"/>
  <c r="C27" i="3"/>
  <c r="C28" i="3"/>
  <c r="C29" i="3"/>
  <c r="C30" i="3"/>
  <c r="C31" i="3"/>
  <c r="C32" i="3"/>
  <c r="C33" i="3"/>
  <c r="C34" i="3"/>
  <c r="C36" i="3"/>
  <c r="C8" i="3" l="1"/>
  <c r="B9" i="3"/>
  <c r="B10" i="3"/>
  <c r="B11" i="3"/>
  <c r="B12" i="3"/>
  <c r="B13" i="3"/>
  <c r="B14" i="3"/>
  <c r="B15" i="3"/>
  <c r="B16" i="3"/>
  <c r="B17" i="3"/>
  <c r="B18" i="3"/>
  <c r="B19" i="3"/>
  <c r="B20" i="3"/>
  <c r="B21" i="3"/>
  <c r="B22" i="3"/>
  <c r="B23" i="3"/>
  <c r="B24" i="3"/>
  <c r="B25" i="3"/>
  <c r="B26" i="3"/>
  <c r="B27" i="3"/>
  <c r="B28" i="3"/>
  <c r="B29" i="3"/>
  <c r="B30" i="3"/>
  <c r="B31" i="3"/>
  <c r="B32" i="3"/>
  <c r="B33" i="3"/>
  <c r="B34" i="3"/>
  <c r="B36" i="3"/>
  <c r="B8" i="3"/>
</calcChain>
</file>

<file path=xl/sharedStrings.xml><?xml version="1.0" encoding="utf-8"?>
<sst xmlns="http://schemas.openxmlformats.org/spreadsheetml/2006/main" count="569" uniqueCount="191">
  <si>
    <t>Land Use, Land Use Change and Forestry</t>
  </si>
  <si>
    <t>Reclearing</t>
  </si>
  <si>
    <t>TAS</t>
  </si>
  <si>
    <t>VIC</t>
  </si>
  <si>
    <t>WA</t>
  </si>
  <si>
    <t>National</t>
  </si>
  <si>
    <t>NSW</t>
  </si>
  <si>
    <t>NT</t>
  </si>
  <si>
    <t>QLD</t>
  </si>
  <si>
    <t>SA</t>
  </si>
  <si>
    <t>ACT</t>
  </si>
  <si>
    <t>SOURCE CATEGORY</t>
  </si>
  <si>
    <t>ACTIVITY DATA</t>
  </si>
  <si>
    <t>Area of grassland and non-temperate forest burnt (ha)</t>
  </si>
  <si>
    <t>Non-temperate Forest Land</t>
  </si>
  <si>
    <t>Grassland</t>
  </si>
  <si>
    <t>Temperate grassland</t>
  </si>
  <si>
    <t>Source: Landgate and State fire authorities</t>
  </si>
  <si>
    <t>Sub tropical and semi-arid</t>
  </si>
  <si>
    <t>Wet/dry tropical</t>
  </si>
  <si>
    <t>Rates of Sparse woody cover gains and losses  (k ha)</t>
  </si>
  <si>
    <t>Gains</t>
  </si>
  <si>
    <t>Losses</t>
  </si>
  <si>
    <t>Primary Conversion</t>
  </si>
  <si>
    <t>1 Conservation and natural environments</t>
  </si>
  <si>
    <t>1.1 Nature conservation</t>
  </si>
  <si>
    <t>1.2 Managed resource protection</t>
  </si>
  <si>
    <t>1.3 Other minimal use</t>
  </si>
  <si>
    <t>2 Production from relatively natural environments</t>
  </si>
  <si>
    <t>2.1 Grazing native vegetation</t>
  </si>
  <si>
    <t>2.2 Production native forests</t>
  </si>
  <si>
    <t>3 Production from dryland agriculture and plantations</t>
  </si>
  <si>
    <t>3.1 Plantation forests</t>
  </si>
  <si>
    <t>3.2 Grazing modified pastures</t>
  </si>
  <si>
    <t>3.3 Cropping</t>
  </si>
  <si>
    <t>3.4 Perennial horticulture</t>
  </si>
  <si>
    <t>3.5 Seasonal horticulture</t>
  </si>
  <si>
    <t>3.6 Land in transition</t>
  </si>
  <si>
    <t>4 Production from irrigated agriculture and plantations</t>
  </si>
  <si>
    <t>4.0 Production from irrigated agriculture and plantations</t>
  </si>
  <si>
    <t>4.1 Irrigated plantation forests</t>
  </si>
  <si>
    <t>4.2 Grazing irrigated modified pastures</t>
  </si>
  <si>
    <t>4.3 Irrigated cropping</t>
  </si>
  <si>
    <t>4.4 Irrigated perennial horticulture</t>
  </si>
  <si>
    <t>4.5 Irrigated seasonal horticulture</t>
  </si>
  <si>
    <t>4.6 Irrigated land in transition</t>
  </si>
  <si>
    <t>5 Intensive uses</t>
  </si>
  <si>
    <t>5.0 Intensive uses</t>
  </si>
  <si>
    <t>5.1 Intensive horticulture</t>
  </si>
  <si>
    <t>5.2 Intensive animal production</t>
  </si>
  <si>
    <t>5.3 Manufacturing and industrial</t>
  </si>
  <si>
    <t>5.4 Residential and farm infrastructure</t>
  </si>
  <si>
    <t>5.5 Services</t>
  </si>
  <si>
    <t>5.6 Utilities</t>
  </si>
  <si>
    <t>5.7 Transport and communication</t>
  </si>
  <si>
    <t>5.8 Mining</t>
  </si>
  <si>
    <t>5.9 Waste treatment and disposal</t>
  </si>
  <si>
    <t>6 Water</t>
  </si>
  <si>
    <t>6.0 Water</t>
  </si>
  <si>
    <t>6.1 Lake</t>
  </si>
  <si>
    <t>6.2 Reservoir/dam</t>
  </si>
  <si>
    <t>6.3 River</t>
  </si>
  <si>
    <t>6.4 Channel/aqueduct</t>
  </si>
  <si>
    <t>6.5 Marsh/wetland</t>
  </si>
  <si>
    <t>6.6 Estuary/coastal waters</t>
  </si>
  <si>
    <t>Undefined</t>
  </si>
  <si>
    <t>All Lands</t>
  </si>
  <si>
    <t>Gulf Of Carpentaria</t>
  </si>
  <si>
    <t>Indian Ocean</t>
  </si>
  <si>
    <t>Lake Eyre</t>
  </si>
  <si>
    <t>Murray-Darling</t>
  </si>
  <si>
    <t>North East Coast</t>
  </si>
  <si>
    <t>North Western Plateau</t>
  </si>
  <si>
    <t>South Australian Gulf</t>
  </si>
  <si>
    <t>South East Coast</t>
  </si>
  <si>
    <t>South West Coast</t>
  </si>
  <si>
    <t>South Western Plateau</t>
  </si>
  <si>
    <t>Tasmania</t>
  </si>
  <si>
    <t>Timor Sea</t>
  </si>
  <si>
    <t>Arnhem Coast</t>
  </si>
  <si>
    <t>Arnhem Plateau</t>
  </si>
  <si>
    <t>Australian Alps</t>
  </si>
  <si>
    <t>Avon Wheatbelt</t>
  </si>
  <si>
    <t>Brigalow Belt North</t>
  </si>
  <si>
    <t>Brigalow Belt South</t>
  </si>
  <si>
    <t>Ben Lomond</t>
  </si>
  <si>
    <t>Broken Hill Complex</t>
  </si>
  <si>
    <t>Carnarvon</t>
  </si>
  <si>
    <t>Central Arnhem</t>
  </si>
  <si>
    <t>Central Kimberley</t>
  </si>
  <si>
    <t>Channel Country</t>
  </si>
  <si>
    <t>Central Mackay Coast</t>
  </si>
  <si>
    <t>Coolgardie</t>
  </si>
  <si>
    <t>Cobar Peneplain</t>
  </si>
  <si>
    <t>Cape York Peninsula</t>
  </si>
  <si>
    <t>Daly Basin</t>
  </si>
  <si>
    <t>Darwin Coastal</t>
  </si>
  <si>
    <t>Dampierland</t>
  </si>
  <si>
    <t>Desert Uplands</t>
  </si>
  <si>
    <t>Davenport Murchison Ranges</t>
  </si>
  <si>
    <t>Darling Riverine Plains</t>
  </si>
  <si>
    <t>Einasleigh Uplands</t>
  </si>
  <si>
    <t>Esperance Plains</t>
  </si>
  <si>
    <t>Eyre Yorke Block</t>
  </si>
  <si>
    <t>Flinders Lofty Block</t>
  </si>
  <si>
    <t>Furneaux</t>
  </si>
  <si>
    <t>Gascoyne</t>
  </si>
  <si>
    <t>Gawler</t>
  </si>
  <si>
    <t>Geraldton Sandplains</t>
  </si>
  <si>
    <t>Gulf Fall and Uplands</t>
  </si>
  <si>
    <t>Gulf Coastal</t>
  </si>
  <si>
    <t>Gulf Plains</t>
  </si>
  <si>
    <t>Great Victoria Desert</t>
  </si>
  <si>
    <t>Hampton</t>
  </si>
  <si>
    <t>Jarrah Forest</t>
  </si>
  <si>
    <t>Kanmantoo</t>
  </si>
  <si>
    <t>King</t>
  </si>
  <si>
    <t>Mallee</t>
  </si>
  <si>
    <t>Murray Darling Depression</t>
  </si>
  <si>
    <t>Mitchell Grass Downs</t>
  </si>
  <si>
    <t>Mount Isa Inlier</t>
  </si>
  <si>
    <t>Mulga Lands</t>
  </si>
  <si>
    <t>Murchison</t>
  </si>
  <si>
    <t>Nandewar</t>
  </si>
  <si>
    <t>Naracoorte Coastal Plain</t>
  </si>
  <si>
    <t>New England Tablelands</t>
  </si>
  <si>
    <t>NSW North Coast</t>
  </si>
  <si>
    <t>Northern Kimberley</t>
  </si>
  <si>
    <t>NSW South Western Slopes</t>
  </si>
  <si>
    <t>Nullarbor</t>
  </si>
  <si>
    <t>Ord Victoria Plain</t>
  </si>
  <si>
    <t>Pine Creek</t>
  </si>
  <si>
    <t>Riverina</t>
  </si>
  <si>
    <t>South East Coastal Plain</t>
  </si>
  <si>
    <t>South East Corner</t>
  </si>
  <si>
    <t>South Eastern Highlands</t>
  </si>
  <si>
    <t>South Eastern Queensland</t>
  </si>
  <si>
    <t>Simpson Strzelecki Dunefields</t>
  </si>
  <si>
    <t>Stony Plains</t>
  </si>
  <si>
    <t>Sturt Plateau</t>
  </si>
  <si>
    <t>Southern Volcanic Plain</t>
  </si>
  <si>
    <t>Swan Coastal Plain</t>
  </si>
  <si>
    <t>Sydney Basin</t>
  </si>
  <si>
    <t>Tasmanian Central Highlands</t>
  </si>
  <si>
    <t>Tiwi Cobourg</t>
  </si>
  <si>
    <t>Tasmanian Northern Midlands</t>
  </si>
  <si>
    <t>Tasmanian Northern Slopes</t>
  </si>
  <si>
    <t>Tasmanian South East</t>
  </si>
  <si>
    <t>Tasmanian Southern Ranges</t>
  </si>
  <si>
    <t>Tasmanian West</t>
  </si>
  <si>
    <t>Victoria Bonaparte</t>
  </si>
  <si>
    <t>Victorian Midlands</t>
  </si>
  <si>
    <t>Warren</t>
  </si>
  <si>
    <t>Wet Tropics</t>
  </si>
  <si>
    <t>Yalgoo</t>
  </si>
  <si>
    <t>Identified regrowth</t>
  </si>
  <si>
    <t>Net forest clearing</t>
  </si>
  <si>
    <t>Area burned in temperate forests (ha)</t>
  </si>
  <si>
    <t>Wildfire</t>
  </si>
  <si>
    <t>Prescribed</t>
  </si>
  <si>
    <t>Seasonal wetlands</t>
  </si>
  <si>
    <t>UNFCCC Forest conversions - National annual areas and related GHG emissions</t>
  </si>
  <si>
    <t>Annual area of primary forest converted</t>
  </si>
  <si>
    <t>Direct emissions from primary forest clearing</t>
  </si>
  <si>
    <t>kha</t>
  </si>
  <si>
    <r>
      <t>Mt CO</t>
    </r>
    <r>
      <rPr>
        <b/>
        <vertAlign val="subscript"/>
        <sz val="11"/>
        <color theme="1"/>
        <rFont val="Calibri"/>
        <family val="2"/>
        <scheme val="minor"/>
      </rPr>
      <t>2</t>
    </r>
    <r>
      <rPr>
        <b/>
        <sz val="11"/>
        <color theme="1"/>
        <rFont val="Calibri"/>
        <family val="2"/>
        <scheme val="minor"/>
      </rPr>
      <t>-e</t>
    </r>
  </si>
  <si>
    <t>Annual area of secondary forest converted</t>
  </si>
  <si>
    <t>Direct emissions from secondary forest clearing</t>
  </si>
  <si>
    <t>Emissions from decay on previously cleared lands</t>
  </si>
  <si>
    <t>Annual area of identified regrowth</t>
  </si>
  <si>
    <t>Net clearing of forests (conversions identified less regrowth)</t>
  </si>
  <si>
    <r>
      <t xml:space="preserve">*The area of sustained regrowth only includes those areas which had identified regrowth in an earlier year and continue to show forest cover.  This means that where identified regrowth is immediately subject to re-clearing, it will not be counted in the area of sustained forest.  This area correlates with the emmissions reported under </t>
    </r>
    <r>
      <rPr>
        <i/>
        <sz val="11"/>
        <color theme="1"/>
        <rFont val="Calibri"/>
        <family val="2"/>
        <scheme val="minor"/>
      </rPr>
      <t>Land converted to Forest</t>
    </r>
    <r>
      <rPr>
        <sz val="11"/>
        <color theme="1"/>
        <rFont val="Calibri"/>
        <family val="2"/>
        <scheme val="minor"/>
      </rPr>
      <t>.</t>
    </r>
  </si>
  <si>
    <t>**Negative emission values denote removals.</t>
  </si>
  <si>
    <t>Total area of sustained regrowth*</t>
  </si>
  <si>
    <t>Net emissions from the regrowing forest**</t>
  </si>
  <si>
    <t>UNFCCC Forest conversions - Queensland annual areas and related GHG emissions</t>
  </si>
  <si>
    <t>UNFCCC Forest conversions - New South Wales annual areas and related GHG emissions</t>
  </si>
  <si>
    <t>UNFCCC Forest conversions - Victoria annual areas and related GHG emissions</t>
  </si>
  <si>
    <t>UNFCCC Forest conversions - Western Australia annual areas and related GHG emissions</t>
  </si>
  <si>
    <t>UNFCCC Forest conversions - Tasmania annual areas and related GHG emissions</t>
  </si>
  <si>
    <t>UNFCCC Forest conversions - South Australia annual areas and related GHG emissions</t>
  </si>
  <si>
    <t>UNFCCC Forest conversions - Northern Territory annual areas and related GHG emissions</t>
  </si>
  <si>
    <t>UNFCCC Forest conversions - Australian Capital Territory annual areas and related GHG emissions</t>
  </si>
  <si>
    <t>Annual areas of forest cleared over the period 1990 to 2018 (kha)</t>
  </si>
  <si>
    <t>Activity Table: 1990-2018</t>
  </si>
  <si>
    <t>Annual areas of identified regrowth and resultant net clearing of forest over the period 1990 to 2018 (kha)</t>
  </si>
  <si>
    <t>Activity in ABARES Land Use regions, 6 years to 2018 (kha)</t>
  </si>
  <si>
    <t>Activity in BoM River regions, 6 years to 2018 (kha)</t>
  </si>
  <si>
    <t>Great Sandy Desert</t>
  </si>
  <si>
    <t>Pilbara</t>
  </si>
  <si>
    <t>Activity in IBRA7 regions, 6 years to 2018 (kha)</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</si>
</sst>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0_m"/>
    <numFmt numFmtId="165" formatCode="0.0"/>
    <numFmt numFmtId="166" formatCode="0.0_M_M_M"/>
    <numFmt numFmtId="167" formatCode="0.00_m_m"/>
    <numFmt numFmtId="168" formatCode="0.00_M_M_M"/>
    <numFmt numFmtId="169" formatCode="0.000"/>
    <numFmt numFmtId="170" formatCode="0.000_m_m"/>
    <numFmt numFmtId="171" formatCode="0_M"/>
    <numFmt numFmtId="172" formatCode="0_m_m_m"/>
    <numFmt numFmtId="173" formatCode="#,##0_ ;[Red]\-#,##0\ "/>
    <numFmt numFmtId="174" formatCode="#,##0.00_ ;[Red]\-#,##0.00\ "/>
    <numFmt numFmtId="175" formatCode="#,##0.0000"/>
    <numFmt numFmtId="176" formatCode="#,##0.0"/>
    <numFmt numFmtId="177" formatCode="#,##0.000"/>
  </numFmts>
  <fonts count="25">
    <font>
      <sz val="11"/>
      <color theme="1"/>
      <name val="Calibri"/>
      <family val="2"/>
      <scheme val="minor"/>
    </font>
    <font>
      <b/>
      <sz val="11"/>
      <color theme="1"/>
      <name val="Calibri"/>
      <family val="2"/>
      <scheme val="minor"/>
    </font>
    <font>
      <sz val="10"/>
      <name val="Arial"/>
      <family val="2"/>
    </font>
    <font>
      <b/>
      <sz val="10"/>
      <name val="Arial"/>
      <family val="2"/>
    </font>
    <font>
      <sz val="10"/>
      <name val="Times New Roman"/>
      <family val="1"/>
    </font>
    <font>
      <sz val="9"/>
      <name val="Times New Roman"/>
      <family val="1"/>
    </font>
    <font>
      <b/>
      <sz val="9"/>
      <name val="Times New Roman"/>
      <family val="1"/>
    </font>
    <font>
      <b/>
      <sz val="10"/>
      <name val="Times New Roman"/>
      <family val="1"/>
    </font>
    <font>
      <b/>
      <sz val="18"/>
      <color indexed="18"/>
      <name val="Geneva"/>
    </font>
    <font>
      <b/>
      <sz val="10"/>
      <color indexed="12"/>
      <name val="Geneva"/>
    </font>
    <font>
      <i/>
      <sz val="9"/>
      <color indexed="36"/>
      <name val="Geneva"/>
    </font>
    <font>
      <b/>
      <sz val="9"/>
      <color indexed="36"/>
      <name val="Geneva"/>
    </font>
    <font>
      <b/>
      <sz val="12"/>
      <color indexed="63"/>
      <name val="Geneva"/>
    </font>
    <font>
      <sz val="9"/>
      <color indexed="12"/>
      <name val="Geneva"/>
    </font>
    <font>
      <b/>
      <sz val="12"/>
      <name val="Times New Roman"/>
      <family val="1"/>
    </font>
    <font>
      <b/>
      <sz val="9"/>
      <color indexed="18"/>
      <name val="Geneva"/>
    </font>
    <font>
      <sz val="9"/>
      <color indexed="18"/>
      <name val="Geneva"/>
    </font>
    <font>
      <b/>
      <sz val="9"/>
      <name val="Geneva"/>
    </font>
    <font>
      <sz val="9"/>
      <color indexed="57"/>
      <name val="Geneva"/>
    </font>
    <font>
      <sz val="8"/>
      <name val="Helvetica"/>
    </font>
    <font>
      <sz val="9"/>
      <name val="Geneva"/>
    </font>
    <font>
      <sz val="9"/>
      <color indexed="21"/>
      <name val="Geneva"/>
    </font>
    <font>
      <b/>
      <sz val="9"/>
      <color indexed="10"/>
      <name val="Geneva"/>
    </font>
    <font>
      <b/>
      <vertAlign val="subscript"/>
      <sz val="11"/>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rgb="FFC0C0C0"/>
      </patternFill>
    </fill>
    <fill>
      <patternFill patternType="solid">
        <fgColor indexed="22"/>
        <bgColor indexed="64"/>
      </patternFill>
    </fill>
    <fill>
      <patternFill patternType="solid">
        <fgColor indexed="46"/>
        <bgColor indexed="64"/>
      </patternFill>
    </fill>
    <fill>
      <patternFill patternType="solid">
        <fgColor indexed="47"/>
        <bgColor indexed="64"/>
      </patternFill>
    </fill>
    <fill>
      <patternFill patternType="solid">
        <fgColor indexed="44"/>
        <bgColor indexed="64"/>
      </patternFill>
    </fill>
    <fill>
      <patternFill patternType="solid">
        <fgColor indexed="62"/>
        <bgColor indexed="64"/>
      </patternFill>
    </fill>
    <fill>
      <patternFill patternType="darkTrellis"/>
    </fill>
    <fill>
      <patternFill patternType="solid">
        <fgColor indexed="53"/>
        <bgColor indexed="64"/>
      </patternFill>
    </fill>
    <fill>
      <patternFill patternType="solid">
        <fgColor theme="0"/>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top/>
      <bottom style="hair">
        <color indexed="64"/>
      </bottom>
      <diagonal/>
    </border>
    <border>
      <left style="medium">
        <color indexed="64"/>
      </left>
      <right style="thin">
        <color indexed="64"/>
      </right>
      <top/>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double">
        <color indexed="64"/>
      </top>
      <bottom/>
      <diagonal/>
    </border>
    <border>
      <left style="thin">
        <color indexed="64"/>
      </left>
      <right/>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2">
    <xf numFmtId="0" fontId="0" fillId="0" borderId="0"/>
    <xf numFmtId="0" fontId="2" fillId="0" borderId="0"/>
    <xf numFmtId="0" fontId="4" fillId="0" borderId="0"/>
    <xf numFmtId="1" fontId="4" fillId="0" borderId="12"/>
    <xf numFmtId="164" fontId="4" fillId="0" borderId="12"/>
    <xf numFmtId="165" fontId="4" fillId="0" borderId="12"/>
    <xf numFmtId="166" fontId="4" fillId="0" borderId="12"/>
    <xf numFmtId="2" fontId="4" fillId="0" borderId="12"/>
    <xf numFmtId="167" fontId="4" fillId="0" borderId="12"/>
    <xf numFmtId="168" fontId="4" fillId="0" borderId="12"/>
    <xf numFmtId="169" fontId="4" fillId="0" borderId="12">
      <alignment vertical="center"/>
    </xf>
    <xf numFmtId="170" fontId="4" fillId="0" borderId="12">
      <alignment vertical="center"/>
    </xf>
    <xf numFmtId="170" fontId="4" fillId="0" borderId="12"/>
    <xf numFmtId="169" fontId="4" fillId="0" borderId="12"/>
    <xf numFmtId="1" fontId="4" fillId="0" borderId="12">
      <alignment vertical="center"/>
    </xf>
    <xf numFmtId="1" fontId="4" fillId="0" borderId="12">
      <alignment vertical="center"/>
    </xf>
    <xf numFmtId="1" fontId="4" fillId="0" borderId="12">
      <alignment vertical="center"/>
    </xf>
    <xf numFmtId="1" fontId="4" fillId="0" borderId="12">
      <alignment vertical="center"/>
    </xf>
    <xf numFmtId="171" fontId="4" fillId="0" borderId="12"/>
    <xf numFmtId="171" fontId="4" fillId="0" borderId="12"/>
    <xf numFmtId="171" fontId="4" fillId="0" borderId="12"/>
    <xf numFmtId="171" fontId="4" fillId="0" borderId="12"/>
    <xf numFmtId="1" fontId="4" fillId="0" borderId="12">
      <alignment vertical="center"/>
    </xf>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1" fontId="4" fillId="0" borderId="12"/>
    <xf numFmtId="172" fontId="4" fillId="0" borderId="12"/>
    <xf numFmtId="164" fontId="4" fillId="0" borderId="12"/>
    <xf numFmtId="172" fontId="4" fillId="0" borderId="12"/>
    <xf numFmtId="172" fontId="4" fillId="0" borderId="12"/>
    <xf numFmtId="172" fontId="4" fillId="0" borderId="12"/>
    <xf numFmtId="171" fontId="4" fillId="0" borderId="12"/>
    <xf numFmtId="171" fontId="4" fillId="0" borderId="12"/>
    <xf numFmtId="49" fontId="5" fillId="0" borderId="13" applyNumberFormat="0" applyFont="0" applyFill="0" applyBorder="0" applyProtection="0">
      <alignment horizontal="left" vertical="center" indent="2"/>
    </xf>
    <xf numFmtId="49" fontId="5" fillId="0" borderId="14" applyNumberFormat="0" applyFont="0" applyFill="0" applyBorder="0" applyProtection="0">
      <alignment horizontal="left" vertical="center" indent="5"/>
    </xf>
    <xf numFmtId="0" fontId="4" fillId="2" borderId="12">
      <alignment horizontal="left" vertical="center" wrapText="1"/>
    </xf>
    <xf numFmtId="4" fontId="6" fillId="0" borderId="15" applyFill="0" applyBorder="0" applyProtection="0">
      <alignment horizontal="right" vertical="center"/>
    </xf>
    <xf numFmtId="0" fontId="7" fillId="0" borderId="12" applyNumberFormat="0">
      <alignment horizontal="left"/>
    </xf>
    <xf numFmtId="0" fontId="7" fillId="0" borderId="16">
      <alignment horizontal="left"/>
    </xf>
    <xf numFmtId="0" fontId="8" fillId="4" borderId="0" applyFill="0" applyBorder="0" applyProtection="0">
      <alignment horizontal="left"/>
    </xf>
    <xf numFmtId="0" fontId="9" fillId="0" borderId="0" applyFill="0" applyBorder="0" applyProtection="0">
      <alignment horizontal="left"/>
    </xf>
    <xf numFmtId="0" fontId="10" fillId="5" borderId="0" applyFill="0" applyBorder="0" applyProtection="0">
      <alignment horizontal="right" wrapText="1"/>
    </xf>
    <xf numFmtId="0" fontId="10" fillId="0" borderId="13" applyFill="0" applyBorder="0" applyProtection="0">
      <alignment horizontal="left" wrapText="1"/>
    </xf>
    <xf numFmtId="0" fontId="11" fillId="0" borderId="0" applyFill="0" applyBorder="0" applyProtection="0">
      <alignment horizontal="centerContinuous" vertical="top" wrapText="1"/>
    </xf>
    <xf numFmtId="0" fontId="12" fillId="4" borderId="0" applyFill="0" applyBorder="0" applyProtection="0">
      <alignment horizontal="left"/>
    </xf>
    <xf numFmtId="0" fontId="13" fillId="0" borderId="17" applyFill="0" applyBorder="0" applyProtection="0">
      <alignment horizontal="left" vertical="top"/>
    </xf>
    <xf numFmtId="0" fontId="14" fillId="0" borderId="0" applyNumberFormat="0" applyFill="0" applyBorder="0" applyAlignment="0" applyProtection="0"/>
    <xf numFmtId="0" fontId="15" fillId="0" borderId="0" applyFill="0" applyBorder="0" applyProtection="0">
      <alignment horizontal="right" wrapText="1"/>
    </xf>
    <xf numFmtId="0" fontId="16" fillId="4" borderId="0" applyFill="0" applyBorder="0" applyProtection="0"/>
    <xf numFmtId="0" fontId="17" fillId="0" borderId="0" applyFill="0" applyBorder="0" applyProtection="0">
      <alignment horizontal="right"/>
    </xf>
    <xf numFmtId="0" fontId="18" fillId="6" borderId="15" applyFill="0" applyBorder="0" applyProtection="0">
      <alignment horizontal="left"/>
    </xf>
    <xf numFmtId="0" fontId="18" fillId="0" borderId="18" applyFill="0" applyBorder="0" applyProtection="0">
      <alignment horizontal="right"/>
    </xf>
    <xf numFmtId="173" fontId="4" fillId="7" borderId="0" applyNumberFormat="0" applyFont="0" applyBorder="0" applyAlignment="0" applyProtection="0">
      <alignment horizontal="right"/>
    </xf>
    <xf numFmtId="4" fontId="5" fillId="0" borderId="13" applyFill="0" applyBorder="0" applyProtection="0">
      <alignment horizontal="right" vertical="center"/>
    </xf>
    <xf numFmtId="49" fontId="6" fillId="0" borderId="13" applyNumberFormat="0" applyFill="0" applyBorder="0" applyProtection="0">
      <alignment horizontal="left" vertical="center"/>
    </xf>
    <xf numFmtId="0" fontId="5" fillId="0" borderId="13" applyNumberFormat="0" applyFill="0" applyAlignment="0" applyProtection="0"/>
    <xf numFmtId="0" fontId="19" fillId="4" borderId="0" applyNumberFormat="0" applyFont="0" applyBorder="0" applyAlignment="0" applyProtection="0"/>
    <xf numFmtId="0" fontId="4" fillId="4" borderId="0" applyFill="0" applyBorder="0" applyProtection="0">
      <alignment horizontal="left"/>
    </xf>
    <xf numFmtId="173" fontId="20" fillId="0" borderId="13" applyFill="0" applyBorder="0" applyProtection="0">
      <alignment horizontal="right"/>
    </xf>
    <xf numFmtId="174" fontId="20" fillId="6" borderId="19" applyFill="0" applyBorder="0" applyProtection="0">
      <alignment horizontal="center"/>
    </xf>
    <xf numFmtId="173" fontId="20" fillId="8" borderId="20" applyFill="0" applyBorder="0" applyProtection="0">
      <alignment horizontal="left"/>
    </xf>
    <xf numFmtId="173" fontId="17" fillId="0" borderId="21" applyFill="0" applyBorder="0" applyProtection="0">
      <alignment horizontal="right"/>
    </xf>
    <xf numFmtId="175" fontId="5" fillId="9" borderId="13" applyNumberFormat="0" applyFont="0" applyBorder="0" applyAlignment="0" applyProtection="0">
      <alignment horizontal="right" vertical="center"/>
    </xf>
    <xf numFmtId="0" fontId="20" fillId="0" borderId="22" applyFill="0" applyBorder="0" applyProtection="0">
      <alignment horizontal="center"/>
    </xf>
    <xf numFmtId="0" fontId="20" fillId="0" borderId="0" applyFill="0" applyBorder="0" applyProtection="0">
      <alignment horizontal="left" vertical="top"/>
    </xf>
    <xf numFmtId="0" fontId="17" fillId="0" borderId="23" applyFill="0" applyBorder="0" applyProtection="0">
      <alignment horizontal="left"/>
    </xf>
    <xf numFmtId="0" fontId="20" fillId="0" borderId="0" applyFill="0" applyBorder="0" applyProtection="0">
      <alignment horizontal="right" vertical="top"/>
    </xf>
    <xf numFmtId="0" fontId="20" fillId="8" borderId="24" applyFill="0" applyBorder="0" applyProtection="0">
      <alignment horizontal="left" vertical="top" wrapText="1"/>
    </xf>
    <xf numFmtId="0" fontId="21" fillId="10" borderId="13" applyFill="0" applyBorder="0" applyProtection="0">
      <alignment horizontal="right" wrapText="1"/>
    </xf>
    <xf numFmtId="0" fontId="21" fillId="0" borderId="25" applyFill="0" applyBorder="0" applyProtection="0">
      <alignment horizontal="center" vertical="top" wrapText="1"/>
    </xf>
    <xf numFmtId="0" fontId="22" fillId="4" borderId="0" applyFill="0" applyBorder="0" applyProtection="0">
      <alignment horizontal="left"/>
    </xf>
    <xf numFmtId="1" fontId="20" fillId="8" borderId="26" applyFill="0" applyBorder="0" applyProtection="0">
      <alignment horizontal="right"/>
    </xf>
    <xf numFmtId="1" fontId="20" fillId="8" borderId="20" applyFill="0" applyBorder="0" applyProtection="0">
      <alignment horizontal="left"/>
    </xf>
  </cellStyleXfs>
  <cellXfs count="132">
    <xf numFmtId="0" fontId="0" fillId="0" borderId="0" xfId="0"/>
    <xf numFmtId="0" fontId="1" fillId="0" borderId="0" xfId="0" applyFont="1"/>
    <xf numFmtId="0" fontId="1" fillId="0" borderId="0" xfId="0" applyFont="1" applyAlignment="1"/>
    <xf numFmtId="0" fontId="0" fillId="0" borderId="0" xfId="0"/>
    <xf numFmtId="0" fontId="1" fillId="0" borderId="2" xfId="0" applyFont="1" applyBorder="1"/>
    <xf numFmtId="0" fontId="1" fillId="0" borderId="0" xfId="0" applyFont="1" applyBorder="1"/>
    <xf numFmtId="0" fontId="0" fillId="0" borderId="0" xfId="0" applyBorder="1"/>
    <xf numFmtId="0" fontId="0" fillId="0" borderId="2" xfId="0" applyBorder="1"/>
    <xf numFmtId="0" fontId="0" fillId="0" borderId="3" xfId="0" applyBorder="1"/>
    <xf numFmtId="0" fontId="1" fillId="0" borderId="6" xfId="0" applyFont="1" applyBorder="1"/>
    <xf numFmtId="0" fontId="1" fillId="0" borderId="8" xfId="0" applyFont="1" applyBorder="1"/>
    <xf numFmtId="0" fontId="0" fillId="0" borderId="5" xfId="0" applyBorder="1"/>
    <xf numFmtId="0" fontId="3" fillId="2" borderId="0" xfId="1" applyFont="1" applyFill="1" applyBorder="1"/>
    <xf numFmtId="0" fontId="3" fillId="2" borderId="1" xfId="2" applyFont="1" applyFill="1" applyBorder="1"/>
    <xf numFmtId="4" fontId="3" fillId="2" borderId="1" xfId="2" applyNumberFormat="1" applyFont="1" applyFill="1" applyBorder="1" applyAlignment="1">
      <alignment horizontal="left"/>
    </xf>
    <xf numFmtId="0" fontId="3" fillId="2" borderId="4" xfId="2" applyFont="1" applyFill="1" applyBorder="1"/>
    <xf numFmtId="0" fontId="3" fillId="2" borderId="0" xfId="2" applyFont="1" applyFill="1" applyBorder="1"/>
    <xf numFmtId="0" fontId="3" fillId="2" borderId="6" xfId="2" applyFont="1" applyFill="1" applyBorder="1"/>
    <xf numFmtId="0" fontId="3" fillId="2" borderId="7" xfId="2" applyFont="1" applyFill="1" applyBorder="1"/>
    <xf numFmtId="0" fontId="3" fillId="2" borderId="6" xfId="2" quotePrefix="1" applyNumberFormat="1" applyFont="1" applyFill="1" applyBorder="1" applyAlignment="1">
      <alignment horizontal="center"/>
    </xf>
    <xf numFmtId="0" fontId="3" fillId="2" borderId="7" xfId="2" quotePrefix="1" applyNumberFormat="1" applyFont="1" applyFill="1" applyBorder="1" applyAlignment="1">
      <alignment horizontal="center"/>
    </xf>
    <xf numFmtId="0" fontId="3" fillId="2" borderId="8" xfId="2" quotePrefix="1" applyNumberFormat="1" applyFont="1" applyFill="1" applyBorder="1" applyAlignment="1">
      <alignment horizontal="center"/>
    </xf>
    <xf numFmtId="0" fontId="3" fillId="2" borderId="4" xfId="1" applyFont="1" applyFill="1" applyBorder="1"/>
    <xf numFmtId="0" fontId="3" fillId="2" borderId="0" xfId="1" applyFont="1" applyFill="1" applyBorder="1" applyAlignment="1">
      <alignment horizontal="left" indent="2"/>
    </xf>
    <xf numFmtId="0" fontId="3" fillId="2" borderId="0" xfId="1" applyFont="1" applyFill="1" applyBorder="1" applyAlignment="1">
      <alignment horizontal="left" indent="1"/>
    </xf>
    <xf numFmtId="3" fontId="3" fillId="2" borderId="4" xfId="1" applyNumberFormat="1" applyFont="1" applyFill="1" applyBorder="1" applyAlignment="1">
      <alignment horizontal="center"/>
    </xf>
    <xf numFmtId="3" fontId="3" fillId="2" borderId="0" xfId="1" applyNumberFormat="1" applyFont="1" applyFill="1" applyBorder="1" applyAlignment="1">
      <alignment horizontal="center"/>
    </xf>
    <xf numFmtId="3" fontId="3" fillId="2" borderId="5" xfId="1" applyNumberFormat="1" applyFont="1" applyFill="1" applyBorder="1" applyAlignment="1">
      <alignment horizontal="center"/>
    </xf>
    <xf numFmtId="0" fontId="2" fillId="2" borderId="0" xfId="1" applyFont="1" applyFill="1" applyBorder="1"/>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xf numFmtId="0" fontId="1" fillId="0" borderId="4" xfId="0" applyFont="1" applyBorder="1"/>
    <xf numFmtId="176" fontId="0" fillId="0" borderId="1" xfId="0" applyNumberFormat="1" applyBorder="1" applyAlignment="1">
      <alignment horizontal="center"/>
    </xf>
    <xf numFmtId="176" fontId="0" fillId="0" borderId="3" xfId="0" applyNumberFormat="1" applyBorder="1" applyAlignment="1">
      <alignment horizontal="center"/>
    </xf>
    <xf numFmtId="176" fontId="0" fillId="0" borderId="0" xfId="0" applyNumberFormat="1" applyBorder="1" applyAlignment="1">
      <alignment horizontal="center"/>
    </xf>
    <xf numFmtId="176" fontId="0" fillId="0" borderId="5" xfId="0" applyNumberFormat="1" applyBorder="1" applyAlignment="1">
      <alignment horizontal="center"/>
    </xf>
    <xf numFmtId="176" fontId="0" fillId="0" borderId="4" xfId="0" applyNumberFormat="1" applyBorder="1" applyAlignment="1">
      <alignment horizontal="center"/>
    </xf>
    <xf numFmtId="176" fontId="0" fillId="0" borderId="6" xfId="0" applyNumberFormat="1" applyBorder="1" applyAlignment="1">
      <alignment horizontal="center"/>
    </xf>
    <xf numFmtId="176" fontId="0" fillId="0" borderId="8" xfId="0" applyNumberFormat="1" applyBorder="1" applyAlignment="1">
      <alignment horizontal="center"/>
    </xf>
    <xf numFmtId="176" fontId="0" fillId="0" borderId="7" xfId="0" applyNumberFormat="1" applyBorder="1" applyAlignment="1">
      <alignment horizontal="center"/>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wrapText="1"/>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wrapText="1"/>
    </xf>
    <xf numFmtId="0" fontId="0" fillId="0" borderId="8" xfId="0" applyBorder="1"/>
    <xf numFmtId="0" fontId="0" fillId="0" borderId="6" xfId="0" applyFont="1" applyBorder="1"/>
    <xf numFmtId="0" fontId="0" fillId="0" borderId="4" xfId="0" applyFont="1" applyBorder="1"/>
    <xf numFmtId="176" fontId="0" fillId="0" borderId="2" xfId="0" applyNumberFormat="1" applyBorder="1" applyAlignment="1">
      <alignment horizontal="center"/>
    </xf>
    <xf numFmtId="176" fontId="1" fillId="0" borderId="6" xfId="0" applyNumberFormat="1" applyFont="1" applyBorder="1" applyAlignment="1">
      <alignment horizontal="center"/>
    </xf>
    <xf numFmtId="176" fontId="1" fillId="0" borderId="7" xfId="0" applyNumberFormat="1" applyFont="1" applyBorder="1" applyAlignment="1">
      <alignment horizontal="center"/>
    </xf>
    <xf numFmtId="176" fontId="1" fillId="0" borderId="8" xfId="0" applyNumberFormat="1" applyFont="1" applyBorder="1" applyAlignment="1">
      <alignment horizontal="center"/>
    </xf>
    <xf numFmtId="0" fontId="3" fillId="2" borderId="4" xfId="1" applyFont="1" applyFill="1" applyBorder="1" applyAlignment="1">
      <alignment wrapText="1"/>
    </xf>
    <xf numFmtId="0" fontId="3" fillId="2" borderId="0" xfId="1" applyFont="1" applyFill="1" applyBorder="1" applyAlignment="1">
      <alignment wrapText="1"/>
    </xf>
    <xf numFmtId="0" fontId="1" fillId="0" borderId="8" xfId="0" applyFont="1" applyBorder="1" applyAlignment="1">
      <alignment horizontal="center" vertical="center" wrapText="1"/>
    </xf>
    <xf numFmtId="0" fontId="2" fillId="2" borderId="2" xfId="2" applyFont="1" applyFill="1" applyBorder="1"/>
    <xf numFmtId="0" fontId="2" fillId="2" borderId="2" xfId="1" applyFont="1" applyFill="1" applyBorder="1"/>
    <xf numFmtId="0" fontId="2" fillId="2" borderId="3" xfId="1" applyFont="1" applyFill="1" applyBorder="1"/>
    <xf numFmtId="0" fontId="2" fillId="2" borderId="0" xfId="2" applyFont="1" applyFill="1" applyBorder="1"/>
    <xf numFmtId="0" fontId="2" fillId="2" borderId="5" xfId="1" applyFont="1" applyFill="1" applyBorder="1"/>
    <xf numFmtId="4" fontId="2" fillId="2" borderId="4" xfId="2" applyNumberFormat="1" applyFont="1" applyFill="1" applyBorder="1" applyAlignment="1">
      <alignment horizontal="center"/>
    </xf>
    <xf numFmtId="0" fontId="2" fillId="2" borderId="7" xfId="2" applyFont="1" applyFill="1" applyBorder="1"/>
    <xf numFmtId="0" fontId="2" fillId="2" borderId="4" xfId="1" applyFont="1" applyFill="1" applyBorder="1" applyAlignment="1">
      <alignment horizontal="center"/>
    </xf>
    <xf numFmtId="0" fontId="2" fillId="2" borderId="0" xfId="1" applyFont="1" applyFill="1" applyBorder="1" applyAlignment="1">
      <alignment horizontal="center"/>
    </xf>
    <xf numFmtId="0" fontId="2" fillId="2" borderId="5" xfId="1" applyFont="1" applyFill="1" applyBorder="1" applyAlignment="1">
      <alignment horizontal="center"/>
    </xf>
    <xf numFmtId="3" fontId="2" fillId="2" borderId="4" xfId="1" applyNumberFormat="1" applyFont="1" applyFill="1" applyBorder="1" applyAlignment="1">
      <alignment horizontal="center"/>
    </xf>
    <xf numFmtId="3" fontId="2" fillId="2" borderId="0" xfId="1" applyNumberFormat="1" applyFont="1" applyFill="1" applyBorder="1" applyAlignment="1">
      <alignment horizontal="center"/>
    </xf>
    <xf numFmtId="3" fontId="2" fillId="2" borderId="5" xfId="1" applyNumberFormat="1" applyFont="1" applyFill="1" applyBorder="1" applyAlignment="1">
      <alignment horizontal="center"/>
    </xf>
    <xf numFmtId="0" fontId="2" fillId="2" borderId="4" xfId="1" applyFont="1" applyFill="1" applyBorder="1"/>
    <xf numFmtId="3" fontId="2" fillId="3" borderId="4" xfId="1" applyNumberFormat="1" applyFont="1" applyFill="1" applyBorder="1" applyAlignment="1">
      <alignment horizontal="center"/>
    </xf>
    <xf numFmtId="3" fontId="2" fillId="3" borderId="0" xfId="1" applyNumberFormat="1" applyFont="1" applyFill="1" applyBorder="1" applyAlignment="1">
      <alignment horizontal="center"/>
    </xf>
    <xf numFmtId="3" fontId="2" fillId="3" borderId="5" xfId="1" applyNumberFormat="1" applyFont="1" applyFill="1" applyBorder="1" applyAlignment="1">
      <alignment horizontal="center"/>
    </xf>
    <xf numFmtId="0" fontId="2" fillId="2" borderId="6" xfId="1" applyFont="1" applyFill="1" applyBorder="1"/>
    <xf numFmtId="0" fontId="2" fillId="2" borderId="7" xfId="1" applyFont="1" applyFill="1" applyBorder="1"/>
    <xf numFmtId="0" fontId="2" fillId="2" borderId="6" xfId="1" applyFont="1" applyFill="1" applyBorder="1" applyAlignment="1">
      <alignment horizontal="center"/>
    </xf>
    <xf numFmtId="0" fontId="2" fillId="2" borderId="7" xfId="1" applyFont="1" applyFill="1" applyBorder="1" applyAlignment="1">
      <alignment horizontal="center"/>
    </xf>
    <xf numFmtId="0" fontId="2" fillId="2" borderId="8" xfId="1" applyFont="1" applyFill="1" applyBorder="1" applyAlignment="1">
      <alignment horizontal="center"/>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top" wrapText="1"/>
    </xf>
    <xf numFmtId="0" fontId="1" fillId="0" borderId="4" xfId="0" applyFont="1" applyBorder="1" applyAlignment="1">
      <alignment horizontal="center"/>
    </xf>
    <xf numFmtId="0" fontId="1" fillId="0" borderId="3" xfId="0" applyFont="1" applyBorder="1"/>
    <xf numFmtId="0" fontId="1" fillId="0" borderId="5" xfId="0" applyFont="1" applyBorder="1"/>
    <xf numFmtId="0" fontId="1" fillId="0" borderId="9" xfId="0" applyFont="1" applyBorder="1" applyAlignment="1">
      <alignment horizontal="center" vertical="top" wrapText="1"/>
    </xf>
    <xf numFmtId="0" fontId="1" fillId="0" borderId="10" xfId="0" applyFont="1" applyBorder="1" applyAlignment="1">
      <alignment horizontal="center"/>
    </xf>
    <xf numFmtId="176" fontId="0" fillId="0" borderId="9" xfId="0" applyNumberFormat="1" applyBorder="1" applyAlignment="1">
      <alignment horizontal="center"/>
    </xf>
    <xf numFmtId="176" fontId="0" fillId="0" borderId="10" xfId="0" applyNumberFormat="1" applyBorder="1" applyAlignment="1">
      <alignment horizontal="center"/>
    </xf>
    <xf numFmtId="176" fontId="0" fillId="0" borderId="11" xfId="0" applyNumberFormat="1" applyBorder="1" applyAlignment="1">
      <alignment horizontal="center"/>
    </xf>
    <xf numFmtId="4" fontId="0" fillId="0" borderId="1" xfId="0" applyNumberFormat="1" applyBorder="1" applyAlignment="1">
      <alignment horizontal="center"/>
    </xf>
    <xf numFmtId="4" fontId="0" fillId="0" borderId="3" xfId="0" applyNumberFormat="1" applyBorder="1" applyAlignment="1">
      <alignment horizontal="center"/>
    </xf>
    <xf numFmtId="4" fontId="0" fillId="0" borderId="2" xfId="0" applyNumberFormat="1" applyBorder="1" applyAlignment="1">
      <alignment horizontal="center"/>
    </xf>
    <xf numFmtId="4" fontId="0" fillId="0" borderId="4" xfId="0" applyNumberFormat="1" applyBorder="1" applyAlignment="1">
      <alignment horizontal="center"/>
    </xf>
    <xf numFmtId="4" fontId="0" fillId="0" borderId="5" xfId="0" applyNumberFormat="1" applyBorder="1" applyAlignment="1">
      <alignment horizontal="center"/>
    </xf>
    <xf numFmtId="4" fontId="0" fillId="0" borderId="0" xfId="0" applyNumberFormat="1" applyBorder="1" applyAlignment="1">
      <alignment horizontal="center"/>
    </xf>
    <xf numFmtId="4" fontId="0" fillId="0" borderId="6" xfId="0" applyNumberFormat="1" applyBorder="1" applyAlignment="1">
      <alignment horizontal="center"/>
    </xf>
    <xf numFmtId="4" fontId="0" fillId="0" borderId="8" xfId="0" applyNumberFormat="1" applyBorder="1" applyAlignment="1">
      <alignment horizontal="center"/>
    </xf>
    <xf numFmtId="4" fontId="0" fillId="0" borderId="7" xfId="0" applyNumberFormat="1" applyBorder="1" applyAlignment="1">
      <alignment horizontal="center"/>
    </xf>
    <xf numFmtId="177" fontId="0" fillId="0" borderId="3" xfId="0" applyNumberFormat="1" applyBorder="1" applyAlignment="1">
      <alignment horizontal="center"/>
    </xf>
    <xf numFmtId="177" fontId="0" fillId="0" borderId="5" xfId="0" applyNumberFormat="1" applyBorder="1" applyAlignment="1">
      <alignment horizontal="center"/>
    </xf>
    <xf numFmtId="177" fontId="0" fillId="0" borderId="8" xfId="0" applyNumberFormat="1" applyBorder="1" applyAlignment="1">
      <alignment horizontal="center"/>
    </xf>
    <xf numFmtId="177" fontId="0" fillId="0" borderId="9" xfId="0" applyNumberFormat="1" applyBorder="1" applyAlignment="1">
      <alignment horizontal="center"/>
    </xf>
    <xf numFmtId="177" fontId="0" fillId="0" borderId="10" xfId="0" applyNumberFormat="1" applyBorder="1" applyAlignment="1">
      <alignment horizontal="center"/>
    </xf>
    <xf numFmtId="177" fontId="0" fillId="0" borderId="11" xfId="0" applyNumberForma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0" fillId="0" borderId="0" xfId="0" applyAlignment="1">
      <alignment horizontal="left" wrapText="1"/>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3" fillId="2" borderId="1" xfId="1" applyFont="1" applyFill="1" applyBorder="1" applyAlignment="1">
      <alignment wrapText="1"/>
    </xf>
    <xf numFmtId="0" fontId="3" fillId="2" borderId="2" xfId="1" applyFont="1" applyFill="1" applyBorder="1" applyAlignment="1">
      <alignment wrapText="1"/>
    </xf>
    <xf numFmtId="0" fontId="3" fillId="2" borderId="3" xfId="1" applyFont="1" applyFill="1" applyBorder="1" applyAlignment="1">
      <alignment wrapText="1"/>
    </xf>
    <xf numFmtId="0" fontId="3" fillId="2" borderId="4" xfId="1" applyFont="1" applyFill="1" applyBorder="1" applyAlignment="1">
      <alignment wrapText="1"/>
    </xf>
    <xf numFmtId="0" fontId="3" fillId="2" borderId="0" xfId="1" applyFont="1" applyFill="1" applyBorder="1" applyAlignment="1">
      <alignment wrapText="1"/>
    </xf>
    <xf numFmtId="0" fontId="3" fillId="2" borderId="5" xfId="1" applyFont="1" applyFill="1" applyBorder="1" applyAlignment="1">
      <alignment wrapText="1"/>
    </xf>
    <xf numFmtId="3" fontId="2" fillId="11" borderId="4" xfId="1" applyNumberFormat="1" applyFont="1" applyFill="1" applyBorder="1" applyAlignment="1">
      <alignment horizontal="center"/>
    </xf>
    <xf numFmtId="3" fontId="2" fillId="11" borderId="0" xfId="1" applyNumberFormat="1" applyFont="1" applyFill="1" applyBorder="1" applyAlignment="1">
      <alignment horizontal="center"/>
    </xf>
    <xf numFmtId="3" fontId="2" fillId="11" borderId="5" xfId="1" applyNumberFormat="1" applyFont="1" applyFill="1" applyBorder="1" applyAlignment="1">
      <alignment horizontal="center"/>
    </xf>
  </cellXfs>
  <cellStyles count="82">
    <cellStyle name="0" xfId="3"/>
    <cellStyle name="0 indent" xfId="4"/>
    <cellStyle name="0.0" xfId="5"/>
    <cellStyle name="0.0 indent" xfId="6"/>
    <cellStyle name="0.00" xfId="7"/>
    <cellStyle name="0.00 indent" xfId="8"/>
    <cellStyle name="0.00_Appendix Tables Ag4A 2001 linked" xfId="9"/>
    <cellStyle name="0.000" xfId="10"/>
    <cellStyle name="0.000 ident" xfId="11"/>
    <cellStyle name="0.000 indent" xfId="12"/>
    <cellStyle name="0.000_7A (sheet 2)" xfId="13"/>
    <cellStyle name="0_4C" xfId="14"/>
    <cellStyle name="0_4D" xfId="15"/>
    <cellStyle name="0_4D (2)" xfId="16"/>
    <cellStyle name="0_4E" xfId="17"/>
    <cellStyle name="0_4E-1" xfId="18"/>
    <cellStyle name="0_4E-2" xfId="19"/>
    <cellStyle name="0_4E-3" xfId="20"/>
    <cellStyle name="0_4E-3 (2)" xfId="21"/>
    <cellStyle name="0_4F" xfId="22"/>
    <cellStyle name="0_4F-1" xfId="23"/>
    <cellStyle name="0_4F-2" xfId="24"/>
    <cellStyle name="0_4F-3" xfId="25"/>
    <cellStyle name="0_4F-4" xfId="26"/>
    <cellStyle name="0_4F-5" xfId="27"/>
    <cellStyle name="0_4F-6" xfId="28"/>
    <cellStyle name="0_5D-1" xfId="29"/>
    <cellStyle name="0_5D-2" xfId="30"/>
    <cellStyle name="0_5D-3" xfId="31"/>
    <cellStyle name="0_5D-4" xfId="32"/>
    <cellStyle name="0_5D-5" xfId="33"/>
    <cellStyle name="0_5D-6" xfId="34"/>
    <cellStyle name="0_App5LUCF_2001" xfId="35"/>
    <cellStyle name="0_Appendix Tables Ag4C-F_01" xfId="36"/>
    <cellStyle name="0_Appendix Tables Fugitive 2001_V1" xfId="37"/>
    <cellStyle name="0_Appendix_table01_V3" xfId="38"/>
    <cellStyle name="0_EnApp1A4-Memo" xfId="39"/>
    <cellStyle name="0_Module1 (2)" xfId="40"/>
    <cellStyle name="0_Module5" xfId="41"/>
    <cellStyle name="2x indented GHG Textfiels" xfId="42"/>
    <cellStyle name="5x indented GHG Textfiels" xfId="43"/>
    <cellStyle name="body" xfId="44"/>
    <cellStyle name="Bold GHG Numbers (0.00)" xfId="45"/>
    <cellStyle name="Heading 3 left" xfId="46"/>
    <cellStyle name="Heading 4 left" xfId="47"/>
    <cellStyle name="Heading: Sheet Banner" xfId="48"/>
    <cellStyle name="Heading: Tbl" xfId="49"/>
    <cellStyle name="Heading: Tbl Col" xfId="50"/>
    <cellStyle name="Heading: Tbl Col Left" xfId="51"/>
    <cellStyle name="Heading: Tbl Cols" xfId="52"/>
    <cellStyle name="Heading: Tbl Group" xfId="53"/>
    <cellStyle name="Heading: Tbl Row" xfId="54"/>
    <cellStyle name="Headline" xfId="55"/>
    <cellStyle name="Label: Letter" xfId="56"/>
    <cellStyle name="Label: Line" xfId="57"/>
    <cellStyle name="Label: Tbl Total" xfId="58"/>
    <cellStyle name="Name Left" xfId="59"/>
    <cellStyle name="Name Right" xfId="60"/>
    <cellStyle name="No Value Possible" xfId="61"/>
    <cellStyle name="Normal" xfId="0" builtinId="0"/>
    <cellStyle name="Normal 2" xfId="1"/>
    <cellStyle name="Normal GHG Numbers (0.00)" xfId="62"/>
    <cellStyle name="Normal GHG Textfiels Bold" xfId="63"/>
    <cellStyle name="Normal GHG whole table" xfId="64"/>
    <cellStyle name="Normal GHG-Shade" xfId="65"/>
    <cellStyle name="Normal_INVENT97" xfId="2"/>
    <cellStyle name="Notes" xfId="66"/>
    <cellStyle name="Number" xfId="67"/>
    <cellStyle name="Number Center" xfId="68"/>
    <cellStyle name="Number Left" xfId="69"/>
    <cellStyle name="Number Total" xfId="70"/>
    <cellStyle name="Pattern" xfId="71"/>
    <cellStyle name="Text Centre" xfId="72"/>
    <cellStyle name="Text Left" xfId="73"/>
    <cellStyle name="Text Left Bold" xfId="74"/>
    <cellStyle name="Text Right" xfId="75"/>
    <cellStyle name="Text Wrap" xfId="76"/>
    <cellStyle name="Units" xfId="77"/>
    <cellStyle name="Units Centre" xfId="78"/>
    <cellStyle name="Warning" xfId="79"/>
    <cellStyle name="Year" xfId="80"/>
    <cellStyle name="Year Left" xfId="8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showGridLines="0" workbookViewId="0">
      <selection activeCell="A4" sqref="A4:A7"/>
    </sheetView>
  </sheetViews>
  <sheetFormatPr defaultRowHeight="15"/>
  <cols>
    <col min="1" max="1" width="8.42578125" customWidth="1"/>
    <col min="2" max="19" width="10.7109375" customWidth="1"/>
  </cols>
  <sheetData>
    <row r="1" spans="1:19">
      <c r="A1" s="1" t="s">
        <v>0</v>
      </c>
    </row>
    <row r="2" spans="1:19">
      <c r="A2" s="1" t="s">
        <v>184</v>
      </c>
    </row>
    <row r="3" spans="1:19" s="3" customFormat="1" ht="7.5" customHeight="1" thickBot="1"/>
    <row r="4" spans="1:19">
      <c r="A4" s="110"/>
      <c r="B4" s="4" t="s">
        <v>183</v>
      </c>
      <c r="C4" s="4"/>
      <c r="D4" s="4"/>
      <c r="E4" s="4"/>
      <c r="F4" s="4"/>
      <c r="G4" s="4"/>
      <c r="H4" s="4"/>
      <c r="I4" s="4"/>
      <c r="J4" s="4"/>
      <c r="K4" s="4"/>
      <c r="L4" s="4"/>
      <c r="M4" s="4"/>
      <c r="N4" s="4"/>
      <c r="O4" s="4"/>
      <c r="P4" s="4"/>
      <c r="Q4" s="4"/>
      <c r="R4" s="7"/>
      <c r="S4" s="8"/>
    </row>
    <row r="5" spans="1:19" ht="7.5" customHeight="1" thickBot="1">
      <c r="A5" s="111"/>
      <c r="B5" s="5"/>
      <c r="C5" s="5"/>
      <c r="D5" s="5"/>
      <c r="E5" s="5"/>
      <c r="F5" s="5"/>
      <c r="G5" s="5"/>
      <c r="H5" s="5"/>
      <c r="I5" s="5"/>
      <c r="J5" s="5"/>
      <c r="K5" s="5"/>
      <c r="L5" s="5"/>
      <c r="M5" s="5"/>
      <c r="N5" s="5"/>
      <c r="O5" s="5"/>
      <c r="P5" s="5"/>
      <c r="Q5" s="5"/>
      <c r="R5" s="6"/>
      <c r="S5" s="11"/>
    </row>
    <row r="6" spans="1:19">
      <c r="A6" s="111"/>
      <c r="B6" s="113" t="s">
        <v>5</v>
      </c>
      <c r="C6" s="109"/>
      <c r="D6" s="113" t="s">
        <v>6</v>
      </c>
      <c r="E6" s="109"/>
      <c r="F6" s="113" t="s">
        <v>7</v>
      </c>
      <c r="G6" s="109"/>
      <c r="H6" s="113" t="s">
        <v>8</v>
      </c>
      <c r="I6" s="109"/>
      <c r="J6" s="113" t="s">
        <v>9</v>
      </c>
      <c r="K6" s="109"/>
      <c r="L6" s="113" t="s">
        <v>2</v>
      </c>
      <c r="M6" s="109"/>
      <c r="N6" s="113" t="s">
        <v>3</v>
      </c>
      <c r="O6" s="109"/>
      <c r="P6" s="113" t="s">
        <v>4</v>
      </c>
      <c r="Q6" s="109"/>
      <c r="R6" s="108" t="s">
        <v>10</v>
      </c>
      <c r="S6" s="109"/>
    </row>
    <row r="7" spans="1:19" ht="30" customHeight="1" thickBot="1">
      <c r="A7" s="112"/>
      <c r="B7" s="43" t="s">
        <v>23</v>
      </c>
      <c r="C7" s="44" t="s">
        <v>1</v>
      </c>
      <c r="D7" s="45" t="s">
        <v>23</v>
      </c>
      <c r="E7" s="44" t="s">
        <v>1</v>
      </c>
      <c r="F7" s="45" t="s">
        <v>23</v>
      </c>
      <c r="G7" s="44" t="s">
        <v>1</v>
      </c>
      <c r="H7" s="45" t="s">
        <v>23</v>
      </c>
      <c r="I7" s="44" t="s">
        <v>1</v>
      </c>
      <c r="J7" s="45" t="s">
        <v>23</v>
      </c>
      <c r="K7" s="44" t="s">
        <v>1</v>
      </c>
      <c r="L7" s="45" t="s">
        <v>23</v>
      </c>
      <c r="M7" s="44" t="s">
        <v>1</v>
      </c>
      <c r="N7" s="45" t="s">
        <v>23</v>
      </c>
      <c r="O7" s="44" t="s">
        <v>1</v>
      </c>
      <c r="P7" s="43" t="s">
        <v>23</v>
      </c>
      <c r="Q7" s="44" t="s">
        <v>1</v>
      </c>
      <c r="R7" s="45" t="s">
        <v>23</v>
      </c>
      <c r="S7" s="44" t="s">
        <v>1</v>
      </c>
    </row>
    <row r="8" spans="1:19">
      <c r="A8" s="31">
        <v>1990</v>
      </c>
      <c r="B8" s="37">
        <v>597.66759973885178</v>
      </c>
      <c r="C8" s="36">
        <v>324.57536641966169</v>
      </c>
      <c r="D8" s="35">
        <v>67.239966962452542</v>
      </c>
      <c r="E8" s="36">
        <v>63.229071109916404</v>
      </c>
      <c r="F8" s="35">
        <v>2.3100393359336184</v>
      </c>
      <c r="G8" s="36">
        <v>2.1604057812750055</v>
      </c>
      <c r="H8" s="35">
        <v>426.19092704677462</v>
      </c>
      <c r="I8" s="36">
        <v>214.14871106025745</v>
      </c>
      <c r="J8" s="35">
        <v>13.442641663752363</v>
      </c>
      <c r="K8" s="36">
        <v>7.0413255143493885</v>
      </c>
      <c r="L8" s="35">
        <v>12.103536893042932</v>
      </c>
      <c r="M8" s="36">
        <v>3.9302135833906156</v>
      </c>
      <c r="N8" s="35">
        <v>17.042319554607786</v>
      </c>
      <c r="O8" s="36">
        <v>14.183564675115541</v>
      </c>
      <c r="P8" s="35">
        <v>59.135980447391333</v>
      </c>
      <c r="Q8" s="36">
        <v>19.633016339533345</v>
      </c>
      <c r="R8" s="37">
        <v>0.20218783489672365</v>
      </c>
      <c r="S8" s="36">
        <v>0.24905835582389926</v>
      </c>
    </row>
    <row r="9" spans="1:19">
      <c r="A9" s="32">
        <v>1991</v>
      </c>
      <c r="B9" s="37">
        <v>481.62899693032665</v>
      </c>
      <c r="C9" s="36">
        <v>352.15437282922551</v>
      </c>
      <c r="D9" s="35">
        <v>52.189808793209778</v>
      </c>
      <c r="E9" s="36">
        <v>74.078081908138529</v>
      </c>
      <c r="F9" s="35">
        <v>1.9008112556374903</v>
      </c>
      <c r="G9" s="36">
        <v>1.9517302954881233</v>
      </c>
      <c r="H9" s="35">
        <v>343.46532921381845</v>
      </c>
      <c r="I9" s="36">
        <v>219.9012523286612</v>
      </c>
      <c r="J9" s="35">
        <v>9.6129451405145847</v>
      </c>
      <c r="K9" s="36">
        <v>7.1963970990506843</v>
      </c>
      <c r="L9" s="35">
        <v>14.211854492719525</v>
      </c>
      <c r="M9" s="36">
        <v>7.4832445287708236</v>
      </c>
      <c r="N9" s="35">
        <v>13.397319458079091</v>
      </c>
      <c r="O9" s="36">
        <v>17.626458491804854</v>
      </c>
      <c r="P9" s="35">
        <v>46.708089975757986</v>
      </c>
      <c r="Q9" s="36">
        <v>23.496843990648621</v>
      </c>
      <c r="R9" s="37">
        <v>0.1428386005896792</v>
      </c>
      <c r="S9" s="36">
        <v>0.42036418666262548</v>
      </c>
    </row>
    <row r="10" spans="1:19">
      <c r="A10" s="32">
        <v>1992</v>
      </c>
      <c r="B10" s="37">
        <v>378.94819060808277</v>
      </c>
      <c r="C10" s="36">
        <v>388.26047623006156</v>
      </c>
      <c r="D10" s="35">
        <v>40.176454634370451</v>
      </c>
      <c r="E10" s="36">
        <v>81.641979138048626</v>
      </c>
      <c r="F10" s="35">
        <v>2.8485004959929063</v>
      </c>
      <c r="G10" s="36">
        <v>2.8575540288176744</v>
      </c>
      <c r="H10" s="35">
        <v>284.64363274486902</v>
      </c>
      <c r="I10" s="36">
        <v>249.6039136127159</v>
      </c>
      <c r="J10" s="35">
        <v>6.8129676262593444</v>
      </c>
      <c r="K10" s="36">
        <v>8.3372058667126119</v>
      </c>
      <c r="L10" s="35">
        <v>6.5826329677815627</v>
      </c>
      <c r="M10" s="36">
        <v>7.0307959099437767</v>
      </c>
      <c r="N10" s="35">
        <v>10.642647932668197</v>
      </c>
      <c r="O10" s="36">
        <v>19.497915047374608</v>
      </c>
      <c r="P10" s="35">
        <v>27.130356941541805</v>
      </c>
      <c r="Q10" s="36">
        <v>18.827992056319744</v>
      </c>
      <c r="R10" s="37">
        <v>0.11099726459941031</v>
      </c>
      <c r="S10" s="36">
        <v>0.46312057012868096</v>
      </c>
    </row>
    <row r="11" spans="1:19">
      <c r="A11" s="32">
        <v>1993</v>
      </c>
      <c r="B11" s="37">
        <v>268.95791802411264</v>
      </c>
      <c r="C11" s="36">
        <v>311.50543543751922</v>
      </c>
      <c r="D11" s="35">
        <v>26.216473954915386</v>
      </c>
      <c r="E11" s="36">
        <v>55.314814955611965</v>
      </c>
      <c r="F11" s="35">
        <v>0.96292000872249406</v>
      </c>
      <c r="G11" s="36">
        <v>1.4805895429782427</v>
      </c>
      <c r="H11" s="35">
        <v>203.57719899121264</v>
      </c>
      <c r="I11" s="36">
        <v>212.38553919900977</v>
      </c>
      <c r="J11" s="35">
        <v>4.3199910225321538</v>
      </c>
      <c r="K11" s="36">
        <v>5.8397895059292466</v>
      </c>
      <c r="L11" s="35">
        <v>5.4949601741662226</v>
      </c>
      <c r="M11" s="36">
        <v>5.0111923802968104</v>
      </c>
      <c r="N11" s="35">
        <v>7.0474181790803883</v>
      </c>
      <c r="O11" s="36">
        <v>15.837927251270974</v>
      </c>
      <c r="P11" s="35">
        <v>21.287519973570117</v>
      </c>
      <c r="Q11" s="36">
        <v>15.487306983738826</v>
      </c>
      <c r="R11" s="37">
        <v>5.143571991322167E-2</v>
      </c>
      <c r="S11" s="36">
        <v>0.14827561868336539</v>
      </c>
    </row>
    <row r="12" spans="1:19">
      <c r="A12" s="32">
        <v>1994</v>
      </c>
      <c r="B12" s="37">
        <v>274.18013099491617</v>
      </c>
      <c r="C12" s="36">
        <v>334.54945170496069</v>
      </c>
      <c r="D12" s="35">
        <v>27.129035784399306</v>
      </c>
      <c r="E12" s="36">
        <v>57.417661815905504</v>
      </c>
      <c r="F12" s="35">
        <v>0.95366764414971905</v>
      </c>
      <c r="G12" s="36">
        <v>1.5175681810988695</v>
      </c>
      <c r="H12" s="35">
        <v>209.41441924399439</v>
      </c>
      <c r="I12" s="36">
        <v>230.25715987538527</v>
      </c>
      <c r="J12" s="35">
        <v>3.6434183151309796</v>
      </c>
      <c r="K12" s="36">
        <v>5.7621517810095257</v>
      </c>
      <c r="L12" s="35">
        <v>4.7516610310015448</v>
      </c>
      <c r="M12" s="36">
        <v>4.2243180918425853</v>
      </c>
      <c r="N12" s="35">
        <v>6.0611067262167069</v>
      </c>
      <c r="O12" s="36">
        <v>18.896056720240509</v>
      </c>
      <c r="P12" s="35">
        <v>22.175574075700286</v>
      </c>
      <c r="Q12" s="36">
        <v>16.325575298856929</v>
      </c>
      <c r="R12" s="37">
        <v>5.1248174323263979E-2</v>
      </c>
      <c r="S12" s="36">
        <v>0.14895994062150952</v>
      </c>
    </row>
    <row r="13" spans="1:19">
      <c r="A13" s="32">
        <v>1995</v>
      </c>
      <c r="B13" s="37">
        <v>218.36234218224482</v>
      </c>
      <c r="C13" s="36">
        <v>255.79870091151645</v>
      </c>
      <c r="D13" s="35">
        <v>19.909706158279924</v>
      </c>
      <c r="E13" s="36">
        <v>47.747342700137452</v>
      </c>
      <c r="F13" s="35">
        <v>0.85054414358034636</v>
      </c>
      <c r="G13" s="36">
        <v>1.3558934534089029</v>
      </c>
      <c r="H13" s="35">
        <v>165.39930886267976</v>
      </c>
      <c r="I13" s="36">
        <v>168.62737893483518</v>
      </c>
      <c r="J13" s="35">
        <v>3.0562173041495369</v>
      </c>
      <c r="K13" s="36">
        <v>4.7050625653861315</v>
      </c>
      <c r="L13" s="35">
        <v>4.7864229498477959</v>
      </c>
      <c r="M13" s="36">
        <v>4.075844100762966</v>
      </c>
      <c r="N13" s="35">
        <v>5.3552438033915344</v>
      </c>
      <c r="O13" s="36">
        <v>14.655279070184092</v>
      </c>
      <c r="P13" s="35">
        <v>18.95510468966194</v>
      </c>
      <c r="Q13" s="36">
        <v>14.473773663412631</v>
      </c>
      <c r="R13" s="37">
        <v>4.979427065399903E-2</v>
      </c>
      <c r="S13" s="36">
        <v>0.15812642338908614</v>
      </c>
    </row>
    <row r="14" spans="1:19">
      <c r="A14" s="32">
        <v>1996</v>
      </c>
      <c r="B14" s="37">
        <v>223.62368624809497</v>
      </c>
      <c r="C14" s="36">
        <v>289.827574824556</v>
      </c>
      <c r="D14" s="35">
        <v>18.147978274388038</v>
      </c>
      <c r="E14" s="36">
        <v>55.917090973512629</v>
      </c>
      <c r="F14" s="35">
        <v>1.3379273516369066</v>
      </c>
      <c r="G14" s="36">
        <v>2.1656496151510307</v>
      </c>
      <c r="H14" s="35">
        <v>174.57855452700431</v>
      </c>
      <c r="I14" s="36">
        <v>193.39934777891966</v>
      </c>
      <c r="J14" s="35">
        <v>2.6392381668534481</v>
      </c>
      <c r="K14" s="36">
        <v>5.1357834974269228</v>
      </c>
      <c r="L14" s="35">
        <v>3.8039075021147304</v>
      </c>
      <c r="M14" s="36">
        <v>3.533225500897248</v>
      </c>
      <c r="N14" s="35">
        <v>5.5158245444940066</v>
      </c>
      <c r="O14" s="36">
        <v>13.800369541528227</v>
      </c>
      <c r="P14" s="35">
        <v>17.548877013670413</v>
      </c>
      <c r="Q14" s="36">
        <v>15.607570340011751</v>
      </c>
      <c r="R14" s="37">
        <v>5.1378867933105907E-2</v>
      </c>
      <c r="S14" s="36">
        <v>0.26853757710856441</v>
      </c>
    </row>
    <row r="15" spans="1:19">
      <c r="A15" s="32">
        <v>1997</v>
      </c>
      <c r="B15" s="37">
        <v>222.23282850369756</v>
      </c>
      <c r="C15" s="36">
        <v>281.38782847356941</v>
      </c>
      <c r="D15" s="35">
        <v>18.378861339895547</v>
      </c>
      <c r="E15" s="36">
        <v>54.631663558827704</v>
      </c>
      <c r="F15" s="35">
        <v>1.4092221677647867</v>
      </c>
      <c r="G15" s="36">
        <v>2.2931513516980973</v>
      </c>
      <c r="H15" s="35">
        <v>172.06299857146863</v>
      </c>
      <c r="I15" s="36">
        <v>186.0235148440205</v>
      </c>
      <c r="J15" s="35">
        <v>2.7344366523208841</v>
      </c>
      <c r="K15" s="36">
        <v>5.0788829777760585</v>
      </c>
      <c r="L15" s="35">
        <v>4.2525359239593747</v>
      </c>
      <c r="M15" s="36">
        <v>4.159410120901752</v>
      </c>
      <c r="N15" s="35">
        <v>5.7773014933380749</v>
      </c>
      <c r="O15" s="36">
        <v>13.719429987699101</v>
      </c>
      <c r="P15" s="35">
        <v>17.563125804715373</v>
      </c>
      <c r="Q15" s="36">
        <v>15.218103327909041</v>
      </c>
      <c r="R15" s="37">
        <v>5.4346550234892398E-2</v>
      </c>
      <c r="S15" s="36">
        <v>0.26367230473720776</v>
      </c>
    </row>
    <row r="16" spans="1:19">
      <c r="A16" s="32">
        <v>1998</v>
      </c>
      <c r="B16" s="37">
        <v>226.0842325475592</v>
      </c>
      <c r="C16" s="36">
        <v>298.46097209761894</v>
      </c>
      <c r="D16" s="35">
        <v>17.231795871542182</v>
      </c>
      <c r="E16" s="36">
        <v>54.005276665827779</v>
      </c>
      <c r="F16" s="35">
        <v>0.96247368542725087</v>
      </c>
      <c r="G16" s="36">
        <v>1.7104690288708999</v>
      </c>
      <c r="H16" s="35">
        <v>181.32128338811935</v>
      </c>
      <c r="I16" s="36">
        <v>207.46897824860895</v>
      </c>
      <c r="J16" s="35">
        <v>2.5745156404282485</v>
      </c>
      <c r="K16" s="36">
        <v>5.4522244650214677</v>
      </c>
      <c r="L16" s="35">
        <v>3.7621112178636258</v>
      </c>
      <c r="M16" s="36">
        <v>3.6850608887447498</v>
      </c>
      <c r="N16" s="35">
        <v>5.5092443732608105</v>
      </c>
      <c r="O16" s="36">
        <v>12.70618356082011</v>
      </c>
      <c r="P16" s="35">
        <v>14.669407736663247</v>
      </c>
      <c r="Q16" s="36">
        <v>13.177882140174942</v>
      </c>
      <c r="R16" s="37">
        <v>5.3400634254444718E-2</v>
      </c>
      <c r="S16" s="36">
        <v>0.2548970995500342</v>
      </c>
    </row>
    <row r="17" spans="1:19">
      <c r="A17" s="32">
        <v>1999</v>
      </c>
      <c r="B17" s="37">
        <v>263.46920070692221</v>
      </c>
      <c r="C17" s="36">
        <v>374.20973010603399</v>
      </c>
      <c r="D17" s="35">
        <v>19.737313534475309</v>
      </c>
      <c r="E17" s="36">
        <v>71.132746229493662</v>
      </c>
      <c r="F17" s="35">
        <v>0.87927029340822827</v>
      </c>
      <c r="G17" s="36">
        <v>1.8466693049172083</v>
      </c>
      <c r="H17" s="35">
        <v>218.01164538571928</v>
      </c>
      <c r="I17" s="36">
        <v>262.51295739566785</v>
      </c>
      <c r="J17" s="35">
        <v>2.775880348173752</v>
      </c>
      <c r="K17" s="36">
        <v>7.3046138978466493</v>
      </c>
      <c r="L17" s="35">
        <v>3.3167699104327983</v>
      </c>
      <c r="M17" s="36">
        <v>4.0552387794442746</v>
      </c>
      <c r="N17" s="35">
        <v>5.7671969805396133</v>
      </c>
      <c r="O17" s="36">
        <v>14.281848112326738</v>
      </c>
      <c r="P17" s="35">
        <v>12.883162077355593</v>
      </c>
      <c r="Q17" s="36">
        <v>12.770289781610092</v>
      </c>
      <c r="R17" s="37">
        <v>9.7962176817634014E-2</v>
      </c>
      <c r="S17" s="36">
        <v>0.30536660472752031</v>
      </c>
    </row>
    <row r="18" spans="1:19">
      <c r="A18" s="32">
        <v>2000</v>
      </c>
      <c r="B18" s="37">
        <v>270.12641019801583</v>
      </c>
      <c r="C18" s="36">
        <v>340.87561405060779</v>
      </c>
      <c r="D18" s="35">
        <v>17.579749111322506</v>
      </c>
      <c r="E18" s="36">
        <v>57.97691784617826</v>
      </c>
      <c r="F18" s="35">
        <v>0.76697985963752557</v>
      </c>
      <c r="G18" s="36">
        <v>1.9262244136584288</v>
      </c>
      <c r="H18" s="35">
        <v>229.00480240850035</v>
      </c>
      <c r="I18" s="36">
        <v>245.44862080429766</v>
      </c>
      <c r="J18" s="35">
        <v>2.4896218492181541</v>
      </c>
      <c r="K18" s="36">
        <v>6.7947723478756403</v>
      </c>
      <c r="L18" s="35">
        <v>3.0863960013732457</v>
      </c>
      <c r="M18" s="36">
        <v>3.095320235379766</v>
      </c>
      <c r="N18" s="35">
        <v>4.5685172895216652</v>
      </c>
      <c r="O18" s="36">
        <v>11.315587641999615</v>
      </c>
      <c r="P18" s="35">
        <v>12.565432979845815</v>
      </c>
      <c r="Q18" s="36">
        <v>14.022197338450487</v>
      </c>
      <c r="R18" s="37">
        <v>6.4910698596622296E-2</v>
      </c>
      <c r="S18" s="36">
        <v>0.29597342276799227</v>
      </c>
    </row>
    <row r="19" spans="1:19">
      <c r="A19" s="32">
        <v>2001</v>
      </c>
      <c r="B19" s="37">
        <v>313.15079030353934</v>
      </c>
      <c r="C19" s="36">
        <v>393.03748251667497</v>
      </c>
      <c r="D19" s="35">
        <v>18.269312210348776</v>
      </c>
      <c r="E19" s="36">
        <v>61.340396268695066</v>
      </c>
      <c r="F19" s="35">
        <v>0.83037042716091802</v>
      </c>
      <c r="G19" s="36">
        <v>2.5424294224149904</v>
      </c>
      <c r="H19" s="35">
        <v>269.64307410178867</v>
      </c>
      <c r="I19" s="36">
        <v>287.14239575427223</v>
      </c>
      <c r="J19" s="35">
        <v>3.1687857214956252</v>
      </c>
      <c r="K19" s="36">
        <v>8.453265081980204</v>
      </c>
      <c r="L19" s="35">
        <v>3.2964706453155763</v>
      </c>
      <c r="M19" s="36">
        <v>3.0390757440642093</v>
      </c>
      <c r="N19" s="35">
        <v>4.2054393865060176</v>
      </c>
      <c r="O19" s="36">
        <v>9.3987734434839822</v>
      </c>
      <c r="P19" s="35">
        <v>13.700737512638444</v>
      </c>
      <c r="Q19" s="36">
        <v>20.727266843245459</v>
      </c>
      <c r="R19" s="37">
        <v>3.6600298285220004E-2</v>
      </c>
      <c r="S19" s="36">
        <v>0.39387995851876573</v>
      </c>
    </row>
    <row r="20" spans="1:19">
      <c r="A20" s="32">
        <v>2002</v>
      </c>
      <c r="B20" s="37">
        <v>281.26016017980129</v>
      </c>
      <c r="C20" s="36">
        <v>349.57814031185364</v>
      </c>
      <c r="D20" s="35">
        <v>16.412485915198577</v>
      </c>
      <c r="E20" s="36">
        <v>52.846475803952671</v>
      </c>
      <c r="F20" s="35">
        <v>0.79300871496806635</v>
      </c>
      <c r="G20" s="36">
        <v>2.3210958427053705</v>
      </c>
      <c r="H20" s="35">
        <v>232.84538503247515</v>
      </c>
      <c r="I20" s="36">
        <v>249.40464919516438</v>
      </c>
      <c r="J20" s="35">
        <v>2.895685210285404</v>
      </c>
      <c r="K20" s="36">
        <v>8.1380290834009941</v>
      </c>
      <c r="L20" s="35">
        <v>3.1217858977811623</v>
      </c>
      <c r="M20" s="36">
        <v>3.0474916430455337</v>
      </c>
      <c r="N20" s="35">
        <v>11.32359536281162</v>
      </c>
      <c r="O20" s="36">
        <v>13.166049046745744</v>
      </c>
      <c r="P20" s="35">
        <v>13.795536097395528</v>
      </c>
      <c r="Q20" s="36">
        <v>20.192975821691903</v>
      </c>
      <c r="R20" s="37">
        <v>7.2677948885737031E-2</v>
      </c>
      <c r="S20" s="36">
        <v>0.46137387514705308</v>
      </c>
    </row>
    <row r="21" spans="1:19">
      <c r="A21" s="32">
        <v>2003</v>
      </c>
      <c r="B21" s="37">
        <v>226.39111221749076</v>
      </c>
      <c r="C21" s="36">
        <v>366.45408873257338</v>
      </c>
      <c r="D21" s="35">
        <v>15.614846717586792</v>
      </c>
      <c r="E21" s="36">
        <v>59.622791692191946</v>
      </c>
      <c r="F21" s="35">
        <v>0.83854657680222777</v>
      </c>
      <c r="G21" s="36">
        <v>2.360193679129996</v>
      </c>
      <c r="H21" s="35">
        <v>161.10289413330747</v>
      </c>
      <c r="I21" s="36">
        <v>236.55641554751855</v>
      </c>
      <c r="J21" s="35">
        <v>2.5839724137323925</v>
      </c>
      <c r="K21" s="36">
        <v>8.845845116909075</v>
      </c>
      <c r="L21" s="35">
        <v>3.8031528458569341</v>
      </c>
      <c r="M21" s="36">
        <v>6.3616848801187516</v>
      </c>
      <c r="N21" s="35">
        <v>26.241972781126844</v>
      </c>
      <c r="O21" s="36">
        <v>27.17987312241393</v>
      </c>
      <c r="P21" s="35">
        <v>16.015009756738696</v>
      </c>
      <c r="Q21" s="36">
        <v>24.684122215359178</v>
      </c>
      <c r="R21" s="37">
        <v>0.19071699233940678</v>
      </c>
      <c r="S21" s="36">
        <v>0.84316247893196428</v>
      </c>
    </row>
    <row r="22" spans="1:19">
      <c r="A22" s="32">
        <v>2004</v>
      </c>
      <c r="B22" s="37">
        <v>236.05877977142052</v>
      </c>
      <c r="C22" s="36">
        <v>393.84080952926206</v>
      </c>
      <c r="D22" s="35">
        <v>17.556061572122857</v>
      </c>
      <c r="E22" s="36">
        <v>66.015915670691115</v>
      </c>
      <c r="F22" s="35">
        <v>0.87310049730619277</v>
      </c>
      <c r="G22" s="36">
        <v>2.4592577905374498</v>
      </c>
      <c r="H22" s="35">
        <v>177.15157963393889</v>
      </c>
      <c r="I22" s="36">
        <v>254.06016460940165</v>
      </c>
      <c r="J22" s="35">
        <v>2.9897531087770113</v>
      </c>
      <c r="K22" s="36">
        <v>11.281620902321158</v>
      </c>
      <c r="L22" s="35">
        <v>4.2399821950105361</v>
      </c>
      <c r="M22" s="36">
        <v>6.215290914932611</v>
      </c>
      <c r="N22" s="35">
        <v>16.769471084383525</v>
      </c>
      <c r="O22" s="36">
        <v>26.499365498059898</v>
      </c>
      <c r="P22" s="35">
        <v>16.316692123452356</v>
      </c>
      <c r="Q22" s="36">
        <v>26.445285785979774</v>
      </c>
      <c r="R22" s="37">
        <v>0.16213955642914665</v>
      </c>
      <c r="S22" s="36">
        <v>0.86390835733839177</v>
      </c>
    </row>
    <row r="23" spans="1:19">
      <c r="A23" s="32">
        <v>2005</v>
      </c>
      <c r="B23" s="37">
        <v>293.7151239439101</v>
      </c>
      <c r="C23" s="36">
        <v>562.23703996193171</v>
      </c>
      <c r="D23" s="35">
        <v>20.706388319473795</v>
      </c>
      <c r="E23" s="36">
        <v>90.6219898533069</v>
      </c>
      <c r="F23" s="35">
        <v>1.4539935344320549</v>
      </c>
      <c r="G23" s="36">
        <v>5.3954029051239702</v>
      </c>
      <c r="H23" s="35">
        <v>237.13579023833796</v>
      </c>
      <c r="I23" s="36">
        <v>370.39668610402731</v>
      </c>
      <c r="J23" s="35">
        <v>3.6541234636711772</v>
      </c>
      <c r="K23" s="36">
        <v>16.796395752595366</v>
      </c>
      <c r="L23" s="35">
        <v>5.1639950721057106</v>
      </c>
      <c r="M23" s="36">
        <v>7.6959749528787045</v>
      </c>
      <c r="N23" s="35">
        <v>7.4763476045956105</v>
      </c>
      <c r="O23" s="36">
        <v>34.59832244715539</v>
      </c>
      <c r="P23" s="35">
        <v>17.988847584151447</v>
      </c>
      <c r="Q23" s="36">
        <v>35.853505460168755</v>
      </c>
      <c r="R23" s="37">
        <v>0.13563812714240892</v>
      </c>
      <c r="S23" s="36">
        <v>0.87876248667530832</v>
      </c>
    </row>
    <row r="24" spans="1:19">
      <c r="A24" s="32">
        <v>2006</v>
      </c>
      <c r="B24" s="37">
        <v>248.37479728257108</v>
      </c>
      <c r="C24" s="36">
        <v>532.73643461922779</v>
      </c>
      <c r="D24" s="35">
        <v>17.902429438562784</v>
      </c>
      <c r="E24" s="36">
        <v>103.27996494507587</v>
      </c>
      <c r="F24" s="35">
        <v>1.2780157123391915</v>
      </c>
      <c r="G24" s="36">
        <v>6.7749847639098135</v>
      </c>
      <c r="H24" s="35">
        <v>191.62785176817579</v>
      </c>
      <c r="I24" s="36">
        <v>310.06082304257143</v>
      </c>
      <c r="J24" s="35">
        <v>4.0311119799978021</v>
      </c>
      <c r="K24" s="36">
        <v>17.763606243214454</v>
      </c>
      <c r="L24" s="35">
        <v>4.4680837949333458</v>
      </c>
      <c r="M24" s="36">
        <v>7.5873591947561358</v>
      </c>
      <c r="N24" s="35">
        <v>9.8341873023598492</v>
      </c>
      <c r="O24" s="36">
        <v>42.894048922680483</v>
      </c>
      <c r="P24" s="35">
        <v>19.14110549680009</v>
      </c>
      <c r="Q24" s="36">
        <v>43.563114679650219</v>
      </c>
      <c r="R24" s="37">
        <v>9.201178940225381E-2</v>
      </c>
      <c r="S24" s="36">
        <v>0.81253282736943222</v>
      </c>
    </row>
    <row r="25" spans="1:19">
      <c r="A25" s="32">
        <v>2007</v>
      </c>
      <c r="B25" s="37">
        <v>207.22874173721368</v>
      </c>
      <c r="C25" s="36">
        <v>493.99125581427603</v>
      </c>
      <c r="D25" s="35">
        <v>16.884774031956201</v>
      </c>
      <c r="E25" s="36">
        <v>98.985507063788063</v>
      </c>
      <c r="F25" s="35">
        <v>1.6786864786048739</v>
      </c>
      <c r="G25" s="36">
        <v>5.5482467113939666</v>
      </c>
      <c r="H25" s="35">
        <v>155.9341132195519</v>
      </c>
      <c r="I25" s="36">
        <v>297.91495866179139</v>
      </c>
      <c r="J25" s="35">
        <v>3.6304213891433421</v>
      </c>
      <c r="K25" s="36">
        <v>14.035819789030967</v>
      </c>
      <c r="L25" s="35">
        <v>4.3443049378129626</v>
      </c>
      <c r="M25" s="36">
        <v>7.5035352367092596</v>
      </c>
      <c r="N25" s="35">
        <v>6.6837609187785958</v>
      </c>
      <c r="O25" s="36">
        <v>29.940297641531753</v>
      </c>
      <c r="P25" s="35">
        <v>18.015919023453595</v>
      </c>
      <c r="Q25" s="36">
        <v>39.375943598445481</v>
      </c>
      <c r="R25" s="37">
        <v>5.6761737912178652E-2</v>
      </c>
      <c r="S25" s="36">
        <v>0.68694711158517596</v>
      </c>
    </row>
    <row r="26" spans="1:19">
      <c r="A26" s="32">
        <v>2008</v>
      </c>
      <c r="B26" s="37">
        <v>143.24288433235461</v>
      </c>
      <c r="C26" s="36">
        <v>385.70052477651689</v>
      </c>
      <c r="D26" s="35">
        <v>11.640376854066544</v>
      </c>
      <c r="E26" s="36">
        <v>65.061785388501463</v>
      </c>
      <c r="F26" s="35">
        <v>1.4559122080870941</v>
      </c>
      <c r="G26" s="36">
        <v>3.993851052271943</v>
      </c>
      <c r="H26" s="35">
        <v>105.86267471028148</v>
      </c>
      <c r="I26" s="36">
        <v>241.23470242692437</v>
      </c>
      <c r="J26" s="35">
        <v>2.099802505387899</v>
      </c>
      <c r="K26" s="36">
        <v>9.1935797894646232</v>
      </c>
      <c r="L26" s="35">
        <v>4.282675475898345</v>
      </c>
      <c r="M26" s="36">
        <v>10.183820020606241</v>
      </c>
      <c r="N26" s="35">
        <v>5.1967043786107316</v>
      </c>
      <c r="O26" s="36">
        <v>23.345780105590681</v>
      </c>
      <c r="P26" s="35">
        <v>12.691907557732996</v>
      </c>
      <c r="Q26" s="36">
        <v>32.416250867878837</v>
      </c>
      <c r="R26" s="37">
        <v>1.2830642289506523E-2</v>
      </c>
      <c r="S26" s="36">
        <v>0.270755125278692</v>
      </c>
    </row>
    <row r="27" spans="1:19">
      <c r="A27" s="32">
        <v>2009</v>
      </c>
      <c r="B27" s="37">
        <v>107.7413951042482</v>
      </c>
      <c r="C27" s="36">
        <v>345.59020907390578</v>
      </c>
      <c r="D27" s="35">
        <v>10.095315151167998</v>
      </c>
      <c r="E27" s="36">
        <v>71.521691852768612</v>
      </c>
      <c r="F27" s="35">
        <v>0.90538868642166404</v>
      </c>
      <c r="G27" s="36">
        <v>3.5780296705560857</v>
      </c>
      <c r="H27" s="35">
        <v>72.64535976334858</v>
      </c>
      <c r="I27" s="36">
        <v>193.69032577523066</v>
      </c>
      <c r="J27" s="35">
        <v>2.178705153232853</v>
      </c>
      <c r="K27" s="36">
        <v>9.5381698062577414</v>
      </c>
      <c r="L27" s="35">
        <v>3.8846549346738057</v>
      </c>
      <c r="M27" s="36">
        <v>8.0345265356522226</v>
      </c>
      <c r="N27" s="35">
        <v>6.9489466070413286</v>
      </c>
      <c r="O27" s="36">
        <v>27.077932629727169</v>
      </c>
      <c r="P27" s="35">
        <v>11.062735569792354</v>
      </c>
      <c r="Q27" s="36">
        <v>31.514063142841316</v>
      </c>
      <c r="R27" s="37">
        <v>2.02892385696259E-2</v>
      </c>
      <c r="S27" s="36">
        <v>0.63546966087187862</v>
      </c>
    </row>
    <row r="28" spans="1:19">
      <c r="A28" s="32">
        <v>2010</v>
      </c>
      <c r="B28" s="37">
        <v>84.184316737551327</v>
      </c>
      <c r="C28" s="36">
        <v>328.19881579307707</v>
      </c>
      <c r="D28" s="35">
        <v>9.1616306327636874</v>
      </c>
      <c r="E28" s="36">
        <v>77.197149113591252</v>
      </c>
      <c r="F28" s="35">
        <v>0.69534176801809267</v>
      </c>
      <c r="G28" s="36">
        <v>3.5924976440887972</v>
      </c>
      <c r="H28" s="35">
        <v>51.971841667002565</v>
      </c>
      <c r="I28" s="36">
        <v>169.10283099495416</v>
      </c>
      <c r="J28" s="35">
        <v>1.9720100512589425</v>
      </c>
      <c r="K28" s="36">
        <v>10.914368419598473</v>
      </c>
      <c r="L28" s="35">
        <v>3.734496949052001</v>
      </c>
      <c r="M28" s="36">
        <v>8.4913706497301611</v>
      </c>
      <c r="N28" s="35">
        <v>4.9027162556024262</v>
      </c>
      <c r="O28" s="36">
        <v>25.768619672608427</v>
      </c>
      <c r="P28" s="35">
        <v>11.72593237202274</v>
      </c>
      <c r="Q28" s="36">
        <v>32.794555703686861</v>
      </c>
      <c r="R28" s="37">
        <v>2.034704183088477E-2</v>
      </c>
      <c r="S28" s="36">
        <v>0.33742359481893519</v>
      </c>
    </row>
    <row r="29" spans="1:19">
      <c r="A29" s="32">
        <v>2011</v>
      </c>
      <c r="B29" s="37">
        <v>68.251056337808109</v>
      </c>
      <c r="C29" s="36">
        <v>309.41901623692439</v>
      </c>
      <c r="D29" s="35">
        <v>9.320918947000342</v>
      </c>
      <c r="E29" s="36">
        <v>77.455739142364223</v>
      </c>
      <c r="F29" s="35">
        <v>0.51236261852415299</v>
      </c>
      <c r="G29" s="36">
        <v>2.2387272054554748</v>
      </c>
      <c r="H29" s="35">
        <v>41.694762749450184</v>
      </c>
      <c r="I29" s="36">
        <v>168.27266784872546</v>
      </c>
      <c r="J29" s="35">
        <v>1.5468658581362573</v>
      </c>
      <c r="K29" s="36">
        <v>11.166201727105591</v>
      </c>
      <c r="L29" s="35">
        <v>2.6887665919591344</v>
      </c>
      <c r="M29" s="36">
        <v>6.7854044018704274</v>
      </c>
      <c r="N29" s="35">
        <v>1.8035261986003366</v>
      </c>
      <c r="O29" s="36">
        <v>15.700467339573121</v>
      </c>
      <c r="P29" s="35">
        <v>10.671657930911667</v>
      </c>
      <c r="Q29" s="36">
        <v>27.593072996274987</v>
      </c>
      <c r="R29" s="37">
        <v>1.2195443226039633E-2</v>
      </c>
      <c r="S29" s="36">
        <v>0.20673557555506755</v>
      </c>
    </row>
    <row r="30" spans="1:19">
      <c r="A30" s="32">
        <v>2012</v>
      </c>
      <c r="B30" s="37">
        <v>59.494655018642675</v>
      </c>
      <c r="C30" s="36">
        <v>322.33878373666482</v>
      </c>
      <c r="D30" s="35">
        <v>9.6558156424590322</v>
      </c>
      <c r="E30" s="36">
        <v>75.236325984901214</v>
      </c>
      <c r="F30" s="35">
        <v>0.44373293151556015</v>
      </c>
      <c r="G30" s="36">
        <v>2.7538401299493631</v>
      </c>
      <c r="H30" s="35">
        <v>37.758698038226512</v>
      </c>
      <c r="I30" s="36">
        <v>191.48793609537796</v>
      </c>
      <c r="J30" s="35">
        <v>1.5377904468553383</v>
      </c>
      <c r="K30" s="36">
        <v>11.803467348250569</v>
      </c>
      <c r="L30" s="35">
        <v>1.4466748398014391</v>
      </c>
      <c r="M30" s="36">
        <v>4.7115798891263729</v>
      </c>
      <c r="N30" s="35">
        <v>1.2980169792559237</v>
      </c>
      <c r="O30" s="36">
        <v>13.153973999441318</v>
      </c>
      <c r="P30" s="35">
        <v>7.3420459765443065</v>
      </c>
      <c r="Q30" s="36">
        <v>23.027286871437866</v>
      </c>
      <c r="R30" s="37">
        <v>1.1880163984562174E-2</v>
      </c>
      <c r="S30" s="36">
        <v>0.16437341818020604</v>
      </c>
    </row>
    <row r="31" spans="1:19">
      <c r="A31" s="32">
        <v>2013</v>
      </c>
      <c r="B31" s="37">
        <v>63.218697504081135</v>
      </c>
      <c r="C31" s="36">
        <v>424.09144536770538</v>
      </c>
      <c r="D31" s="35">
        <v>9.1477217646292406</v>
      </c>
      <c r="E31" s="36">
        <v>75.973728696880414</v>
      </c>
      <c r="F31" s="35">
        <v>0.49819842200667552</v>
      </c>
      <c r="G31" s="36">
        <v>3.0407843516935862</v>
      </c>
      <c r="H31" s="35">
        <v>41.624916514855308</v>
      </c>
      <c r="I31" s="36">
        <v>277.80536854447655</v>
      </c>
      <c r="J31" s="35">
        <v>1.8026470889109296</v>
      </c>
      <c r="K31" s="36">
        <v>15.614121311376163</v>
      </c>
      <c r="L31" s="35">
        <v>1.5692771999856867</v>
      </c>
      <c r="M31" s="36">
        <v>4.8679258641370051</v>
      </c>
      <c r="N31" s="35">
        <v>1.567307994618288</v>
      </c>
      <c r="O31" s="36">
        <v>21.815820239725841</v>
      </c>
      <c r="P31" s="35">
        <v>6.984740029110788</v>
      </c>
      <c r="Q31" s="36">
        <v>24.827579307918196</v>
      </c>
      <c r="R31" s="37">
        <v>2.3888489964216008E-2</v>
      </c>
      <c r="S31" s="36">
        <v>0.14611705149762719</v>
      </c>
    </row>
    <row r="32" spans="1:19">
      <c r="A32" s="32">
        <v>2014</v>
      </c>
      <c r="B32" s="37">
        <v>63.152243292046222</v>
      </c>
      <c r="C32" s="36">
        <v>385.3564419679509</v>
      </c>
      <c r="D32" s="35">
        <v>8.850743282897465</v>
      </c>
      <c r="E32" s="36">
        <v>59.425808133461224</v>
      </c>
      <c r="F32" s="35">
        <v>0.54852658934977161</v>
      </c>
      <c r="G32" s="36">
        <v>2.7776473786843505</v>
      </c>
      <c r="H32" s="35">
        <v>40.592168842194837</v>
      </c>
      <c r="I32" s="36">
        <v>249.80379853598342</v>
      </c>
      <c r="J32" s="35">
        <v>2.0130541552243977</v>
      </c>
      <c r="K32" s="36">
        <v>16.684259669406941</v>
      </c>
      <c r="L32" s="35">
        <v>1.899923902651826</v>
      </c>
      <c r="M32" s="36">
        <v>5.21214267762267</v>
      </c>
      <c r="N32" s="35">
        <v>2.0694716219870113</v>
      </c>
      <c r="O32" s="36">
        <v>25.898183809021511</v>
      </c>
      <c r="P32" s="35">
        <v>7.146502570363455</v>
      </c>
      <c r="Q32" s="36">
        <v>25.433281102028729</v>
      </c>
      <c r="R32" s="37">
        <v>3.1852327377473649E-2</v>
      </c>
      <c r="S32" s="36">
        <v>0.12132066174203897</v>
      </c>
    </row>
    <row r="33" spans="1:19" s="3" customFormat="1">
      <c r="A33" s="32">
        <v>2015</v>
      </c>
      <c r="B33" s="37">
        <v>60.93239047411592</v>
      </c>
      <c r="C33" s="36">
        <v>352.00107547096457</v>
      </c>
      <c r="D33" s="35">
        <v>8.5318506778062027</v>
      </c>
      <c r="E33" s="36">
        <v>47.97861499217715</v>
      </c>
      <c r="F33" s="35">
        <v>0.67112733541409397</v>
      </c>
      <c r="G33" s="36">
        <v>2.9528408473678245</v>
      </c>
      <c r="H33" s="35">
        <v>38.420094255243697</v>
      </c>
      <c r="I33" s="36">
        <v>237.30461896078785</v>
      </c>
      <c r="J33" s="35">
        <v>1.2818173060700762</v>
      </c>
      <c r="K33" s="36">
        <v>11.977674499793956</v>
      </c>
      <c r="L33" s="35">
        <v>1.5453079446549656</v>
      </c>
      <c r="M33" s="36">
        <v>5.64542777703344</v>
      </c>
      <c r="N33" s="35">
        <v>1.9093835541357114</v>
      </c>
      <c r="O33" s="36">
        <v>20.042564410307204</v>
      </c>
      <c r="P33" s="35">
        <v>8.5556834396658665</v>
      </c>
      <c r="Q33" s="36">
        <v>26.013055699699397</v>
      </c>
      <c r="R33" s="37">
        <v>1.7125961125297597E-2</v>
      </c>
      <c r="S33" s="36">
        <v>8.6278283797749281E-2</v>
      </c>
    </row>
    <row r="34" spans="1:19" s="3" customFormat="1">
      <c r="A34" s="32">
        <v>2016</v>
      </c>
      <c r="B34" s="37">
        <v>66.468292513190477</v>
      </c>
      <c r="C34" s="36">
        <v>408.11865382777836</v>
      </c>
      <c r="D34" s="35">
        <v>9.9777454568245858</v>
      </c>
      <c r="E34" s="36">
        <v>49.228338953099083</v>
      </c>
      <c r="F34" s="35">
        <v>0.93333840450743799</v>
      </c>
      <c r="G34" s="36">
        <v>5.2831968896475701</v>
      </c>
      <c r="H34" s="35">
        <v>43.134155602614328</v>
      </c>
      <c r="I34" s="36">
        <v>299.11122783689717</v>
      </c>
      <c r="J34" s="35">
        <v>0.53713234868927817</v>
      </c>
      <c r="K34" s="36">
        <v>7.5264775429490403</v>
      </c>
      <c r="L34" s="35">
        <v>1.322848830639284</v>
      </c>
      <c r="M34" s="36">
        <v>5.453424942396218</v>
      </c>
      <c r="N34" s="35">
        <v>1.299716862500899</v>
      </c>
      <c r="O34" s="36">
        <v>15.460596961810676</v>
      </c>
      <c r="P34" s="35">
        <v>9.2554545631936804</v>
      </c>
      <c r="Q34" s="36">
        <v>25.980179127337003</v>
      </c>
      <c r="R34" s="37">
        <v>7.9004442209780618E-3</v>
      </c>
      <c r="S34" s="36">
        <v>7.5211573641616528E-2</v>
      </c>
    </row>
    <row r="35" spans="1:19" s="3" customFormat="1">
      <c r="A35" s="32">
        <v>2017</v>
      </c>
      <c r="B35" s="37">
        <v>54.41647060852133</v>
      </c>
      <c r="C35" s="36">
        <v>364.73040059163941</v>
      </c>
      <c r="D35" s="35">
        <v>11.708809612803726</v>
      </c>
      <c r="E35" s="36">
        <v>53.900662394979129</v>
      </c>
      <c r="F35" s="35">
        <v>0.30944007420100333</v>
      </c>
      <c r="G35" s="36">
        <v>2.66353555958452</v>
      </c>
      <c r="H35" s="35">
        <v>36.331550109795401</v>
      </c>
      <c r="I35" s="36">
        <v>267.75390587052721</v>
      </c>
      <c r="J35" s="35">
        <v>0.40634748461651926</v>
      </c>
      <c r="K35" s="36">
        <v>5.8070133496697611</v>
      </c>
      <c r="L35" s="35">
        <v>1.0776009339821477</v>
      </c>
      <c r="M35" s="36">
        <v>4.7775744529675466</v>
      </c>
      <c r="N35" s="35">
        <v>0.80126479324132871</v>
      </c>
      <c r="O35" s="36">
        <v>12.18704677216993</v>
      </c>
      <c r="P35" s="35">
        <v>3.7707131959197637</v>
      </c>
      <c r="Q35" s="36">
        <v>17.513509556480503</v>
      </c>
      <c r="R35" s="37">
        <v>1.0744403961440559E-2</v>
      </c>
      <c r="S35" s="36">
        <v>0.12715263526080881</v>
      </c>
    </row>
    <row r="36" spans="1:19" ht="15.75" thickBot="1">
      <c r="A36" s="9">
        <v>2018</v>
      </c>
      <c r="B36" s="38">
        <v>56.679411873039328</v>
      </c>
      <c r="C36" s="39">
        <v>313.18716719400612</v>
      </c>
      <c r="D36" s="40">
        <v>11.918950142731912</v>
      </c>
      <c r="E36" s="39">
        <v>58.332008970448989</v>
      </c>
      <c r="F36" s="40">
        <v>0.13890390212031331</v>
      </c>
      <c r="G36" s="39">
        <v>1.719635923132943</v>
      </c>
      <c r="H36" s="40">
        <v>39.382334839373492</v>
      </c>
      <c r="I36" s="39">
        <v>215.01021774695079</v>
      </c>
      <c r="J36" s="40">
        <v>0.39851646113683253</v>
      </c>
      <c r="K36" s="39">
        <v>5.671144209764063</v>
      </c>
      <c r="L36" s="40">
        <v>0.96097375900146931</v>
      </c>
      <c r="M36" s="39">
        <v>4.3185306643858343</v>
      </c>
      <c r="N36" s="40">
        <v>0.62069967051588615</v>
      </c>
      <c r="O36" s="39">
        <v>11.574704055837071</v>
      </c>
      <c r="P36" s="40">
        <v>3.2571374808952269</v>
      </c>
      <c r="Q36" s="39">
        <v>16.489448625916665</v>
      </c>
      <c r="R36" s="38">
        <v>1.89561726420343E-3</v>
      </c>
      <c r="S36" s="39">
        <v>7.147699756979424E-2</v>
      </c>
    </row>
  </sheetData>
  <mergeCells count="10">
    <mergeCell ref="R6:S6"/>
    <mergeCell ref="A4:A7"/>
    <mergeCell ref="B6:C6"/>
    <mergeCell ref="D6:E6"/>
    <mergeCell ref="F6:G6"/>
    <mergeCell ref="H6:I6"/>
    <mergeCell ref="J6:K6"/>
    <mergeCell ref="L6:M6"/>
    <mergeCell ref="N6:O6"/>
    <mergeCell ref="P6:Q6"/>
  </mergeCells>
  <pageMargins left="0.25" right="0.25" top="0.75" bottom="0.75" header="0.3" footer="0.3"/>
  <pageSetup paperSize="9" scale="74"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177</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17.042319554607786</v>
      </c>
      <c r="C8" s="34">
        <v>7.5512739797806701</v>
      </c>
      <c r="D8" s="33">
        <v>14.183564675115541</v>
      </c>
      <c r="E8" s="34">
        <v>0.70675482846410775</v>
      </c>
      <c r="F8" s="90">
        <v>2.1362472659601566</v>
      </c>
      <c r="G8" s="33">
        <v>8.6198588105307508</v>
      </c>
      <c r="H8" s="53">
        <v>37.481660337812279</v>
      </c>
      <c r="I8" s="34">
        <v>-0.1826686453497344</v>
      </c>
      <c r="J8" s="34">
        <v>22.606025419192576</v>
      </c>
    </row>
    <row r="9" spans="1:10">
      <c r="A9" s="32">
        <v>1991</v>
      </c>
      <c r="B9" s="37">
        <v>13.397319458079091</v>
      </c>
      <c r="C9" s="36">
        <v>5.6509145068577897</v>
      </c>
      <c r="D9" s="37">
        <v>17.626458491804854</v>
      </c>
      <c r="E9" s="36">
        <v>0.68959346768836738</v>
      </c>
      <c r="F9" s="91">
        <v>1.944206669088171</v>
      </c>
      <c r="G9" s="37">
        <v>10.076245740376317</v>
      </c>
      <c r="H9" s="35">
        <v>42.623138586725972</v>
      </c>
      <c r="I9" s="36">
        <v>-0.2242245576082989</v>
      </c>
      <c r="J9" s="36">
        <v>20.947532209507628</v>
      </c>
    </row>
    <row r="10" spans="1:10">
      <c r="A10" s="32">
        <v>1992</v>
      </c>
      <c r="B10" s="37">
        <v>10.642647932668197</v>
      </c>
      <c r="C10" s="36">
        <v>3.8856257057775139</v>
      </c>
      <c r="D10" s="37">
        <v>19.497915047374608</v>
      </c>
      <c r="E10" s="36">
        <v>0.57540898334873491</v>
      </c>
      <c r="F10" s="91">
        <v>1.6628615968734364</v>
      </c>
      <c r="G10" s="37">
        <v>13.399128790643688</v>
      </c>
      <c r="H10" s="35">
        <v>48.147612710730847</v>
      </c>
      <c r="I10" s="36">
        <v>-0.27591294566983243</v>
      </c>
      <c r="J10" s="36">
        <v>16.741434189399115</v>
      </c>
    </row>
    <row r="11" spans="1:10">
      <c r="A11" s="32">
        <v>1993</v>
      </c>
      <c r="B11" s="37">
        <v>7.0474181790803883</v>
      </c>
      <c r="C11" s="36">
        <v>3.5101719049560467</v>
      </c>
      <c r="D11" s="37">
        <v>15.837927251270974</v>
      </c>
      <c r="E11" s="36">
        <v>0.65374916568914865</v>
      </c>
      <c r="F11" s="91">
        <v>2.1358310736358224</v>
      </c>
      <c r="G11" s="37">
        <v>12.337872601159265</v>
      </c>
      <c r="H11" s="35">
        <v>57.474007399187457</v>
      </c>
      <c r="I11" s="36">
        <v>-0.24670151845557012</v>
      </c>
      <c r="J11" s="36">
        <v>10.547472829192099</v>
      </c>
    </row>
    <row r="12" spans="1:10">
      <c r="A12" s="32">
        <v>1994</v>
      </c>
      <c r="B12" s="37">
        <v>6.0611067262167069</v>
      </c>
      <c r="C12" s="36">
        <v>2.1356683786841857</v>
      </c>
      <c r="D12" s="37">
        <v>18.896056720240509</v>
      </c>
      <c r="E12" s="36">
        <v>0.50532864785925269</v>
      </c>
      <c r="F12" s="91">
        <v>1.7975624577545051</v>
      </c>
      <c r="G12" s="37">
        <v>13.071176374416162</v>
      </c>
      <c r="H12" s="35">
        <v>64.207441096374865</v>
      </c>
      <c r="I12" s="36">
        <v>-0.3000687398874905</v>
      </c>
      <c r="J12" s="36">
        <v>11.885987072041054</v>
      </c>
    </row>
    <row r="13" spans="1:10">
      <c r="A13" s="32">
        <v>1995</v>
      </c>
      <c r="B13" s="37">
        <v>5.3552438033915344</v>
      </c>
      <c r="C13" s="36">
        <v>2.0588621746156686</v>
      </c>
      <c r="D13" s="37">
        <v>14.655279070184092</v>
      </c>
      <c r="E13" s="36">
        <v>0.58191921245905653</v>
      </c>
      <c r="F13" s="91">
        <v>1.2318176538698102</v>
      </c>
      <c r="G13" s="37">
        <v>8.7714969671828875</v>
      </c>
      <c r="H13" s="35">
        <v>72.82333779622121</v>
      </c>
      <c r="I13" s="36">
        <v>-0.41647622924053362</v>
      </c>
      <c r="J13" s="36">
        <v>11.239025906392737</v>
      </c>
    </row>
    <row r="14" spans="1:10">
      <c r="A14" s="32">
        <v>1996</v>
      </c>
      <c r="B14" s="37">
        <v>5.5158245444940066</v>
      </c>
      <c r="C14" s="36">
        <v>1.6116835777460432</v>
      </c>
      <c r="D14" s="37">
        <v>13.800369541528227</v>
      </c>
      <c r="E14" s="36">
        <v>0.48369940381380405</v>
      </c>
      <c r="F14" s="91">
        <v>1.4412905436406693</v>
      </c>
      <c r="G14" s="37">
        <v>7.4969351620568894</v>
      </c>
      <c r="H14" s="35">
        <v>76.89407367423982</v>
      </c>
      <c r="I14" s="36">
        <v>-0.4819695969873502</v>
      </c>
      <c r="J14" s="36">
        <v>11.819258923965343</v>
      </c>
    </row>
    <row r="15" spans="1:10">
      <c r="A15" s="32">
        <v>1997</v>
      </c>
      <c r="B15" s="37">
        <v>5.7773014933380749</v>
      </c>
      <c r="C15" s="36">
        <v>1.7915407131657652</v>
      </c>
      <c r="D15" s="37">
        <v>13.719429987699101</v>
      </c>
      <c r="E15" s="36">
        <v>0.61450445433793877</v>
      </c>
      <c r="F15" s="91">
        <v>1.3844271885982324</v>
      </c>
      <c r="G15" s="37">
        <v>7.4234859770697774</v>
      </c>
      <c r="H15" s="35">
        <v>79.817380659386316</v>
      </c>
      <c r="I15" s="36">
        <v>-0.5242585515838416</v>
      </c>
      <c r="J15" s="36">
        <v>12.073245503967399</v>
      </c>
    </row>
    <row r="16" spans="1:10">
      <c r="A16" s="32">
        <v>1998</v>
      </c>
      <c r="B16" s="37">
        <v>5.5092443732608105</v>
      </c>
      <c r="C16" s="36">
        <v>1.6291778776810659</v>
      </c>
      <c r="D16" s="37">
        <v>12.70618356082011</v>
      </c>
      <c r="E16" s="36">
        <v>0.6442388229561743</v>
      </c>
      <c r="F16" s="91">
        <v>0.90141327562641838</v>
      </c>
      <c r="G16" s="37">
        <v>9.0550207060821766</v>
      </c>
      <c r="H16" s="35">
        <v>82.945052536716005</v>
      </c>
      <c r="I16" s="36">
        <v>-0.53397569899212272</v>
      </c>
      <c r="J16" s="36">
        <v>9.1604072279987445</v>
      </c>
    </row>
    <row r="17" spans="1:10">
      <c r="A17" s="32">
        <v>1999</v>
      </c>
      <c r="B17" s="37">
        <v>5.7671969805396133</v>
      </c>
      <c r="C17" s="36">
        <v>0.88604693228442044</v>
      </c>
      <c r="D17" s="37">
        <v>14.281848112326738</v>
      </c>
      <c r="E17" s="36">
        <v>0.42679310031141665</v>
      </c>
      <c r="F17" s="91">
        <v>1.0804085911531418</v>
      </c>
      <c r="G17" s="37">
        <v>14.703948875605828</v>
      </c>
      <c r="H17" s="35">
        <v>87.024684457550123</v>
      </c>
      <c r="I17" s="36">
        <v>-0.626126092295475</v>
      </c>
      <c r="J17" s="36">
        <v>5.3450962172605223</v>
      </c>
    </row>
    <row r="18" spans="1:10">
      <c r="A18" s="32">
        <v>2000</v>
      </c>
      <c r="B18" s="37">
        <v>4.5685172895216652</v>
      </c>
      <c r="C18" s="36">
        <v>0.79721059774627667</v>
      </c>
      <c r="D18" s="37">
        <v>11.315587641999615</v>
      </c>
      <c r="E18" s="36">
        <v>0.47431791798027939</v>
      </c>
      <c r="F18" s="91">
        <v>0.83305686636947618</v>
      </c>
      <c r="G18" s="37">
        <v>12.47636601013471</v>
      </c>
      <c r="H18" s="35">
        <v>97.616143699187575</v>
      </c>
      <c r="I18" s="36">
        <v>-0.6941388001510671</v>
      </c>
      <c r="J18" s="36">
        <v>3.4077389213865708</v>
      </c>
    </row>
    <row r="19" spans="1:10">
      <c r="A19" s="32">
        <v>2001</v>
      </c>
      <c r="B19" s="37">
        <v>4.2054393865060176</v>
      </c>
      <c r="C19" s="36">
        <v>1.4458394817269287</v>
      </c>
      <c r="D19" s="37">
        <v>9.3987734434839822</v>
      </c>
      <c r="E19" s="36">
        <v>0.60940736051154998</v>
      </c>
      <c r="F19" s="91">
        <v>1.3292070471709498</v>
      </c>
      <c r="G19" s="37">
        <v>13.22899172561149</v>
      </c>
      <c r="H19" s="35">
        <v>106.22905305276464</v>
      </c>
      <c r="I19" s="36">
        <v>-0.70045305079742659</v>
      </c>
      <c r="J19" s="36">
        <v>0.37522110437851097</v>
      </c>
    </row>
    <row r="20" spans="1:10">
      <c r="A20" s="32">
        <v>2002</v>
      </c>
      <c r="B20" s="37">
        <v>11.32359536281162</v>
      </c>
      <c r="C20" s="36">
        <v>1.6362478489504475</v>
      </c>
      <c r="D20" s="37">
        <v>13.166049046745744</v>
      </c>
      <c r="E20" s="36">
        <v>0.73300294465298721</v>
      </c>
      <c r="F20" s="91">
        <v>1.3608066669077834</v>
      </c>
      <c r="G20" s="37">
        <v>11.426057931188815</v>
      </c>
      <c r="H20" s="35">
        <v>113.62476572111643</v>
      </c>
      <c r="I20" s="36">
        <v>-0.74345111274229092</v>
      </c>
      <c r="J20" s="36">
        <v>13.063586478368549</v>
      </c>
    </row>
    <row r="21" spans="1:10">
      <c r="A21" s="32">
        <v>2003</v>
      </c>
      <c r="B21" s="37">
        <v>26.241972781126844</v>
      </c>
      <c r="C21" s="36">
        <v>4.3953091901358841</v>
      </c>
      <c r="D21" s="37">
        <v>27.17987312241393</v>
      </c>
      <c r="E21" s="36">
        <v>1.2815063556709492</v>
      </c>
      <c r="F21" s="91">
        <v>1.3750567643102412</v>
      </c>
      <c r="G21" s="37">
        <v>12.425613894370285</v>
      </c>
      <c r="H21" s="35">
        <v>112.03104090904161</v>
      </c>
      <c r="I21" s="36">
        <v>-0.81497539160231225</v>
      </c>
      <c r="J21" s="36">
        <v>40.996232009170484</v>
      </c>
    </row>
    <row r="22" spans="1:10">
      <c r="A22" s="32">
        <v>2004</v>
      </c>
      <c r="B22" s="37">
        <v>16.769471084383525</v>
      </c>
      <c r="C22" s="36">
        <v>5.16783954418608</v>
      </c>
      <c r="D22" s="37">
        <v>26.499365498059898</v>
      </c>
      <c r="E22" s="36">
        <v>1.6041008021218945</v>
      </c>
      <c r="F22" s="91">
        <v>1.6363262306906721</v>
      </c>
      <c r="G22" s="37">
        <v>14.191197035825873</v>
      </c>
      <c r="H22" s="35">
        <v>111.25458427044205</v>
      </c>
      <c r="I22" s="36">
        <v>-0.78470138440621906</v>
      </c>
      <c r="J22" s="36">
        <v>29.077639546617554</v>
      </c>
    </row>
    <row r="23" spans="1:10">
      <c r="A23" s="32">
        <v>2005</v>
      </c>
      <c r="B23" s="37">
        <v>7.4763476045956105</v>
      </c>
      <c r="C23" s="36">
        <v>2.6674253611243879</v>
      </c>
      <c r="D23" s="37">
        <v>34.59832244715539</v>
      </c>
      <c r="E23" s="36">
        <v>1.7568549981630031</v>
      </c>
      <c r="F23" s="91">
        <v>1.7012770754055202</v>
      </c>
      <c r="G23" s="37">
        <v>18.182175817246524</v>
      </c>
      <c r="H23" s="35">
        <v>107.12227524339323</v>
      </c>
      <c r="I23" s="36">
        <v>-0.81657139830988845</v>
      </c>
      <c r="J23" s="36">
        <v>23.892494234504476</v>
      </c>
    </row>
    <row r="24" spans="1:10">
      <c r="A24" s="32">
        <v>2006</v>
      </c>
      <c r="B24" s="37">
        <v>9.8341873023598492</v>
      </c>
      <c r="C24" s="36">
        <v>4.3046367643984595</v>
      </c>
      <c r="D24" s="37">
        <v>42.894048922680483</v>
      </c>
      <c r="E24" s="36">
        <v>2.7802933181853313</v>
      </c>
      <c r="F24" s="91">
        <v>1.9177673040622158</v>
      </c>
      <c r="G24" s="37">
        <v>18.026778513348784</v>
      </c>
      <c r="H24" s="35">
        <v>101.16785736831775</v>
      </c>
      <c r="I24" s="36">
        <v>-0.63940207728467613</v>
      </c>
      <c r="J24" s="36">
        <v>34.701457711691546</v>
      </c>
    </row>
    <row r="25" spans="1:10">
      <c r="A25" s="32">
        <v>2007</v>
      </c>
      <c r="B25" s="37">
        <v>6.6837609187785958</v>
      </c>
      <c r="C25" s="36">
        <v>3.7164543334530604</v>
      </c>
      <c r="D25" s="37">
        <v>29.940297641531753</v>
      </c>
      <c r="E25" s="36">
        <v>2.4212935128311965</v>
      </c>
      <c r="F25" s="91">
        <v>1.4919907265007246</v>
      </c>
      <c r="G25" s="37">
        <v>23.856331615395352</v>
      </c>
      <c r="H25" s="35">
        <v>101.64048473135659</v>
      </c>
      <c r="I25" s="36">
        <v>-0.62592968780271763</v>
      </c>
      <c r="J25" s="36">
        <v>12.767726944914994</v>
      </c>
    </row>
    <row r="26" spans="1:10">
      <c r="A26" s="32">
        <v>2008</v>
      </c>
      <c r="B26" s="37">
        <v>5.1967043786107316</v>
      </c>
      <c r="C26" s="36">
        <v>2.1827559769021136</v>
      </c>
      <c r="D26" s="37">
        <v>23.345780105590681</v>
      </c>
      <c r="E26" s="36">
        <v>1.4390559346072216</v>
      </c>
      <c r="F26" s="91">
        <v>1.6640702584734688</v>
      </c>
      <c r="G26" s="37">
        <v>28.755185428210062</v>
      </c>
      <c r="H26" s="35">
        <v>110.71474182331553</v>
      </c>
      <c r="I26" s="36">
        <v>-0.69617704298610761</v>
      </c>
      <c r="J26" s="36">
        <v>-0.21270094400864892</v>
      </c>
    </row>
    <row r="27" spans="1:10">
      <c r="A27" s="32">
        <v>2009</v>
      </c>
      <c r="B27" s="37">
        <v>6.9489466070413286</v>
      </c>
      <c r="C27" s="36">
        <v>3.245577476598819</v>
      </c>
      <c r="D27" s="37">
        <v>27.077932629727169</v>
      </c>
      <c r="E27" s="36">
        <v>1.5835387594093628</v>
      </c>
      <c r="F27" s="91">
        <v>1.5295813158086757</v>
      </c>
      <c r="G27" s="37">
        <v>25.819639684940984</v>
      </c>
      <c r="H27" s="35">
        <v>121.14503298397872</v>
      </c>
      <c r="I27" s="36">
        <v>-0.64671184656846692</v>
      </c>
      <c r="J27" s="36">
        <v>8.2072395518275094</v>
      </c>
    </row>
    <row r="28" spans="1:10">
      <c r="A28" s="32">
        <v>2010</v>
      </c>
      <c r="B28" s="37">
        <v>4.9027162556024262</v>
      </c>
      <c r="C28" s="36">
        <v>3.7393680659597477</v>
      </c>
      <c r="D28" s="37">
        <v>25.768619672608427</v>
      </c>
      <c r="E28" s="36">
        <v>2.3595332429000218</v>
      </c>
      <c r="F28" s="91">
        <v>1.5989409960151248</v>
      </c>
      <c r="G28" s="37">
        <v>29.010208326897772</v>
      </c>
      <c r="H28" s="35">
        <v>129.15243685357859</v>
      </c>
      <c r="I28" s="36">
        <v>-0.61986987423211537</v>
      </c>
      <c r="J28" s="36">
        <v>1.6611276013130798</v>
      </c>
    </row>
    <row r="29" spans="1:10">
      <c r="A29" s="32">
        <v>2011</v>
      </c>
      <c r="B29" s="37">
        <v>1.8035261986003366</v>
      </c>
      <c r="C29" s="36">
        <v>1.140427064983353</v>
      </c>
      <c r="D29" s="37">
        <v>15.700467339573121</v>
      </c>
      <c r="E29" s="36">
        <v>0.85975926459879914</v>
      </c>
      <c r="F29" s="91">
        <v>2.3929067486535009</v>
      </c>
      <c r="G29" s="37">
        <v>42.284630521830032</v>
      </c>
      <c r="H29" s="35">
        <v>147.77329005270994</v>
      </c>
      <c r="I29" s="36">
        <v>-0.67176560477172753</v>
      </c>
      <c r="J29" s="36">
        <v>-24.780636983656574</v>
      </c>
    </row>
    <row r="30" spans="1:10">
      <c r="A30" s="32">
        <v>2012</v>
      </c>
      <c r="B30" s="37">
        <v>1.2980169792559237</v>
      </c>
      <c r="C30" s="36">
        <v>0.56760162748834253</v>
      </c>
      <c r="D30" s="37">
        <v>13.153973999441318</v>
      </c>
      <c r="E30" s="36">
        <v>0.58968572372519523</v>
      </c>
      <c r="F30" s="91">
        <v>1.7850808566732643</v>
      </c>
      <c r="G30" s="37">
        <v>38.364782419505595</v>
      </c>
      <c r="H30" s="35">
        <v>181.68305667188699</v>
      </c>
      <c r="I30" s="36">
        <v>-0.89487271507601096</v>
      </c>
      <c r="J30" s="36">
        <v>-23.912791440808356</v>
      </c>
    </row>
    <row r="31" spans="1:10">
      <c r="A31" s="32">
        <v>2013</v>
      </c>
      <c r="B31" s="37">
        <v>1.567307994618288</v>
      </c>
      <c r="C31" s="36">
        <v>0.57491146576768826</v>
      </c>
      <c r="D31" s="37">
        <v>21.815820239725841</v>
      </c>
      <c r="E31" s="36">
        <v>0.7099623771137642</v>
      </c>
      <c r="F31" s="91">
        <v>1.114684903177495</v>
      </c>
      <c r="G31" s="37">
        <v>31.114592161638274</v>
      </c>
      <c r="H31" s="35">
        <v>206.55214292192306</v>
      </c>
      <c r="I31" s="36">
        <v>-1.0816288747700133</v>
      </c>
      <c r="J31" s="36">
        <v>-7.7314639272941434</v>
      </c>
    </row>
    <row r="32" spans="1:10">
      <c r="A32" s="32">
        <v>2014</v>
      </c>
      <c r="B32" s="37">
        <v>2.0694716219870113</v>
      </c>
      <c r="C32" s="36">
        <v>0.75954386411279029</v>
      </c>
      <c r="D32" s="37">
        <v>25.898183809021511</v>
      </c>
      <c r="E32" s="36">
        <v>0.96667655382249817</v>
      </c>
      <c r="F32" s="91">
        <v>1.2849625630985513</v>
      </c>
      <c r="G32" s="37">
        <v>31.866651810551431</v>
      </c>
      <c r="H32" s="35">
        <v>220.82522799972978</v>
      </c>
      <c r="I32" s="36">
        <v>-0.90344314060360098</v>
      </c>
      <c r="J32" s="36">
        <v>-3.8989963795429077</v>
      </c>
    </row>
    <row r="33" spans="1:10">
      <c r="A33" s="32">
        <v>2015</v>
      </c>
      <c r="B33" s="37">
        <v>1.9093835541357114</v>
      </c>
      <c r="C33" s="36">
        <v>0.72718912365322697</v>
      </c>
      <c r="D33" s="37">
        <v>20.042564410307204</v>
      </c>
      <c r="E33" s="36">
        <v>0.92415022005175151</v>
      </c>
      <c r="F33" s="91">
        <v>0.86055344185211713</v>
      </c>
      <c r="G33" s="37">
        <v>31.00313494819051</v>
      </c>
      <c r="H33" s="35">
        <v>238.67524040160049</v>
      </c>
      <c r="I33" s="36">
        <v>-1.1987145954550462</v>
      </c>
      <c r="J33" s="36">
        <v>-9.0511869837475949</v>
      </c>
    </row>
    <row r="34" spans="1:10">
      <c r="A34" s="32">
        <v>2016</v>
      </c>
      <c r="B34" s="37">
        <v>1.299716862500899</v>
      </c>
      <c r="C34" s="36">
        <v>0.65029321572730958</v>
      </c>
      <c r="D34" s="37">
        <v>15.460596961810676</v>
      </c>
      <c r="E34" s="36">
        <v>0.83758902863906293</v>
      </c>
      <c r="F34" s="91">
        <v>0.56218575091192091</v>
      </c>
      <c r="G34" s="37">
        <v>26.898797892566559</v>
      </c>
      <c r="H34" s="35">
        <v>258.72077888405227</v>
      </c>
      <c r="I34" s="36">
        <v>-1.6208159307174461</v>
      </c>
      <c r="J34" s="36">
        <v>-10.138484068254986</v>
      </c>
    </row>
    <row r="35" spans="1:10">
      <c r="A35" s="32">
        <v>2017</v>
      </c>
      <c r="B35" s="37">
        <v>0.80126479324132871</v>
      </c>
      <c r="C35" s="36">
        <v>0.436973482515359</v>
      </c>
      <c r="D35" s="37">
        <v>12.18704677216993</v>
      </c>
      <c r="E35" s="36">
        <v>0.69320028232875286</v>
      </c>
      <c r="F35" s="91">
        <v>0.8473006927413379</v>
      </c>
      <c r="G35" s="37">
        <v>17.766630062907115</v>
      </c>
      <c r="H35" s="35">
        <v>276.51418066912561</v>
      </c>
      <c r="I35" s="36">
        <v>-1.6859572503597438</v>
      </c>
      <c r="J35" s="36">
        <v>-4.7783184974958566</v>
      </c>
    </row>
    <row r="36" spans="1:10" ht="15.75" thickBot="1">
      <c r="A36" s="9">
        <v>2018</v>
      </c>
      <c r="B36" s="38">
        <v>0.62069967051588615</v>
      </c>
      <c r="C36" s="39">
        <v>0.30688353536363766</v>
      </c>
      <c r="D36" s="38">
        <v>11.574704055837071</v>
      </c>
      <c r="E36" s="39">
        <v>0.58694936849860058</v>
      </c>
      <c r="F36" s="92">
        <v>0.71357439077906937</v>
      </c>
      <c r="G36" s="38">
        <v>13.697377027514069</v>
      </c>
      <c r="H36" s="40">
        <v>285.44661767201666</v>
      </c>
      <c r="I36" s="39">
        <v>-1.735757928065726</v>
      </c>
      <c r="J36" s="39">
        <v>-1.5019733011611116</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178</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59.135980447391333</v>
      </c>
      <c r="C8" s="34">
        <v>13.092253658236979</v>
      </c>
      <c r="D8" s="33">
        <v>19.633016339533345</v>
      </c>
      <c r="E8" s="34">
        <v>0.61676727062693248</v>
      </c>
      <c r="F8" s="90">
        <v>6.0923545195360091</v>
      </c>
      <c r="G8" s="33">
        <v>19.542621644889888</v>
      </c>
      <c r="H8" s="53">
        <v>81.039278668656863</v>
      </c>
      <c r="I8" s="34">
        <v>-0.26486152190050705</v>
      </c>
      <c r="J8" s="34">
        <v>59.226375142034783</v>
      </c>
    </row>
    <row r="9" spans="1:10">
      <c r="A9" s="32">
        <v>1991</v>
      </c>
      <c r="B9" s="37">
        <v>46.708089975757986</v>
      </c>
      <c r="C9" s="36">
        <v>12.499012741866276</v>
      </c>
      <c r="D9" s="37">
        <v>23.496843990648621</v>
      </c>
      <c r="E9" s="36">
        <v>0.79050010641022694</v>
      </c>
      <c r="F9" s="91">
        <v>5.7626295716616687</v>
      </c>
      <c r="G9" s="37">
        <v>21.729972674386083</v>
      </c>
      <c r="H9" s="35">
        <v>91.556014369650597</v>
      </c>
      <c r="I9" s="36">
        <v>-0.32358541644064409</v>
      </c>
      <c r="J9" s="36">
        <v>48.474961292020517</v>
      </c>
    </row>
    <row r="10" spans="1:10">
      <c r="A10" s="32">
        <v>1992</v>
      </c>
      <c r="B10" s="37">
        <v>27.130356941541805</v>
      </c>
      <c r="C10" s="36">
        <v>6.3605358007138069</v>
      </c>
      <c r="D10" s="37">
        <v>18.827992056319744</v>
      </c>
      <c r="E10" s="36">
        <v>0.53795240137348244</v>
      </c>
      <c r="F10" s="91">
        <v>4.8423509500005357</v>
      </c>
      <c r="G10" s="37">
        <v>24.147890077300513</v>
      </c>
      <c r="H10" s="35">
        <v>105.28021343132244</v>
      </c>
      <c r="I10" s="36">
        <v>-0.35802887644456632</v>
      </c>
      <c r="J10" s="36">
        <v>21.810458920561036</v>
      </c>
    </row>
    <row r="11" spans="1:10">
      <c r="A11" s="32">
        <v>1993</v>
      </c>
      <c r="B11" s="37">
        <v>21.287519973570117</v>
      </c>
      <c r="C11" s="36">
        <v>4.3857002756801355</v>
      </c>
      <c r="D11" s="37">
        <v>15.487306983738826</v>
      </c>
      <c r="E11" s="36">
        <v>0.41365471538205145</v>
      </c>
      <c r="F11" s="91">
        <v>4.9123926512169884</v>
      </c>
      <c r="G11" s="37">
        <v>15.425490940889066</v>
      </c>
      <c r="H11" s="35">
        <v>121.89573910336577</v>
      </c>
      <c r="I11" s="36">
        <v>-0.37950717086234997</v>
      </c>
      <c r="J11" s="36">
        <v>21.34933601641988</v>
      </c>
    </row>
    <row r="12" spans="1:10">
      <c r="A12" s="32">
        <v>1994</v>
      </c>
      <c r="B12" s="37">
        <v>22.175574075700286</v>
      </c>
      <c r="C12" s="36">
        <v>4.8061142824281289</v>
      </c>
      <c r="D12" s="37">
        <v>16.325575298856929</v>
      </c>
      <c r="E12" s="36">
        <v>0.48935411170600579</v>
      </c>
      <c r="F12" s="91">
        <v>4.1807557096547843</v>
      </c>
      <c r="G12" s="37">
        <v>15.331041879276684</v>
      </c>
      <c r="H12" s="35">
        <v>129.27119513043624</v>
      </c>
      <c r="I12" s="36">
        <v>-0.35020587445704088</v>
      </c>
      <c r="J12" s="36">
        <v>23.170107495280533</v>
      </c>
    </row>
    <row r="13" spans="1:10">
      <c r="A13" s="32">
        <v>1995</v>
      </c>
      <c r="B13" s="37">
        <v>18.95510468966194</v>
      </c>
      <c r="C13" s="36">
        <v>4.502947066424416</v>
      </c>
      <c r="D13" s="37">
        <v>14.473773663412631</v>
      </c>
      <c r="E13" s="36">
        <v>0.51031408173559767</v>
      </c>
      <c r="F13" s="91">
        <v>3.59353284720983</v>
      </c>
      <c r="G13" s="37">
        <v>13.403866252436657</v>
      </c>
      <c r="H13" s="35">
        <v>137.40547423612978</v>
      </c>
      <c r="I13" s="36">
        <v>-0.47094116760239912</v>
      </c>
      <c r="J13" s="36">
        <v>20.025012100637916</v>
      </c>
    </row>
    <row r="14" spans="1:10">
      <c r="A14" s="32">
        <v>1996</v>
      </c>
      <c r="B14" s="37">
        <v>17.548877013670413</v>
      </c>
      <c r="C14" s="36">
        <v>3.5379384601992743</v>
      </c>
      <c r="D14" s="37">
        <v>15.607570340011751</v>
      </c>
      <c r="E14" s="36">
        <v>0.48113833351075802</v>
      </c>
      <c r="F14" s="91">
        <v>3.5534973795716991</v>
      </c>
      <c r="G14" s="37">
        <v>14.055044590712351</v>
      </c>
      <c r="H14" s="35">
        <v>142.7478198846415</v>
      </c>
      <c r="I14" s="36">
        <v>-0.63495209562636823</v>
      </c>
      <c r="J14" s="36">
        <v>19.101402762969819</v>
      </c>
    </row>
    <row r="15" spans="1:10">
      <c r="A15" s="32">
        <v>1997</v>
      </c>
      <c r="B15" s="37">
        <v>17.563125804715373</v>
      </c>
      <c r="C15" s="36">
        <v>3.9404259392787804</v>
      </c>
      <c r="D15" s="37">
        <v>15.218103327909041</v>
      </c>
      <c r="E15" s="36">
        <v>0.60904746987397007</v>
      </c>
      <c r="F15" s="91">
        <v>3.6607225466911482</v>
      </c>
      <c r="G15" s="37">
        <v>13.759988640335424</v>
      </c>
      <c r="H15" s="35">
        <v>149.01998462260707</v>
      </c>
      <c r="I15" s="36">
        <v>-0.65436357509331988</v>
      </c>
      <c r="J15" s="36">
        <v>19.021240492288996</v>
      </c>
    </row>
    <row r="16" spans="1:10">
      <c r="A16" s="32">
        <v>1998</v>
      </c>
      <c r="B16" s="37">
        <v>14.669407736663247</v>
      </c>
      <c r="C16" s="36">
        <v>3.5512065755719711</v>
      </c>
      <c r="D16" s="37">
        <v>13.177882140174942</v>
      </c>
      <c r="E16" s="36">
        <v>0.61631077113981236</v>
      </c>
      <c r="F16" s="91">
        <v>3.2058079277541411</v>
      </c>
      <c r="G16" s="37">
        <v>18.143787715786335</v>
      </c>
      <c r="H16" s="35">
        <v>155.95408177284341</v>
      </c>
      <c r="I16" s="36">
        <v>-0.7699428432863048</v>
      </c>
      <c r="J16" s="36">
        <v>9.7035021610518548</v>
      </c>
    </row>
    <row r="17" spans="1:10">
      <c r="A17" s="32">
        <v>1999</v>
      </c>
      <c r="B17" s="37">
        <v>12.883162077355593</v>
      </c>
      <c r="C17" s="36">
        <v>2.6003673805144381</v>
      </c>
      <c r="D17" s="37">
        <v>12.770289781610092</v>
      </c>
      <c r="E17" s="36">
        <v>0.53394372264547496</v>
      </c>
      <c r="F17" s="91">
        <v>3.2602896660232505</v>
      </c>
      <c r="G17" s="37">
        <v>28.475817731654484</v>
      </c>
      <c r="H17" s="35">
        <v>167.05443821938232</v>
      </c>
      <c r="I17" s="36">
        <v>-0.80098789101030909</v>
      </c>
      <c r="J17" s="36">
        <v>-2.822365872688799</v>
      </c>
    </row>
    <row r="18" spans="1:10">
      <c r="A18" s="32">
        <v>2000</v>
      </c>
      <c r="B18" s="37">
        <v>12.565432979845815</v>
      </c>
      <c r="C18" s="36">
        <v>2.6858150195317694</v>
      </c>
      <c r="D18" s="37">
        <v>14.022197338450487</v>
      </c>
      <c r="E18" s="36">
        <v>0.61584892906432853</v>
      </c>
      <c r="F18" s="91">
        <v>3.0808821973729241</v>
      </c>
      <c r="G18" s="37">
        <v>24.592878079841139</v>
      </c>
      <c r="H18" s="35">
        <v>187.53149616734092</v>
      </c>
      <c r="I18" s="36">
        <v>-0.95951472277091521</v>
      </c>
      <c r="J18" s="36">
        <v>1.9947522384551633</v>
      </c>
    </row>
    <row r="19" spans="1:10">
      <c r="A19" s="32">
        <v>2001</v>
      </c>
      <c r="B19" s="37">
        <v>13.700737512638444</v>
      </c>
      <c r="C19" s="36">
        <v>2.7140208852343637</v>
      </c>
      <c r="D19" s="37">
        <v>20.727266843245459</v>
      </c>
      <c r="E19" s="36">
        <v>0.76198290045806816</v>
      </c>
      <c r="F19" s="91">
        <v>2.576614985149376</v>
      </c>
      <c r="G19" s="37">
        <v>24.48500096212701</v>
      </c>
      <c r="H19" s="35">
        <v>199.35339566234995</v>
      </c>
      <c r="I19" s="36">
        <v>-0.96390978664225402</v>
      </c>
      <c r="J19" s="36">
        <v>9.9430033937568894</v>
      </c>
    </row>
    <row r="20" spans="1:10">
      <c r="A20" s="32">
        <v>2002</v>
      </c>
      <c r="B20" s="37">
        <v>13.795536097395528</v>
      </c>
      <c r="C20" s="36">
        <v>2.871353660308849</v>
      </c>
      <c r="D20" s="37">
        <v>20.192975821691903</v>
      </c>
      <c r="E20" s="36">
        <v>0.91433515044614</v>
      </c>
      <c r="F20" s="91">
        <v>3.3653871869414029</v>
      </c>
      <c r="G20" s="37">
        <v>21.074599177090835</v>
      </c>
      <c r="H20" s="35">
        <v>211.45984003511938</v>
      </c>
      <c r="I20" s="36">
        <v>-0.8857542317625855</v>
      </c>
      <c r="J20" s="36">
        <v>12.913912741996594</v>
      </c>
    </row>
    <row r="21" spans="1:10">
      <c r="A21" s="32">
        <v>2003</v>
      </c>
      <c r="B21" s="37">
        <v>16.015009756738696</v>
      </c>
      <c r="C21" s="36">
        <v>3.4475289628615773</v>
      </c>
      <c r="D21" s="37">
        <v>24.684122215359178</v>
      </c>
      <c r="E21" s="36">
        <v>1.2027358628338845</v>
      </c>
      <c r="F21" s="91">
        <v>2.4646802228591156</v>
      </c>
      <c r="G21" s="37">
        <v>20.706384662288507</v>
      </c>
      <c r="H21" s="35">
        <v>217.09235465601594</v>
      </c>
      <c r="I21" s="36">
        <v>-1.0037139916761502</v>
      </c>
      <c r="J21" s="36">
        <v>19.992747309809367</v>
      </c>
    </row>
    <row r="22" spans="1:10">
      <c r="A22" s="32">
        <v>2004</v>
      </c>
      <c r="B22" s="37">
        <v>16.316692123452356</v>
      </c>
      <c r="C22" s="36">
        <v>3.7048645714704014</v>
      </c>
      <c r="D22" s="37">
        <v>26.445285785979774</v>
      </c>
      <c r="E22" s="36">
        <v>1.4357503921321662</v>
      </c>
      <c r="F22" s="91">
        <v>3.3341123677428248</v>
      </c>
      <c r="G22" s="37">
        <v>21.194428697111686</v>
      </c>
      <c r="H22" s="35">
        <v>221.02188739193494</v>
      </c>
      <c r="I22" s="36">
        <v>-0.97293752239948439</v>
      </c>
      <c r="J22" s="36">
        <v>21.567549212320447</v>
      </c>
    </row>
    <row r="23" spans="1:10">
      <c r="A23" s="32">
        <v>2005</v>
      </c>
      <c r="B23" s="37">
        <v>17.988847584151447</v>
      </c>
      <c r="C23" s="36">
        <v>4.1837498645852165</v>
      </c>
      <c r="D23" s="37">
        <v>35.853505460168755</v>
      </c>
      <c r="E23" s="36">
        <v>1.6291798650792311</v>
      </c>
      <c r="F23" s="91">
        <v>3.3678323649958752</v>
      </c>
      <c r="G23" s="37">
        <v>24.139564737274753</v>
      </c>
      <c r="H23" s="35">
        <v>218.93456107489044</v>
      </c>
      <c r="I23" s="36">
        <v>-0.93904755510724147</v>
      </c>
      <c r="J23" s="36">
        <v>29.702788307045452</v>
      </c>
    </row>
    <row r="24" spans="1:10">
      <c r="A24" s="32">
        <v>2006</v>
      </c>
      <c r="B24" s="37">
        <v>19.14110549680009</v>
      </c>
      <c r="C24" s="36">
        <v>4.1500895178528969</v>
      </c>
      <c r="D24" s="37">
        <v>43.563114679650219</v>
      </c>
      <c r="E24" s="36">
        <v>1.9782935789428349</v>
      </c>
      <c r="F24" s="91">
        <v>3.0503395654073899</v>
      </c>
      <c r="G24" s="37">
        <v>24.475275390799236</v>
      </c>
      <c r="H24" s="35">
        <v>214.46961594971472</v>
      </c>
      <c r="I24" s="36">
        <v>-1.1184186655949484</v>
      </c>
      <c r="J24" s="36">
        <v>38.228944785651066</v>
      </c>
    </row>
    <row r="25" spans="1:10">
      <c r="A25" s="32">
        <v>2007</v>
      </c>
      <c r="B25" s="37">
        <v>18.015919023453595</v>
      </c>
      <c r="C25" s="36">
        <v>4.8009890044590717</v>
      </c>
      <c r="D25" s="37">
        <v>39.375943598445481</v>
      </c>
      <c r="E25" s="36">
        <v>2.2708217964612936</v>
      </c>
      <c r="F25" s="91">
        <v>3.1098606682741976</v>
      </c>
      <c r="G25" s="37">
        <v>28.466388777261439</v>
      </c>
      <c r="H25" s="35">
        <v>211.75493274051237</v>
      </c>
      <c r="I25" s="36">
        <v>-1.0577717369995996</v>
      </c>
      <c r="J25" s="36">
        <v>28.92547384463764</v>
      </c>
    </row>
    <row r="26" spans="1:10">
      <c r="A26" s="32">
        <v>2008</v>
      </c>
      <c r="B26" s="37">
        <v>12.691907557732996</v>
      </c>
      <c r="C26" s="36">
        <v>3.5347129153063173</v>
      </c>
      <c r="D26" s="37">
        <v>32.416250867878837</v>
      </c>
      <c r="E26" s="36">
        <v>1.6062284312373525</v>
      </c>
      <c r="F26" s="91">
        <v>3.2381691642763895</v>
      </c>
      <c r="G26" s="37">
        <v>29.87811804768932</v>
      </c>
      <c r="H26" s="35">
        <v>216.3433101665438</v>
      </c>
      <c r="I26" s="36">
        <v>-1.0488879079820477</v>
      </c>
      <c r="J26" s="36">
        <v>15.230040377922514</v>
      </c>
    </row>
    <row r="27" spans="1:10">
      <c r="A27" s="32">
        <v>2009</v>
      </c>
      <c r="B27" s="37">
        <v>11.062735569792354</v>
      </c>
      <c r="C27" s="36">
        <v>2.8967584945632852</v>
      </c>
      <c r="D27" s="37">
        <v>31.514063142841316</v>
      </c>
      <c r="E27" s="36">
        <v>1.5296350436193495</v>
      </c>
      <c r="F27" s="91">
        <v>2.8850886428220153</v>
      </c>
      <c r="G27" s="37">
        <v>30.132104062738982</v>
      </c>
      <c r="H27" s="35">
        <v>222.26450860684858</v>
      </c>
      <c r="I27" s="36">
        <v>-0.98851681939561131</v>
      </c>
      <c r="J27" s="36">
        <v>12.444694649894686</v>
      </c>
    </row>
    <row r="28" spans="1:10">
      <c r="A28" s="32">
        <v>2010</v>
      </c>
      <c r="B28" s="37">
        <v>11.72593237202274</v>
      </c>
      <c r="C28" s="36">
        <v>2.9349761597882549</v>
      </c>
      <c r="D28" s="37">
        <v>32.794555703686861</v>
      </c>
      <c r="E28" s="36">
        <v>1.6692231353182145</v>
      </c>
      <c r="F28" s="91">
        <v>3.3099573350383937</v>
      </c>
      <c r="G28" s="37">
        <v>29.130923413597362</v>
      </c>
      <c r="H28" s="35">
        <v>227.08275689746063</v>
      </c>
      <c r="I28" s="36">
        <v>-0.808824828955514</v>
      </c>
      <c r="J28" s="36">
        <v>15.389564662112239</v>
      </c>
    </row>
    <row r="29" spans="1:10">
      <c r="A29" s="32">
        <v>2011</v>
      </c>
      <c r="B29" s="37">
        <v>10.671657930911667</v>
      </c>
      <c r="C29" s="36">
        <v>3.4173870569296496</v>
      </c>
      <c r="D29" s="37">
        <v>27.593072996274987</v>
      </c>
      <c r="E29" s="36">
        <v>1.6358777482143378</v>
      </c>
      <c r="F29" s="91">
        <v>2.2562111857926865</v>
      </c>
      <c r="G29" s="37">
        <v>32.472318745527197</v>
      </c>
      <c r="H29" s="35">
        <v>234.25390386865809</v>
      </c>
      <c r="I29" s="36">
        <v>-1.0492377483920825</v>
      </c>
      <c r="J29" s="36">
        <v>5.7924121816594578</v>
      </c>
    </row>
    <row r="30" spans="1:10">
      <c r="A30" s="32">
        <v>2012</v>
      </c>
      <c r="B30" s="37">
        <v>7.3420459765443065</v>
      </c>
      <c r="C30" s="36">
        <v>1.9513752724164406</v>
      </c>
      <c r="D30" s="37">
        <v>23.027286871437866</v>
      </c>
      <c r="E30" s="36">
        <v>1.0411037647129486</v>
      </c>
      <c r="F30" s="91">
        <v>2.7564134866184657</v>
      </c>
      <c r="G30" s="37">
        <v>39.493405151847512</v>
      </c>
      <c r="H30" s="35">
        <v>247.8142407311162</v>
      </c>
      <c r="I30" s="36">
        <v>-1.2175090738412535</v>
      </c>
      <c r="J30" s="36">
        <v>-9.12407230386534</v>
      </c>
    </row>
    <row r="31" spans="1:10">
      <c r="A31" s="32">
        <v>2013</v>
      </c>
      <c r="B31" s="37">
        <v>6.984740029110788</v>
      </c>
      <c r="C31" s="36">
        <v>1.4790233709891569</v>
      </c>
      <c r="D31" s="37">
        <v>24.827579307918196</v>
      </c>
      <c r="E31" s="36">
        <v>0.89119955869015022</v>
      </c>
      <c r="F31" s="91">
        <v>2.3813179766206827</v>
      </c>
      <c r="G31" s="37">
        <v>50.743839523731879</v>
      </c>
      <c r="H31" s="35">
        <v>266.71856601813295</v>
      </c>
      <c r="I31" s="36">
        <v>-1.1603416335981918</v>
      </c>
      <c r="J31" s="36">
        <v>-18.931520186702894</v>
      </c>
    </row>
    <row r="32" spans="1:10">
      <c r="A32" s="32">
        <v>2014</v>
      </c>
      <c r="B32" s="37">
        <v>7.146502570363455</v>
      </c>
      <c r="C32" s="36">
        <v>2.1371663438553767</v>
      </c>
      <c r="D32" s="37">
        <v>25.433281102028729</v>
      </c>
      <c r="E32" s="36">
        <v>1.2071764939223966</v>
      </c>
      <c r="F32" s="91">
        <v>2.52724293460611</v>
      </c>
      <c r="G32" s="37">
        <v>55.722854204102866</v>
      </c>
      <c r="H32" s="35">
        <v>296.15137913087392</v>
      </c>
      <c r="I32" s="36">
        <v>-1.2196314283778302</v>
      </c>
      <c r="J32" s="36">
        <v>-23.143070531710684</v>
      </c>
    </row>
    <row r="33" spans="1:10">
      <c r="A33" s="32">
        <v>2015</v>
      </c>
      <c r="B33" s="37">
        <v>8.5556834396658665</v>
      </c>
      <c r="C33" s="36">
        <v>1.447225040324797</v>
      </c>
      <c r="D33" s="37">
        <v>26.013055699699397</v>
      </c>
      <c r="E33" s="36">
        <v>0.94434850686541805</v>
      </c>
      <c r="F33" s="91">
        <v>2.3251372918981028</v>
      </c>
      <c r="G33" s="37">
        <v>36.755513762751534</v>
      </c>
      <c r="H33" s="35">
        <v>330.23011937602462</v>
      </c>
      <c r="I33" s="36">
        <v>-1.2471051038231642</v>
      </c>
      <c r="J33" s="36">
        <v>-2.1867746233862704</v>
      </c>
    </row>
    <row r="34" spans="1:10">
      <c r="A34" s="32">
        <v>2016</v>
      </c>
      <c r="B34" s="37">
        <v>9.2554545631936804</v>
      </c>
      <c r="C34" s="36">
        <v>2.8859276494442971</v>
      </c>
      <c r="D34" s="37">
        <v>25.980179127337003</v>
      </c>
      <c r="E34" s="36">
        <v>1.4220071290050049</v>
      </c>
      <c r="F34" s="91">
        <v>1.6943347842403862</v>
      </c>
      <c r="G34" s="37">
        <v>31.611093809806469</v>
      </c>
      <c r="H34" s="35">
        <v>345.4090780138776</v>
      </c>
      <c r="I34" s="36">
        <v>-1.4127521939540006</v>
      </c>
      <c r="J34" s="36">
        <v>3.624539880724214</v>
      </c>
    </row>
    <row r="35" spans="1:10">
      <c r="A35" s="32">
        <v>2017</v>
      </c>
      <c r="B35" s="37">
        <v>3.7707131959197637</v>
      </c>
      <c r="C35" s="36">
        <v>1.1249088485517929</v>
      </c>
      <c r="D35" s="37">
        <v>17.513509556480503</v>
      </c>
      <c r="E35" s="36">
        <v>0.77294351166268149</v>
      </c>
      <c r="F35" s="91">
        <v>1.3284214790996989</v>
      </c>
      <c r="G35" s="37">
        <v>26.161189080506126</v>
      </c>
      <c r="H35" s="35">
        <v>361.94587373976447</v>
      </c>
      <c r="I35" s="36">
        <v>-1.7764795852681967</v>
      </c>
      <c r="J35" s="36">
        <v>-4.8769663281058584</v>
      </c>
    </row>
    <row r="36" spans="1:10" ht="15.75" thickBot="1">
      <c r="A36" s="9">
        <v>2018</v>
      </c>
      <c r="B36" s="38">
        <v>3.2571374808952269</v>
      </c>
      <c r="C36" s="39">
        <v>0.79003407636802936</v>
      </c>
      <c r="D36" s="38">
        <v>16.489448625916665</v>
      </c>
      <c r="E36" s="39">
        <v>0.74923444359439917</v>
      </c>
      <c r="F36" s="92">
        <v>1.4211871168844687</v>
      </c>
      <c r="G36" s="38">
        <v>21.752197930646229</v>
      </c>
      <c r="H36" s="40">
        <v>373.84900416549584</v>
      </c>
      <c r="I36" s="39">
        <v>-1.6154186371554837</v>
      </c>
      <c r="J36" s="39">
        <v>-2.0056118238343359</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179</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12.103536893042932</v>
      </c>
      <c r="C8" s="34">
        <v>3.7327016176558843</v>
      </c>
      <c r="D8" s="33">
        <v>3.9302135833906156</v>
      </c>
      <c r="E8" s="34">
        <v>0.11718477804835038</v>
      </c>
      <c r="F8" s="90">
        <v>1.1054746235040864</v>
      </c>
      <c r="G8" s="33">
        <v>3.7999527733973797</v>
      </c>
      <c r="H8" s="53">
        <v>6.3696488568219038</v>
      </c>
      <c r="I8" s="34">
        <v>8.2887515367305407E-3</v>
      </c>
      <c r="J8" s="34">
        <v>12.233797703036167</v>
      </c>
    </row>
    <row r="9" spans="1:10">
      <c r="A9" s="32">
        <v>1991</v>
      </c>
      <c r="B9" s="37">
        <v>14.211854492719525</v>
      </c>
      <c r="C9" s="36">
        <v>7.0042636240915863</v>
      </c>
      <c r="D9" s="37">
        <v>7.4832445287708236</v>
      </c>
      <c r="E9" s="36">
        <v>0.3999480276440745</v>
      </c>
      <c r="F9" s="91">
        <v>1.3689549771804717</v>
      </c>
      <c r="G9" s="37">
        <v>5.5676761377807802</v>
      </c>
      <c r="H9" s="35">
        <v>8.7879066907665031</v>
      </c>
      <c r="I9" s="36">
        <v>8.1398826774063265E-3</v>
      </c>
      <c r="J9" s="36">
        <v>16.127422883709571</v>
      </c>
    </row>
    <row r="10" spans="1:10">
      <c r="A10" s="32">
        <v>1992</v>
      </c>
      <c r="B10" s="37">
        <v>6.5826329677815627</v>
      </c>
      <c r="C10" s="36">
        <v>4.772988928089795</v>
      </c>
      <c r="D10" s="37">
        <v>7.0307959099437767</v>
      </c>
      <c r="E10" s="36">
        <v>0.33947050586906141</v>
      </c>
      <c r="F10" s="91">
        <v>1.2067047606883619</v>
      </c>
      <c r="G10" s="37">
        <v>4.5594425224724029</v>
      </c>
      <c r="H10" s="35">
        <v>12.250760304127503</v>
      </c>
      <c r="I10" s="36">
        <v>2.0116389180908967E-2</v>
      </c>
      <c r="J10" s="36">
        <v>9.0539863552529383</v>
      </c>
    </row>
    <row r="11" spans="1:10">
      <c r="A11" s="32">
        <v>1993</v>
      </c>
      <c r="B11" s="37">
        <v>5.4949601741662226</v>
      </c>
      <c r="C11" s="36">
        <v>3.4897569320620945</v>
      </c>
      <c r="D11" s="37">
        <v>5.0111923802968104</v>
      </c>
      <c r="E11" s="36">
        <v>0.33501841901691842</v>
      </c>
      <c r="F11" s="91">
        <v>1.1536813544928721</v>
      </c>
      <c r="G11" s="37">
        <v>3.7771239288334475</v>
      </c>
      <c r="H11" s="35">
        <v>15.367595495452647</v>
      </c>
      <c r="I11" s="36">
        <v>2.1695495795160637E-2</v>
      </c>
      <c r="J11" s="36">
        <v>6.729028625629585</v>
      </c>
    </row>
    <row r="12" spans="1:10">
      <c r="A12" s="32">
        <v>1994</v>
      </c>
      <c r="B12" s="37">
        <v>4.7516610310015448</v>
      </c>
      <c r="C12" s="36">
        <v>1.9412811998777229</v>
      </c>
      <c r="D12" s="37">
        <v>4.2243180918425853</v>
      </c>
      <c r="E12" s="36">
        <v>0.16604187677978918</v>
      </c>
      <c r="F12" s="91">
        <v>1.2466520797800198</v>
      </c>
      <c r="G12" s="37">
        <v>4.1451438753310033</v>
      </c>
      <c r="H12" s="35">
        <v>17.83507208434445</v>
      </c>
      <c r="I12" s="36">
        <v>2.5758344630124205E-2</v>
      </c>
      <c r="J12" s="36">
        <v>4.8308352475131269</v>
      </c>
    </row>
    <row r="13" spans="1:10">
      <c r="A13" s="32">
        <v>1995</v>
      </c>
      <c r="B13" s="37">
        <v>4.7864229498477959</v>
      </c>
      <c r="C13" s="36">
        <v>2.0514153200599563</v>
      </c>
      <c r="D13" s="37">
        <v>4.075844100762966</v>
      </c>
      <c r="E13" s="36">
        <v>0.18944008159105266</v>
      </c>
      <c r="F13" s="91">
        <v>1.0699956678502389</v>
      </c>
      <c r="G13" s="37">
        <v>4.0152325601767025</v>
      </c>
      <c r="H13" s="35">
        <v>20.74743403493143</v>
      </c>
      <c r="I13" s="36">
        <v>5.6319721458489109E-3</v>
      </c>
      <c r="J13" s="36">
        <v>4.8470344904340585</v>
      </c>
    </row>
    <row r="14" spans="1:10">
      <c r="A14" s="32">
        <v>1996</v>
      </c>
      <c r="B14" s="37">
        <v>3.8039075021147304</v>
      </c>
      <c r="C14" s="36">
        <v>1.7576733486296785</v>
      </c>
      <c r="D14" s="37">
        <v>3.533225500897248</v>
      </c>
      <c r="E14" s="36">
        <v>0.18950826032702389</v>
      </c>
      <c r="F14" s="91">
        <v>1.1354825174900038</v>
      </c>
      <c r="G14" s="37">
        <v>2.8237784159408235</v>
      </c>
      <c r="H14" s="35">
        <v>23.073494704222696</v>
      </c>
      <c r="I14" s="36">
        <v>7.8164452710806163E-3</v>
      </c>
      <c r="J14" s="36">
        <v>4.513354587071154</v>
      </c>
    </row>
    <row r="15" spans="1:10">
      <c r="A15" s="32">
        <v>1997</v>
      </c>
      <c r="B15" s="37">
        <v>4.2525359239593747</v>
      </c>
      <c r="C15" s="36">
        <v>1.8137670275574611</v>
      </c>
      <c r="D15" s="37">
        <v>4.159410120901752</v>
      </c>
      <c r="E15" s="36">
        <v>0.1993856117024804</v>
      </c>
      <c r="F15" s="91">
        <v>0.99802721619296464</v>
      </c>
      <c r="G15" s="37">
        <v>3.1770278240603584</v>
      </c>
      <c r="H15" s="35">
        <v>23.731950706071217</v>
      </c>
      <c r="I15" s="36">
        <v>-5.6876367793581531E-2</v>
      </c>
      <c r="J15" s="36">
        <v>5.2349182208007683</v>
      </c>
    </row>
    <row r="16" spans="1:10">
      <c r="A16" s="32">
        <v>1998</v>
      </c>
      <c r="B16" s="37">
        <v>3.7621112178636258</v>
      </c>
      <c r="C16" s="36">
        <v>1.7955405365498809</v>
      </c>
      <c r="D16" s="37">
        <v>3.6850608887447498</v>
      </c>
      <c r="E16" s="36">
        <v>0.22103340787411868</v>
      </c>
      <c r="F16" s="91">
        <v>0.90534892862957539</v>
      </c>
      <c r="G16" s="37">
        <v>3.009020748444716</v>
      </c>
      <c r="H16" s="35">
        <v>25.043333420023504</v>
      </c>
      <c r="I16" s="36">
        <v>-8.0544837026090679E-2</v>
      </c>
      <c r="J16" s="36">
        <v>4.43815135816366</v>
      </c>
    </row>
    <row r="17" spans="1:10">
      <c r="A17" s="32">
        <v>1999</v>
      </c>
      <c r="B17" s="37">
        <v>3.3167699104327983</v>
      </c>
      <c r="C17" s="36">
        <v>1.4740906034102794</v>
      </c>
      <c r="D17" s="37">
        <v>4.0552387794442746</v>
      </c>
      <c r="E17" s="36">
        <v>0.23386685099131641</v>
      </c>
      <c r="F17" s="91">
        <v>1.1111261853479935</v>
      </c>
      <c r="G17" s="37">
        <v>6.1091707249555114</v>
      </c>
      <c r="H17" s="35">
        <v>26.334751932183867</v>
      </c>
      <c r="I17" s="36">
        <v>-4.9261611307255267E-2</v>
      </c>
      <c r="J17" s="36">
        <v>1.2628379649215615</v>
      </c>
    </row>
    <row r="18" spans="1:10">
      <c r="A18" s="32">
        <v>2000</v>
      </c>
      <c r="B18" s="37">
        <v>3.0863960013732457</v>
      </c>
      <c r="C18" s="36">
        <v>1.4471698330973881</v>
      </c>
      <c r="D18" s="37">
        <v>3.095320235379766</v>
      </c>
      <c r="E18" s="36">
        <v>0.25348671346593943</v>
      </c>
      <c r="F18" s="91">
        <v>0.97510169873299424</v>
      </c>
      <c r="G18" s="37">
        <v>4.997765250266192</v>
      </c>
      <c r="H18" s="35">
        <v>31.109786395462422</v>
      </c>
      <c r="I18" s="36">
        <v>-9.4887688181609461E-2</v>
      </c>
      <c r="J18" s="36">
        <v>1.1839509864868196</v>
      </c>
    </row>
    <row r="19" spans="1:10">
      <c r="A19" s="32">
        <v>2001</v>
      </c>
      <c r="B19" s="37">
        <v>3.2964706453155763</v>
      </c>
      <c r="C19" s="36">
        <v>1.3168901160624709</v>
      </c>
      <c r="D19" s="37">
        <v>3.0390757440642093</v>
      </c>
      <c r="E19" s="36">
        <v>0.20142168864796289</v>
      </c>
      <c r="F19" s="91">
        <v>1.057358503862708</v>
      </c>
      <c r="G19" s="37">
        <v>5.2116843672753026</v>
      </c>
      <c r="H19" s="35">
        <v>34.741501904430883</v>
      </c>
      <c r="I19" s="36">
        <v>-7.6539909435850442E-2</v>
      </c>
      <c r="J19" s="36">
        <v>1.1238620221044835</v>
      </c>
    </row>
    <row r="20" spans="1:10">
      <c r="A20" s="32">
        <v>2002</v>
      </c>
      <c r="B20" s="37">
        <v>3.1217858977811623</v>
      </c>
      <c r="C20" s="36">
        <v>1.3870789835993143</v>
      </c>
      <c r="D20" s="37">
        <v>3.0474916430455337</v>
      </c>
      <c r="E20" s="36">
        <v>0.23969328054364245</v>
      </c>
      <c r="F20" s="91">
        <v>1.078778152916307</v>
      </c>
      <c r="G20" s="37">
        <v>4.6891475445339523</v>
      </c>
      <c r="H20" s="35">
        <v>38.504197251591123</v>
      </c>
      <c r="I20" s="36">
        <v>-9.0744895135232123E-2</v>
      </c>
      <c r="J20" s="36">
        <v>1.4801299962927441</v>
      </c>
    </row>
    <row r="21" spans="1:10">
      <c r="A21" s="32">
        <v>2003</v>
      </c>
      <c r="B21" s="37">
        <v>3.8031528458569341</v>
      </c>
      <c r="C21" s="36">
        <v>1.5490225172537839</v>
      </c>
      <c r="D21" s="37">
        <v>6.3616848801187516</v>
      </c>
      <c r="E21" s="36">
        <v>0.32065725824107533</v>
      </c>
      <c r="F21" s="91">
        <v>1.0014520717508029</v>
      </c>
      <c r="G21" s="37">
        <v>5.6204113818257246</v>
      </c>
      <c r="H21" s="35">
        <v>39.369863006876805</v>
      </c>
      <c r="I21" s="36">
        <v>-0.11847118964499921</v>
      </c>
      <c r="J21" s="36">
        <v>4.5444263441499606</v>
      </c>
    </row>
    <row r="22" spans="1:10">
      <c r="A22" s="32">
        <v>2004</v>
      </c>
      <c r="B22" s="37">
        <v>4.2399821950105361</v>
      </c>
      <c r="C22" s="36">
        <v>1.8093744387543202</v>
      </c>
      <c r="D22" s="37">
        <v>6.215290914932611</v>
      </c>
      <c r="E22" s="36">
        <v>0.41290842901496833</v>
      </c>
      <c r="F22" s="91">
        <v>0.82324828698173347</v>
      </c>
      <c r="G22" s="37">
        <v>6.1720573621873847</v>
      </c>
      <c r="H22" s="35">
        <v>41.203281900125802</v>
      </c>
      <c r="I22" s="36">
        <v>-0.18853924961126661</v>
      </c>
      <c r="J22" s="36">
        <v>4.2832157477557615</v>
      </c>
    </row>
    <row r="23" spans="1:10">
      <c r="A23" s="32">
        <v>2005</v>
      </c>
      <c r="B23" s="37">
        <v>5.1639950721057106</v>
      </c>
      <c r="C23" s="36">
        <v>2.0768868941330951</v>
      </c>
      <c r="D23" s="37">
        <v>7.6959749528787045</v>
      </c>
      <c r="E23" s="36">
        <v>0.47828212415801635</v>
      </c>
      <c r="F23" s="91">
        <v>0.98448270981574493</v>
      </c>
      <c r="G23" s="37">
        <v>9.1532850718018235</v>
      </c>
      <c r="H23" s="35">
        <v>42.391751079014647</v>
      </c>
      <c r="I23" s="36">
        <v>-0.24480646128581038</v>
      </c>
      <c r="J23" s="36">
        <v>3.7066849531825916</v>
      </c>
    </row>
    <row r="24" spans="1:10">
      <c r="A24" s="32">
        <v>2006</v>
      </c>
      <c r="B24" s="37">
        <v>4.4680837949333458</v>
      </c>
      <c r="C24" s="36">
        <v>1.9423603907315989</v>
      </c>
      <c r="D24" s="37">
        <v>7.5873591947561358</v>
      </c>
      <c r="E24" s="36">
        <v>0.48437621948098025</v>
      </c>
      <c r="F24" s="91">
        <v>1.1239477676529885</v>
      </c>
      <c r="G24" s="37">
        <v>10.334278595143607</v>
      </c>
      <c r="H24" s="35">
        <v>46.340598447527931</v>
      </c>
      <c r="I24" s="36">
        <v>-0.15923300534551116</v>
      </c>
      <c r="J24" s="36">
        <v>1.721164394545875</v>
      </c>
    </row>
    <row r="25" spans="1:10">
      <c r="A25" s="32">
        <v>2007</v>
      </c>
      <c r="B25" s="37">
        <v>4.3443049378129626</v>
      </c>
      <c r="C25" s="36">
        <v>1.659634744054129</v>
      </c>
      <c r="D25" s="37">
        <v>7.5035352367092596</v>
      </c>
      <c r="E25" s="36">
        <v>0.39447851751155688</v>
      </c>
      <c r="F25" s="91">
        <v>0.72923915097000058</v>
      </c>
      <c r="G25" s="37">
        <v>6.6815357946446978</v>
      </c>
      <c r="H25" s="35">
        <v>51.250121273587467</v>
      </c>
      <c r="I25" s="36">
        <v>-0.25023058940303966</v>
      </c>
      <c r="J25" s="36">
        <v>5.1663043798775243</v>
      </c>
    </row>
    <row r="26" spans="1:10">
      <c r="A26" s="32">
        <v>2008</v>
      </c>
      <c r="B26" s="37">
        <v>4.282675475898345</v>
      </c>
      <c r="C26" s="36">
        <v>1.6360733607203071</v>
      </c>
      <c r="D26" s="37">
        <v>10.183820020606241</v>
      </c>
      <c r="E26" s="36">
        <v>0.49486648469670325</v>
      </c>
      <c r="F26" s="91">
        <v>0.82854770219126561</v>
      </c>
      <c r="G26" s="37">
        <v>6.7441286370685258</v>
      </c>
      <c r="H26" s="35">
        <v>50.132598609138363</v>
      </c>
      <c r="I26" s="36">
        <v>-0.28492978727737056</v>
      </c>
      <c r="J26" s="36">
        <v>7.7223668594360593</v>
      </c>
    </row>
    <row r="27" spans="1:10">
      <c r="A27" s="32">
        <v>2009</v>
      </c>
      <c r="B27" s="37">
        <v>3.8846549346738057</v>
      </c>
      <c r="C27" s="36">
        <v>1.4398027593365739</v>
      </c>
      <c r="D27" s="37">
        <v>8.0345265356522226</v>
      </c>
      <c r="E27" s="36">
        <v>0.44807084322422419</v>
      </c>
      <c r="F27" s="91">
        <v>0.78142231815909202</v>
      </c>
      <c r="G27" s="37">
        <v>6.8725039367674388</v>
      </c>
      <c r="H27" s="35">
        <v>50.775871731410945</v>
      </c>
      <c r="I27" s="36">
        <v>-0.29064373653635867</v>
      </c>
      <c r="J27" s="36">
        <v>5.0466775335585901</v>
      </c>
    </row>
    <row r="28" spans="1:10">
      <c r="A28" s="32">
        <v>2010</v>
      </c>
      <c r="B28" s="37">
        <v>3.734496949052001</v>
      </c>
      <c r="C28" s="36">
        <v>1.3586751434399569</v>
      </c>
      <c r="D28" s="37">
        <v>8.4913706497301611</v>
      </c>
      <c r="E28" s="36">
        <v>0.47101480802951229</v>
      </c>
      <c r="F28" s="91">
        <v>1.0411333002456293</v>
      </c>
      <c r="G28" s="37">
        <v>7.8745177476275776</v>
      </c>
      <c r="H28" s="35">
        <v>51.050121451879619</v>
      </c>
      <c r="I28" s="36">
        <v>-0.28193675779661537</v>
      </c>
      <c r="J28" s="36">
        <v>4.3513498511545849</v>
      </c>
    </row>
    <row r="29" spans="1:10">
      <c r="A29" s="32">
        <v>2011</v>
      </c>
      <c r="B29" s="37">
        <v>2.6887665919591344</v>
      </c>
      <c r="C29" s="36">
        <v>1.2016541468945749</v>
      </c>
      <c r="D29" s="37">
        <v>6.7854044018704274</v>
      </c>
      <c r="E29" s="36">
        <v>0.46428640495674739</v>
      </c>
      <c r="F29" s="91">
        <v>1.2590243206894687</v>
      </c>
      <c r="G29" s="37">
        <v>9.3927510810833841</v>
      </c>
      <c r="H29" s="35">
        <v>53.589291547793714</v>
      </c>
      <c r="I29" s="36">
        <v>-0.26953181467762932</v>
      </c>
      <c r="J29" s="36">
        <v>8.1419912746177658E-2</v>
      </c>
    </row>
    <row r="30" spans="1:10">
      <c r="A30" s="32">
        <v>2012</v>
      </c>
      <c r="B30" s="37">
        <v>1.4466748398014391</v>
      </c>
      <c r="C30" s="36">
        <v>0.58103110588617191</v>
      </c>
      <c r="D30" s="37">
        <v>4.7115798891263729</v>
      </c>
      <c r="E30" s="36">
        <v>0.25781282047223975</v>
      </c>
      <c r="F30" s="91">
        <v>0.86244525311417997</v>
      </c>
      <c r="G30" s="37">
        <v>9.8033754189359321</v>
      </c>
      <c r="H30" s="35">
        <v>59.257105941056416</v>
      </c>
      <c r="I30" s="36">
        <v>-0.4028920944107921</v>
      </c>
      <c r="J30" s="36">
        <v>-3.6451206900081203</v>
      </c>
    </row>
    <row r="31" spans="1:10">
      <c r="A31" s="32">
        <v>2013</v>
      </c>
      <c r="B31" s="37">
        <v>1.5692771999856867</v>
      </c>
      <c r="C31" s="36">
        <v>0.42475799252251989</v>
      </c>
      <c r="D31" s="37">
        <v>4.8679258641370051</v>
      </c>
      <c r="E31" s="36">
        <v>0.22861361147293063</v>
      </c>
      <c r="F31" s="91">
        <v>0.61282279342635737</v>
      </c>
      <c r="G31" s="37">
        <v>9.9320839376693346</v>
      </c>
      <c r="H31" s="35">
        <v>65.184198524031132</v>
      </c>
      <c r="I31" s="36">
        <v>-0.46294523850123553</v>
      </c>
      <c r="J31" s="36">
        <v>-3.4948808735466432</v>
      </c>
    </row>
    <row r="32" spans="1:10">
      <c r="A32" s="32">
        <v>2014</v>
      </c>
      <c r="B32" s="37">
        <v>1.899923902651826</v>
      </c>
      <c r="C32" s="36">
        <v>0.70217226546493672</v>
      </c>
      <c r="D32" s="37">
        <v>5.21214267762267</v>
      </c>
      <c r="E32" s="36">
        <v>0.34793313791414809</v>
      </c>
      <c r="F32" s="91">
        <v>0.83455108373529074</v>
      </c>
      <c r="G32" s="37">
        <v>9.5101903468412239</v>
      </c>
      <c r="H32" s="35">
        <v>70.931013170377554</v>
      </c>
      <c r="I32" s="36">
        <v>-0.40515919661008848</v>
      </c>
      <c r="J32" s="36">
        <v>-2.3981237665667283</v>
      </c>
    </row>
    <row r="33" spans="1:10">
      <c r="A33" s="32">
        <v>2015</v>
      </c>
      <c r="B33" s="37">
        <v>1.5453079446549656</v>
      </c>
      <c r="C33" s="36">
        <v>0.59473609865672039</v>
      </c>
      <c r="D33" s="37">
        <v>5.64542777703344</v>
      </c>
      <c r="E33" s="36">
        <v>0.39686993976272172</v>
      </c>
      <c r="F33" s="91">
        <v>0.5537078432594712</v>
      </c>
      <c r="G33" s="37">
        <v>7.7894907784354155</v>
      </c>
      <c r="H33" s="35">
        <v>75.720285178505392</v>
      </c>
      <c r="I33" s="36">
        <v>-0.47350399422219819</v>
      </c>
      <c r="J33" s="36">
        <v>-0.59875505674701035</v>
      </c>
    </row>
    <row r="34" spans="1:10">
      <c r="A34" s="32">
        <v>2016</v>
      </c>
      <c r="B34" s="37">
        <v>1.322848830639284</v>
      </c>
      <c r="C34" s="36">
        <v>0.55776708596574465</v>
      </c>
      <c r="D34" s="37">
        <v>5.453424942396218</v>
      </c>
      <c r="E34" s="36">
        <v>0.59274205316528217</v>
      </c>
      <c r="F34" s="91">
        <v>0.53199378210945136</v>
      </c>
      <c r="G34" s="37">
        <v>5.9211023210726745</v>
      </c>
      <c r="H34" s="35">
        <v>78.807733082064445</v>
      </c>
      <c r="I34" s="36">
        <v>-0.54709404641237669</v>
      </c>
      <c r="J34" s="36">
        <v>0.85517145196282751</v>
      </c>
    </row>
    <row r="35" spans="1:10">
      <c r="A35" s="32">
        <v>2017</v>
      </c>
      <c r="B35" s="37">
        <v>1.0776009339821477</v>
      </c>
      <c r="C35" s="36">
        <v>0.44240397215739385</v>
      </c>
      <c r="D35" s="37">
        <v>4.7775744529675466</v>
      </c>
      <c r="E35" s="36">
        <v>0.61510466906456596</v>
      </c>
      <c r="F35" s="91">
        <v>0.74234599496049292</v>
      </c>
      <c r="G35" s="37">
        <v>5.2969792545414744</v>
      </c>
      <c r="H35" s="35">
        <v>80.620341415589664</v>
      </c>
      <c r="I35" s="36">
        <v>-0.48179365740624236</v>
      </c>
      <c r="J35" s="36">
        <v>0.55819613240822008</v>
      </c>
    </row>
    <row r="36" spans="1:10" ht="15.75" thickBot="1">
      <c r="A36" s="9">
        <v>2018</v>
      </c>
      <c r="B36" s="38">
        <v>0.96097375900146931</v>
      </c>
      <c r="C36" s="39">
        <v>0.37444666013745997</v>
      </c>
      <c r="D36" s="38">
        <v>4.3185306643858343</v>
      </c>
      <c r="E36" s="39">
        <v>0.40594665280216791</v>
      </c>
      <c r="F36" s="92">
        <v>0.42731417559720203</v>
      </c>
      <c r="G36" s="38">
        <v>4.0244385580123243</v>
      </c>
      <c r="H36" s="40">
        <v>82.193840389926351</v>
      </c>
      <c r="I36" s="39">
        <v>-0.52184051658438102</v>
      </c>
      <c r="J36" s="39">
        <v>1.2550658653749789</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180</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13.442641663752363</v>
      </c>
      <c r="C8" s="34">
        <v>2.7790553705559895</v>
      </c>
      <c r="D8" s="33">
        <v>7.0413255143493885</v>
      </c>
      <c r="E8" s="34">
        <v>0.22735112114813197</v>
      </c>
      <c r="F8" s="90">
        <v>1.389559294878207</v>
      </c>
      <c r="G8" s="33">
        <v>4.7005364580426372</v>
      </c>
      <c r="H8" s="53">
        <v>27.970160791644364</v>
      </c>
      <c r="I8" s="34">
        <v>-4.8009425123942517E-2</v>
      </c>
      <c r="J8" s="34">
        <v>15.783430720059112</v>
      </c>
    </row>
    <row r="9" spans="1:10">
      <c r="A9" s="32">
        <v>1991</v>
      </c>
      <c r="B9" s="37">
        <v>9.6129451405145847</v>
      </c>
      <c r="C9" s="36">
        <v>1.7555626289497375</v>
      </c>
      <c r="D9" s="37">
        <v>7.1963970990506843</v>
      </c>
      <c r="E9" s="36">
        <v>0.16493092681227825</v>
      </c>
      <c r="F9" s="91">
        <v>1.0310550948347335</v>
      </c>
      <c r="G9" s="37">
        <v>5.932957575718361</v>
      </c>
      <c r="H9" s="35">
        <v>30.545132517415848</v>
      </c>
      <c r="I9" s="36">
        <v>-4.6851450747297449E-2</v>
      </c>
      <c r="J9" s="36">
        <v>10.876384663846906</v>
      </c>
    </row>
    <row r="10" spans="1:10">
      <c r="A10" s="32">
        <v>1992</v>
      </c>
      <c r="B10" s="37">
        <v>6.8129676262593444</v>
      </c>
      <c r="C10" s="36">
        <v>1.0821191142059869</v>
      </c>
      <c r="D10" s="37">
        <v>8.3372058667126119</v>
      </c>
      <c r="E10" s="36">
        <v>0.1440074062697474</v>
      </c>
      <c r="F10" s="91">
        <v>0.55052872406591435</v>
      </c>
      <c r="G10" s="37">
        <v>6.2940504682019744</v>
      </c>
      <c r="H10" s="35">
        <v>33.728150526389072</v>
      </c>
      <c r="I10" s="36">
        <v>-8.6531256900425124E-2</v>
      </c>
      <c r="J10" s="36">
        <v>8.8561230247699818</v>
      </c>
    </row>
    <row r="11" spans="1:10">
      <c r="A11" s="32">
        <v>1993</v>
      </c>
      <c r="B11" s="37">
        <v>4.3199910225321538</v>
      </c>
      <c r="C11" s="36">
        <v>1.0724413941980402</v>
      </c>
      <c r="D11" s="37">
        <v>5.8397895059292466</v>
      </c>
      <c r="E11" s="36">
        <v>0.18687197119651519</v>
      </c>
      <c r="F11" s="91">
        <v>0.95648596073252734</v>
      </c>
      <c r="G11" s="37">
        <v>8.33892173788918</v>
      </c>
      <c r="H11" s="35">
        <v>37.878260679665061</v>
      </c>
      <c r="I11" s="36">
        <v>-0.11288991252470908</v>
      </c>
      <c r="J11" s="36">
        <v>1.8208587905722204</v>
      </c>
    </row>
    <row r="12" spans="1:10">
      <c r="A12" s="32">
        <v>1994</v>
      </c>
      <c r="B12" s="37">
        <v>3.6434183151309796</v>
      </c>
      <c r="C12" s="36">
        <v>0.56860837673411224</v>
      </c>
      <c r="D12" s="37">
        <v>5.7621517810095257</v>
      </c>
      <c r="E12" s="36">
        <v>0.11199745895982705</v>
      </c>
      <c r="F12" s="91">
        <v>0.84454544552737576</v>
      </c>
      <c r="G12" s="37">
        <v>12.060959800221418</v>
      </c>
      <c r="H12" s="35">
        <v>43.74786052405593</v>
      </c>
      <c r="I12" s="36">
        <v>-6.8939195941965348E-2</v>
      </c>
      <c r="J12" s="36">
        <v>-2.655389704080914</v>
      </c>
    </row>
    <row r="13" spans="1:10">
      <c r="A13" s="32">
        <v>1995</v>
      </c>
      <c r="B13" s="37">
        <v>3.0562173041495369</v>
      </c>
      <c r="C13" s="36">
        <v>0.59092260249775153</v>
      </c>
      <c r="D13" s="37">
        <v>4.7050625653861315</v>
      </c>
      <c r="E13" s="36">
        <v>0.12807674245090378</v>
      </c>
      <c r="F13" s="91">
        <v>0.35186264727197636</v>
      </c>
      <c r="G13" s="37">
        <v>9.2946987679290576</v>
      </c>
      <c r="H13" s="35">
        <v>53.903221356590265</v>
      </c>
      <c r="I13" s="36">
        <v>-7.644955866063359E-2</v>
      </c>
      <c r="J13" s="36">
        <v>-1.5334188983933892</v>
      </c>
    </row>
    <row r="14" spans="1:10">
      <c r="A14" s="32">
        <v>1996</v>
      </c>
      <c r="B14" s="37">
        <v>2.6392381668534481</v>
      </c>
      <c r="C14" s="36">
        <v>0.41563434440680841</v>
      </c>
      <c r="D14" s="37">
        <v>5.1357834974269228</v>
      </c>
      <c r="E14" s="36">
        <v>0.10839113028221117</v>
      </c>
      <c r="F14" s="91">
        <v>0.68608241646529888</v>
      </c>
      <c r="G14" s="37">
        <v>6.9745245453031011</v>
      </c>
      <c r="H14" s="35">
        <v>61.117419733292223</v>
      </c>
      <c r="I14" s="36">
        <v>-0.13347201578958695</v>
      </c>
      <c r="J14" s="36">
        <v>0.80049711897726983</v>
      </c>
    </row>
    <row r="15" spans="1:10">
      <c r="A15" s="32">
        <v>1997</v>
      </c>
      <c r="B15" s="37">
        <v>2.7344366523208841</v>
      </c>
      <c r="C15" s="36">
        <v>0.47173576699831155</v>
      </c>
      <c r="D15" s="37">
        <v>5.0788829777760585</v>
      </c>
      <c r="E15" s="36">
        <v>0.14071945335187264</v>
      </c>
      <c r="F15" s="91">
        <v>0.67458580696056669</v>
      </c>
      <c r="G15" s="37">
        <v>7.1770521052566423</v>
      </c>
      <c r="H15" s="35">
        <v>66.0589049705072</v>
      </c>
      <c r="I15" s="36">
        <v>-0.13613237678260032</v>
      </c>
      <c r="J15" s="36">
        <v>0.63626752484030025</v>
      </c>
    </row>
    <row r="16" spans="1:10">
      <c r="A16" s="32">
        <v>1998</v>
      </c>
      <c r="B16" s="37">
        <v>2.5745156404282485</v>
      </c>
      <c r="C16" s="36">
        <v>0.42069966776973039</v>
      </c>
      <c r="D16" s="37">
        <v>5.4522244650214677</v>
      </c>
      <c r="E16" s="36">
        <v>0.14332281600401831</v>
      </c>
      <c r="F16" s="91">
        <v>0.2127306059669471</v>
      </c>
      <c r="G16" s="37">
        <v>5.8050189573797022</v>
      </c>
      <c r="H16" s="35">
        <v>70.970182735143325</v>
      </c>
      <c r="I16" s="36">
        <v>-0.19768709421303177</v>
      </c>
      <c r="J16" s="36">
        <v>2.2217211480700145</v>
      </c>
    </row>
    <row r="17" spans="1:10">
      <c r="A17" s="32">
        <v>1999</v>
      </c>
      <c r="B17" s="37">
        <v>2.775880348173752</v>
      </c>
      <c r="C17" s="36">
        <v>0.40266184910866804</v>
      </c>
      <c r="D17" s="37">
        <v>7.3046138978466493</v>
      </c>
      <c r="E17" s="36">
        <v>0.1658918293818023</v>
      </c>
      <c r="F17" s="91">
        <v>0.60047208787786388</v>
      </c>
      <c r="G17" s="37">
        <v>5.4576970977521899</v>
      </c>
      <c r="H17" s="35">
        <v>73.539737825038046</v>
      </c>
      <c r="I17" s="36">
        <v>-0.21239520834505038</v>
      </c>
      <c r="J17" s="36">
        <v>4.6227971482682104</v>
      </c>
    </row>
    <row r="18" spans="1:10">
      <c r="A18" s="32">
        <v>2000</v>
      </c>
      <c r="B18" s="37">
        <v>2.4896218492181541</v>
      </c>
      <c r="C18" s="36">
        <v>0.41977990082468375</v>
      </c>
      <c r="D18" s="37">
        <v>6.7947723478756403</v>
      </c>
      <c r="E18" s="36">
        <v>0.19820643930602769</v>
      </c>
      <c r="F18" s="91">
        <v>0.149105382407761</v>
      </c>
      <c r="G18" s="37">
        <v>5.3398311812394823</v>
      </c>
      <c r="H18" s="35">
        <v>75.875316819883025</v>
      </c>
      <c r="I18" s="36">
        <v>-0.25104451712898423</v>
      </c>
      <c r="J18" s="36">
        <v>3.9445630158543121</v>
      </c>
    </row>
    <row r="19" spans="1:10">
      <c r="A19" s="32">
        <v>2001</v>
      </c>
      <c r="B19" s="37">
        <v>3.1687857214956252</v>
      </c>
      <c r="C19" s="36">
        <v>0.45627218427256888</v>
      </c>
      <c r="D19" s="37">
        <v>8.453265081980204</v>
      </c>
      <c r="E19" s="36">
        <v>0.23392540499056261</v>
      </c>
      <c r="F19" s="91">
        <v>0.73188805508999033</v>
      </c>
      <c r="G19" s="37">
        <v>8.4896796356411599</v>
      </c>
      <c r="H19" s="35">
        <v>77.247358230320614</v>
      </c>
      <c r="I19" s="36">
        <v>-0.27495713853839593</v>
      </c>
      <c r="J19" s="36">
        <v>3.1323711678346697</v>
      </c>
    </row>
    <row r="20" spans="1:10">
      <c r="A20" s="32">
        <v>2002</v>
      </c>
      <c r="B20" s="37">
        <v>2.895685210285404</v>
      </c>
      <c r="C20" s="36">
        <v>0.5713498695624204</v>
      </c>
      <c r="D20" s="37">
        <v>8.1380290834009941</v>
      </c>
      <c r="E20" s="36">
        <v>0.31823912354033307</v>
      </c>
      <c r="F20" s="91">
        <v>0.60214661996054974</v>
      </c>
      <c r="G20" s="37">
        <v>7.5432489649477201</v>
      </c>
      <c r="H20" s="35">
        <v>81.969066557190018</v>
      </c>
      <c r="I20" s="36">
        <v>-0.25071517337300414</v>
      </c>
      <c r="J20" s="36">
        <v>3.4904653287386775</v>
      </c>
    </row>
    <row r="21" spans="1:10">
      <c r="A21" s="32">
        <v>2003</v>
      </c>
      <c r="B21" s="37">
        <v>2.5839724137323925</v>
      </c>
      <c r="C21" s="36">
        <v>0.42668958767253029</v>
      </c>
      <c r="D21" s="37">
        <v>8.845845116909075</v>
      </c>
      <c r="E21" s="36">
        <v>0.29747954648066927</v>
      </c>
      <c r="F21" s="91">
        <v>0.30018336294075804</v>
      </c>
      <c r="G21" s="37">
        <v>7.7656866350326554</v>
      </c>
      <c r="H21" s="35">
        <v>85.343177761324554</v>
      </c>
      <c r="I21" s="36">
        <v>-0.24203061990069388</v>
      </c>
      <c r="J21" s="36">
        <v>3.664130895608813</v>
      </c>
    </row>
    <row r="22" spans="1:10">
      <c r="A22" s="32">
        <v>2004</v>
      </c>
      <c r="B22" s="37">
        <v>2.9897531087770113</v>
      </c>
      <c r="C22" s="36">
        <v>0.43064099770999736</v>
      </c>
      <c r="D22" s="37">
        <v>11.281620902321158</v>
      </c>
      <c r="E22" s="36">
        <v>0.334777824390108</v>
      </c>
      <c r="F22" s="91">
        <v>0.55147718702440685</v>
      </c>
      <c r="G22" s="37">
        <v>9.0015343739301859</v>
      </c>
      <c r="H22" s="35">
        <v>87.69946305976373</v>
      </c>
      <c r="I22" s="36">
        <v>-0.25608873575352253</v>
      </c>
      <c r="J22" s="36">
        <v>5.2698396371679834</v>
      </c>
    </row>
    <row r="23" spans="1:10">
      <c r="A23" s="32">
        <v>2005</v>
      </c>
      <c r="B23" s="37">
        <v>3.6541234636711772</v>
      </c>
      <c r="C23" s="36">
        <v>0.59362822986957686</v>
      </c>
      <c r="D23" s="37">
        <v>16.796395752595366</v>
      </c>
      <c r="E23" s="36">
        <v>0.47947048161970085</v>
      </c>
      <c r="F23" s="91">
        <v>0.86773980812932927</v>
      </c>
      <c r="G23" s="37">
        <v>11.914325686686832</v>
      </c>
      <c r="H23" s="35">
        <v>88.1307731004554</v>
      </c>
      <c r="I23" s="36">
        <v>-0.25606131360432188</v>
      </c>
      <c r="J23" s="36">
        <v>8.5361935295797107</v>
      </c>
    </row>
    <row r="24" spans="1:10">
      <c r="A24" s="32">
        <v>2006</v>
      </c>
      <c r="B24" s="37">
        <v>4.0311119799978021</v>
      </c>
      <c r="C24" s="36">
        <v>0.52362239148122658</v>
      </c>
      <c r="D24" s="37">
        <v>17.763606243214454</v>
      </c>
      <c r="E24" s="36">
        <v>0.48619407693241756</v>
      </c>
      <c r="F24" s="91">
        <v>0.30054028734530164</v>
      </c>
      <c r="G24" s="37">
        <v>10.945624952805767</v>
      </c>
      <c r="H24" s="35">
        <v>89.921718000617801</v>
      </c>
      <c r="I24" s="36">
        <v>-0.26290656228875808</v>
      </c>
      <c r="J24" s="36">
        <v>10.84909327040649</v>
      </c>
    </row>
    <row r="25" spans="1:10">
      <c r="A25" s="32">
        <v>2007</v>
      </c>
      <c r="B25" s="37">
        <v>3.6304213891433421</v>
      </c>
      <c r="C25" s="36">
        <v>0.67871425476913183</v>
      </c>
      <c r="D25" s="37">
        <v>14.035819789030967</v>
      </c>
      <c r="E25" s="36">
        <v>0.5338870392575471</v>
      </c>
      <c r="F25" s="91">
        <v>0.56846467294333713</v>
      </c>
      <c r="G25" s="37">
        <v>10.870296820886974</v>
      </c>
      <c r="H25" s="35">
        <v>92.399840022451542</v>
      </c>
      <c r="I25" s="36">
        <v>-0.29120246764959878</v>
      </c>
      <c r="J25" s="36">
        <v>6.7959443572873361</v>
      </c>
    </row>
    <row r="26" spans="1:10">
      <c r="A26" s="32">
        <v>2008</v>
      </c>
      <c r="B26" s="37">
        <v>2.099802505387899</v>
      </c>
      <c r="C26" s="36">
        <v>0.33778171369803306</v>
      </c>
      <c r="D26" s="37">
        <v>9.1935797894646232</v>
      </c>
      <c r="E26" s="36">
        <v>0.29981236047189236</v>
      </c>
      <c r="F26" s="91">
        <v>0.50416497265891957</v>
      </c>
      <c r="G26" s="37">
        <v>13.978942383733328</v>
      </c>
      <c r="H26" s="35">
        <v>97.646355002994795</v>
      </c>
      <c r="I26" s="36">
        <v>-0.29336714405369285</v>
      </c>
      <c r="J26" s="36">
        <v>-2.6855600888808056</v>
      </c>
    </row>
    <row r="27" spans="1:10">
      <c r="A27" s="32">
        <v>2009</v>
      </c>
      <c r="B27" s="37">
        <v>2.178705153232853</v>
      </c>
      <c r="C27" s="36">
        <v>0.3029083977170553</v>
      </c>
      <c r="D27" s="37">
        <v>9.5381698062577414</v>
      </c>
      <c r="E27" s="36">
        <v>0.28904923634732332</v>
      </c>
      <c r="F27" s="91">
        <v>0.31821505110538317</v>
      </c>
      <c r="G27" s="37">
        <v>19.12904190298531</v>
      </c>
      <c r="H27" s="35">
        <v>105.43711871516489</v>
      </c>
      <c r="I27" s="36">
        <v>-0.30318665647297477</v>
      </c>
      <c r="J27" s="36">
        <v>-7.4121669434947162</v>
      </c>
    </row>
    <row r="28" spans="1:10">
      <c r="A28" s="32">
        <v>2010</v>
      </c>
      <c r="B28" s="37">
        <v>1.9720100512589425</v>
      </c>
      <c r="C28" s="36">
        <v>0.31369557285814448</v>
      </c>
      <c r="D28" s="37">
        <v>10.914368419598473</v>
      </c>
      <c r="E28" s="36">
        <v>0.3215909474843644</v>
      </c>
      <c r="F28" s="91">
        <v>0.28155437998150296</v>
      </c>
      <c r="G28" s="37">
        <v>21.051895125401902</v>
      </c>
      <c r="H28" s="35">
        <v>117.27199701162296</v>
      </c>
      <c r="I28" s="36">
        <v>-0.3941275774652151</v>
      </c>
      <c r="J28" s="36">
        <v>-8.1655166545444864</v>
      </c>
    </row>
    <row r="29" spans="1:10">
      <c r="A29" s="32">
        <v>2011</v>
      </c>
      <c r="B29" s="37">
        <v>1.5468658581362573</v>
      </c>
      <c r="C29" s="36">
        <v>0.23104540891420716</v>
      </c>
      <c r="D29" s="37">
        <v>11.166201727105591</v>
      </c>
      <c r="E29" s="36">
        <v>0.25938873579701111</v>
      </c>
      <c r="F29" s="91">
        <v>3.4999485797507328E-2</v>
      </c>
      <c r="G29" s="37">
        <v>22.772499090415607</v>
      </c>
      <c r="H29" s="35">
        <v>130.68760094761481</v>
      </c>
      <c r="I29" s="36">
        <v>-0.57683469498648587</v>
      </c>
      <c r="J29" s="36">
        <v>-10.059431505173759</v>
      </c>
    </row>
    <row r="30" spans="1:10">
      <c r="A30" s="32">
        <v>2012</v>
      </c>
      <c r="B30" s="37">
        <v>1.5377904468553383</v>
      </c>
      <c r="C30" s="36">
        <v>0.25409786607485063</v>
      </c>
      <c r="D30" s="37">
        <v>11.803467348250569</v>
      </c>
      <c r="E30" s="36">
        <v>0.27326178246031291</v>
      </c>
      <c r="F30" s="91">
        <v>0.50694625336847732</v>
      </c>
      <c r="G30" s="37">
        <v>23.890915215243066</v>
      </c>
      <c r="H30" s="35">
        <v>145.21227381122463</v>
      </c>
      <c r="I30" s="36">
        <v>-0.52143671072420605</v>
      </c>
      <c r="J30" s="36">
        <v>-10.549657420137159</v>
      </c>
    </row>
    <row r="31" spans="1:10">
      <c r="A31" s="32">
        <v>2013</v>
      </c>
      <c r="B31" s="37">
        <v>1.8026470889109296</v>
      </c>
      <c r="C31" s="36">
        <v>0.32364259266328799</v>
      </c>
      <c r="D31" s="37">
        <v>15.614121311376163</v>
      </c>
      <c r="E31" s="36">
        <v>0.34869123781580547</v>
      </c>
      <c r="F31" s="91">
        <v>0.60321540825087383</v>
      </c>
      <c r="G31" s="37">
        <v>21.046921777776134</v>
      </c>
      <c r="H31" s="35">
        <v>158.18905572094823</v>
      </c>
      <c r="I31" s="36">
        <v>-0.40605464848616862</v>
      </c>
      <c r="J31" s="36">
        <v>-3.6301533774890409</v>
      </c>
    </row>
    <row r="32" spans="1:10">
      <c r="A32" s="32">
        <v>2014</v>
      </c>
      <c r="B32" s="37">
        <v>2.0130541552243977</v>
      </c>
      <c r="C32" s="36">
        <v>0.36981489250919269</v>
      </c>
      <c r="D32" s="37">
        <v>16.684259669406941</v>
      </c>
      <c r="E32" s="36">
        <v>0.53544571336888336</v>
      </c>
      <c r="F32" s="91">
        <v>0.5671151774212696</v>
      </c>
      <c r="G32" s="37">
        <v>16.104294519944037</v>
      </c>
      <c r="H32" s="35">
        <v>167.42907600272795</v>
      </c>
      <c r="I32" s="36">
        <v>-0.40339407298579105</v>
      </c>
      <c r="J32" s="36">
        <v>2.5930193046873029</v>
      </c>
    </row>
    <row r="33" spans="1:10">
      <c r="A33" s="32">
        <v>2015</v>
      </c>
      <c r="B33" s="37">
        <v>1.2818173060700762</v>
      </c>
      <c r="C33" s="36">
        <v>0.26627819028641686</v>
      </c>
      <c r="D33" s="37">
        <v>11.977674499793956</v>
      </c>
      <c r="E33" s="36">
        <v>0.32509905434588782</v>
      </c>
      <c r="F33" s="91">
        <v>0.55839582971744406</v>
      </c>
      <c r="G33" s="37">
        <v>16.163321924689239</v>
      </c>
      <c r="H33" s="35">
        <v>174.98149070312763</v>
      </c>
      <c r="I33" s="36">
        <v>-0.50145240562386284</v>
      </c>
      <c r="J33" s="36">
        <v>-2.9038301188252067</v>
      </c>
    </row>
    <row r="34" spans="1:10">
      <c r="A34" s="32">
        <v>2016</v>
      </c>
      <c r="B34" s="37">
        <v>0.53713234868927817</v>
      </c>
      <c r="C34" s="36">
        <v>0.12397417278959715</v>
      </c>
      <c r="D34" s="37">
        <v>7.5264775429490403</v>
      </c>
      <c r="E34" s="36">
        <v>0.19905027971370801</v>
      </c>
      <c r="F34" s="91">
        <v>0.13325479365441276</v>
      </c>
      <c r="G34" s="37">
        <v>17.573080667428879</v>
      </c>
      <c r="H34" s="35">
        <v>185.79512153237684</v>
      </c>
      <c r="I34" s="36">
        <v>-0.57059606674566621</v>
      </c>
      <c r="J34" s="36">
        <v>-9.509470775790561</v>
      </c>
    </row>
    <row r="35" spans="1:10">
      <c r="A35" s="32">
        <v>2017</v>
      </c>
      <c r="B35" s="37">
        <v>0.40634748461651926</v>
      </c>
      <c r="C35" s="36">
        <v>6.7884287907990393E-2</v>
      </c>
      <c r="D35" s="37">
        <v>5.8070133496697611</v>
      </c>
      <c r="E35" s="36">
        <v>0.13976041795451777</v>
      </c>
      <c r="F35" s="91">
        <v>0.23799403584928669</v>
      </c>
      <c r="G35" s="37">
        <v>12.691609881487167</v>
      </c>
      <c r="H35" s="35">
        <v>199.01378455086888</v>
      </c>
      <c r="I35" s="36">
        <v>-0.68006962640291491</v>
      </c>
      <c r="J35" s="36">
        <v>-6.4782490472008867</v>
      </c>
    </row>
    <row r="36" spans="1:10" ht="15.75" thickBot="1">
      <c r="A36" s="9">
        <v>2018</v>
      </c>
      <c r="B36" s="38">
        <v>0.39851646113683253</v>
      </c>
      <c r="C36" s="39">
        <v>6.5796770274727176E-2</v>
      </c>
      <c r="D36" s="38">
        <v>5.671144209764063</v>
      </c>
      <c r="E36" s="39">
        <v>0.14003786892358408</v>
      </c>
      <c r="F36" s="92">
        <v>0.48612723261696006</v>
      </c>
      <c r="G36" s="38">
        <v>9.4161680146687239</v>
      </c>
      <c r="H36" s="40">
        <v>207.39370581967557</v>
      </c>
      <c r="I36" s="39">
        <v>-0.5247845688897127</v>
      </c>
      <c r="J36" s="39">
        <v>-3.3465073437678283</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181</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2.3100393359336184</v>
      </c>
      <c r="C8" s="34">
        <v>0.56169443407468911</v>
      </c>
      <c r="D8" s="33">
        <v>2.1604057812750055</v>
      </c>
      <c r="E8" s="34">
        <v>6.1458012457321631E-2</v>
      </c>
      <c r="F8" s="90">
        <v>0.12776336483926823</v>
      </c>
      <c r="G8" s="33">
        <v>1.2090682619824733</v>
      </c>
      <c r="H8" s="53">
        <v>4.4262614209965134</v>
      </c>
      <c r="I8" s="34">
        <v>-6.8266991097227462E-4</v>
      </c>
      <c r="J8" s="34">
        <v>3.2613768552261506</v>
      </c>
    </row>
    <row r="9" spans="1:10">
      <c r="A9" s="32">
        <v>1991</v>
      </c>
      <c r="B9" s="37">
        <v>1.9008112556374903</v>
      </c>
      <c r="C9" s="36">
        <v>0.26614080486447966</v>
      </c>
      <c r="D9" s="37">
        <v>1.9517302954881233</v>
      </c>
      <c r="E9" s="36">
        <v>3.6719071137219027E-2</v>
      </c>
      <c r="F9" s="91">
        <v>0.13544164843939732</v>
      </c>
      <c r="G9" s="37">
        <v>1.4705363478799856</v>
      </c>
      <c r="H9" s="35">
        <v>5.2985618245874777</v>
      </c>
      <c r="I9" s="36">
        <v>3.7510646868797433E-4</v>
      </c>
      <c r="J9" s="36">
        <v>2.3820052032456278</v>
      </c>
    </row>
    <row r="10" spans="1:10">
      <c r="A10" s="32">
        <v>1992</v>
      </c>
      <c r="B10" s="37">
        <v>2.8485004959929063</v>
      </c>
      <c r="C10" s="36">
        <v>0.40181536270873031</v>
      </c>
      <c r="D10" s="37">
        <v>2.8575540288176744</v>
      </c>
      <c r="E10" s="36">
        <v>5.2000774929888798E-2</v>
      </c>
      <c r="F10" s="91">
        <v>0.18526959409364838</v>
      </c>
      <c r="G10" s="37">
        <v>2.3706240009274921</v>
      </c>
      <c r="H10" s="35">
        <v>5.9479109545659696</v>
      </c>
      <c r="I10" s="36">
        <v>2.0922310139217973E-4</v>
      </c>
      <c r="J10" s="36">
        <v>3.3354305238830886</v>
      </c>
    </row>
    <row r="11" spans="1:10">
      <c r="A11" s="32">
        <v>1993</v>
      </c>
      <c r="B11" s="37">
        <v>0.96292000872249406</v>
      </c>
      <c r="C11" s="36">
        <v>0.30995841470379715</v>
      </c>
      <c r="D11" s="37">
        <v>1.4805895429782427</v>
      </c>
      <c r="E11" s="36">
        <v>4.6103845438842279E-2</v>
      </c>
      <c r="F11" s="91">
        <v>0.13229281980053917</v>
      </c>
      <c r="G11" s="37">
        <v>1.6988133370113938</v>
      </c>
      <c r="H11" s="35">
        <v>7.8684079969027874</v>
      </c>
      <c r="I11" s="36">
        <v>4.0592639973692154E-3</v>
      </c>
      <c r="J11" s="36">
        <v>0.74469621468934299</v>
      </c>
    </row>
    <row r="12" spans="1:10">
      <c r="A12" s="32">
        <v>1994</v>
      </c>
      <c r="B12" s="37">
        <v>0.95366764414971905</v>
      </c>
      <c r="C12" s="36">
        <v>0.13921366411498998</v>
      </c>
      <c r="D12" s="37">
        <v>1.5175681810988695</v>
      </c>
      <c r="E12" s="36">
        <v>2.8049161560198637E-2</v>
      </c>
      <c r="F12" s="91">
        <v>0.15721059767849274</v>
      </c>
      <c r="G12" s="37">
        <v>1.8340477407107323</v>
      </c>
      <c r="H12" s="35">
        <v>9.0996033599273414</v>
      </c>
      <c r="I12" s="36">
        <v>7.2877701051862805E-3</v>
      </c>
      <c r="J12" s="36">
        <v>0.63718808453785636</v>
      </c>
    </row>
    <row r="13" spans="1:10">
      <c r="A13" s="32">
        <v>1995</v>
      </c>
      <c r="B13" s="37">
        <v>0.85054414358034636</v>
      </c>
      <c r="C13" s="36">
        <v>0.13630457907327423</v>
      </c>
      <c r="D13" s="37">
        <v>1.3558934534089029</v>
      </c>
      <c r="E13" s="36">
        <v>3.036079354297834E-2</v>
      </c>
      <c r="F13" s="91">
        <v>0.10439022050484995</v>
      </c>
      <c r="G13" s="37">
        <v>1.7618532759813947</v>
      </c>
      <c r="H13" s="35">
        <v>10.477865119243214</v>
      </c>
      <c r="I13" s="36">
        <v>4.643514857926064E-3</v>
      </c>
      <c r="J13" s="36">
        <v>0.44458432100785461</v>
      </c>
    </row>
    <row r="14" spans="1:10">
      <c r="A14" s="32">
        <v>1996</v>
      </c>
      <c r="B14" s="37">
        <v>1.3379273516369066</v>
      </c>
      <c r="C14" s="36">
        <v>0.18499332866820012</v>
      </c>
      <c r="D14" s="37">
        <v>2.1656496151510307</v>
      </c>
      <c r="E14" s="36">
        <v>4.3168616741602918E-2</v>
      </c>
      <c r="F14" s="91">
        <v>0.12590535799372815</v>
      </c>
      <c r="G14" s="37">
        <v>1.6879316607177335</v>
      </c>
      <c r="H14" s="35">
        <v>11.29913819633604</v>
      </c>
      <c r="I14" s="36">
        <v>2.0231438059013476E-3</v>
      </c>
      <c r="J14" s="36">
        <v>1.815645306070204</v>
      </c>
    </row>
    <row r="15" spans="1:10">
      <c r="A15" s="32">
        <v>1997</v>
      </c>
      <c r="B15" s="37">
        <v>1.4092221677647867</v>
      </c>
      <c r="C15" s="36">
        <v>0.25511646596165238</v>
      </c>
      <c r="D15" s="37">
        <v>2.2931513516980973</v>
      </c>
      <c r="E15" s="36">
        <v>6.4060823743565226E-2</v>
      </c>
      <c r="F15" s="91">
        <v>0.17319992040736257</v>
      </c>
      <c r="G15" s="37">
        <v>1.7467484704839662</v>
      </c>
      <c r="H15" s="35">
        <v>11.994007905464365</v>
      </c>
      <c r="I15" s="36">
        <v>-1.6793729305287783E-3</v>
      </c>
      <c r="J15" s="36">
        <v>1.9556250489789178</v>
      </c>
    </row>
    <row r="16" spans="1:10">
      <c r="A16" s="32">
        <v>1998</v>
      </c>
      <c r="B16" s="37">
        <v>0.96247368542725087</v>
      </c>
      <c r="C16" s="36">
        <v>0.21060182338075434</v>
      </c>
      <c r="D16" s="37">
        <v>1.7104690288708999</v>
      </c>
      <c r="E16" s="36">
        <v>5.7636508175118645E-2</v>
      </c>
      <c r="F16" s="91">
        <v>0.14232210841158283</v>
      </c>
      <c r="G16" s="37">
        <v>1.9506121826070761</v>
      </c>
      <c r="H16" s="35">
        <v>12.989846951632133</v>
      </c>
      <c r="I16" s="36">
        <v>-4.1339798430947315E-3</v>
      </c>
      <c r="J16" s="36">
        <v>0.72233053169107464</v>
      </c>
    </row>
    <row r="17" spans="1:10">
      <c r="A17" s="32">
        <v>1999</v>
      </c>
      <c r="B17" s="37">
        <v>0.87927029340822827</v>
      </c>
      <c r="C17" s="36">
        <v>0.13482197132771978</v>
      </c>
      <c r="D17" s="37">
        <v>1.8466693049172083</v>
      </c>
      <c r="E17" s="36">
        <v>3.782719808422165E-2</v>
      </c>
      <c r="F17" s="91">
        <v>7.7602777801885861E-2</v>
      </c>
      <c r="G17" s="37">
        <v>2.4736090088846021</v>
      </c>
      <c r="H17" s="35">
        <v>14.105325041687621</v>
      </c>
      <c r="I17" s="36">
        <v>-4.9661855311199949E-3</v>
      </c>
      <c r="J17" s="36">
        <v>0.25233058944083453</v>
      </c>
    </row>
    <row r="18" spans="1:10">
      <c r="A18" s="32">
        <v>2000</v>
      </c>
      <c r="B18" s="37">
        <v>0.76697985963752557</v>
      </c>
      <c r="C18" s="36">
        <v>0.13170976313569713</v>
      </c>
      <c r="D18" s="37">
        <v>1.9262244136584288</v>
      </c>
      <c r="E18" s="36">
        <v>4.1494232437520179E-2</v>
      </c>
      <c r="F18" s="91">
        <v>0.1358969325516404</v>
      </c>
      <c r="G18" s="37">
        <v>1.9205786057842023</v>
      </c>
      <c r="H18" s="35">
        <v>15.717059579284609</v>
      </c>
      <c r="I18" s="36">
        <v>-2.3656967862639789E-3</v>
      </c>
      <c r="J18" s="36">
        <v>0.77262566751175221</v>
      </c>
    </row>
    <row r="19" spans="1:10">
      <c r="A19" s="32">
        <v>2001</v>
      </c>
      <c r="B19" s="37">
        <v>0.83037042716091802</v>
      </c>
      <c r="C19" s="36">
        <v>0.12382972481342729</v>
      </c>
      <c r="D19" s="37">
        <v>2.5424294224149904</v>
      </c>
      <c r="E19" s="36">
        <v>4.509727367420787E-2</v>
      </c>
      <c r="F19" s="91">
        <v>0.15444672452989511</v>
      </c>
      <c r="G19" s="37">
        <v>2.0127437692313346</v>
      </c>
      <c r="H19" s="35">
        <v>16.495646684563958</v>
      </c>
      <c r="I19" s="36">
        <v>-1.2599597804945802E-2</v>
      </c>
      <c r="J19" s="36">
        <v>1.3600560803445738</v>
      </c>
    </row>
    <row r="20" spans="1:10">
      <c r="A20" s="32">
        <v>2002</v>
      </c>
      <c r="B20" s="37">
        <v>0.79300871496806635</v>
      </c>
      <c r="C20" s="36">
        <v>0.13671136039178511</v>
      </c>
      <c r="D20" s="37">
        <v>2.3210958427053705</v>
      </c>
      <c r="E20" s="36">
        <v>5.3536672109710387E-2</v>
      </c>
      <c r="F20" s="91">
        <v>0.15406635093470242</v>
      </c>
      <c r="G20" s="37">
        <v>1.8376031936838102</v>
      </c>
      <c r="H20" s="35">
        <v>17.472361788338837</v>
      </c>
      <c r="I20" s="36">
        <v>-1.4371454080149015E-2</v>
      </c>
      <c r="J20" s="36">
        <v>1.2765013639896268</v>
      </c>
    </row>
    <row r="21" spans="1:10">
      <c r="A21" s="32">
        <v>2003</v>
      </c>
      <c r="B21" s="37">
        <v>0.83854657680222777</v>
      </c>
      <c r="C21" s="36">
        <v>0.13102471890807899</v>
      </c>
      <c r="D21" s="37">
        <v>2.360193679129996</v>
      </c>
      <c r="E21" s="36">
        <v>5.910882401934598E-2</v>
      </c>
      <c r="F21" s="91">
        <v>0.15946527046296666</v>
      </c>
      <c r="G21" s="37">
        <v>2.9962793020569025</v>
      </c>
      <c r="H21" s="35">
        <v>18.072406274467532</v>
      </c>
      <c r="I21" s="36">
        <v>-1.5106500569971912E-2</v>
      </c>
      <c r="J21" s="36">
        <v>0.20246095387532126</v>
      </c>
    </row>
    <row r="22" spans="1:10">
      <c r="A22" s="32">
        <v>2004</v>
      </c>
      <c r="B22" s="37">
        <v>0.87310049730619277</v>
      </c>
      <c r="C22" s="36">
        <v>0.14459379130783692</v>
      </c>
      <c r="D22" s="37">
        <v>2.4592577905374498</v>
      </c>
      <c r="E22" s="36">
        <v>7.1431328379673073E-2</v>
      </c>
      <c r="F22" s="91">
        <v>0.10616075255996957</v>
      </c>
      <c r="G22" s="37">
        <v>3.0438011204478923</v>
      </c>
      <c r="H22" s="35">
        <v>19.767717791169115</v>
      </c>
      <c r="I22" s="36">
        <v>-9.4002009094184494E-3</v>
      </c>
      <c r="J22" s="36">
        <v>0.2885571673957501</v>
      </c>
    </row>
    <row r="23" spans="1:10">
      <c r="A23" s="32">
        <v>2005</v>
      </c>
      <c r="B23" s="37">
        <v>1.4539935344320549</v>
      </c>
      <c r="C23" s="36">
        <v>0.19089715271079719</v>
      </c>
      <c r="D23" s="37">
        <v>5.3954029051239702</v>
      </c>
      <c r="E23" s="36">
        <v>9.1690115703081249E-2</v>
      </c>
      <c r="F23" s="91">
        <v>0.13688340411710107</v>
      </c>
      <c r="G23" s="37">
        <v>3.106442885346858</v>
      </c>
      <c r="H23" s="35">
        <v>19.58553342032015</v>
      </c>
      <c r="I23" s="36">
        <v>-2.5696014288483081E-2</v>
      </c>
      <c r="J23" s="36">
        <v>3.742953554209167</v>
      </c>
    </row>
    <row r="24" spans="1:10">
      <c r="A24" s="32">
        <v>2006</v>
      </c>
      <c r="B24" s="37">
        <v>1.2780157123391915</v>
      </c>
      <c r="C24" s="36">
        <v>0.23649411516468896</v>
      </c>
      <c r="D24" s="37">
        <v>6.7749847639098135</v>
      </c>
      <c r="E24" s="36">
        <v>0.11856888059832144</v>
      </c>
      <c r="F24" s="91">
        <v>0.11164199919522967</v>
      </c>
      <c r="G24" s="37">
        <v>2.9152582819835007</v>
      </c>
      <c r="H24" s="35">
        <v>19.23879344580271</v>
      </c>
      <c r="I24" s="36">
        <v>-8.1582145652634198E-3</v>
      </c>
      <c r="J24" s="36">
        <v>5.1377421942655044</v>
      </c>
    </row>
    <row r="25" spans="1:10">
      <c r="A25" s="32">
        <v>2007</v>
      </c>
      <c r="B25" s="37">
        <v>1.6786864786048739</v>
      </c>
      <c r="C25" s="36">
        <v>0.22669207997151231</v>
      </c>
      <c r="D25" s="37">
        <v>5.5482467113939666</v>
      </c>
      <c r="E25" s="36">
        <v>0.12608801077590476</v>
      </c>
      <c r="F25" s="91">
        <v>0.1584390877928763</v>
      </c>
      <c r="G25" s="37">
        <v>2.8484496122636984</v>
      </c>
      <c r="H25" s="35">
        <v>18.887343832186207</v>
      </c>
      <c r="I25" s="36">
        <v>-1.6069985045748081E-2</v>
      </c>
      <c r="J25" s="36">
        <v>4.3784835777351425</v>
      </c>
    </row>
    <row r="26" spans="1:10">
      <c r="A26" s="32">
        <v>2008</v>
      </c>
      <c r="B26" s="37">
        <v>1.4559122080870941</v>
      </c>
      <c r="C26" s="36">
        <v>0.17954445447866804</v>
      </c>
      <c r="D26" s="37">
        <v>3.993851052271943</v>
      </c>
      <c r="E26" s="36">
        <v>9.3931996746385263E-2</v>
      </c>
      <c r="F26" s="91">
        <v>0.1381377119027879</v>
      </c>
      <c r="G26" s="37">
        <v>2.773479112332081</v>
      </c>
      <c r="H26" s="35">
        <v>19.619957558911803</v>
      </c>
      <c r="I26" s="36">
        <v>-2.5443464446665252E-2</v>
      </c>
      <c r="J26" s="36">
        <v>2.6762841480269564</v>
      </c>
    </row>
    <row r="27" spans="1:10">
      <c r="A27" s="32">
        <v>2009</v>
      </c>
      <c r="B27" s="37">
        <v>0.90538868642166404</v>
      </c>
      <c r="C27" s="36">
        <v>0.11627320200238256</v>
      </c>
      <c r="D27" s="37">
        <v>3.5780296705560857</v>
      </c>
      <c r="E27" s="36">
        <v>8.0659219324906148E-2</v>
      </c>
      <c r="F27" s="91">
        <v>0.15818135761014238</v>
      </c>
      <c r="G27" s="37">
        <v>2.6243086483547051</v>
      </c>
      <c r="H27" s="35">
        <v>20.236459722259411</v>
      </c>
      <c r="I27" s="36">
        <v>-1.8802269056947363E-2</v>
      </c>
      <c r="J27" s="36">
        <v>1.8591097086230448</v>
      </c>
    </row>
    <row r="28" spans="1:10">
      <c r="A28" s="32">
        <v>2010</v>
      </c>
      <c r="B28" s="37">
        <v>0.69534176801809267</v>
      </c>
      <c r="C28" s="36">
        <v>9.3311728630793747E-2</v>
      </c>
      <c r="D28" s="37">
        <v>3.5924976440887972</v>
      </c>
      <c r="E28" s="36">
        <v>9.021101524341367E-2</v>
      </c>
      <c r="F28" s="91">
        <v>0.11266446022423866</v>
      </c>
      <c r="G28" s="37">
        <v>2.9183714329821187</v>
      </c>
      <c r="H28" s="35">
        <v>20.577582550683669</v>
      </c>
      <c r="I28" s="36">
        <v>-2.767708180581269E-2</v>
      </c>
      <c r="J28" s="36">
        <v>1.3694679791247713</v>
      </c>
    </row>
    <row r="29" spans="1:10">
      <c r="A29" s="32">
        <v>2011</v>
      </c>
      <c r="B29" s="37">
        <v>0.51236261852415299</v>
      </c>
      <c r="C29" s="36">
        <v>8.9860488878178435E-2</v>
      </c>
      <c r="D29" s="37">
        <v>2.2387272054554748</v>
      </c>
      <c r="E29" s="36">
        <v>6.714180842846193E-2</v>
      </c>
      <c r="F29" s="91">
        <v>6.278071962785757E-2</v>
      </c>
      <c r="G29" s="37">
        <v>3.3190650211134227</v>
      </c>
      <c r="H29" s="35">
        <v>21.915093452429531</v>
      </c>
      <c r="I29" s="36">
        <v>-2.9879488824464805E-2</v>
      </c>
      <c r="J29" s="36">
        <v>-0.56797519713379474</v>
      </c>
    </row>
    <row r="30" spans="1:10">
      <c r="A30" s="32">
        <v>2012</v>
      </c>
      <c r="B30" s="37">
        <v>0.44373293151556015</v>
      </c>
      <c r="C30" s="36">
        <v>8.0888738891338144E-2</v>
      </c>
      <c r="D30" s="37">
        <v>2.7538401299493631</v>
      </c>
      <c r="E30" s="36">
        <v>5.4961018988418049E-2</v>
      </c>
      <c r="F30" s="91">
        <v>0.17460123407015518</v>
      </c>
      <c r="G30" s="37">
        <v>2.187917085379353</v>
      </c>
      <c r="H30" s="35">
        <v>23.368121322112959</v>
      </c>
      <c r="I30" s="36">
        <v>-3.3351174066922874E-2</v>
      </c>
      <c r="J30" s="36">
        <v>1.0096559760855701</v>
      </c>
    </row>
    <row r="31" spans="1:10">
      <c r="A31" s="32">
        <v>2013</v>
      </c>
      <c r="B31" s="37">
        <v>0.49819842200667552</v>
      </c>
      <c r="C31" s="36">
        <v>7.7946475416709071E-2</v>
      </c>
      <c r="D31" s="37">
        <v>3.0407843516935862</v>
      </c>
      <c r="E31" s="36">
        <v>6.6431474454652029E-2</v>
      </c>
      <c r="F31" s="91">
        <v>0.14605544022843409</v>
      </c>
      <c r="G31" s="37">
        <v>1.7276475430592142</v>
      </c>
      <c r="H31" s="35">
        <v>23.535474008959611</v>
      </c>
      <c r="I31" s="36">
        <v>-4.8471226000047558E-2</v>
      </c>
      <c r="J31" s="36">
        <v>1.8113352306410477</v>
      </c>
    </row>
    <row r="32" spans="1:10">
      <c r="A32" s="32">
        <v>2014</v>
      </c>
      <c r="B32" s="37">
        <v>0.54852658934977161</v>
      </c>
      <c r="C32" s="36">
        <v>8.9696032782743212E-2</v>
      </c>
      <c r="D32" s="37">
        <v>2.7776473786843505</v>
      </c>
      <c r="E32" s="36">
        <v>7.5351381804025397E-2</v>
      </c>
      <c r="F32" s="91">
        <v>9.9502970535817359E-2</v>
      </c>
      <c r="G32" s="37">
        <v>2.3875472664022848</v>
      </c>
      <c r="H32" s="35">
        <v>23.353141373955197</v>
      </c>
      <c r="I32" s="36">
        <v>-4.0365603124227073E-2</v>
      </c>
      <c r="J32" s="36">
        <v>0.93862670163183726</v>
      </c>
    </row>
    <row r="33" spans="1:10">
      <c r="A33" s="32">
        <v>2015</v>
      </c>
      <c r="B33" s="37">
        <v>0.67112733541409397</v>
      </c>
      <c r="C33" s="36">
        <v>0.10949203192533284</v>
      </c>
      <c r="D33" s="37">
        <v>2.9528408473678245</v>
      </c>
      <c r="E33" s="36">
        <v>8.2428036430769014E-2</v>
      </c>
      <c r="F33" s="91">
        <v>0.18401539077800858</v>
      </c>
      <c r="G33" s="37">
        <v>2.7112819335616551</v>
      </c>
      <c r="H33" s="35">
        <v>23.728436144839858</v>
      </c>
      <c r="I33" s="36">
        <v>-4.218815011046486E-2</v>
      </c>
      <c r="J33" s="36">
        <v>0.91268624922026342</v>
      </c>
    </row>
    <row r="34" spans="1:10">
      <c r="A34" s="32">
        <v>2016</v>
      </c>
      <c r="B34" s="37">
        <v>0.93333840450743799</v>
      </c>
      <c r="C34" s="36">
        <v>0.13848260854368064</v>
      </c>
      <c r="D34" s="37">
        <v>5.2831968896475701</v>
      </c>
      <c r="E34" s="36">
        <v>0.12298104669600277</v>
      </c>
      <c r="F34" s="91">
        <v>0.11523467928960913</v>
      </c>
      <c r="G34" s="37">
        <v>2.2080510284324335</v>
      </c>
      <c r="H34" s="35">
        <v>22.648896006171391</v>
      </c>
      <c r="I34" s="36">
        <v>-3.5352784164257196E-2</v>
      </c>
      <c r="J34" s="36">
        <v>4.0084842657225748</v>
      </c>
    </row>
    <row r="35" spans="1:10">
      <c r="A35" s="32">
        <v>2017</v>
      </c>
      <c r="B35" s="37">
        <v>0.30944007420100333</v>
      </c>
      <c r="C35" s="36">
        <v>0.10601725313617592</v>
      </c>
      <c r="D35" s="37">
        <v>2.66353555958452</v>
      </c>
      <c r="E35" s="36">
        <v>0.12305181471591463</v>
      </c>
      <c r="F35" s="91">
        <v>4.9902866019076564E-2</v>
      </c>
      <c r="G35" s="37">
        <v>2.9155690766547981</v>
      </c>
      <c r="H35" s="35">
        <v>23.244467446091104</v>
      </c>
      <c r="I35" s="36">
        <v>-3.5008813378193865E-2</v>
      </c>
      <c r="J35" s="36">
        <v>5.74065571307254E-2</v>
      </c>
    </row>
    <row r="36" spans="1:10" ht="15.75" thickBot="1">
      <c r="A36" s="9">
        <v>2018</v>
      </c>
      <c r="B36" s="38">
        <v>0.13890390212031331</v>
      </c>
      <c r="C36" s="39">
        <v>3.6945383450199196E-2</v>
      </c>
      <c r="D36" s="38">
        <v>1.719635923132943</v>
      </c>
      <c r="E36" s="39">
        <v>5.9066811845940891E-2</v>
      </c>
      <c r="F36" s="92">
        <v>9.5982499465463167E-2</v>
      </c>
      <c r="G36" s="38">
        <v>4.4435157177691833</v>
      </c>
      <c r="H36" s="40">
        <v>24.920666717016982</v>
      </c>
      <c r="I36" s="39">
        <v>-3.5134395907991119E-2</v>
      </c>
      <c r="J36" s="39">
        <v>-2.584975892515927</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182</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93">
        <v>0.20218783489672365</v>
      </c>
      <c r="C8" s="102">
        <v>6.4564891690989071E-2</v>
      </c>
      <c r="D8" s="93">
        <v>0.24905835582389926</v>
      </c>
      <c r="E8" s="102">
        <v>2.8098410551618794E-3</v>
      </c>
      <c r="F8" s="105">
        <v>1.4390690031522659E-2</v>
      </c>
      <c r="G8" s="93">
        <v>0.17180527512072935</v>
      </c>
      <c r="H8" s="95">
        <v>0.35409718282373526</v>
      </c>
      <c r="I8" s="102">
        <v>-2.2743500506725045E-3</v>
      </c>
      <c r="J8" s="94">
        <v>0.27944091559989354</v>
      </c>
    </row>
    <row r="9" spans="1:10">
      <c r="A9" s="32">
        <v>1991</v>
      </c>
      <c r="B9" s="96">
        <v>0.1428386005896792</v>
      </c>
      <c r="C9" s="103">
        <v>4.6747972090080116E-2</v>
      </c>
      <c r="D9" s="96">
        <v>0.42036418666262548</v>
      </c>
      <c r="E9" s="103">
        <v>5.2262370086357405E-3</v>
      </c>
      <c r="F9" s="106">
        <v>1.1634154604533228E-2</v>
      </c>
      <c r="G9" s="96">
        <v>0.20138192848392475</v>
      </c>
      <c r="H9" s="98">
        <v>0.47135759606715505</v>
      </c>
      <c r="I9" s="103">
        <v>-2.461158334916416E-3</v>
      </c>
      <c r="J9" s="97">
        <v>0.36182085876837988</v>
      </c>
    </row>
    <row r="10" spans="1:10">
      <c r="A10" s="32">
        <v>1992</v>
      </c>
      <c r="B10" s="96">
        <v>0.11099726459941031</v>
      </c>
      <c r="C10" s="103">
        <v>3.0459226817285197E-2</v>
      </c>
      <c r="D10" s="96">
        <v>0.46312057012868096</v>
      </c>
      <c r="E10" s="103">
        <v>4.8341388971025519E-3</v>
      </c>
      <c r="F10" s="106">
        <v>7.3054189423348605E-3</v>
      </c>
      <c r="G10" s="96">
        <v>0.15495207612702608</v>
      </c>
      <c r="H10" s="98">
        <v>0.59435650682370589</v>
      </c>
      <c r="I10" s="103">
        <v>-3.9270154715330442E-3</v>
      </c>
      <c r="J10" s="97">
        <v>0.4191657586010652</v>
      </c>
    </row>
    <row r="11" spans="1:10">
      <c r="A11" s="32">
        <v>1993</v>
      </c>
      <c r="B11" s="96">
        <v>5.143571991322167E-2</v>
      </c>
      <c r="C11" s="103">
        <v>2.4400511822822858E-2</v>
      </c>
      <c r="D11" s="96">
        <v>0.14827561868336539</v>
      </c>
      <c r="E11" s="103">
        <v>4.5769042252923045E-3</v>
      </c>
      <c r="F11" s="106">
        <v>1.0414671033937381E-2</v>
      </c>
      <c r="G11" s="96">
        <v>0.17693844286118554</v>
      </c>
      <c r="H11" s="98">
        <v>0.71252894599948735</v>
      </c>
      <c r="I11" s="103">
        <v>-4.5209493910596281E-3</v>
      </c>
      <c r="J11" s="97">
        <v>2.2772895735401533E-2</v>
      </c>
    </row>
    <row r="12" spans="1:10">
      <c r="A12" s="32">
        <v>1994</v>
      </c>
      <c r="B12" s="96">
        <v>5.1248174323263979E-2</v>
      </c>
      <c r="C12" s="103">
        <v>2.0468704219148728E-2</v>
      </c>
      <c r="D12" s="96">
        <v>0.14895994062150952</v>
      </c>
      <c r="E12" s="103">
        <v>2.9135589475774025E-3</v>
      </c>
      <c r="F12" s="106">
        <v>9.2001961954851115E-3</v>
      </c>
      <c r="G12" s="96">
        <v>0.19419676160777366</v>
      </c>
      <c r="H12" s="98">
        <v>0.84719440619975084</v>
      </c>
      <c r="I12" s="103">
        <v>-5.3071513835818021E-3</v>
      </c>
      <c r="J12" s="97">
        <v>6.0113533369998418E-3</v>
      </c>
    </row>
    <row r="13" spans="1:10">
      <c r="A13" s="32">
        <v>1995</v>
      </c>
      <c r="B13" s="96">
        <v>4.979427065399903E-2</v>
      </c>
      <c r="C13" s="103">
        <v>2.0248291933666038E-2</v>
      </c>
      <c r="D13" s="96">
        <v>0.15812642338908614</v>
      </c>
      <c r="E13" s="103">
        <v>3.5603691482786509E-3</v>
      </c>
      <c r="F13" s="106">
        <v>8.2481155923733382E-3</v>
      </c>
      <c r="G13" s="96">
        <v>0.15785612130716487</v>
      </c>
      <c r="H13" s="98">
        <v>1.003913400074143</v>
      </c>
      <c r="I13" s="103">
        <v>-6.5250399250391077E-3</v>
      </c>
      <c r="J13" s="97">
        <v>5.0064572735920299E-2</v>
      </c>
    </row>
    <row r="14" spans="1:10">
      <c r="A14" s="32">
        <v>1996</v>
      </c>
      <c r="B14" s="96">
        <v>5.1378867933105907E-2</v>
      </c>
      <c r="C14" s="103">
        <v>1.8163184348536945E-2</v>
      </c>
      <c r="D14" s="96">
        <v>0.26853757710856441</v>
      </c>
      <c r="E14" s="103">
        <v>6.1646195680532343E-3</v>
      </c>
      <c r="F14" s="106">
        <v>6.1817534033814965E-3</v>
      </c>
      <c r="G14" s="96">
        <v>0.10692661337041269</v>
      </c>
      <c r="H14" s="98">
        <v>1.1014734838627525</v>
      </c>
      <c r="I14" s="103">
        <v>-9.861402656980895E-3</v>
      </c>
      <c r="J14" s="97">
        <v>0.21298983167125762</v>
      </c>
    </row>
    <row r="15" spans="1:10">
      <c r="A15" s="32">
        <v>1997</v>
      </c>
      <c r="B15" s="96">
        <v>5.4346550234892398E-2</v>
      </c>
      <c r="C15" s="103">
        <v>2.1668496790919627E-2</v>
      </c>
      <c r="D15" s="96">
        <v>0.26367230473720776</v>
      </c>
      <c r="E15" s="103">
        <v>8.9059759752763146E-3</v>
      </c>
      <c r="F15" s="106">
        <v>9.6411727515053284E-3</v>
      </c>
      <c r="G15" s="96">
        <v>0.10597978127662623</v>
      </c>
      <c r="H15" s="98">
        <v>1.1508203895052274</v>
      </c>
      <c r="I15" s="103">
        <v>-8.5936280501773231E-3</v>
      </c>
      <c r="J15" s="97">
        <v>0.21203907369547392</v>
      </c>
    </row>
    <row r="16" spans="1:10">
      <c r="A16" s="32">
        <v>1998</v>
      </c>
      <c r="B16" s="96">
        <v>5.3400634254444718E-2</v>
      </c>
      <c r="C16" s="103">
        <v>2.0049867759972806E-2</v>
      </c>
      <c r="D16" s="96">
        <v>0.2548970995500342</v>
      </c>
      <c r="E16" s="103">
        <v>1.0197206248487798E-2</v>
      </c>
      <c r="F16" s="106">
        <v>8.2403065559497508E-3</v>
      </c>
      <c r="G16" s="96">
        <v>0.13448054189484965</v>
      </c>
      <c r="H16" s="98">
        <v>1.1985250007155719</v>
      </c>
      <c r="I16" s="103">
        <v>-7.3783152415502875E-3</v>
      </c>
      <c r="J16" s="97">
        <v>0.17381719190962924</v>
      </c>
    </row>
    <row r="17" spans="1:10">
      <c r="A17" s="32">
        <v>1999</v>
      </c>
      <c r="B17" s="96">
        <v>9.7962176817634014E-2</v>
      </c>
      <c r="C17" s="103">
        <v>2.9592518255742471E-2</v>
      </c>
      <c r="D17" s="96">
        <v>0.30536660472752031</v>
      </c>
      <c r="E17" s="103">
        <v>1.1053785369144541E-2</v>
      </c>
      <c r="F17" s="106">
        <v>1.2003601216705354E-2</v>
      </c>
      <c r="G17" s="96">
        <v>0.33781764851006446</v>
      </c>
      <c r="H17" s="98">
        <v>1.2527935252711784</v>
      </c>
      <c r="I17" s="103">
        <v>-9.9255002522267276E-3</v>
      </c>
      <c r="J17" s="97">
        <v>6.5511133035089875E-2</v>
      </c>
    </row>
    <row r="18" spans="1:10">
      <c r="A18" s="32">
        <v>2000</v>
      </c>
      <c r="B18" s="96">
        <v>6.4910698596622296E-2</v>
      </c>
      <c r="C18" s="103">
        <v>3.7758165976507441E-2</v>
      </c>
      <c r="D18" s="96">
        <v>0.29597342276799227</v>
      </c>
      <c r="E18" s="103">
        <v>1.4954413434083606E-2</v>
      </c>
      <c r="F18" s="106">
        <v>1.385753877355495E-2</v>
      </c>
      <c r="G18" s="96">
        <v>0.25798620720150139</v>
      </c>
      <c r="H18" s="98">
        <v>1.5128588255269524</v>
      </c>
      <c r="I18" s="103">
        <v>-1.1796572606722715E-2</v>
      </c>
      <c r="J18" s="97">
        <v>0.10289791416311317</v>
      </c>
    </row>
    <row r="19" spans="1:10">
      <c r="A19" s="32">
        <v>2001</v>
      </c>
      <c r="B19" s="96">
        <v>3.6600298285220004E-2</v>
      </c>
      <c r="C19" s="103">
        <v>1.0634718356867898E-2</v>
      </c>
      <c r="D19" s="96">
        <v>0.39387995851876573</v>
      </c>
      <c r="E19" s="103">
        <v>1.4422592324409428E-2</v>
      </c>
      <c r="F19" s="106">
        <v>1.1330556876786217E-2</v>
      </c>
      <c r="G19" s="96">
        <v>0.2143544552460962</v>
      </c>
      <c r="H19" s="98">
        <v>1.6481472954751755</v>
      </c>
      <c r="I19" s="103">
        <v>-1.3024010336887198E-2</v>
      </c>
      <c r="J19" s="97">
        <v>0.21612580155788952</v>
      </c>
    </row>
    <row r="20" spans="1:10">
      <c r="A20" s="32">
        <v>2002</v>
      </c>
      <c r="B20" s="96">
        <v>7.2677948885737031E-2</v>
      </c>
      <c r="C20" s="103">
        <v>8.5416858571337895E-3</v>
      </c>
      <c r="D20" s="96">
        <v>0.46137387514705308</v>
      </c>
      <c r="E20" s="103">
        <v>1.6886970567812888E-2</v>
      </c>
      <c r="F20" s="106">
        <v>1.1025991980592694E-2</v>
      </c>
      <c r="G20" s="96">
        <v>0.16361797421816981</v>
      </c>
      <c r="H20" s="98">
        <v>1.6773867457622373</v>
      </c>
      <c r="I20" s="103">
        <v>-1.0098013632282568E-2</v>
      </c>
      <c r="J20" s="97">
        <v>0.37043384981462024</v>
      </c>
    </row>
    <row r="21" spans="1:10">
      <c r="A21" s="32">
        <v>2003</v>
      </c>
      <c r="B21" s="96">
        <v>0.19071699233940678</v>
      </c>
      <c r="C21" s="103">
        <v>5.0381783351665918E-2</v>
      </c>
      <c r="D21" s="96">
        <v>0.84316247893196428</v>
      </c>
      <c r="E21" s="103">
        <v>4.3437602459868968E-2</v>
      </c>
      <c r="F21" s="106">
        <v>1.8867792283770727E-2</v>
      </c>
      <c r="G21" s="96">
        <v>0.14195659294179397</v>
      </c>
      <c r="H21" s="98">
        <v>1.3967497430370794</v>
      </c>
      <c r="I21" s="103">
        <v>-9.3915721334844101E-3</v>
      </c>
      <c r="J21" s="97">
        <v>0.89192287832957706</v>
      </c>
    </row>
    <row r="22" spans="1:10">
      <c r="A22" s="32">
        <v>2004</v>
      </c>
      <c r="B22" s="96">
        <v>0.16213955642914665</v>
      </c>
      <c r="C22" s="103">
        <v>5.9411384968172019E-2</v>
      </c>
      <c r="D22" s="96">
        <v>0.86390835733839177</v>
      </c>
      <c r="E22" s="103">
        <v>5.7046284970286021E-2</v>
      </c>
      <c r="F22" s="106">
        <v>2.4903401612133426E-2</v>
      </c>
      <c r="G22" s="96">
        <v>0.15487105588733227</v>
      </c>
      <c r="H22" s="98">
        <v>1.1685176683918024</v>
      </c>
      <c r="I22" s="103">
        <v>-6.7578269696277485E-3</v>
      </c>
      <c r="J22" s="97">
        <v>0.87117685788020616</v>
      </c>
    </row>
    <row r="23" spans="1:10">
      <c r="A23" s="32">
        <v>2005</v>
      </c>
      <c r="B23" s="96">
        <v>0.13563812714240892</v>
      </c>
      <c r="C23" s="103">
        <v>4.7692361898078343E-2</v>
      </c>
      <c r="D23" s="96">
        <v>0.87876248667530832</v>
      </c>
      <c r="E23" s="103">
        <v>6.1932673230712894E-2</v>
      </c>
      <c r="F23" s="106">
        <v>1.857419990048911E-2</v>
      </c>
      <c r="G23" s="96">
        <v>0.19551676564450071</v>
      </c>
      <c r="H23" s="98">
        <v>1.013935502453875</v>
      </c>
      <c r="I23" s="103">
        <v>-5.8225595549511984E-3</v>
      </c>
      <c r="J23" s="97">
        <v>0.81888384817321658</v>
      </c>
    </row>
    <row r="24" spans="1:10">
      <c r="A24" s="32">
        <v>2006</v>
      </c>
      <c r="B24" s="96">
        <v>9.201178940225381E-2</v>
      </c>
      <c r="C24" s="103">
        <v>3.1718603817353266E-2</v>
      </c>
      <c r="D24" s="96">
        <v>0.81253282736943222</v>
      </c>
      <c r="E24" s="103">
        <v>3.2206902736590277E-2</v>
      </c>
      <c r="F24" s="106">
        <v>2.6745294059563419E-2</v>
      </c>
      <c r="G24" s="96">
        <v>0.15334364111248527</v>
      </c>
      <c r="H24" s="98">
        <v>0.82006956064386327</v>
      </c>
      <c r="I24" s="103">
        <v>-3.0099584060422689E-3</v>
      </c>
      <c r="J24" s="97">
        <v>0.75120097565920085</v>
      </c>
    </row>
    <row r="25" spans="1:10">
      <c r="A25" s="32">
        <v>2007</v>
      </c>
      <c r="B25" s="96">
        <v>5.6761737912178652E-2</v>
      </c>
      <c r="C25" s="103">
        <v>2.4126179135931826E-2</v>
      </c>
      <c r="D25" s="96">
        <v>0.68694711158517596</v>
      </c>
      <c r="E25" s="103">
        <v>3.6967178937642099E-2</v>
      </c>
      <c r="F25" s="106">
        <v>1.3104984748102587E-2</v>
      </c>
      <c r="G25" s="96">
        <v>0.29569643921265859</v>
      </c>
      <c r="H25" s="98">
        <v>0.58722862001227016</v>
      </c>
      <c r="I25" s="103">
        <v>-2.3855018086073737E-3</v>
      </c>
      <c r="J25" s="97">
        <v>0.44801241028469602</v>
      </c>
    </row>
    <row r="26" spans="1:10">
      <c r="A26" s="32">
        <v>2008</v>
      </c>
      <c r="B26" s="96">
        <v>1.2830642289506523E-2</v>
      </c>
      <c r="C26" s="103">
        <v>3.735435662615878E-3</v>
      </c>
      <c r="D26" s="96">
        <v>0.270755125278692</v>
      </c>
      <c r="E26" s="103">
        <v>7.0206883344904897E-3</v>
      </c>
      <c r="F26" s="106">
        <v>9.0883300919009265E-3</v>
      </c>
      <c r="G26" s="96">
        <v>0.51679661070896088</v>
      </c>
      <c r="H26" s="98">
        <v>0.6875635484546766</v>
      </c>
      <c r="I26" s="103">
        <v>-3.5537691699872474E-3</v>
      </c>
      <c r="J26" s="97">
        <v>-0.23321084314076235</v>
      </c>
    </row>
    <row r="27" spans="1:10">
      <c r="A27" s="32">
        <v>2009</v>
      </c>
      <c r="B27" s="96">
        <v>2.02892385696259E-2</v>
      </c>
      <c r="C27" s="103">
        <v>2.99709934000887E-3</v>
      </c>
      <c r="D27" s="96">
        <v>0.63546966087187862</v>
      </c>
      <c r="E27" s="103">
        <v>7.6768986007511074E-3</v>
      </c>
      <c r="F27" s="106">
        <v>8.4101709618221079E-3</v>
      </c>
      <c r="G27" s="96">
        <v>0.19212385354655406</v>
      </c>
      <c r="H27" s="98">
        <v>0.70239178959093707</v>
      </c>
      <c r="I27" s="103">
        <v>-2.9880169587275648E-3</v>
      </c>
      <c r="J27" s="97">
        <v>0.46363504589495053</v>
      </c>
    </row>
    <row r="28" spans="1:10">
      <c r="A28" s="32">
        <v>2010</v>
      </c>
      <c r="B28" s="96">
        <v>2.034704183088477E-2</v>
      </c>
      <c r="C28" s="103">
        <v>6.4517520780501937E-3</v>
      </c>
      <c r="D28" s="96">
        <v>0.33742359481893519</v>
      </c>
      <c r="E28" s="103">
        <v>1.4494206521413434E-2</v>
      </c>
      <c r="F28" s="106">
        <v>2.3109831468299844E-2</v>
      </c>
      <c r="G28" s="96">
        <v>0.20805794372382017</v>
      </c>
      <c r="H28" s="98">
        <v>0.62374212654358507</v>
      </c>
      <c r="I28" s="103">
        <v>-2.2249378777156733E-3</v>
      </c>
      <c r="J28" s="97">
        <v>0.14971269292599979</v>
      </c>
    </row>
    <row r="29" spans="1:10">
      <c r="A29" s="32">
        <v>2011</v>
      </c>
      <c r="B29" s="96">
        <v>1.2195443226039633E-2</v>
      </c>
      <c r="C29" s="103">
        <v>5.1594616336375259E-3</v>
      </c>
      <c r="D29" s="96">
        <v>0.20673557555506755</v>
      </c>
      <c r="E29" s="103">
        <v>6.7187636334610943E-3</v>
      </c>
      <c r="F29" s="106">
        <v>2.7362177970169616E-2</v>
      </c>
      <c r="G29" s="96">
        <v>0.20843414078224151</v>
      </c>
      <c r="H29" s="98">
        <v>0.65558922522117791</v>
      </c>
      <c r="I29" s="103">
        <v>-3.2229715268117984E-3</v>
      </c>
      <c r="J29" s="97">
        <v>1.0496877998865672E-2</v>
      </c>
    </row>
    <row r="30" spans="1:10">
      <c r="A30" s="32">
        <v>2012</v>
      </c>
      <c r="B30" s="96">
        <v>1.1880163984562174E-2</v>
      </c>
      <c r="C30" s="103">
        <v>1.9788845923702164E-3</v>
      </c>
      <c r="D30" s="96">
        <v>0.16437341818020604</v>
      </c>
      <c r="E30" s="103">
        <v>3.8468126409608979E-3</v>
      </c>
      <c r="F30" s="106">
        <v>2.2963047491874271E-2</v>
      </c>
      <c r="G30" s="96">
        <v>0.29555063100593487</v>
      </c>
      <c r="H30" s="98">
        <v>0.73004677669164053</v>
      </c>
      <c r="I30" s="103">
        <v>-3.3603026476109843E-3</v>
      </c>
      <c r="J30" s="97">
        <v>-0.11929704884116665</v>
      </c>
    </row>
    <row r="31" spans="1:10">
      <c r="A31" s="32">
        <v>2013</v>
      </c>
      <c r="B31" s="96">
        <v>2.3888489964216008E-2</v>
      </c>
      <c r="C31" s="103">
        <v>5.58397097609505E-3</v>
      </c>
      <c r="D31" s="96">
        <v>0.14611705149762719</v>
      </c>
      <c r="E31" s="103">
        <v>6.109069763464486E-3</v>
      </c>
      <c r="F31" s="106">
        <v>7.401488808781503E-3</v>
      </c>
      <c r="G31" s="96">
        <v>0.47184143065942408</v>
      </c>
      <c r="H31" s="98">
        <v>0.90450690235237874</v>
      </c>
      <c r="I31" s="103">
        <v>-5.2262723549144127E-3</v>
      </c>
      <c r="J31" s="97">
        <v>-0.30183588919758086</v>
      </c>
    </row>
    <row r="32" spans="1:10">
      <c r="A32" s="32">
        <v>2014</v>
      </c>
      <c r="B32" s="96">
        <v>3.1852327377473649E-2</v>
      </c>
      <c r="C32" s="103">
        <v>1.114121624503229E-2</v>
      </c>
      <c r="D32" s="96">
        <v>0.12132066174203897</v>
      </c>
      <c r="E32" s="103">
        <v>5.3551586787515208E-3</v>
      </c>
      <c r="F32" s="106">
        <v>1.4951243842786937E-2</v>
      </c>
      <c r="G32" s="96">
        <v>0.62442338129813402</v>
      </c>
      <c r="H32" s="98">
        <v>1.2757699010482624</v>
      </c>
      <c r="I32" s="103">
        <v>-5.2524073510806721E-3</v>
      </c>
      <c r="J32" s="97">
        <v>-0.47125039217862141</v>
      </c>
    </row>
    <row r="33" spans="1:10">
      <c r="A33" s="32">
        <v>2015</v>
      </c>
      <c r="B33" s="96">
        <v>1.7125961125297597E-2</v>
      </c>
      <c r="C33" s="103">
        <v>1.1714312254745608E-2</v>
      </c>
      <c r="D33" s="96">
        <v>8.6278283797749281E-2</v>
      </c>
      <c r="E33" s="103">
        <v>4.6654703151651185E-3</v>
      </c>
      <c r="F33" s="106">
        <v>1.0919096153760877E-2</v>
      </c>
      <c r="G33" s="96">
        <v>0.7646347541894668</v>
      </c>
      <c r="H33" s="98">
        <v>1.8273803046107551</v>
      </c>
      <c r="I33" s="103">
        <v>-8.4290211995662698E-3</v>
      </c>
      <c r="J33" s="97">
        <v>-0.66123050926641991</v>
      </c>
    </row>
    <row r="34" spans="1:10">
      <c r="A34" s="32">
        <v>2016</v>
      </c>
      <c r="B34" s="96">
        <v>7.9004442209780618E-3</v>
      </c>
      <c r="C34" s="103">
        <v>7.1394072803395402E-4</v>
      </c>
      <c r="D34" s="96">
        <v>7.5211573641616528E-2</v>
      </c>
      <c r="E34" s="103">
        <v>1.1461955271364524E-3</v>
      </c>
      <c r="F34" s="106">
        <v>4.996790678525982E-3</v>
      </c>
      <c r="G34" s="96">
        <v>0.56769811814909632</v>
      </c>
      <c r="H34" s="98">
        <v>2.5286858041634024</v>
      </c>
      <c r="I34" s="103">
        <v>-1.493145914374731E-2</v>
      </c>
      <c r="J34" s="97">
        <v>-0.48458610028650173</v>
      </c>
    </row>
    <row r="35" spans="1:10">
      <c r="A35" s="32">
        <v>2017</v>
      </c>
      <c r="B35" s="96">
        <v>1.0744403961440559E-2</v>
      </c>
      <c r="C35" s="103">
        <v>4.5616985708816444E-3</v>
      </c>
      <c r="D35" s="96">
        <v>0.12715263526080881</v>
      </c>
      <c r="E35" s="103">
        <v>3.8981163616377329E-3</v>
      </c>
      <c r="F35" s="106">
        <v>6.0233031024197739E-3</v>
      </c>
      <c r="G35" s="96">
        <v>0.25231544076703794</v>
      </c>
      <c r="H35" s="98">
        <v>2.9833891357084505</v>
      </c>
      <c r="I35" s="103">
        <v>-1.7119565048813904E-2</v>
      </c>
      <c r="J35" s="97">
        <v>-0.11441840154478858</v>
      </c>
    </row>
    <row r="36" spans="1:10" ht="15.75" thickBot="1">
      <c r="A36" s="9">
        <v>2018</v>
      </c>
      <c r="B36" s="99">
        <v>1.89561726420343E-3</v>
      </c>
      <c r="C36" s="104">
        <v>7.2261420126761185E-4</v>
      </c>
      <c r="D36" s="99">
        <v>7.147699756979424E-2</v>
      </c>
      <c r="E36" s="104">
        <v>1.6310072878885833E-3</v>
      </c>
      <c r="F36" s="107">
        <v>3.6706935831540173E-3</v>
      </c>
      <c r="G36" s="99">
        <v>0.18544771071711563</v>
      </c>
      <c r="H36" s="101">
        <v>3.1733899393079614</v>
      </c>
      <c r="I36" s="104">
        <v>-1.8856776309645239E-2</v>
      </c>
      <c r="J36" s="100">
        <v>-0.11207509588311797</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6"/>
  <sheetViews>
    <sheetView showGridLines="0" zoomScaleNormal="100" workbookViewId="0">
      <selection activeCell="A4" sqref="A4:A7"/>
    </sheetView>
  </sheetViews>
  <sheetFormatPr defaultRowHeight="15"/>
  <cols>
    <col min="1" max="1" width="8.42578125" customWidth="1"/>
    <col min="2" max="2" width="11.5703125" customWidth="1"/>
    <col min="3" max="3" width="11.5703125" style="3" customWidth="1"/>
    <col min="4" max="4" width="11.5703125" customWidth="1"/>
    <col min="5" max="5" width="11.5703125" style="3" customWidth="1"/>
    <col min="6" max="6" width="11.5703125" customWidth="1"/>
    <col min="7" max="7" width="11.5703125" style="3" customWidth="1"/>
    <col min="8" max="8" width="11.5703125" customWidth="1"/>
    <col min="9" max="9" width="11.5703125" style="3" customWidth="1"/>
    <col min="10" max="10" width="11.5703125" customWidth="1"/>
    <col min="11" max="11" width="11.5703125" style="3" customWidth="1"/>
    <col min="12" max="12" width="11.5703125" customWidth="1"/>
    <col min="13" max="13" width="11.5703125" style="3" customWidth="1"/>
    <col min="14" max="14" width="11.5703125" customWidth="1"/>
    <col min="15" max="15" width="11.5703125" style="3" customWidth="1"/>
    <col min="16" max="16" width="11.5703125" customWidth="1"/>
    <col min="17" max="17" width="11.5703125" style="3" customWidth="1"/>
  </cols>
  <sheetData>
    <row r="1" spans="1:28">
      <c r="A1" s="2" t="s">
        <v>0</v>
      </c>
      <c r="B1" s="2"/>
      <c r="C1" s="2"/>
      <c r="D1" s="2"/>
      <c r="E1" s="2"/>
      <c r="F1" s="2"/>
      <c r="G1" s="2"/>
    </row>
    <row r="2" spans="1:28">
      <c r="A2" s="2" t="s">
        <v>184</v>
      </c>
      <c r="B2" s="2"/>
      <c r="C2" s="2"/>
      <c r="D2" s="2"/>
      <c r="E2" s="2"/>
      <c r="F2" s="2"/>
      <c r="G2" s="2"/>
    </row>
    <row r="3" spans="1:28" ht="7.5" customHeight="1" thickBot="1"/>
    <row r="4" spans="1:28" s="3" customFormat="1">
      <c r="A4" s="110"/>
      <c r="B4" s="120" t="s">
        <v>157</v>
      </c>
      <c r="C4" s="121"/>
      <c r="D4" s="121"/>
      <c r="E4" s="121"/>
      <c r="F4" s="121"/>
      <c r="G4" s="121"/>
      <c r="H4" s="121"/>
      <c r="I4" s="121"/>
      <c r="J4" s="121"/>
      <c r="K4" s="121"/>
      <c r="L4" s="121"/>
      <c r="M4" s="121"/>
      <c r="N4" s="121"/>
      <c r="O4" s="121"/>
      <c r="P4" s="121"/>
      <c r="Q4" s="122"/>
      <c r="S4"/>
      <c r="T4"/>
      <c r="AB4"/>
    </row>
    <row r="5" spans="1:28" s="3" customFormat="1" ht="7.5" customHeight="1" thickBot="1">
      <c r="A5" s="111"/>
      <c r="B5" s="5"/>
      <c r="C5" s="5"/>
      <c r="D5" s="5"/>
      <c r="E5" s="5"/>
      <c r="F5" s="5"/>
      <c r="G5" s="5"/>
      <c r="H5" s="5"/>
      <c r="I5" s="5"/>
      <c r="J5" s="5"/>
      <c r="K5" s="5"/>
      <c r="L5" s="5"/>
      <c r="M5" s="5"/>
      <c r="N5" s="5"/>
      <c r="O5" s="5"/>
      <c r="P5" s="6"/>
      <c r="Q5" s="11"/>
      <c r="S5"/>
      <c r="T5"/>
      <c r="AB5"/>
    </row>
    <row r="6" spans="1:28" s="3" customFormat="1">
      <c r="A6" s="111"/>
      <c r="B6" s="113" t="s">
        <v>5</v>
      </c>
      <c r="C6" s="109"/>
      <c r="D6" s="113" t="s">
        <v>6</v>
      </c>
      <c r="E6" s="109"/>
      <c r="F6" s="108" t="s">
        <v>8</v>
      </c>
      <c r="G6" s="108"/>
      <c r="H6" s="113" t="s">
        <v>9</v>
      </c>
      <c r="I6" s="109"/>
      <c r="J6" s="113" t="s">
        <v>2</v>
      </c>
      <c r="K6" s="109"/>
      <c r="L6" s="113" t="s">
        <v>3</v>
      </c>
      <c r="M6" s="109"/>
      <c r="N6" s="113" t="s">
        <v>4</v>
      </c>
      <c r="O6" s="109"/>
      <c r="P6" s="108" t="s">
        <v>10</v>
      </c>
      <c r="Q6" s="109"/>
      <c r="S6"/>
      <c r="T6"/>
      <c r="AB6"/>
    </row>
    <row r="7" spans="1:28" s="3" customFormat="1" ht="15.75" thickBot="1">
      <c r="A7" s="112"/>
      <c r="B7" s="41" t="s">
        <v>158</v>
      </c>
      <c r="C7" s="49" t="s">
        <v>159</v>
      </c>
      <c r="D7" s="41" t="s">
        <v>158</v>
      </c>
      <c r="E7" s="49" t="s">
        <v>159</v>
      </c>
      <c r="F7" s="41" t="s">
        <v>158</v>
      </c>
      <c r="G7" s="49" t="s">
        <v>159</v>
      </c>
      <c r="H7" s="41" t="s">
        <v>158</v>
      </c>
      <c r="I7" s="49" t="s">
        <v>159</v>
      </c>
      <c r="J7" s="41" t="s">
        <v>158</v>
      </c>
      <c r="K7" s="49" t="s">
        <v>159</v>
      </c>
      <c r="L7" s="41" t="s">
        <v>158</v>
      </c>
      <c r="M7" s="49" t="s">
        <v>159</v>
      </c>
      <c r="N7" s="41" t="s">
        <v>158</v>
      </c>
      <c r="O7" s="49" t="s">
        <v>159</v>
      </c>
      <c r="P7" s="41" t="s">
        <v>158</v>
      </c>
      <c r="Q7" s="49" t="s">
        <v>159</v>
      </c>
      <c r="S7"/>
      <c r="T7"/>
      <c r="U7"/>
      <c r="V7"/>
      <c r="W7"/>
      <c r="X7"/>
      <c r="Y7"/>
      <c r="Z7"/>
      <c r="AA7"/>
      <c r="AB7"/>
    </row>
    <row r="8" spans="1:28" s="3" customFormat="1">
      <c r="A8" s="32">
        <v>1990</v>
      </c>
      <c r="B8" s="37">
        <f>SUMIF($D$7:$Q$7,B$7,$D8:$Q8)</f>
        <v>198987.68939469731</v>
      </c>
      <c r="C8" s="36">
        <f>SUMIF($D$7:$Q$7,C$7,$D8:$Q8)</f>
        <v>554007.41275250795</v>
      </c>
      <c r="D8" s="37">
        <v>10563.88126123877</v>
      </c>
      <c r="E8" s="36">
        <v>156719.64118373365</v>
      </c>
      <c r="F8" s="37">
        <v>25344.39715083754</v>
      </c>
      <c r="G8" s="36">
        <v>0</v>
      </c>
      <c r="H8" s="37">
        <v>0</v>
      </c>
      <c r="I8" s="36">
        <v>1000</v>
      </c>
      <c r="J8" s="37">
        <v>0</v>
      </c>
      <c r="K8" s="36">
        <v>22239</v>
      </c>
      <c r="L8" s="37">
        <v>0</v>
      </c>
      <c r="M8" s="36">
        <v>99678.415300834138</v>
      </c>
      <c r="N8" s="37">
        <v>163079.41098262102</v>
      </c>
      <c r="O8" s="36">
        <v>273670.35626794014</v>
      </c>
      <c r="P8" s="35">
        <v>0</v>
      </c>
      <c r="Q8" s="36">
        <v>700</v>
      </c>
      <c r="S8"/>
      <c r="T8"/>
      <c r="U8"/>
      <c r="V8"/>
      <c r="W8"/>
      <c r="X8"/>
      <c r="Y8"/>
      <c r="Z8"/>
      <c r="AA8"/>
      <c r="AB8"/>
    </row>
    <row r="9" spans="1:28" s="3" customFormat="1">
      <c r="A9" s="32">
        <v>1991</v>
      </c>
      <c r="B9" s="37">
        <f t="shared" ref="B9:C36" si="0">SUMIF($D$7:$Q$7,B$7,$D9:$Q9)</f>
        <v>521080.36716873461</v>
      </c>
      <c r="C9" s="36">
        <f t="shared" si="0"/>
        <v>751453.60146164056</v>
      </c>
      <c r="D9" s="37">
        <v>20735.047587093337</v>
      </c>
      <c r="E9" s="36">
        <v>169213.89610415176</v>
      </c>
      <c r="F9" s="37">
        <v>18957.692320557737</v>
      </c>
      <c r="G9" s="36">
        <v>0</v>
      </c>
      <c r="H9" s="37">
        <v>0</v>
      </c>
      <c r="I9" s="36">
        <v>1000</v>
      </c>
      <c r="J9" s="37">
        <v>0</v>
      </c>
      <c r="K9" s="36">
        <v>19442</v>
      </c>
      <c r="L9" s="37">
        <v>16844.807351697673</v>
      </c>
      <c r="M9" s="36">
        <v>199453.08091650583</v>
      </c>
      <c r="N9" s="37">
        <v>464542.81990938587</v>
      </c>
      <c r="O9" s="36">
        <v>361644.624440983</v>
      </c>
      <c r="P9" s="35">
        <v>0</v>
      </c>
      <c r="Q9" s="36">
        <v>700</v>
      </c>
      <c r="S9"/>
      <c r="T9"/>
      <c r="U9"/>
      <c r="V9"/>
      <c r="W9"/>
      <c r="X9"/>
      <c r="Y9"/>
      <c r="Z9"/>
      <c r="AA9"/>
      <c r="AB9"/>
    </row>
    <row r="10" spans="1:28" s="3" customFormat="1">
      <c r="A10" s="32">
        <v>1992</v>
      </c>
      <c r="B10" s="37">
        <f t="shared" si="0"/>
        <v>200367.85418500155</v>
      </c>
      <c r="C10" s="36">
        <f t="shared" si="0"/>
        <v>467570.27967551316</v>
      </c>
      <c r="D10" s="37">
        <v>2257.563291678684</v>
      </c>
      <c r="E10" s="36">
        <v>60011.348484875125</v>
      </c>
      <c r="F10" s="37">
        <v>21848.663136976265</v>
      </c>
      <c r="G10" s="36">
        <v>0</v>
      </c>
      <c r="H10" s="37">
        <v>0</v>
      </c>
      <c r="I10" s="36">
        <v>1000</v>
      </c>
      <c r="J10" s="37">
        <v>0</v>
      </c>
      <c r="K10" s="36">
        <v>5101</v>
      </c>
      <c r="L10" s="37">
        <v>0</v>
      </c>
      <c r="M10" s="36">
        <v>94743.220651370269</v>
      </c>
      <c r="N10" s="37">
        <v>176261.6277563466</v>
      </c>
      <c r="O10" s="36">
        <v>306014.71053926775</v>
      </c>
      <c r="P10" s="35">
        <v>0</v>
      </c>
      <c r="Q10" s="36">
        <v>700</v>
      </c>
      <c r="S10"/>
      <c r="T10"/>
      <c r="U10"/>
      <c r="V10"/>
      <c r="W10"/>
      <c r="X10"/>
      <c r="Y10"/>
      <c r="Z10"/>
      <c r="AA10"/>
      <c r="AB10"/>
    </row>
    <row r="11" spans="1:28" s="3" customFormat="1">
      <c r="A11" s="32">
        <v>1993</v>
      </c>
      <c r="B11" s="37">
        <f t="shared" si="0"/>
        <v>86722.42103979626</v>
      </c>
      <c r="C11" s="36">
        <f t="shared" si="0"/>
        <v>465609.58443016239</v>
      </c>
      <c r="D11" s="37">
        <v>1014.8005949313099</v>
      </c>
      <c r="E11" s="36">
        <v>92151.703269581703</v>
      </c>
      <c r="F11" s="37">
        <v>6338.3348583903016</v>
      </c>
      <c r="G11" s="36">
        <v>0</v>
      </c>
      <c r="H11" s="37">
        <v>181.85973957605125</v>
      </c>
      <c r="I11" s="36">
        <v>12</v>
      </c>
      <c r="J11" s="37">
        <v>0</v>
      </c>
      <c r="K11" s="36">
        <v>11317</v>
      </c>
      <c r="L11" s="37">
        <v>19.811843688120145</v>
      </c>
      <c r="M11" s="36">
        <v>94583.50563541631</v>
      </c>
      <c r="N11" s="37">
        <v>79167.614003210474</v>
      </c>
      <c r="O11" s="36">
        <v>267245.37552516436</v>
      </c>
      <c r="P11" s="35">
        <v>0</v>
      </c>
      <c r="Q11" s="36">
        <v>300</v>
      </c>
      <c r="S11"/>
      <c r="T11"/>
      <c r="U11"/>
      <c r="V11"/>
      <c r="W11"/>
      <c r="X11"/>
      <c r="Y11"/>
      <c r="Z11"/>
      <c r="AA11"/>
      <c r="AB11"/>
    </row>
    <row r="12" spans="1:28" s="3" customFormat="1">
      <c r="A12" s="32">
        <v>1994</v>
      </c>
      <c r="B12" s="37">
        <f t="shared" si="0"/>
        <v>799227.42812004976</v>
      </c>
      <c r="C12" s="36">
        <f t="shared" si="0"/>
        <v>670698.29571723088</v>
      </c>
      <c r="D12" s="37">
        <v>380062.48862970516</v>
      </c>
      <c r="E12" s="36">
        <v>141422.18825824035</v>
      </c>
      <c r="F12" s="37">
        <v>4345.6972258366568</v>
      </c>
      <c r="G12" s="36">
        <v>102820</v>
      </c>
      <c r="H12" s="37">
        <v>573.36969893845639</v>
      </c>
      <c r="I12" s="36">
        <v>140</v>
      </c>
      <c r="J12" s="37">
        <v>1418.7812995954127</v>
      </c>
      <c r="K12" s="36">
        <v>6532</v>
      </c>
      <c r="L12" s="37">
        <v>4288.0812123780997</v>
      </c>
      <c r="M12" s="36">
        <v>174587.92681232854</v>
      </c>
      <c r="N12" s="37">
        <v>408539.01005359599</v>
      </c>
      <c r="O12" s="36">
        <v>244896.18064666202</v>
      </c>
      <c r="P12" s="35">
        <v>0</v>
      </c>
      <c r="Q12" s="36">
        <v>300</v>
      </c>
      <c r="S12"/>
      <c r="T12"/>
      <c r="U12"/>
      <c r="V12"/>
      <c r="W12"/>
      <c r="X12"/>
      <c r="Y12"/>
      <c r="Z12"/>
      <c r="AA12"/>
      <c r="AB12"/>
    </row>
    <row r="13" spans="1:28" s="3" customFormat="1">
      <c r="A13" s="32">
        <v>1995</v>
      </c>
      <c r="B13" s="37">
        <f t="shared" si="0"/>
        <v>279116.9377213621</v>
      </c>
      <c r="C13" s="36">
        <f t="shared" si="0"/>
        <v>633617.69453711587</v>
      </c>
      <c r="D13" s="37">
        <v>9475.9483183637294</v>
      </c>
      <c r="E13" s="36">
        <v>133677.684766641</v>
      </c>
      <c r="F13" s="37">
        <v>87020.928695926967</v>
      </c>
      <c r="G13" s="36">
        <v>101039</v>
      </c>
      <c r="H13" s="37">
        <v>0</v>
      </c>
      <c r="I13" s="36">
        <v>142</v>
      </c>
      <c r="J13" s="37">
        <v>10782.516133989089</v>
      </c>
      <c r="K13" s="36">
        <v>6700</v>
      </c>
      <c r="L13" s="37">
        <v>2650.1385313252845</v>
      </c>
      <c r="M13" s="36">
        <v>134999.91028300326</v>
      </c>
      <c r="N13" s="37">
        <v>169187.40604175703</v>
      </c>
      <c r="O13" s="36">
        <v>257039.0994874716</v>
      </c>
      <c r="P13" s="35">
        <v>0</v>
      </c>
      <c r="Q13" s="36">
        <v>20</v>
      </c>
      <c r="S13"/>
      <c r="T13"/>
      <c r="U13"/>
      <c r="V13"/>
      <c r="W13"/>
      <c r="X13"/>
      <c r="Y13"/>
      <c r="Z13"/>
      <c r="AA13"/>
      <c r="AB13"/>
    </row>
    <row r="14" spans="1:28" s="3" customFormat="1">
      <c r="A14" s="32">
        <v>1996</v>
      </c>
      <c r="B14" s="37">
        <f t="shared" si="0"/>
        <v>152255.44391965156</v>
      </c>
      <c r="C14" s="36">
        <f t="shared" si="0"/>
        <v>674996.0550350179</v>
      </c>
      <c r="D14" s="37">
        <v>0</v>
      </c>
      <c r="E14" s="36">
        <v>119125.6140632844</v>
      </c>
      <c r="F14" s="37">
        <v>3013.0870131190727</v>
      </c>
      <c r="G14" s="36">
        <v>61067</v>
      </c>
      <c r="H14" s="37">
        <v>0</v>
      </c>
      <c r="I14" s="36">
        <v>297</v>
      </c>
      <c r="J14" s="37">
        <v>0</v>
      </c>
      <c r="K14" s="36">
        <v>9058.0509999999995</v>
      </c>
      <c r="L14" s="37">
        <v>4011.0394507343926</v>
      </c>
      <c r="M14" s="36">
        <v>125517.74062884704</v>
      </c>
      <c r="N14" s="37">
        <v>145231.3174557981</v>
      </c>
      <c r="O14" s="36">
        <v>359730.64934288646</v>
      </c>
      <c r="P14" s="35">
        <v>0</v>
      </c>
      <c r="Q14" s="36">
        <v>200</v>
      </c>
      <c r="S14"/>
      <c r="T14"/>
      <c r="U14"/>
      <c r="V14"/>
      <c r="W14"/>
      <c r="X14"/>
      <c r="Y14"/>
      <c r="Z14"/>
      <c r="AA14"/>
      <c r="AB14"/>
    </row>
    <row r="15" spans="1:28" s="3" customFormat="1">
      <c r="A15" s="32">
        <v>1997</v>
      </c>
      <c r="B15" s="37">
        <f t="shared" si="0"/>
        <v>42033.156252817964</v>
      </c>
      <c r="C15" s="36">
        <f t="shared" si="0"/>
        <v>843450.4468395838</v>
      </c>
      <c r="D15" s="37">
        <v>1256.9754400755387</v>
      </c>
      <c r="E15" s="36">
        <v>158470.35272018792</v>
      </c>
      <c r="F15" s="37">
        <v>10529.726831627948</v>
      </c>
      <c r="G15" s="36">
        <v>103650</v>
      </c>
      <c r="H15" s="37">
        <v>0</v>
      </c>
      <c r="I15" s="36">
        <v>173</v>
      </c>
      <c r="J15" s="37">
        <v>0</v>
      </c>
      <c r="K15" s="36">
        <v>8647.4050000000007</v>
      </c>
      <c r="L15" s="37">
        <v>0</v>
      </c>
      <c r="M15" s="36">
        <v>126171.95672064717</v>
      </c>
      <c r="N15" s="37">
        <v>30246.453981114479</v>
      </c>
      <c r="O15" s="36">
        <v>446137.73239874863</v>
      </c>
      <c r="P15" s="35">
        <v>0</v>
      </c>
      <c r="Q15" s="36">
        <v>200</v>
      </c>
      <c r="S15"/>
      <c r="T15"/>
      <c r="U15"/>
      <c r="V15"/>
      <c r="W15"/>
      <c r="X15"/>
      <c r="Y15"/>
      <c r="Z15"/>
      <c r="AA15"/>
      <c r="AB15"/>
    </row>
    <row r="16" spans="1:28" s="3" customFormat="1">
      <c r="A16" s="32">
        <v>1998</v>
      </c>
      <c r="B16" s="37">
        <f t="shared" si="0"/>
        <v>269309.85720419104</v>
      </c>
      <c r="C16" s="36">
        <f t="shared" si="0"/>
        <v>431809.44417834491</v>
      </c>
      <c r="D16" s="37">
        <v>1376.4156931909911</v>
      </c>
      <c r="E16" s="36">
        <v>88041.753367205834</v>
      </c>
      <c r="F16" s="37">
        <v>0</v>
      </c>
      <c r="G16" s="36">
        <v>95314</v>
      </c>
      <c r="H16" s="37">
        <v>0</v>
      </c>
      <c r="I16" s="36">
        <v>0</v>
      </c>
      <c r="J16" s="37">
        <v>0</v>
      </c>
      <c r="K16" s="36">
        <v>20687</v>
      </c>
      <c r="L16" s="37">
        <v>0</v>
      </c>
      <c r="M16" s="36">
        <v>25313.427956815289</v>
      </c>
      <c r="N16" s="37">
        <v>267933.44151100004</v>
      </c>
      <c r="O16" s="36">
        <v>202353.26285432381</v>
      </c>
      <c r="P16" s="35">
        <v>0</v>
      </c>
      <c r="Q16" s="36">
        <v>100</v>
      </c>
      <c r="S16"/>
      <c r="T16"/>
      <c r="U16"/>
      <c r="V16"/>
      <c r="W16"/>
      <c r="X16"/>
      <c r="Y16"/>
      <c r="Z16"/>
      <c r="AA16"/>
      <c r="AB16"/>
    </row>
    <row r="17" spans="1:28" s="3" customFormat="1">
      <c r="A17" s="32">
        <v>1999</v>
      </c>
      <c r="B17" s="37">
        <f t="shared" si="0"/>
        <v>162406.23314082291</v>
      </c>
      <c r="C17" s="36">
        <f t="shared" si="0"/>
        <v>447268.91990359675</v>
      </c>
      <c r="D17" s="37">
        <v>23294.25407409569</v>
      </c>
      <c r="E17" s="36">
        <v>71665.755462131157</v>
      </c>
      <c r="F17" s="37">
        <v>5573.8717208805738</v>
      </c>
      <c r="G17" s="36">
        <v>67131</v>
      </c>
      <c r="H17" s="37">
        <v>53767.042516854737</v>
      </c>
      <c r="I17" s="36">
        <v>0</v>
      </c>
      <c r="J17" s="37">
        <v>1550.1080700807099</v>
      </c>
      <c r="K17" s="36">
        <v>18565</v>
      </c>
      <c r="L17" s="37">
        <v>23980.616328958695</v>
      </c>
      <c r="M17" s="36">
        <v>99881.222878753426</v>
      </c>
      <c r="N17" s="37">
        <v>54240.340429952499</v>
      </c>
      <c r="O17" s="36">
        <v>189925.94156271211</v>
      </c>
      <c r="P17" s="35">
        <v>0</v>
      </c>
      <c r="Q17" s="36">
        <v>100</v>
      </c>
      <c r="S17"/>
      <c r="T17"/>
      <c r="U17"/>
      <c r="V17"/>
      <c r="W17"/>
      <c r="X17"/>
      <c r="Y17"/>
      <c r="Z17"/>
      <c r="AA17"/>
      <c r="AB17"/>
    </row>
    <row r="18" spans="1:28" s="3" customFormat="1">
      <c r="A18" s="32">
        <v>2000</v>
      </c>
      <c r="B18" s="37">
        <f t="shared" si="0"/>
        <v>112428.10358788478</v>
      </c>
      <c r="C18" s="36">
        <f t="shared" si="0"/>
        <v>470155.42397510586</v>
      </c>
      <c r="D18" s="37">
        <v>1128.2186434742989</v>
      </c>
      <c r="E18" s="36">
        <v>66411.869187613265</v>
      </c>
      <c r="F18" s="37">
        <v>13581.022078448568</v>
      </c>
      <c r="G18" s="36">
        <v>80974</v>
      </c>
      <c r="H18" s="37">
        <v>26390.924465675122</v>
      </c>
      <c r="I18" s="36">
        <v>0</v>
      </c>
      <c r="J18" s="37">
        <v>0</v>
      </c>
      <c r="K18" s="36">
        <v>30655</v>
      </c>
      <c r="L18" s="37">
        <v>703.40346496125937</v>
      </c>
      <c r="M18" s="36">
        <v>100279.97686050125</v>
      </c>
      <c r="N18" s="37">
        <v>70624.53493532553</v>
      </c>
      <c r="O18" s="36">
        <v>191534.57792699136</v>
      </c>
      <c r="P18" s="35">
        <v>0</v>
      </c>
      <c r="Q18" s="36">
        <v>300</v>
      </c>
      <c r="S18"/>
      <c r="T18"/>
      <c r="U18"/>
      <c r="V18"/>
      <c r="W18"/>
      <c r="X18"/>
      <c r="Y18"/>
      <c r="Z18"/>
      <c r="AA18"/>
      <c r="AB18"/>
    </row>
    <row r="19" spans="1:28" s="3" customFormat="1">
      <c r="A19" s="32">
        <v>2001</v>
      </c>
      <c r="B19" s="37">
        <f t="shared" si="0"/>
        <v>491881.41929902148</v>
      </c>
      <c r="C19" s="36">
        <f t="shared" si="0"/>
        <v>400804.25056966866</v>
      </c>
      <c r="D19" s="37">
        <v>15397.923258089788</v>
      </c>
      <c r="E19" s="36">
        <v>53948.900817464455</v>
      </c>
      <c r="F19" s="37">
        <v>13032.701810801367</v>
      </c>
      <c r="G19" s="36">
        <v>136664.29999999999</v>
      </c>
      <c r="H19" s="37">
        <v>8927.6680918717084</v>
      </c>
      <c r="I19" s="36">
        <v>0</v>
      </c>
      <c r="J19" s="37">
        <v>2162.8109640260213</v>
      </c>
      <c r="K19" s="36">
        <v>14550</v>
      </c>
      <c r="L19" s="37">
        <v>1889.7522441986346</v>
      </c>
      <c r="M19" s="36">
        <v>63283.744575444682</v>
      </c>
      <c r="N19" s="37">
        <v>450470.56293003395</v>
      </c>
      <c r="O19" s="36">
        <v>132357.30517675955</v>
      </c>
      <c r="P19" s="35">
        <v>0</v>
      </c>
      <c r="Q19" s="36">
        <v>0</v>
      </c>
      <c r="S19"/>
      <c r="T19"/>
      <c r="U19"/>
      <c r="V19"/>
      <c r="W19"/>
      <c r="X19"/>
      <c r="Y19"/>
      <c r="Z19"/>
      <c r="AA19"/>
      <c r="AB19"/>
    </row>
    <row r="20" spans="1:28" s="3" customFormat="1">
      <c r="A20" s="32">
        <v>2002</v>
      </c>
      <c r="B20" s="37">
        <f t="shared" si="0"/>
        <v>698306.95406291622</v>
      </c>
      <c r="C20" s="36">
        <f t="shared" si="0"/>
        <v>401941.91249893035</v>
      </c>
      <c r="D20" s="37">
        <v>539572.72918563522</v>
      </c>
      <c r="E20" s="36">
        <v>91777.227779195338</v>
      </c>
      <c r="F20" s="37">
        <v>2870.9476165813335</v>
      </c>
      <c r="G20" s="36">
        <v>138119.03999999998</v>
      </c>
      <c r="H20" s="37">
        <v>0</v>
      </c>
      <c r="I20" s="36">
        <v>0</v>
      </c>
      <c r="J20" s="37">
        <v>3153.5316155605328</v>
      </c>
      <c r="K20" s="36">
        <v>11593</v>
      </c>
      <c r="L20" s="37">
        <v>24882.034526604453</v>
      </c>
      <c r="M20" s="36">
        <v>67753.210514515085</v>
      </c>
      <c r="N20" s="37">
        <v>127827.71111853466</v>
      </c>
      <c r="O20" s="36">
        <v>92699.434205219994</v>
      </c>
      <c r="P20" s="35">
        <v>0</v>
      </c>
      <c r="Q20" s="36">
        <v>0</v>
      </c>
      <c r="S20"/>
      <c r="T20"/>
      <c r="U20"/>
      <c r="V20"/>
      <c r="W20"/>
      <c r="X20"/>
      <c r="Y20"/>
      <c r="Z20"/>
      <c r="AA20"/>
      <c r="AB20"/>
    </row>
    <row r="21" spans="1:28" s="3" customFormat="1">
      <c r="A21" s="32">
        <v>2003</v>
      </c>
      <c r="B21" s="37">
        <f t="shared" si="0"/>
        <v>2624720.6171482038</v>
      </c>
      <c r="C21" s="36">
        <f t="shared" si="0"/>
        <v>534634.71431375283</v>
      </c>
      <c r="D21" s="37">
        <v>951991.11521817371</v>
      </c>
      <c r="E21" s="36">
        <v>97863.082467570988</v>
      </c>
      <c r="F21" s="37">
        <v>15092.401024604009</v>
      </c>
      <c r="G21" s="36">
        <v>126128</v>
      </c>
      <c r="H21" s="37">
        <v>6719.0984720473798</v>
      </c>
      <c r="I21" s="36">
        <v>0</v>
      </c>
      <c r="J21" s="37">
        <v>15152.231715478409</v>
      </c>
      <c r="K21" s="36">
        <v>12973</v>
      </c>
      <c r="L21" s="37">
        <v>1021572.2539156482</v>
      </c>
      <c r="M21" s="36">
        <v>43186.007098465241</v>
      </c>
      <c r="N21" s="37">
        <v>494225.17708804383</v>
      </c>
      <c r="O21" s="36">
        <v>252261.62474771659</v>
      </c>
      <c r="P21" s="35">
        <v>119968.33971420871</v>
      </c>
      <c r="Q21" s="36">
        <v>2223</v>
      </c>
      <c r="S21"/>
      <c r="T21"/>
      <c r="U21"/>
      <c r="V21"/>
      <c r="W21"/>
      <c r="X21"/>
      <c r="Y21"/>
      <c r="Z21"/>
      <c r="AA21"/>
      <c r="AB21"/>
    </row>
    <row r="22" spans="1:28" s="3" customFormat="1">
      <c r="A22" s="32">
        <v>2004</v>
      </c>
      <c r="B22" s="37">
        <f t="shared" si="0"/>
        <v>125433.09745175601</v>
      </c>
      <c r="C22" s="36">
        <f t="shared" si="0"/>
        <v>539296.42715713789</v>
      </c>
      <c r="D22" s="37">
        <v>6293.5833405374333</v>
      </c>
      <c r="E22" s="36">
        <v>143309.24295713918</v>
      </c>
      <c r="F22" s="37">
        <v>9891.6329640137483</v>
      </c>
      <c r="G22" s="36">
        <v>94372</v>
      </c>
      <c r="H22" s="37">
        <v>0</v>
      </c>
      <c r="I22" s="36">
        <v>0</v>
      </c>
      <c r="J22" s="37">
        <v>982.76809912567637</v>
      </c>
      <c r="K22" s="36">
        <v>8233</v>
      </c>
      <c r="L22" s="37">
        <v>7577.3818249419173</v>
      </c>
      <c r="M22" s="36">
        <v>62254.101953407415</v>
      </c>
      <c r="N22" s="37">
        <v>100687.73122313723</v>
      </c>
      <c r="O22" s="36">
        <v>228727.08224659131</v>
      </c>
      <c r="P22" s="35">
        <v>0</v>
      </c>
      <c r="Q22" s="36">
        <v>2401</v>
      </c>
      <c r="S22"/>
      <c r="T22"/>
      <c r="U22"/>
      <c r="V22"/>
      <c r="W22"/>
      <c r="X22"/>
      <c r="Y22"/>
      <c r="Z22"/>
      <c r="AA22"/>
      <c r="AB22"/>
    </row>
    <row r="23" spans="1:28" s="3" customFormat="1">
      <c r="A23" s="32">
        <v>2005</v>
      </c>
      <c r="B23" s="37">
        <f t="shared" si="0"/>
        <v>323146.0167099458</v>
      </c>
      <c r="C23" s="36">
        <f t="shared" si="0"/>
        <v>522155.9717289728</v>
      </c>
      <c r="D23" s="37">
        <v>643.16791461851892</v>
      </c>
      <c r="E23" s="36">
        <v>74558.189795024809</v>
      </c>
      <c r="F23" s="37">
        <v>67381.050568663733</v>
      </c>
      <c r="G23" s="36">
        <v>74425.3</v>
      </c>
      <c r="H23" s="37">
        <v>14017.40824723406</v>
      </c>
      <c r="I23" s="36">
        <v>0</v>
      </c>
      <c r="J23" s="37">
        <v>0</v>
      </c>
      <c r="K23" s="36">
        <v>14775</v>
      </c>
      <c r="L23" s="37">
        <v>1868.3982140453711</v>
      </c>
      <c r="M23" s="36">
        <v>123958.26042394212</v>
      </c>
      <c r="N23" s="37">
        <v>239235.99176538413</v>
      </c>
      <c r="O23" s="36">
        <v>231903.22151000588</v>
      </c>
      <c r="P23" s="35">
        <v>0</v>
      </c>
      <c r="Q23" s="36">
        <v>2536</v>
      </c>
      <c r="S23"/>
      <c r="T23"/>
      <c r="U23"/>
      <c r="V23"/>
      <c r="W23"/>
      <c r="X23"/>
      <c r="Y23"/>
      <c r="Z23"/>
      <c r="AA23"/>
      <c r="AB23"/>
    </row>
    <row r="24" spans="1:28" s="3" customFormat="1">
      <c r="A24" s="32">
        <v>2006</v>
      </c>
      <c r="B24" s="37">
        <f t="shared" si="0"/>
        <v>245499.49966365285</v>
      </c>
      <c r="C24" s="36">
        <f t="shared" si="0"/>
        <v>324462.49683109159</v>
      </c>
      <c r="D24" s="37">
        <v>7100.0872449985745</v>
      </c>
      <c r="E24" s="36">
        <v>63605.395461181637</v>
      </c>
      <c r="F24" s="37">
        <v>1815.8664346425799</v>
      </c>
      <c r="G24" s="36">
        <v>6141.34</v>
      </c>
      <c r="H24" s="37">
        <v>56141.449062156309</v>
      </c>
      <c r="I24" s="36">
        <v>0</v>
      </c>
      <c r="J24" s="37">
        <v>0</v>
      </c>
      <c r="K24" s="36">
        <v>0</v>
      </c>
      <c r="L24" s="37">
        <v>87859.027711830437</v>
      </c>
      <c r="M24" s="36">
        <v>44791.320253646125</v>
      </c>
      <c r="N24" s="37">
        <v>92583.069210024958</v>
      </c>
      <c r="O24" s="36">
        <v>204564.4411162638</v>
      </c>
      <c r="P24" s="35">
        <v>0</v>
      </c>
      <c r="Q24" s="36">
        <v>5360</v>
      </c>
      <c r="S24"/>
      <c r="T24"/>
      <c r="U24"/>
      <c r="V24"/>
      <c r="W24"/>
      <c r="X24"/>
      <c r="Y24"/>
      <c r="Z24"/>
      <c r="AA24"/>
      <c r="AB24"/>
    </row>
    <row r="25" spans="1:28" s="3" customFormat="1">
      <c r="A25" s="32">
        <v>2007</v>
      </c>
      <c r="B25" s="37">
        <f t="shared" si="0"/>
        <v>1729898.8961337225</v>
      </c>
      <c r="C25" s="36">
        <f t="shared" si="0"/>
        <v>318529.84852362692</v>
      </c>
      <c r="D25" s="37">
        <v>149306.26953746672</v>
      </c>
      <c r="E25" s="36">
        <v>31958.188700816943</v>
      </c>
      <c r="F25" s="37">
        <v>84815.278495680905</v>
      </c>
      <c r="G25" s="36">
        <v>24331.48</v>
      </c>
      <c r="H25" s="37">
        <v>139808.79160480463</v>
      </c>
      <c r="I25" s="36">
        <v>2181.9</v>
      </c>
      <c r="J25" s="37">
        <v>129994.06965441514</v>
      </c>
      <c r="K25" s="36">
        <v>16575.72</v>
      </c>
      <c r="L25" s="37">
        <v>1039383.7274527163</v>
      </c>
      <c r="M25" s="36">
        <v>90794.133382598506</v>
      </c>
      <c r="N25" s="37">
        <v>186590.75938863892</v>
      </c>
      <c r="O25" s="36">
        <v>152165.42644021145</v>
      </c>
      <c r="P25" s="35">
        <v>0</v>
      </c>
      <c r="Q25" s="36">
        <v>523</v>
      </c>
      <c r="S25"/>
      <c r="T25"/>
      <c r="U25"/>
      <c r="V25"/>
      <c r="W25"/>
      <c r="X25"/>
      <c r="Y25"/>
      <c r="Z25"/>
      <c r="AA25"/>
      <c r="AB25"/>
    </row>
    <row r="26" spans="1:28" s="3" customFormat="1">
      <c r="A26" s="32">
        <v>2008</v>
      </c>
      <c r="B26" s="37">
        <f t="shared" si="0"/>
        <v>354473.14783753292</v>
      </c>
      <c r="C26" s="36">
        <f t="shared" si="0"/>
        <v>436523.62811013882</v>
      </c>
      <c r="D26" s="37">
        <v>19064.861978681893</v>
      </c>
      <c r="E26" s="36">
        <v>104785.92951587994</v>
      </c>
      <c r="F26" s="37">
        <v>7598.6550774436573</v>
      </c>
      <c r="G26" s="36">
        <v>12167</v>
      </c>
      <c r="H26" s="37">
        <v>74071.968375881683</v>
      </c>
      <c r="I26" s="36">
        <v>4271.84</v>
      </c>
      <c r="J26" s="37">
        <v>36811.993271754349</v>
      </c>
      <c r="K26" s="36">
        <v>15162.64</v>
      </c>
      <c r="L26" s="37">
        <v>36901.96899968529</v>
      </c>
      <c r="M26" s="36">
        <v>151083.97235922352</v>
      </c>
      <c r="N26" s="37">
        <v>180023.70013408602</v>
      </c>
      <c r="O26" s="36">
        <v>148128.24623503536</v>
      </c>
      <c r="P26" s="35">
        <v>0</v>
      </c>
      <c r="Q26" s="36">
        <v>924</v>
      </c>
      <c r="S26"/>
      <c r="T26"/>
      <c r="U26"/>
      <c r="V26"/>
      <c r="W26"/>
      <c r="X26"/>
      <c r="Y26"/>
      <c r="Z26"/>
      <c r="AA26"/>
      <c r="AB26"/>
    </row>
    <row r="27" spans="1:28" s="3" customFormat="1">
      <c r="A27" s="32">
        <v>2009</v>
      </c>
      <c r="B27" s="37">
        <f t="shared" si="0"/>
        <v>521641.65989617829</v>
      </c>
      <c r="C27" s="36">
        <f t="shared" si="0"/>
        <v>476221.62119944894</v>
      </c>
      <c r="D27" s="37">
        <v>16859.972026750154</v>
      </c>
      <c r="E27" s="36">
        <v>128485.201229025</v>
      </c>
      <c r="F27" s="37">
        <v>71582.424086024272</v>
      </c>
      <c r="G27" s="36">
        <v>23823</v>
      </c>
      <c r="H27" s="37">
        <v>1903.9861778686811</v>
      </c>
      <c r="I27" s="36">
        <v>6939.78</v>
      </c>
      <c r="J27" s="37">
        <v>4850.8217510805644</v>
      </c>
      <c r="K27" s="36">
        <v>11492.449999999999</v>
      </c>
      <c r="L27" s="37">
        <v>265897.28705301747</v>
      </c>
      <c r="M27" s="36">
        <v>144140.23747028105</v>
      </c>
      <c r="N27" s="37">
        <v>160547.16880143713</v>
      </c>
      <c r="O27" s="36">
        <v>160653.95250014286</v>
      </c>
      <c r="P27" s="35">
        <v>0</v>
      </c>
      <c r="Q27" s="36">
        <v>687</v>
      </c>
      <c r="S27"/>
      <c r="T27"/>
      <c r="U27"/>
      <c r="V27"/>
      <c r="W27"/>
      <c r="X27"/>
      <c r="Y27"/>
      <c r="Z27"/>
      <c r="AA27"/>
      <c r="AB27"/>
    </row>
    <row r="28" spans="1:28" s="3" customFormat="1">
      <c r="A28" s="32">
        <v>2010</v>
      </c>
      <c r="B28" s="37">
        <f t="shared" si="0"/>
        <v>921363.72315599467</v>
      </c>
      <c r="C28" s="36">
        <f t="shared" si="0"/>
        <v>568220.53479142394</v>
      </c>
      <c r="D28" s="37">
        <v>93875.417494041481</v>
      </c>
      <c r="E28" s="36">
        <v>153205.03445355265</v>
      </c>
      <c r="F28" s="37">
        <v>220983.28651632019</v>
      </c>
      <c r="G28" s="36">
        <v>25252</v>
      </c>
      <c r="H28" s="37">
        <v>0</v>
      </c>
      <c r="I28" s="36">
        <v>11023.819999999998</v>
      </c>
      <c r="J28" s="37">
        <v>12175.910706508565</v>
      </c>
      <c r="K28" s="36">
        <v>12069</v>
      </c>
      <c r="L28" s="37">
        <v>39646.721732725462</v>
      </c>
      <c r="M28" s="36">
        <v>141666.35948616921</v>
      </c>
      <c r="N28" s="37">
        <v>554643.22017848899</v>
      </c>
      <c r="O28" s="36">
        <v>221242.3208517021</v>
      </c>
      <c r="P28" s="35">
        <v>39.166527909882198</v>
      </c>
      <c r="Q28" s="36">
        <v>3762</v>
      </c>
      <c r="S28"/>
      <c r="T28"/>
      <c r="U28"/>
      <c r="V28"/>
      <c r="W28"/>
      <c r="X28"/>
      <c r="Y28"/>
      <c r="Z28"/>
      <c r="AA28"/>
      <c r="AB28"/>
    </row>
    <row r="29" spans="1:28" s="3" customFormat="1">
      <c r="A29" s="32">
        <v>2011</v>
      </c>
      <c r="B29" s="37">
        <f t="shared" si="0"/>
        <v>152697.26135665164</v>
      </c>
      <c r="C29" s="36">
        <f t="shared" si="0"/>
        <v>447226.85083578643</v>
      </c>
      <c r="D29" s="37">
        <v>1772.1303584287903</v>
      </c>
      <c r="E29" s="36">
        <v>73822.816488680721</v>
      </c>
      <c r="F29" s="37">
        <v>3318.1226447674908</v>
      </c>
      <c r="G29" s="36">
        <v>18844</v>
      </c>
      <c r="H29" s="37">
        <v>2203.1076961663257</v>
      </c>
      <c r="I29" s="36">
        <v>9324.8199999999979</v>
      </c>
      <c r="J29" s="37">
        <v>3404.5298721119316</v>
      </c>
      <c r="K29" s="36">
        <v>14443</v>
      </c>
      <c r="L29" s="37">
        <v>7694.2572234705221</v>
      </c>
      <c r="M29" s="36">
        <v>185223.49035168983</v>
      </c>
      <c r="N29" s="37">
        <v>134305.11356170659</v>
      </c>
      <c r="O29" s="36">
        <v>144579.7239954159</v>
      </c>
      <c r="P29" s="35">
        <v>0</v>
      </c>
      <c r="Q29" s="36">
        <v>989</v>
      </c>
      <c r="S29"/>
      <c r="T29"/>
      <c r="U29"/>
      <c r="V29"/>
      <c r="W29"/>
      <c r="X29"/>
      <c r="Y29"/>
      <c r="Z29"/>
      <c r="AA29"/>
      <c r="AB29"/>
    </row>
    <row r="30" spans="1:28" s="3" customFormat="1">
      <c r="A30" s="32">
        <v>2012</v>
      </c>
      <c r="B30" s="37">
        <f t="shared" si="0"/>
        <v>478563.55668476841</v>
      </c>
      <c r="C30" s="36">
        <f t="shared" si="0"/>
        <v>435090.0586622546</v>
      </c>
      <c r="D30" s="37">
        <v>9048.6283096229563</v>
      </c>
      <c r="E30" s="36">
        <v>88812.139012844025</v>
      </c>
      <c r="F30" s="37">
        <v>316203.66002111451</v>
      </c>
      <c r="G30" s="36">
        <v>23024</v>
      </c>
      <c r="H30" s="37">
        <v>3558.8396668610499</v>
      </c>
      <c r="I30" s="36">
        <v>9388.130000000001</v>
      </c>
      <c r="J30" s="37">
        <v>4852.4016728502766</v>
      </c>
      <c r="K30" s="36">
        <v>11834.9</v>
      </c>
      <c r="L30" s="37">
        <v>9623.9814865162134</v>
      </c>
      <c r="M30" s="36">
        <v>193845.61353950819</v>
      </c>
      <c r="N30" s="37">
        <v>135276.04552780342</v>
      </c>
      <c r="O30" s="36">
        <v>107888.27610990236</v>
      </c>
      <c r="P30" s="35">
        <v>0</v>
      </c>
      <c r="Q30" s="36">
        <v>297</v>
      </c>
      <c r="S30"/>
      <c r="T30"/>
      <c r="U30"/>
      <c r="V30"/>
      <c r="W30"/>
      <c r="X30"/>
      <c r="Y30"/>
      <c r="Z30"/>
      <c r="AA30"/>
      <c r="AB30"/>
    </row>
    <row r="31" spans="1:28" s="3" customFormat="1">
      <c r="A31" s="32">
        <v>2013</v>
      </c>
      <c r="B31" s="37">
        <f t="shared" si="0"/>
        <v>716734.34177709185</v>
      </c>
      <c r="C31" s="36">
        <f t="shared" si="0"/>
        <v>585375.36827079963</v>
      </c>
      <c r="D31" s="37">
        <v>151445.50721283632</v>
      </c>
      <c r="E31" s="36">
        <v>251859.16912999246</v>
      </c>
      <c r="F31" s="37">
        <v>198438.87961768045</v>
      </c>
      <c r="G31" s="36">
        <v>14863.93</v>
      </c>
      <c r="H31" s="37">
        <v>5257.1544111313251</v>
      </c>
      <c r="I31" s="36">
        <v>12041.68</v>
      </c>
      <c r="J31" s="37">
        <v>96673.58248757408</v>
      </c>
      <c r="K31" s="36">
        <v>12839</v>
      </c>
      <c r="L31" s="37">
        <v>164841.97331507015</v>
      </c>
      <c r="M31" s="36">
        <v>254244.3586651248</v>
      </c>
      <c r="N31" s="37">
        <v>100077.24473279947</v>
      </c>
      <c r="O31" s="36">
        <v>27213.230475682445</v>
      </c>
      <c r="P31" s="35">
        <v>0</v>
      </c>
      <c r="Q31" s="36">
        <v>12314</v>
      </c>
      <c r="S31"/>
      <c r="T31"/>
      <c r="U31"/>
      <c r="V31"/>
      <c r="W31"/>
      <c r="X31"/>
      <c r="Y31"/>
      <c r="Z31"/>
      <c r="AA31"/>
      <c r="AB31"/>
    </row>
    <row r="32" spans="1:28" s="3" customFormat="1">
      <c r="A32" s="32">
        <v>2014</v>
      </c>
      <c r="B32" s="37">
        <f t="shared" si="0"/>
        <v>1139780.4683693051</v>
      </c>
      <c r="C32" s="36">
        <f t="shared" si="0"/>
        <v>338537.2376415396</v>
      </c>
      <c r="D32" s="37">
        <v>376679.04126539663</v>
      </c>
      <c r="E32" s="36">
        <v>135261.24545688124</v>
      </c>
      <c r="F32" s="37">
        <v>141986.56978511374</v>
      </c>
      <c r="G32" s="36">
        <v>22501</v>
      </c>
      <c r="H32" s="37">
        <v>179729.13583342146</v>
      </c>
      <c r="I32" s="36">
        <v>3635.3</v>
      </c>
      <c r="J32" s="37">
        <v>11597.871437521146</v>
      </c>
      <c r="K32" s="36">
        <v>13400</v>
      </c>
      <c r="L32" s="37">
        <v>298290.71588080109</v>
      </c>
      <c r="M32" s="36">
        <v>79088.826445415238</v>
      </c>
      <c r="N32" s="37">
        <v>131497.13416705112</v>
      </c>
      <c r="O32" s="36">
        <v>84388.965739243125</v>
      </c>
      <c r="P32" s="35">
        <v>0</v>
      </c>
      <c r="Q32" s="36">
        <v>261.89999999999998</v>
      </c>
      <c r="S32"/>
      <c r="T32"/>
      <c r="U32"/>
      <c r="V32"/>
      <c r="W32"/>
      <c r="X32"/>
      <c r="Y32"/>
      <c r="Z32"/>
      <c r="AA32"/>
      <c r="AB32"/>
    </row>
    <row r="33" spans="1:28" s="3" customFormat="1">
      <c r="A33" s="32">
        <v>2015</v>
      </c>
      <c r="B33" s="37">
        <f t="shared" si="0"/>
        <v>595806.0297221333</v>
      </c>
      <c r="C33" s="36">
        <f t="shared" si="0"/>
        <v>539401.44623436185</v>
      </c>
      <c r="D33" s="37">
        <v>91318.122636871398</v>
      </c>
      <c r="E33" s="36">
        <v>130026.52675905281</v>
      </c>
      <c r="F33" s="37">
        <v>90719.814317912649</v>
      </c>
      <c r="G33" s="36">
        <v>23783</v>
      </c>
      <c r="H33" s="37">
        <v>7472.7763455125742</v>
      </c>
      <c r="I33" s="36">
        <v>6998.3</v>
      </c>
      <c r="J33" s="37">
        <v>10501.760664433477</v>
      </c>
      <c r="K33" s="36">
        <v>20947</v>
      </c>
      <c r="L33" s="37">
        <v>42419.036786765319</v>
      </c>
      <c r="M33" s="36">
        <v>215386.82767294618</v>
      </c>
      <c r="N33" s="37">
        <v>350663.42565510399</v>
      </c>
      <c r="O33" s="36">
        <v>138803.79180236286</v>
      </c>
      <c r="P33" s="35">
        <v>2711.093315533938</v>
      </c>
      <c r="Q33" s="36">
        <v>3456</v>
      </c>
      <c r="S33"/>
      <c r="T33"/>
      <c r="U33"/>
      <c r="V33"/>
      <c r="W33"/>
      <c r="X33"/>
      <c r="Y33"/>
      <c r="Z33"/>
      <c r="AA33"/>
      <c r="AB33"/>
    </row>
    <row r="34" spans="1:28" s="3" customFormat="1">
      <c r="A34" s="32">
        <v>2016</v>
      </c>
      <c r="B34" s="37">
        <f t="shared" si="0"/>
        <v>905908.12235199416</v>
      </c>
      <c r="C34" s="36">
        <f t="shared" si="0"/>
        <v>643132.01513189054</v>
      </c>
      <c r="D34" s="37">
        <v>73974.55952869507</v>
      </c>
      <c r="E34" s="36">
        <v>264088.20116258413</v>
      </c>
      <c r="F34" s="37">
        <v>179397.88319416903</v>
      </c>
      <c r="G34" s="36">
        <v>24209.705669450119</v>
      </c>
      <c r="H34" s="37">
        <v>1450.5273962960623</v>
      </c>
      <c r="I34" s="36">
        <v>4858</v>
      </c>
      <c r="J34" s="37">
        <v>118836.48214858175</v>
      </c>
      <c r="K34" s="36">
        <v>11669</v>
      </c>
      <c r="L34" s="37">
        <v>30259.34794503872</v>
      </c>
      <c r="M34" s="36">
        <v>181421.05071841317</v>
      </c>
      <c r="N34" s="37">
        <v>501919.50996586296</v>
      </c>
      <c r="O34" s="36">
        <v>152050.7941514132</v>
      </c>
      <c r="P34" s="35">
        <v>69.812173350567306</v>
      </c>
      <c r="Q34" s="36">
        <v>4835.2634300298068</v>
      </c>
      <c r="S34"/>
      <c r="T34"/>
      <c r="U34"/>
      <c r="V34"/>
      <c r="W34"/>
      <c r="X34"/>
      <c r="Y34"/>
      <c r="Z34"/>
      <c r="AA34"/>
      <c r="AB34"/>
    </row>
    <row r="35" spans="1:28" s="3" customFormat="1">
      <c r="A35" s="32">
        <v>2017</v>
      </c>
      <c r="B35" s="37">
        <f t="shared" si="0"/>
        <v>604537.12023978983</v>
      </c>
      <c r="C35" s="36">
        <f t="shared" si="0"/>
        <v>533542.97858038766</v>
      </c>
      <c r="D35" s="37">
        <v>100267.31037326891</v>
      </c>
      <c r="E35" s="36">
        <v>114305.36598072942</v>
      </c>
      <c r="F35" s="37">
        <v>145814.63305828031</v>
      </c>
      <c r="G35" s="36">
        <v>26705.918464491609</v>
      </c>
      <c r="H35" s="37">
        <v>17146.594715210951</v>
      </c>
      <c r="I35" s="36">
        <v>15430</v>
      </c>
      <c r="J35" s="37">
        <v>37896.380480848209</v>
      </c>
      <c r="K35" s="36">
        <v>17634</v>
      </c>
      <c r="L35" s="37">
        <v>19074.081798172279</v>
      </c>
      <c r="M35" s="36">
        <v>110211.01849212714</v>
      </c>
      <c r="N35" s="37">
        <v>284338.11981400929</v>
      </c>
      <c r="O35" s="36">
        <v>245023.84295703357</v>
      </c>
      <c r="P35" s="35">
        <v>0</v>
      </c>
      <c r="Q35" s="36">
        <v>4232.8326860059615</v>
      </c>
    </row>
    <row r="36" spans="1:28" s="3" customFormat="1" ht="15.75" thickBot="1">
      <c r="A36" s="9">
        <v>2018</v>
      </c>
      <c r="B36" s="38">
        <f t="shared" si="0"/>
        <v>564769.11594722513</v>
      </c>
      <c r="C36" s="39">
        <f t="shared" si="0"/>
        <v>481912.90209198697</v>
      </c>
      <c r="D36" s="38">
        <v>104258.25799133134</v>
      </c>
      <c r="E36" s="39">
        <v>128536.35810374965</v>
      </c>
      <c r="F36" s="38">
        <v>150424.70879434497</v>
      </c>
      <c r="G36" s="39">
        <v>36225.405302344814</v>
      </c>
      <c r="H36" s="38">
        <v>4200.7131265575781</v>
      </c>
      <c r="I36" s="39">
        <v>4500</v>
      </c>
      <c r="J36" s="38">
        <v>10500.772290611943</v>
      </c>
      <c r="K36" s="39">
        <v>22166</v>
      </c>
      <c r="L36" s="38">
        <v>33582.887919902569</v>
      </c>
      <c r="M36" s="39">
        <v>71677.058434657549</v>
      </c>
      <c r="N36" s="38">
        <v>261801.77582447676</v>
      </c>
      <c r="O36" s="39">
        <v>216804.08025123496</v>
      </c>
      <c r="P36" s="40">
        <v>0</v>
      </c>
      <c r="Q36" s="39">
        <v>2004</v>
      </c>
      <c r="S36"/>
      <c r="T36"/>
      <c r="U36"/>
      <c r="V36"/>
      <c r="W36"/>
      <c r="X36"/>
      <c r="Y36"/>
      <c r="Z36"/>
      <c r="AA36"/>
      <c r="AB36"/>
    </row>
  </sheetData>
  <mergeCells count="10">
    <mergeCell ref="A4:A7"/>
    <mergeCell ref="B6:C6"/>
    <mergeCell ref="D6:E6"/>
    <mergeCell ref="F6:G6"/>
    <mergeCell ref="H6:I6"/>
    <mergeCell ref="J6:K6"/>
    <mergeCell ref="L6:M6"/>
    <mergeCell ref="N6:O6"/>
    <mergeCell ref="P6:Q6"/>
    <mergeCell ref="B4:Q4"/>
  </mergeCells>
  <pageMargins left="0.25" right="0.25" top="0.75" bottom="0.75" header="0.3" footer="0.3"/>
  <pageSetup paperSize="9" scale="7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52"/>
  <sheetViews>
    <sheetView tabSelected="1" zoomScaleNormal="100" workbookViewId="0">
      <pane xSplit="4" ySplit="6" topLeftCell="E7" activePane="bottomRight" state="frozen"/>
      <selection pane="topRight" activeCell="E1" sqref="E1"/>
      <selection pane="bottomLeft" activeCell="A9" sqref="A9"/>
      <selection pane="bottomRight" activeCell="A5" sqref="A5"/>
    </sheetView>
  </sheetViews>
  <sheetFormatPr defaultColWidth="8.85546875" defaultRowHeight="12.75"/>
  <cols>
    <col min="1" max="1" width="1.7109375" style="28" customWidth="1"/>
    <col min="2" max="2" width="8.5703125" style="28" customWidth="1"/>
    <col min="3" max="3" width="8.85546875" style="28"/>
    <col min="4" max="4" width="17.7109375" style="28" customWidth="1"/>
    <col min="5" max="6" width="12.140625" style="28" customWidth="1"/>
    <col min="7" max="8" width="12.140625" style="28" bestFit="1" customWidth="1"/>
    <col min="9" max="10" width="12.85546875" style="28" bestFit="1" customWidth="1"/>
    <col min="11" max="11" width="12.140625" style="28" bestFit="1" customWidth="1"/>
    <col min="12" max="12" width="12.85546875" style="28" bestFit="1" customWidth="1"/>
    <col min="13" max="13" width="12.5703125" style="28" bestFit="1" customWidth="1"/>
    <col min="14" max="17" width="12.85546875" style="28" bestFit="1" customWidth="1"/>
    <col min="18" max="18" width="12.140625" style="28" bestFit="1" customWidth="1"/>
    <col min="19" max="19" width="12.85546875" style="28" bestFit="1" customWidth="1"/>
    <col min="20" max="20" width="12.140625" style="28" bestFit="1" customWidth="1"/>
    <col min="21" max="23" width="12.85546875" style="28" bestFit="1" customWidth="1"/>
    <col min="24" max="24" width="12.5703125" style="28" bestFit="1" customWidth="1"/>
    <col min="25" max="25" width="12.140625" style="28" bestFit="1" customWidth="1"/>
    <col min="26" max="26" width="12.85546875" style="28" bestFit="1" customWidth="1"/>
    <col min="27" max="27" width="13.28515625" style="28" bestFit="1" customWidth="1"/>
    <col min="28" max="28" width="12.140625" style="28" bestFit="1" customWidth="1"/>
    <col min="29" max="29" width="12.5703125" style="28" bestFit="1" customWidth="1"/>
    <col min="30" max="33" width="12.5703125" style="28" customWidth="1"/>
    <col min="34" max="16384" width="8.85546875" style="28"/>
  </cols>
  <sheetData>
    <row r="1" spans="1:33" ht="15">
      <c r="A1" s="2" t="s">
        <v>0</v>
      </c>
    </row>
    <row r="2" spans="1:33" ht="15">
      <c r="A2" s="2" t="s">
        <v>184</v>
      </c>
    </row>
    <row r="3" spans="1:33" ht="13.5" thickBot="1"/>
    <row r="4" spans="1:33">
      <c r="A4" s="13" t="s">
        <v>11</v>
      </c>
      <c r="B4" s="60"/>
      <c r="C4" s="60"/>
      <c r="D4" s="60"/>
      <c r="E4" s="14" t="s">
        <v>12</v>
      </c>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2"/>
    </row>
    <row r="5" spans="1:33">
      <c r="A5" s="15"/>
      <c r="B5" s="16"/>
      <c r="C5" s="63"/>
      <c r="D5" s="63"/>
      <c r="E5" s="65"/>
      <c r="AG5" s="64"/>
    </row>
    <row r="6" spans="1:33" ht="13.5" thickBot="1">
      <c r="A6" s="17"/>
      <c r="B6" s="18"/>
      <c r="C6" s="66"/>
      <c r="D6" s="66"/>
      <c r="E6" s="19">
        <v>1990</v>
      </c>
      <c r="F6" s="20">
        <v>1991</v>
      </c>
      <c r="G6" s="20">
        <v>1992</v>
      </c>
      <c r="H6" s="20">
        <v>1993</v>
      </c>
      <c r="I6" s="20">
        <v>1994</v>
      </c>
      <c r="J6" s="20">
        <v>1995</v>
      </c>
      <c r="K6" s="20">
        <v>1996</v>
      </c>
      <c r="L6" s="20">
        <v>1997</v>
      </c>
      <c r="M6" s="20">
        <v>1998</v>
      </c>
      <c r="N6" s="20">
        <v>1999</v>
      </c>
      <c r="O6" s="20">
        <v>2000</v>
      </c>
      <c r="P6" s="20">
        <v>2001</v>
      </c>
      <c r="Q6" s="20">
        <v>2002</v>
      </c>
      <c r="R6" s="20">
        <v>2003</v>
      </c>
      <c r="S6" s="20">
        <v>2004</v>
      </c>
      <c r="T6" s="20">
        <v>2005</v>
      </c>
      <c r="U6" s="20">
        <v>2006</v>
      </c>
      <c r="V6" s="20">
        <v>2007</v>
      </c>
      <c r="W6" s="20">
        <v>2008</v>
      </c>
      <c r="X6" s="20">
        <v>2009</v>
      </c>
      <c r="Y6" s="20">
        <v>2010</v>
      </c>
      <c r="Z6" s="20">
        <v>2011</v>
      </c>
      <c r="AA6" s="20">
        <v>2012</v>
      </c>
      <c r="AB6" s="20">
        <v>2013</v>
      </c>
      <c r="AC6" s="20">
        <v>2014</v>
      </c>
      <c r="AD6" s="20">
        <v>2015</v>
      </c>
      <c r="AE6" s="20">
        <v>2016</v>
      </c>
      <c r="AF6" s="20">
        <v>2017</v>
      </c>
      <c r="AG6" s="21">
        <v>2018</v>
      </c>
    </row>
    <row r="7" spans="1:33">
      <c r="A7" s="123" t="s">
        <v>13</v>
      </c>
      <c r="B7" s="124"/>
      <c r="C7" s="124"/>
      <c r="D7" s="125"/>
      <c r="E7" s="67"/>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9"/>
    </row>
    <row r="8" spans="1:33">
      <c r="A8" s="126"/>
      <c r="B8" s="127"/>
      <c r="C8" s="127"/>
      <c r="D8" s="128"/>
      <c r="E8" s="70"/>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2"/>
    </row>
    <row r="9" spans="1:33">
      <c r="A9" s="57"/>
      <c r="B9" s="58"/>
      <c r="C9" s="58"/>
      <c r="D9" s="58"/>
      <c r="E9" s="70"/>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2"/>
    </row>
    <row r="10" spans="1:33">
      <c r="A10" s="22" t="s">
        <v>14</v>
      </c>
      <c r="B10" s="12"/>
      <c r="E10" s="70"/>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2"/>
    </row>
    <row r="11" spans="1:33">
      <c r="A11" s="73"/>
      <c r="B11" s="23" t="s">
        <v>7</v>
      </c>
      <c r="E11" s="70"/>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2"/>
    </row>
    <row r="12" spans="1:33">
      <c r="A12" s="73"/>
      <c r="B12" s="24"/>
      <c r="C12" s="28" t="s">
        <v>19</v>
      </c>
      <c r="E12" s="70">
        <v>2584894.3229456944</v>
      </c>
      <c r="F12" s="71">
        <v>2515214.809638951</v>
      </c>
      <c r="G12" s="71">
        <v>2341040.7828923026</v>
      </c>
      <c r="H12" s="71">
        <v>2355858.3772059469</v>
      </c>
      <c r="I12" s="71">
        <v>2787471.4989331276</v>
      </c>
      <c r="J12" s="71">
        <v>2140952.1816087584</v>
      </c>
      <c r="K12" s="71">
        <v>2460138.8682880336</v>
      </c>
      <c r="L12" s="71">
        <v>3294323.4167070123</v>
      </c>
      <c r="M12" s="71">
        <v>3161470.4556849678</v>
      </c>
      <c r="N12" s="71">
        <v>2294523.3423714647</v>
      </c>
      <c r="O12" s="71">
        <v>3787677.0885631079</v>
      </c>
      <c r="P12" s="71">
        <v>2583414.0720391814</v>
      </c>
      <c r="Q12" s="71">
        <v>3829668.6177321477</v>
      </c>
      <c r="R12" s="71">
        <v>2752434.5788420606</v>
      </c>
      <c r="S12" s="71">
        <v>2380535.9351695715</v>
      </c>
      <c r="T12" s="71">
        <v>3397923.7502868376</v>
      </c>
      <c r="U12" s="71">
        <v>1085288.2864049012</v>
      </c>
      <c r="V12" s="71">
        <v>3263386.359131936</v>
      </c>
      <c r="W12" s="71">
        <v>3439879.3869407307</v>
      </c>
      <c r="X12" s="71">
        <v>3499802.1021459289</v>
      </c>
      <c r="Y12" s="71">
        <v>3184269.6719660442</v>
      </c>
      <c r="Z12" s="71">
        <v>2006380.8206257909</v>
      </c>
      <c r="AA12" s="71">
        <v>3359123.6928914511</v>
      </c>
      <c r="AB12" s="71">
        <v>2794189.5319197727</v>
      </c>
      <c r="AC12" s="71">
        <v>2076771.1634920703</v>
      </c>
      <c r="AD12" s="71">
        <v>3674589.8629282173</v>
      </c>
      <c r="AE12" s="71">
        <v>2438796.2929221275</v>
      </c>
      <c r="AF12" s="71">
        <v>2639768.7559662904</v>
      </c>
      <c r="AG12" s="72">
        <v>3224526.7924613799</v>
      </c>
    </row>
    <row r="13" spans="1:33">
      <c r="A13" s="73"/>
      <c r="B13" s="23" t="s">
        <v>8</v>
      </c>
      <c r="E13" s="70"/>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2"/>
    </row>
    <row r="14" spans="1:33">
      <c r="A14" s="73"/>
      <c r="B14" s="24"/>
      <c r="C14" s="28" t="s">
        <v>19</v>
      </c>
      <c r="E14" s="70">
        <v>3075145.8601503903</v>
      </c>
      <c r="F14" s="71">
        <v>3853944.3681878373</v>
      </c>
      <c r="G14" s="71">
        <v>3285763.0344913336</v>
      </c>
      <c r="H14" s="71">
        <v>2690240.2269249386</v>
      </c>
      <c r="I14" s="71">
        <v>837998.85589934886</v>
      </c>
      <c r="J14" s="71">
        <v>3241862.5234519923</v>
      </c>
      <c r="K14" s="71">
        <v>951659.86325405294</v>
      </c>
      <c r="L14" s="71">
        <v>3031985.6448086579</v>
      </c>
      <c r="M14" s="71">
        <v>4298607.6061139964</v>
      </c>
      <c r="N14" s="71">
        <v>1532922.7064205669</v>
      </c>
      <c r="O14" s="71">
        <v>3022575.884112746</v>
      </c>
      <c r="P14" s="71">
        <v>2636586.173054914</v>
      </c>
      <c r="Q14" s="71">
        <v>4327097.4310909584</v>
      </c>
      <c r="R14" s="71">
        <v>2696345.0555621684</v>
      </c>
      <c r="S14" s="71">
        <v>3473088.7359551485</v>
      </c>
      <c r="T14" s="71">
        <v>2743134.0267309551</v>
      </c>
      <c r="U14" s="71">
        <v>1703231.84153447</v>
      </c>
      <c r="V14" s="71">
        <v>4076484.5342223565</v>
      </c>
      <c r="W14" s="71">
        <v>3820192.2862084783</v>
      </c>
      <c r="X14" s="71">
        <v>3592620.9964835094</v>
      </c>
      <c r="Y14" s="71">
        <v>5578632.6711630635</v>
      </c>
      <c r="Z14" s="71">
        <v>1358401.8795222722</v>
      </c>
      <c r="AA14" s="71">
        <v>4990333.0616816171</v>
      </c>
      <c r="AB14" s="71">
        <v>6637602.5772609692</v>
      </c>
      <c r="AC14" s="71">
        <v>2816909.0998836481</v>
      </c>
      <c r="AD14" s="71">
        <v>5038803.5692945514</v>
      </c>
      <c r="AE14" s="71">
        <v>3309757.7092009475</v>
      </c>
      <c r="AF14" s="71">
        <v>4242894.6232063761</v>
      </c>
      <c r="AG14" s="72">
        <v>2138525.577246028</v>
      </c>
    </row>
    <row r="15" spans="1:33">
      <c r="A15" s="73"/>
      <c r="B15" s="23" t="s">
        <v>4</v>
      </c>
      <c r="E15" s="70"/>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2"/>
    </row>
    <row r="16" spans="1:33">
      <c r="A16" s="73"/>
      <c r="B16" s="12"/>
      <c r="C16" s="28" t="s">
        <v>19</v>
      </c>
      <c r="E16" s="70">
        <v>251221.45108551354</v>
      </c>
      <c r="F16" s="71">
        <v>190735.32980538823</v>
      </c>
      <c r="G16" s="71">
        <v>174739.35568416223</v>
      </c>
      <c r="H16" s="71">
        <v>163957.5688797388</v>
      </c>
      <c r="I16" s="71">
        <v>134773.13806867719</v>
      </c>
      <c r="J16" s="71">
        <v>281320.19061892742</v>
      </c>
      <c r="K16" s="71">
        <v>284609.76715162984</v>
      </c>
      <c r="L16" s="71">
        <v>240236.57830945862</v>
      </c>
      <c r="M16" s="71">
        <v>259985.96257861931</v>
      </c>
      <c r="N16" s="71">
        <v>265875.35536659526</v>
      </c>
      <c r="O16" s="71">
        <v>260185.51193193972</v>
      </c>
      <c r="P16" s="71">
        <v>352353.40800070157</v>
      </c>
      <c r="Q16" s="71">
        <v>289571.92412420863</v>
      </c>
      <c r="R16" s="71">
        <v>260445.4761019721</v>
      </c>
      <c r="S16" s="71">
        <v>300562.71580473532</v>
      </c>
      <c r="T16" s="71">
        <v>390102.32398699183</v>
      </c>
      <c r="U16" s="71">
        <v>362359.27847768215</v>
      </c>
      <c r="V16" s="71">
        <v>255380.52131690408</v>
      </c>
      <c r="W16" s="71">
        <v>737672.88217610191</v>
      </c>
      <c r="X16" s="71">
        <v>378359.65742509428</v>
      </c>
      <c r="Y16" s="71">
        <v>477052.97157577769</v>
      </c>
      <c r="Z16" s="71">
        <v>260366.26190841841</v>
      </c>
      <c r="AA16" s="71">
        <v>537672.10848043242</v>
      </c>
      <c r="AB16" s="71">
        <v>342921.42129488644</v>
      </c>
      <c r="AC16" s="71">
        <v>696254.70817793638</v>
      </c>
      <c r="AD16" s="71">
        <v>607699.66132611642</v>
      </c>
      <c r="AE16" s="71">
        <v>369527.75522992696</v>
      </c>
      <c r="AF16" s="71">
        <v>377059.85009995737</v>
      </c>
      <c r="AG16" s="72">
        <v>453047.44685507636</v>
      </c>
    </row>
    <row r="17" spans="1:33">
      <c r="A17" s="73"/>
      <c r="B17" s="12"/>
      <c r="E17" s="70"/>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2"/>
    </row>
    <row r="18" spans="1:33">
      <c r="A18" s="22" t="s">
        <v>15</v>
      </c>
      <c r="B18" s="12"/>
      <c r="E18" s="70"/>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2"/>
    </row>
    <row r="19" spans="1:33">
      <c r="A19" s="73"/>
      <c r="B19" s="23" t="s">
        <v>6</v>
      </c>
      <c r="E19" s="25"/>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7"/>
    </row>
    <row r="20" spans="1:33">
      <c r="A20" s="73"/>
      <c r="B20" s="24"/>
      <c r="C20" s="28" t="s">
        <v>18</v>
      </c>
      <c r="E20" s="70">
        <v>15.198400020569999</v>
      </c>
      <c r="F20" s="71">
        <v>7909.5103263220008</v>
      </c>
      <c r="G20" s="71">
        <v>5566.7041123257995</v>
      </c>
      <c r="H20" s="71">
        <v>539.19998931840007</v>
      </c>
      <c r="I20" s="71">
        <v>751.65440130203001</v>
      </c>
      <c r="J20" s="71">
        <v>536.47559773962996</v>
      </c>
      <c r="K20" s="71">
        <v>0</v>
      </c>
      <c r="L20" s="71">
        <v>0</v>
      </c>
      <c r="M20" s="71">
        <v>0</v>
      </c>
      <c r="N20" s="71">
        <v>16958.991602825248</v>
      </c>
      <c r="O20" s="71">
        <v>40381.462835692371</v>
      </c>
      <c r="P20" s="71">
        <v>2009.1821500046271</v>
      </c>
      <c r="Q20" s="71">
        <v>1594.2599836879999</v>
      </c>
      <c r="R20" s="71">
        <v>7583.0678666172807</v>
      </c>
      <c r="S20" s="71">
        <v>16304.752106275191</v>
      </c>
      <c r="T20" s="71">
        <v>38883.075650214683</v>
      </c>
      <c r="U20" s="71">
        <v>23939.612589870885</v>
      </c>
      <c r="V20" s="71">
        <v>716.65439689100003</v>
      </c>
      <c r="W20" s="71">
        <v>210769.65232655866</v>
      </c>
      <c r="X20" s="71">
        <v>2625.6011040194803</v>
      </c>
      <c r="Y20" s="71">
        <v>2048.3468856660002</v>
      </c>
      <c r="Z20" s="71">
        <v>10906.111881589131</v>
      </c>
      <c r="AA20" s="71">
        <v>10946.935176949999</v>
      </c>
      <c r="AB20" s="71">
        <v>38065.340050123428</v>
      </c>
      <c r="AC20" s="71">
        <v>195301.70093686727</v>
      </c>
      <c r="AD20" s="71">
        <v>36772.337091664653</v>
      </c>
      <c r="AE20" s="71">
        <v>44770.187172279249</v>
      </c>
      <c r="AF20" s="71">
        <v>55895.771401353777</v>
      </c>
      <c r="AG20" s="72">
        <v>50120.57427507278</v>
      </c>
    </row>
    <row r="21" spans="1:33">
      <c r="A21" s="73"/>
      <c r="B21" s="24"/>
      <c r="C21" s="28" t="s">
        <v>19</v>
      </c>
      <c r="E21" s="74"/>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6"/>
    </row>
    <row r="22" spans="1:33">
      <c r="A22" s="73"/>
      <c r="B22" s="24"/>
      <c r="C22" s="28" t="s">
        <v>16</v>
      </c>
      <c r="E22" s="74"/>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6"/>
    </row>
    <row r="23" spans="1:33">
      <c r="A23" s="73"/>
      <c r="B23" s="23" t="s">
        <v>7</v>
      </c>
      <c r="E23" s="70"/>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2"/>
    </row>
    <row r="24" spans="1:33">
      <c r="A24" s="73"/>
      <c r="B24" s="24"/>
      <c r="C24" s="28" t="s">
        <v>18</v>
      </c>
      <c r="E24" s="70">
        <v>99043.418462000889</v>
      </c>
      <c r="F24" s="71">
        <v>429897.6361272189</v>
      </c>
      <c r="G24" s="71">
        <v>308687.01971353072</v>
      </c>
      <c r="H24" s="71">
        <v>353190.95845465228</v>
      </c>
      <c r="I24" s="71">
        <v>162588.54999498109</v>
      </c>
      <c r="J24" s="71">
        <v>2234441.4211098314</v>
      </c>
      <c r="K24" s="71">
        <v>4936330.9748778613</v>
      </c>
      <c r="L24" s="71">
        <v>199191.46425537206</v>
      </c>
      <c r="M24" s="71">
        <v>128962.68309414246</v>
      </c>
      <c r="N24" s="71">
        <v>998871.80411225476</v>
      </c>
      <c r="O24" s="71">
        <v>794895.49115674628</v>
      </c>
      <c r="P24" s="71">
        <v>1286321.4117086187</v>
      </c>
      <c r="Q24" s="71">
        <v>9969343.4862551019</v>
      </c>
      <c r="R24" s="71">
        <v>10909734.003542114</v>
      </c>
      <c r="S24" s="71">
        <v>5921624.2246876834</v>
      </c>
      <c r="T24" s="71">
        <v>644869.39893968485</v>
      </c>
      <c r="U24" s="71">
        <v>4194758.4614842823</v>
      </c>
      <c r="V24" s="71">
        <v>88703.918101616291</v>
      </c>
      <c r="W24" s="71">
        <v>3593251.4098100569</v>
      </c>
      <c r="X24" s="71">
        <v>6194159.1320786895</v>
      </c>
      <c r="Y24" s="71">
        <v>309550.24568803899</v>
      </c>
      <c r="Z24" s="71">
        <v>328084.53455139603</v>
      </c>
      <c r="AA24" s="71">
        <v>3643908.8454531669</v>
      </c>
      <c r="AB24" s="71">
        <v>19827351.588109519</v>
      </c>
      <c r="AC24" s="71">
        <v>2991302.3537883451</v>
      </c>
      <c r="AD24" s="71">
        <v>394060.00313032354</v>
      </c>
      <c r="AE24" s="71">
        <v>3148851.1439810451</v>
      </c>
      <c r="AF24" s="71">
        <v>3712533.0847707847</v>
      </c>
      <c r="AG24" s="72">
        <v>1726838.0238565803</v>
      </c>
    </row>
    <row r="25" spans="1:33">
      <c r="A25" s="73"/>
      <c r="B25" s="24"/>
      <c r="C25" s="28" t="s">
        <v>19</v>
      </c>
      <c r="E25" s="70">
        <v>8507382.2057582084</v>
      </c>
      <c r="F25" s="71">
        <v>5958525.7910553655</v>
      </c>
      <c r="G25" s="71">
        <v>7277297.6881723311</v>
      </c>
      <c r="H25" s="71">
        <v>5432560.6686942345</v>
      </c>
      <c r="I25" s="71">
        <v>7921512.921349952</v>
      </c>
      <c r="J25" s="71">
        <v>13175432.073574858</v>
      </c>
      <c r="K25" s="71">
        <v>10907719.806117149</v>
      </c>
      <c r="L25" s="71">
        <v>10439575.306982262</v>
      </c>
      <c r="M25" s="71">
        <v>11796692.664665433</v>
      </c>
      <c r="N25" s="71">
        <v>10655830.017488172</v>
      </c>
      <c r="O25" s="71">
        <v>14418112.712847454</v>
      </c>
      <c r="P25" s="71">
        <v>15853066.875189533</v>
      </c>
      <c r="Q25" s="71">
        <v>20539793.818904366</v>
      </c>
      <c r="R25" s="71">
        <v>10895542.364051996</v>
      </c>
      <c r="S25" s="71">
        <v>7793966.7935834173</v>
      </c>
      <c r="T25" s="71">
        <v>21955769.254650995</v>
      </c>
      <c r="U25" s="71">
        <v>2981755.8051704392</v>
      </c>
      <c r="V25" s="71">
        <v>15036290.271549445</v>
      </c>
      <c r="W25" s="71">
        <v>18565276.358188681</v>
      </c>
      <c r="X25" s="71">
        <v>10200079.09606112</v>
      </c>
      <c r="Y25" s="71">
        <v>12295763.232695371</v>
      </c>
      <c r="Z25" s="71">
        <v>8610775.2222709469</v>
      </c>
      <c r="AA25" s="71">
        <v>13423357.042267045</v>
      </c>
      <c r="AB25" s="71">
        <v>14559507.850121876</v>
      </c>
      <c r="AC25" s="71">
        <v>5932433.6430637352</v>
      </c>
      <c r="AD25" s="71">
        <v>15525543.989921892</v>
      </c>
      <c r="AE25" s="71">
        <v>7746884.0403353097</v>
      </c>
      <c r="AF25" s="71">
        <v>7668454.8650163068</v>
      </c>
      <c r="AG25" s="72">
        <v>14633658.238511745</v>
      </c>
    </row>
    <row r="26" spans="1:33">
      <c r="A26" s="73"/>
      <c r="B26" s="23" t="s">
        <v>8</v>
      </c>
      <c r="E26" s="70"/>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2"/>
    </row>
    <row r="27" spans="1:33">
      <c r="A27" s="73"/>
      <c r="B27" s="24"/>
      <c r="C27" s="28" t="s">
        <v>18</v>
      </c>
      <c r="E27" s="70">
        <v>60126.069804169056</v>
      </c>
      <c r="F27" s="71">
        <v>825471.94100813509</v>
      </c>
      <c r="G27" s="71">
        <v>522898.38265607361</v>
      </c>
      <c r="H27" s="71">
        <v>1380316.9087385354</v>
      </c>
      <c r="I27" s="71">
        <v>236756.68813373634</v>
      </c>
      <c r="J27" s="71">
        <v>110589.29719418177</v>
      </c>
      <c r="K27" s="71">
        <v>370343.36811797012</v>
      </c>
      <c r="L27" s="71">
        <v>169248.03334692953</v>
      </c>
      <c r="M27" s="71">
        <v>306659.69658921374</v>
      </c>
      <c r="N27" s="71">
        <v>1603236.0251370759</v>
      </c>
      <c r="O27" s="71">
        <v>817284.70909052715</v>
      </c>
      <c r="P27" s="71">
        <v>1125164.8191942524</v>
      </c>
      <c r="Q27" s="71">
        <v>739647.42299029313</v>
      </c>
      <c r="R27" s="71">
        <v>2815781.7686061217</v>
      </c>
      <c r="S27" s="71">
        <v>554319.64111010905</v>
      </c>
      <c r="T27" s="71">
        <v>249663.67002772304</v>
      </c>
      <c r="U27" s="71">
        <v>762261.39920479455</v>
      </c>
      <c r="V27" s="71">
        <v>302886.62448110676</v>
      </c>
      <c r="W27" s="71">
        <v>1362120.5921026748</v>
      </c>
      <c r="X27" s="71">
        <v>669760.16602980741</v>
      </c>
      <c r="Y27" s="71">
        <v>978851.35571632162</v>
      </c>
      <c r="Z27" s="71">
        <v>2857421.8741437686</v>
      </c>
      <c r="AA27" s="71">
        <v>696715.09382955241</v>
      </c>
      <c r="AB27" s="71">
        <v>8736006.5398927275</v>
      </c>
      <c r="AC27" s="71">
        <v>5922415.5797708305</v>
      </c>
      <c r="AD27" s="71">
        <v>2084682.6783773385</v>
      </c>
      <c r="AE27" s="71">
        <v>804643.7010625035</v>
      </c>
      <c r="AF27" s="71">
        <v>686395.83611391811</v>
      </c>
      <c r="AG27" s="72">
        <v>479867.36448173702</v>
      </c>
    </row>
    <row r="28" spans="1:33">
      <c r="A28" s="73"/>
      <c r="B28" s="24"/>
      <c r="C28" s="28" t="s">
        <v>19</v>
      </c>
      <c r="E28" s="70">
        <v>3463264.0776479291</v>
      </c>
      <c r="F28" s="71">
        <v>2199692.385912423</v>
      </c>
      <c r="G28" s="71">
        <v>1955600.4433988538</v>
      </c>
      <c r="H28" s="71">
        <v>889850.10109385394</v>
      </c>
      <c r="I28" s="71">
        <v>2124735.4693702394</v>
      </c>
      <c r="J28" s="71">
        <v>2758703.2042857273</v>
      </c>
      <c r="K28" s="71">
        <v>2796716.4759510043</v>
      </c>
      <c r="L28" s="71">
        <v>4268838.269800486</v>
      </c>
      <c r="M28" s="71">
        <v>3734193.3408698984</v>
      </c>
      <c r="N28" s="71">
        <v>1499659.4481451458</v>
      </c>
      <c r="O28" s="71">
        <v>3318326.1803199793</v>
      </c>
      <c r="P28" s="71">
        <v>2886765.3033940238</v>
      </c>
      <c r="Q28" s="71">
        <v>6334069.7275863122</v>
      </c>
      <c r="R28" s="71">
        <v>2881005.9844724867</v>
      </c>
      <c r="S28" s="71">
        <v>3143432.9932667506</v>
      </c>
      <c r="T28" s="71">
        <v>6208286.6462451834</v>
      </c>
      <c r="U28" s="71">
        <v>1108437.1680864177</v>
      </c>
      <c r="V28" s="71">
        <v>5124863.1183507387</v>
      </c>
      <c r="W28" s="71">
        <v>4369543.6519031869</v>
      </c>
      <c r="X28" s="71">
        <v>3144262.5079560638</v>
      </c>
      <c r="Y28" s="71">
        <v>3991059.5907408358</v>
      </c>
      <c r="Z28" s="71">
        <v>1936034.0893660376</v>
      </c>
      <c r="AA28" s="71">
        <v>5927659.9923091885</v>
      </c>
      <c r="AB28" s="71">
        <v>6319596.3307843078</v>
      </c>
      <c r="AC28" s="71">
        <v>1631146.5825367973</v>
      </c>
      <c r="AD28" s="71">
        <v>3529716.4905195893</v>
      </c>
      <c r="AE28" s="71">
        <v>2002905.5183074363</v>
      </c>
      <c r="AF28" s="71">
        <v>3939772.3374913279</v>
      </c>
      <c r="AG28" s="72">
        <v>2773046.6020583538</v>
      </c>
    </row>
    <row r="29" spans="1:33">
      <c r="A29" s="73"/>
      <c r="B29" s="23" t="s">
        <v>9</v>
      </c>
      <c r="E29" s="70"/>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2"/>
    </row>
    <row r="30" spans="1:33">
      <c r="A30" s="73"/>
      <c r="B30" s="24"/>
      <c r="C30" s="28" t="s">
        <v>18</v>
      </c>
      <c r="E30" s="129">
        <v>8.0620002746600008</v>
      </c>
      <c r="F30" s="130">
        <v>162618.2373805159</v>
      </c>
      <c r="G30" s="130">
        <v>7972.8959045399997</v>
      </c>
      <c r="H30" s="130">
        <v>0</v>
      </c>
      <c r="I30" s="130">
        <v>32684.839446999998</v>
      </c>
      <c r="J30" s="130">
        <v>0</v>
      </c>
      <c r="K30" s="130">
        <v>0</v>
      </c>
      <c r="L30" s="130">
        <v>27480.415954600001</v>
      </c>
      <c r="M30" s="130">
        <v>20327.6803055122</v>
      </c>
      <c r="N30" s="130">
        <v>0</v>
      </c>
      <c r="O30" s="130">
        <v>4144.9999895107994</v>
      </c>
      <c r="P30" s="130">
        <v>177996.57528277827</v>
      </c>
      <c r="Q30" s="130">
        <v>1880026.733526546</v>
      </c>
      <c r="R30" s="130">
        <v>62415.284008850096</v>
      </c>
      <c r="S30" s="130">
        <v>828512.32526051253</v>
      </c>
      <c r="T30" s="130">
        <v>13730.359715701241</v>
      </c>
      <c r="U30" s="130">
        <v>74744.40979150901</v>
      </c>
      <c r="V30" s="130">
        <v>15540.850078610001</v>
      </c>
      <c r="W30" s="130">
        <v>182952.56829876726</v>
      </c>
      <c r="X30" s="130">
        <v>291336.48108316993</v>
      </c>
      <c r="Y30" s="130">
        <v>13296.550429347959</v>
      </c>
      <c r="Z30" s="130">
        <v>8067.1308994229939</v>
      </c>
      <c r="AA30" s="130">
        <v>168324.07618577828</v>
      </c>
      <c r="AB30" s="130">
        <v>1654424.0867312648</v>
      </c>
      <c r="AC30" s="130">
        <v>1859190.4532834925</v>
      </c>
      <c r="AD30" s="130">
        <v>210881.50713145291</v>
      </c>
      <c r="AE30" s="130">
        <v>37563.343821340713</v>
      </c>
      <c r="AF30" s="130">
        <v>31614.61867331</v>
      </c>
      <c r="AG30" s="131">
        <v>17228.255657594749</v>
      </c>
    </row>
    <row r="31" spans="1:33">
      <c r="A31" s="73"/>
      <c r="B31" s="24"/>
      <c r="C31" s="28" t="s">
        <v>19</v>
      </c>
      <c r="E31" s="74"/>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6"/>
    </row>
    <row r="32" spans="1:33">
      <c r="A32" s="73"/>
      <c r="B32" s="24"/>
      <c r="C32" s="28" t="s">
        <v>16</v>
      </c>
      <c r="E32" s="74"/>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6"/>
    </row>
    <row r="33" spans="1:33">
      <c r="A33" s="73"/>
      <c r="B33" s="23" t="s">
        <v>2</v>
      </c>
      <c r="E33" s="70"/>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2"/>
    </row>
    <row r="34" spans="1:33">
      <c r="A34" s="73"/>
      <c r="B34" s="24"/>
      <c r="C34" s="28" t="s">
        <v>16</v>
      </c>
      <c r="E34" s="70">
        <v>15785</v>
      </c>
      <c r="F34" s="71">
        <v>5301</v>
      </c>
      <c r="G34" s="71">
        <v>3761</v>
      </c>
      <c r="H34" s="71">
        <v>4343</v>
      </c>
      <c r="I34" s="71">
        <v>7574</v>
      </c>
      <c r="J34" s="71">
        <v>28134</v>
      </c>
      <c r="K34" s="71">
        <v>18662.277000000002</v>
      </c>
      <c r="L34" s="71">
        <v>2585</v>
      </c>
      <c r="M34" s="71">
        <v>5017.3999999999996</v>
      </c>
      <c r="N34" s="71">
        <v>1428.1</v>
      </c>
      <c r="O34" s="71">
        <v>14177</v>
      </c>
      <c r="P34" s="71">
        <v>9198</v>
      </c>
      <c r="Q34" s="71">
        <v>7623</v>
      </c>
      <c r="R34" s="71">
        <v>7596.99</v>
      </c>
      <c r="S34" s="71">
        <v>25827.88</v>
      </c>
      <c r="T34" s="71">
        <v>1783.8</v>
      </c>
      <c r="U34" s="71">
        <v>24.68</v>
      </c>
      <c r="V34" s="71">
        <v>5547.09</v>
      </c>
      <c r="W34" s="71">
        <v>14234.95</v>
      </c>
      <c r="X34" s="71">
        <v>4170.4500000000007</v>
      </c>
      <c r="Y34" s="71">
        <v>2654.7558099250768</v>
      </c>
      <c r="Z34" s="71">
        <v>2012.0797704194051</v>
      </c>
      <c r="AA34" s="71">
        <v>1667.7124127624572</v>
      </c>
      <c r="AB34" s="71">
        <v>17938.170478541364</v>
      </c>
      <c r="AC34" s="71">
        <v>3234.8344156229914</v>
      </c>
      <c r="AD34" s="71">
        <v>3856.3278094149755</v>
      </c>
      <c r="AE34" s="71">
        <v>3856.3278094149755</v>
      </c>
      <c r="AF34" s="71">
        <v>3856.3278094149755</v>
      </c>
      <c r="AG34" s="72">
        <v>3856.3278094149755</v>
      </c>
    </row>
    <row r="35" spans="1:33">
      <c r="A35" s="73"/>
      <c r="B35" s="23" t="s">
        <v>3</v>
      </c>
      <c r="E35" s="70"/>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2"/>
    </row>
    <row r="36" spans="1:33">
      <c r="A36" s="73"/>
      <c r="B36" s="24"/>
      <c r="C36" s="28" t="s">
        <v>16</v>
      </c>
      <c r="E36" s="70">
        <v>14210</v>
      </c>
      <c r="F36" s="71">
        <v>0</v>
      </c>
      <c r="G36" s="71">
        <v>5880</v>
      </c>
      <c r="H36" s="71">
        <v>11500</v>
      </c>
      <c r="I36" s="71">
        <v>17900</v>
      </c>
      <c r="J36" s="71">
        <v>17502</v>
      </c>
      <c r="K36" s="71">
        <v>7564</v>
      </c>
      <c r="L36" s="71">
        <v>15131</v>
      </c>
      <c r="M36" s="71">
        <v>7965</v>
      </c>
      <c r="N36" s="71">
        <v>18979</v>
      </c>
      <c r="O36" s="71">
        <v>11901</v>
      </c>
      <c r="P36" s="71">
        <v>35425</v>
      </c>
      <c r="Q36" s="71">
        <v>15872</v>
      </c>
      <c r="R36" s="71">
        <v>101765</v>
      </c>
      <c r="S36" s="71">
        <v>17849</v>
      </c>
      <c r="T36" s="71">
        <v>4363</v>
      </c>
      <c r="U36" s="71">
        <v>22768</v>
      </c>
      <c r="V36" s="71">
        <v>14333</v>
      </c>
      <c r="W36" s="71">
        <v>1309</v>
      </c>
      <c r="X36" s="71">
        <v>232021</v>
      </c>
      <c r="Y36" s="71">
        <v>14773</v>
      </c>
      <c r="Z36" s="71">
        <v>4867</v>
      </c>
      <c r="AA36" s="71">
        <v>4747</v>
      </c>
      <c r="AB36" s="71">
        <v>17950</v>
      </c>
      <c r="AC36" s="71">
        <v>80104</v>
      </c>
      <c r="AD36" s="71">
        <v>25999</v>
      </c>
      <c r="AE36" s="71">
        <v>25999</v>
      </c>
      <c r="AF36" s="71">
        <v>25999</v>
      </c>
      <c r="AG36" s="72">
        <v>25999</v>
      </c>
    </row>
    <row r="37" spans="1:33">
      <c r="A37" s="73"/>
      <c r="B37" s="23" t="s">
        <v>4</v>
      </c>
      <c r="E37" s="70"/>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2"/>
    </row>
    <row r="38" spans="1:33">
      <c r="A38" s="73"/>
      <c r="B38" s="12"/>
      <c r="C38" s="28" t="s">
        <v>18</v>
      </c>
      <c r="E38" s="70">
        <v>606594.02408278536</v>
      </c>
      <c r="F38" s="71">
        <v>2949173.2551626703</v>
      </c>
      <c r="G38" s="71">
        <v>327427.0553620687</v>
      </c>
      <c r="H38" s="71">
        <v>577591.04722807568</v>
      </c>
      <c r="I38" s="71">
        <v>208053.72644105396</v>
      </c>
      <c r="J38" s="71">
        <v>1760226.2852125277</v>
      </c>
      <c r="K38" s="71">
        <v>1482671.6011427185</v>
      </c>
      <c r="L38" s="71">
        <v>5724074.1039189333</v>
      </c>
      <c r="M38" s="71">
        <v>6108634.2560234312</v>
      </c>
      <c r="N38" s="71">
        <v>11396288.072707664</v>
      </c>
      <c r="O38" s="71">
        <v>811439.28696689685</v>
      </c>
      <c r="P38" s="71">
        <v>10140651.073928364</v>
      </c>
      <c r="Q38" s="71">
        <v>25601577.380287163</v>
      </c>
      <c r="R38" s="71">
        <v>7312196.9278335571</v>
      </c>
      <c r="S38" s="71">
        <v>6075956.8699372159</v>
      </c>
      <c r="T38" s="71">
        <v>1252127.6437363846</v>
      </c>
      <c r="U38" s="71">
        <v>4954432.0184805291</v>
      </c>
      <c r="V38" s="71">
        <v>706635.04755983746</v>
      </c>
      <c r="W38" s="71">
        <v>15521640.753816618</v>
      </c>
      <c r="X38" s="71">
        <v>6405168.912773557</v>
      </c>
      <c r="Y38" s="71">
        <v>1672420.109765844</v>
      </c>
      <c r="Z38" s="71">
        <v>3308818.1015484803</v>
      </c>
      <c r="AA38" s="71">
        <v>251724.79257637213</v>
      </c>
      <c r="AB38" s="71">
        <v>9253823.841648018</v>
      </c>
      <c r="AC38" s="71">
        <v>26433577.927592672</v>
      </c>
      <c r="AD38" s="71">
        <v>4913625.5112029556</v>
      </c>
      <c r="AE38" s="71">
        <v>8499880.1176625919</v>
      </c>
      <c r="AF38" s="71">
        <v>4743019.0931670237</v>
      </c>
      <c r="AG38" s="72">
        <v>2328508.578994161</v>
      </c>
    </row>
    <row r="39" spans="1:33">
      <c r="A39" s="73"/>
      <c r="B39" s="12"/>
      <c r="C39" s="28" t="s">
        <v>19</v>
      </c>
      <c r="E39" s="70">
        <v>6702568.8725176454</v>
      </c>
      <c r="F39" s="71">
        <v>4193021.5123454691</v>
      </c>
      <c r="G39" s="71">
        <v>5560770.4741533818</v>
      </c>
      <c r="H39" s="71">
        <v>3344173.5568090361</v>
      </c>
      <c r="I39" s="71">
        <v>3263442.751078065</v>
      </c>
      <c r="J39" s="71">
        <v>6379928.3907767609</v>
      </c>
      <c r="K39" s="71">
        <v>11357108.860981749</v>
      </c>
      <c r="L39" s="71">
        <v>6706923.6468143621</v>
      </c>
      <c r="M39" s="71">
        <v>10548566.306978988</v>
      </c>
      <c r="N39" s="71">
        <v>8811264.5986178536</v>
      </c>
      <c r="O39" s="71">
        <v>9534455.1564046852</v>
      </c>
      <c r="P39" s="71">
        <v>13302681.245839046</v>
      </c>
      <c r="Q39" s="71">
        <v>9865746.6212778483</v>
      </c>
      <c r="R39" s="71">
        <v>6781366.1108076749</v>
      </c>
      <c r="S39" s="71">
        <v>4648043.5882765669</v>
      </c>
      <c r="T39" s="71">
        <v>12319295.219233848</v>
      </c>
      <c r="U39" s="71">
        <v>5189831.6555769304</v>
      </c>
      <c r="V39" s="71">
        <v>10574147.790121824</v>
      </c>
      <c r="W39" s="71">
        <v>12265215.948624426</v>
      </c>
      <c r="X39" s="71">
        <v>9721032.3400819898</v>
      </c>
      <c r="Y39" s="71">
        <v>8642187.8673005924</v>
      </c>
      <c r="Z39" s="71">
        <v>4605983.2391773025</v>
      </c>
      <c r="AA39" s="71">
        <v>10693835.436580442</v>
      </c>
      <c r="AB39" s="71">
        <v>11387240.093785556</v>
      </c>
      <c r="AC39" s="71">
        <v>10273379.053220229</v>
      </c>
      <c r="AD39" s="71">
        <v>10930412.1337499</v>
      </c>
      <c r="AE39" s="71">
        <v>4871404.8219128568</v>
      </c>
      <c r="AF39" s="71">
        <v>8190173.2685492756</v>
      </c>
      <c r="AG39" s="72">
        <v>10471472.25975053</v>
      </c>
    </row>
    <row r="40" spans="1:33">
      <c r="A40" s="73"/>
      <c r="B40" s="24"/>
      <c r="C40" s="28" t="s">
        <v>16</v>
      </c>
      <c r="E40" s="74"/>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6"/>
    </row>
    <row r="41" spans="1:33">
      <c r="A41" s="73"/>
      <c r="B41" s="23" t="s">
        <v>10</v>
      </c>
      <c r="E41" s="70"/>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2"/>
    </row>
    <row r="42" spans="1:33">
      <c r="A42" s="73"/>
      <c r="B42" s="12"/>
      <c r="C42" s="28" t="s">
        <v>16</v>
      </c>
      <c r="E42" s="74"/>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6"/>
    </row>
    <row r="43" spans="1:33">
      <c r="A43" s="73"/>
      <c r="B43" s="12"/>
      <c r="E43" s="70"/>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2"/>
    </row>
    <row r="44" spans="1:33">
      <c r="A44" s="22" t="s">
        <v>160</v>
      </c>
      <c r="B44" s="12"/>
      <c r="E44" s="70"/>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2"/>
    </row>
    <row r="45" spans="1:33">
      <c r="A45" s="73"/>
      <c r="B45" s="23" t="s">
        <v>7</v>
      </c>
      <c r="E45" s="70"/>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2"/>
    </row>
    <row r="46" spans="1:33">
      <c r="A46" s="73"/>
      <c r="B46" s="24"/>
      <c r="C46" s="28" t="s">
        <v>19</v>
      </c>
      <c r="E46" s="70">
        <v>155089.10209149966</v>
      </c>
      <c r="F46" s="71">
        <v>167162.38112381927</v>
      </c>
      <c r="G46" s="71">
        <v>120666.35879904224</v>
      </c>
      <c r="H46" s="71">
        <v>124641.36888933391</v>
      </c>
      <c r="I46" s="71">
        <v>73712.213543006306</v>
      </c>
      <c r="J46" s="71">
        <v>64643.069470509217</v>
      </c>
      <c r="K46" s="71">
        <v>69212.358036448379</v>
      </c>
      <c r="L46" s="71">
        <v>127555.52386787909</v>
      </c>
      <c r="M46" s="71">
        <v>223434.63385321648</v>
      </c>
      <c r="N46" s="71">
        <v>178038.30531348166</v>
      </c>
      <c r="O46" s="71">
        <v>172594.10005577776</v>
      </c>
      <c r="P46" s="71">
        <v>172038.32198862801</v>
      </c>
      <c r="Q46" s="71">
        <v>225507.67113520158</v>
      </c>
      <c r="R46" s="71">
        <v>171768.10978169012</v>
      </c>
      <c r="S46" s="71">
        <v>97796.827171108831</v>
      </c>
      <c r="T46" s="71">
        <v>105117.90370325462</v>
      </c>
      <c r="U46" s="71">
        <v>8054.7535846088585</v>
      </c>
      <c r="V46" s="71">
        <v>123590.97729655355</v>
      </c>
      <c r="W46" s="71">
        <v>184077.80760467376</v>
      </c>
      <c r="X46" s="71">
        <v>221593.02107346602</v>
      </c>
      <c r="Y46" s="71">
        <v>135070.49666876369</v>
      </c>
      <c r="Z46" s="71">
        <v>64557.423789756445</v>
      </c>
      <c r="AA46" s="71">
        <v>69404.886796442705</v>
      </c>
      <c r="AB46" s="71">
        <v>48953.98311784002</v>
      </c>
      <c r="AC46" s="71">
        <v>46810.93550361869</v>
      </c>
      <c r="AD46" s="71">
        <v>211360.37657506575</v>
      </c>
      <c r="AE46" s="71">
        <v>53765.613177227424</v>
      </c>
      <c r="AF46" s="71">
        <v>157928.91911875102</v>
      </c>
      <c r="AG46" s="72">
        <v>172780.08909820998</v>
      </c>
    </row>
    <row r="47" spans="1:33">
      <c r="A47" s="73"/>
      <c r="B47" s="23" t="s">
        <v>8</v>
      </c>
      <c r="E47" s="70"/>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2"/>
    </row>
    <row r="48" spans="1:33">
      <c r="A48" s="73"/>
      <c r="B48" s="24"/>
      <c r="C48" s="28" t="s">
        <v>19</v>
      </c>
      <c r="E48" s="70">
        <v>289028.69658669841</v>
      </c>
      <c r="F48" s="71">
        <v>496864.92932171858</v>
      </c>
      <c r="G48" s="71">
        <v>349900.62234464497</v>
      </c>
      <c r="H48" s="71">
        <v>183879.66049643268</v>
      </c>
      <c r="I48" s="71">
        <v>164801.32769770577</v>
      </c>
      <c r="J48" s="71">
        <v>391188.62925847736</v>
      </c>
      <c r="K48" s="71">
        <v>385597.54348853568</v>
      </c>
      <c r="L48" s="71">
        <v>359886.89589296927</v>
      </c>
      <c r="M48" s="71">
        <v>728536.65854062105</v>
      </c>
      <c r="N48" s="71">
        <v>400963.42287864827</v>
      </c>
      <c r="O48" s="71">
        <v>422505.52850390121</v>
      </c>
      <c r="P48" s="71">
        <v>567067.23287457414</v>
      </c>
      <c r="Q48" s="71">
        <v>709994.05479788373</v>
      </c>
      <c r="R48" s="71">
        <v>336219.10163561185</v>
      </c>
      <c r="S48" s="71">
        <v>568660.37025354314</v>
      </c>
      <c r="T48" s="71">
        <v>611470.42744358722</v>
      </c>
      <c r="U48" s="71">
        <v>153552.39113380059</v>
      </c>
      <c r="V48" s="71">
        <v>761120.25515078392</v>
      </c>
      <c r="W48" s="71">
        <v>777493.55856830825</v>
      </c>
      <c r="X48" s="71">
        <v>534445.08508286881</v>
      </c>
      <c r="Y48" s="71">
        <v>699851.78383557324</v>
      </c>
      <c r="Z48" s="71">
        <v>522958.21646197041</v>
      </c>
      <c r="AA48" s="71">
        <v>782503.71911775321</v>
      </c>
      <c r="AB48" s="71">
        <v>989961.7507620668</v>
      </c>
      <c r="AC48" s="71">
        <v>530364.59786902531</v>
      </c>
      <c r="AD48" s="71">
        <v>802006.35024376446</v>
      </c>
      <c r="AE48" s="71">
        <v>402874.66630088491</v>
      </c>
      <c r="AF48" s="71">
        <v>609576.8378329589</v>
      </c>
      <c r="AG48" s="72">
        <v>496772.25428196386</v>
      </c>
    </row>
    <row r="49" spans="1:33">
      <c r="A49" s="73"/>
      <c r="B49" s="23" t="s">
        <v>4</v>
      </c>
      <c r="E49" s="70"/>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2"/>
    </row>
    <row r="50" spans="1:33">
      <c r="A50" s="73"/>
      <c r="B50" s="12"/>
      <c r="C50" s="28" t="s">
        <v>19</v>
      </c>
      <c r="E50" s="70">
        <v>10376.816248445764</v>
      </c>
      <c r="F50" s="71">
        <v>8168.5970346975591</v>
      </c>
      <c r="G50" s="71">
        <v>6789.2007882195676</v>
      </c>
      <c r="H50" s="71">
        <v>4730.6273112252202</v>
      </c>
      <c r="I50" s="71">
        <v>13528.513472881419</v>
      </c>
      <c r="J50" s="71">
        <v>3518.8099165027743</v>
      </c>
      <c r="K50" s="71">
        <v>17831.454456098825</v>
      </c>
      <c r="L50" s="71">
        <v>7462.5726828744773</v>
      </c>
      <c r="M50" s="71">
        <v>25473.223618779128</v>
      </c>
      <c r="N50" s="71">
        <v>11156.196681321744</v>
      </c>
      <c r="O50" s="71">
        <v>13150.946547481881</v>
      </c>
      <c r="P50" s="71">
        <v>12498.859155662403</v>
      </c>
      <c r="Q50" s="71">
        <v>20866.982182426575</v>
      </c>
      <c r="R50" s="71">
        <v>12768.081261544572</v>
      </c>
      <c r="S50" s="71">
        <v>7271.723848109792</v>
      </c>
      <c r="T50" s="71">
        <v>11916.18491278249</v>
      </c>
      <c r="U50" s="71">
        <v>11068.979249466342</v>
      </c>
      <c r="V50" s="71">
        <v>10846.05919883645</v>
      </c>
      <c r="W50" s="71">
        <v>18531.93645876773</v>
      </c>
      <c r="X50" s="71">
        <v>10571.166737425487</v>
      </c>
      <c r="Y50" s="71">
        <v>14084.343139199216</v>
      </c>
      <c r="Z50" s="71">
        <v>12252.228645614674</v>
      </c>
      <c r="AA50" s="71">
        <v>13432.362516072993</v>
      </c>
      <c r="AB50" s="71">
        <v>16749.778859051949</v>
      </c>
      <c r="AC50" s="71">
        <v>19286.706715448203</v>
      </c>
      <c r="AD50" s="71">
        <v>25818.170097401246</v>
      </c>
      <c r="AE50" s="71">
        <v>8785.4954218665207</v>
      </c>
      <c r="AF50" s="71">
        <v>7608.4134439466643</v>
      </c>
      <c r="AG50" s="72">
        <v>15497.122845322134</v>
      </c>
    </row>
    <row r="51" spans="1:33" ht="13.5" thickBot="1">
      <c r="A51" s="77"/>
      <c r="B51" s="78"/>
      <c r="C51" s="78"/>
      <c r="D51" s="78"/>
      <c r="E51" s="79"/>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1"/>
    </row>
    <row r="52" spans="1:33">
      <c r="A52" s="28" t="s">
        <v>17</v>
      </c>
    </row>
  </sheetData>
  <mergeCells count="1">
    <mergeCell ref="A7:D8"/>
  </mergeCells>
  <pageMargins left="0.75" right="0.75" top="1" bottom="1" header="0.5" footer="0.5"/>
  <pageSetup paperSize="8" scale="53" fitToHeight="0" orientation="landscape" horizontalDpi="300" r:id="rId1"/>
  <headerFooter alignWithMargins="0"/>
  <colBreaks count="1" manualBreakCount="1">
    <brk id="12" max="1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showGridLines="0" workbookViewId="0">
      <selection activeCell="A4" sqref="A4:A7"/>
    </sheetView>
  </sheetViews>
  <sheetFormatPr defaultRowHeight="15"/>
  <cols>
    <col min="1" max="1" width="8.42578125" style="3" customWidth="1"/>
    <col min="2" max="19" width="10.7109375" style="3" customWidth="1"/>
    <col min="20" max="16384" width="9.140625" style="3"/>
  </cols>
  <sheetData>
    <row r="1" spans="1:19">
      <c r="A1" s="1" t="s">
        <v>0</v>
      </c>
    </row>
    <row r="2" spans="1:19">
      <c r="A2" s="1" t="s">
        <v>184</v>
      </c>
    </row>
    <row r="3" spans="1:19" ht="7.5" customHeight="1" thickBot="1"/>
    <row r="4" spans="1:19">
      <c r="A4" s="110"/>
      <c r="B4" s="4" t="s">
        <v>185</v>
      </c>
      <c r="C4" s="4"/>
      <c r="D4" s="4"/>
      <c r="E4" s="4"/>
      <c r="F4" s="4"/>
      <c r="G4" s="4"/>
      <c r="H4" s="4"/>
      <c r="I4" s="4"/>
      <c r="J4" s="4"/>
      <c r="K4" s="4"/>
      <c r="L4" s="4"/>
      <c r="M4" s="4"/>
      <c r="N4" s="4"/>
      <c r="O4" s="4"/>
      <c r="P4" s="4"/>
      <c r="Q4" s="4"/>
      <c r="R4" s="7"/>
      <c r="S4" s="8"/>
    </row>
    <row r="5" spans="1:19" ht="7.5" customHeight="1" thickBot="1">
      <c r="A5" s="111"/>
      <c r="B5" s="5"/>
      <c r="C5" s="5"/>
      <c r="D5" s="5"/>
      <c r="E5" s="5"/>
      <c r="F5" s="5"/>
      <c r="G5" s="5"/>
      <c r="H5" s="5"/>
      <c r="I5" s="5"/>
      <c r="J5" s="5"/>
      <c r="K5" s="5"/>
      <c r="L5" s="5"/>
      <c r="M5" s="5"/>
      <c r="N5" s="5"/>
      <c r="O5" s="5"/>
      <c r="P5" s="5"/>
      <c r="Q5" s="5"/>
      <c r="R5" s="6"/>
      <c r="S5" s="11"/>
    </row>
    <row r="6" spans="1:19">
      <c r="A6" s="111"/>
      <c r="B6" s="113" t="s">
        <v>5</v>
      </c>
      <c r="C6" s="109"/>
      <c r="D6" s="113" t="s">
        <v>6</v>
      </c>
      <c r="E6" s="109"/>
      <c r="F6" s="113" t="s">
        <v>7</v>
      </c>
      <c r="G6" s="109"/>
      <c r="H6" s="113" t="s">
        <v>8</v>
      </c>
      <c r="I6" s="109"/>
      <c r="J6" s="113" t="s">
        <v>9</v>
      </c>
      <c r="K6" s="109"/>
      <c r="L6" s="113" t="s">
        <v>2</v>
      </c>
      <c r="M6" s="109"/>
      <c r="N6" s="113" t="s">
        <v>3</v>
      </c>
      <c r="O6" s="109"/>
      <c r="P6" s="113" t="s">
        <v>4</v>
      </c>
      <c r="Q6" s="109"/>
      <c r="R6" s="108" t="s">
        <v>10</v>
      </c>
      <c r="S6" s="109"/>
    </row>
    <row r="7" spans="1:19" ht="30" customHeight="1" thickBot="1">
      <c r="A7" s="112"/>
      <c r="B7" s="43" t="s">
        <v>155</v>
      </c>
      <c r="C7" s="59" t="s">
        <v>156</v>
      </c>
      <c r="D7" s="45" t="s">
        <v>155</v>
      </c>
      <c r="E7" s="59" t="s">
        <v>156</v>
      </c>
      <c r="F7" s="45" t="s">
        <v>155</v>
      </c>
      <c r="G7" s="59" t="s">
        <v>156</v>
      </c>
      <c r="H7" s="45" t="s">
        <v>155</v>
      </c>
      <c r="I7" s="59" t="s">
        <v>156</v>
      </c>
      <c r="J7" s="45" t="s">
        <v>155</v>
      </c>
      <c r="K7" s="59" t="s">
        <v>156</v>
      </c>
      <c r="L7" s="45" t="s">
        <v>155</v>
      </c>
      <c r="M7" s="59" t="s">
        <v>156</v>
      </c>
      <c r="N7" s="45" t="s">
        <v>155</v>
      </c>
      <c r="O7" s="59" t="s">
        <v>156</v>
      </c>
      <c r="P7" s="43" t="s">
        <v>155</v>
      </c>
      <c r="Q7" s="59" t="s">
        <v>156</v>
      </c>
      <c r="R7" s="45" t="s">
        <v>155</v>
      </c>
      <c r="S7" s="59" t="s">
        <v>156</v>
      </c>
    </row>
    <row r="8" spans="1:19">
      <c r="A8" s="31">
        <v>1990</v>
      </c>
      <c r="B8" s="37">
        <v>233.82987301263231</v>
      </c>
      <c r="C8" s="36">
        <v>688.41309314588113</v>
      </c>
      <c r="D8" s="35">
        <v>45.5543081870495</v>
      </c>
      <c r="E8" s="36">
        <v>84.91472988531946</v>
      </c>
      <c r="F8" s="35">
        <v>1.2090682619824733</v>
      </c>
      <c r="G8" s="36">
        <v>3.2613768552261506</v>
      </c>
      <c r="H8" s="35">
        <v>150.23172160161897</v>
      </c>
      <c r="I8" s="36">
        <v>490.10791650541313</v>
      </c>
      <c r="J8" s="35">
        <v>4.7005364580426372</v>
      </c>
      <c r="K8" s="36">
        <v>15.783430720059112</v>
      </c>
      <c r="L8" s="35">
        <v>3.7999527733973797</v>
      </c>
      <c r="M8" s="36">
        <v>12.233797703036167</v>
      </c>
      <c r="N8" s="35">
        <v>8.6198588105307508</v>
      </c>
      <c r="O8" s="36">
        <v>22.606025419192576</v>
      </c>
      <c r="P8" s="35">
        <v>19.542621644889888</v>
      </c>
      <c r="Q8" s="36">
        <v>59.226375142034783</v>
      </c>
      <c r="R8" s="37">
        <v>0.17180527512072935</v>
      </c>
      <c r="S8" s="36">
        <v>0.27944091559989354</v>
      </c>
    </row>
    <row r="9" spans="1:19">
      <c r="A9" s="32">
        <v>1991</v>
      </c>
      <c r="B9" s="37">
        <v>253.72516731837396</v>
      </c>
      <c r="C9" s="36">
        <v>580.05820244117831</v>
      </c>
      <c r="D9" s="35">
        <v>54.223771574830543</v>
      </c>
      <c r="E9" s="36">
        <v>72.044119126517757</v>
      </c>
      <c r="F9" s="35">
        <v>1.4705363478799856</v>
      </c>
      <c r="G9" s="36">
        <v>2.3820052032456278</v>
      </c>
      <c r="H9" s="35">
        <v>154.522625338918</v>
      </c>
      <c r="I9" s="36">
        <v>408.84395620356167</v>
      </c>
      <c r="J9" s="35">
        <v>5.932957575718361</v>
      </c>
      <c r="K9" s="36">
        <v>10.876384663846906</v>
      </c>
      <c r="L9" s="35">
        <v>5.5676761377807802</v>
      </c>
      <c r="M9" s="36">
        <v>16.127422883709571</v>
      </c>
      <c r="N9" s="35">
        <v>10.076245740376317</v>
      </c>
      <c r="O9" s="36">
        <v>20.947532209507628</v>
      </c>
      <c r="P9" s="35">
        <v>21.729972674386083</v>
      </c>
      <c r="Q9" s="36">
        <v>48.474961292020517</v>
      </c>
      <c r="R9" s="37">
        <v>0.20138192848392475</v>
      </c>
      <c r="S9" s="36">
        <v>0.36182085876837988</v>
      </c>
    </row>
    <row r="10" spans="1:19">
      <c r="A10" s="32">
        <v>1992</v>
      </c>
      <c r="B10" s="37">
        <v>268.63409073929171</v>
      </c>
      <c r="C10" s="36">
        <v>498.57457609885267</v>
      </c>
      <c r="D10" s="35">
        <v>64.081162410724616</v>
      </c>
      <c r="E10" s="36">
        <v>57.737271361694454</v>
      </c>
      <c r="F10" s="35">
        <v>2.3706240009274921</v>
      </c>
      <c r="G10" s="36">
        <v>3.3354305238830886</v>
      </c>
      <c r="H10" s="35">
        <v>153.62684039289394</v>
      </c>
      <c r="I10" s="36">
        <v>380.62070596469101</v>
      </c>
      <c r="J10" s="35">
        <v>6.2940504682019744</v>
      </c>
      <c r="K10" s="36">
        <v>8.8561230247699818</v>
      </c>
      <c r="L10" s="35">
        <v>4.5594425224724029</v>
      </c>
      <c r="M10" s="36">
        <v>9.0539863552529383</v>
      </c>
      <c r="N10" s="35">
        <v>13.399128790643688</v>
      </c>
      <c r="O10" s="36">
        <v>16.741434189399115</v>
      </c>
      <c r="P10" s="35">
        <v>24.147890077300513</v>
      </c>
      <c r="Q10" s="36">
        <v>21.810458920561036</v>
      </c>
      <c r="R10" s="37">
        <v>0.15495207612702608</v>
      </c>
      <c r="S10" s="36">
        <v>0.4191657586010652</v>
      </c>
    </row>
    <row r="11" spans="1:19">
      <c r="A11" s="32">
        <v>1993</v>
      </c>
      <c r="B11" s="37">
        <v>231.547118373697</v>
      </c>
      <c r="C11" s="36">
        <v>348.91623508793487</v>
      </c>
      <c r="D11" s="35">
        <v>50.491068155833482</v>
      </c>
      <c r="E11" s="36">
        <v>31.04022075469387</v>
      </c>
      <c r="F11" s="35">
        <v>1.6988133370113938</v>
      </c>
      <c r="G11" s="36">
        <v>0.74469621468934299</v>
      </c>
      <c r="H11" s="35">
        <v>139.30088922921999</v>
      </c>
      <c r="I11" s="36">
        <v>276.66184896100242</v>
      </c>
      <c r="J11" s="35">
        <v>8.33892173788918</v>
      </c>
      <c r="K11" s="36">
        <v>1.8208587905722204</v>
      </c>
      <c r="L11" s="35">
        <v>3.7771239288334475</v>
      </c>
      <c r="M11" s="36">
        <v>6.729028625629585</v>
      </c>
      <c r="N11" s="35">
        <v>12.337872601159265</v>
      </c>
      <c r="O11" s="36">
        <v>10.547472829192099</v>
      </c>
      <c r="P11" s="35">
        <v>15.425490940889066</v>
      </c>
      <c r="Q11" s="36">
        <v>21.34933601641988</v>
      </c>
      <c r="R11" s="37">
        <v>0.17693844286118554</v>
      </c>
      <c r="S11" s="36">
        <v>2.2772895735401533E-2</v>
      </c>
    </row>
    <row r="12" spans="1:19">
      <c r="A12" s="32">
        <v>1994</v>
      </c>
      <c r="B12" s="37">
        <v>252.94902192666919</v>
      </c>
      <c r="C12" s="36">
        <v>355.78056077320764</v>
      </c>
      <c r="D12" s="35">
        <v>52.757854425937794</v>
      </c>
      <c r="E12" s="36">
        <v>31.788843174367017</v>
      </c>
      <c r="F12" s="35">
        <v>1.8340477407107323</v>
      </c>
      <c r="G12" s="36">
        <v>0.63718808453785636</v>
      </c>
      <c r="H12" s="35">
        <v>153.55460106916763</v>
      </c>
      <c r="I12" s="36">
        <v>286.11697805021203</v>
      </c>
      <c r="J12" s="35">
        <v>12.060959800221418</v>
      </c>
      <c r="K12" s="36">
        <v>-2.655389704080914</v>
      </c>
      <c r="L12" s="35">
        <v>4.1451438753310033</v>
      </c>
      <c r="M12" s="36">
        <v>4.8308352475131269</v>
      </c>
      <c r="N12" s="35">
        <v>13.071176374416162</v>
      </c>
      <c r="O12" s="36">
        <v>11.885987072041054</v>
      </c>
      <c r="P12" s="35">
        <v>15.331041879276684</v>
      </c>
      <c r="Q12" s="36">
        <v>23.170107495280533</v>
      </c>
      <c r="R12" s="37">
        <v>0.19419676160777366</v>
      </c>
      <c r="S12" s="36">
        <v>6.0113533369998418E-3</v>
      </c>
    </row>
    <row r="13" spans="1:19">
      <c r="A13" s="32">
        <v>1995</v>
      </c>
      <c r="B13" s="37">
        <v>190.29525907501096</v>
      </c>
      <c r="C13" s="36">
        <v>283.86578401875028</v>
      </c>
      <c r="D13" s="35">
        <v>39.338165713158013</v>
      </c>
      <c r="E13" s="36">
        <v>28.318883145259356</v>
      </c>
      <c r="F13" s="35">
        <v>1.7618532759813947</v>
      </c>
      <c r="G13" s="36">
        <v>0.44458432100785461</v>
      </c>
      <c r="H13" s="35">
        <v>113.55208941683908</v>
      </c>
      <c r="I13" s="36">
        <v>220.47459838067584</v>
      </c>
      <c r="J13" s="35">
        <v>9.2946987679290576</v>
      </c>
      <c r="K13" s="36">
        <v>-1.5334188983933892</v>
      </c>
      <c r="L13" s="35">
        <v>4.0152325601767025</v>
      </c>
      <c r="M13" s="36">
        <v>4.8470344904340585</v>
      </c>
      <c r="N13" s="35">
        <v>8.7714969671828875</v>
      </c>
      <c r="O13" s="36">
        <v>11.239025906392737</v>
      </c>
      <c r="P13" s="35">
        <v>13.403866252436657</v>
      </c>
      <c r="Q13" s="36">
        <v>20.025012100637916</v>
      </c>
      <c r="R13" s="37">
        <v>0.15785612130716487</v>
      </c>
      <c r="S13" s="36">
        <v>5.0064572735920299E-2</v>
      </c>
    </row>
    <row r="14" spans="1:19">
      <c r="A14" s="32">
        <v>1996</v>
      </c>
      <c r="B14" s="37">
        <v>188.17681083820651</v>
      </c>
      <c r="C14" s="36">
        <v>325.27445023444443</v>
      </c>
      <c r="D14" s="35">
        <v>37.646956450418173</v>
      </c>
      <c r="E14" s="36">
        <v>36.418112797482493</v>
      </c>
      <c r="F14" s="35">
        <v>1.6879316607177335</v>
      </c>
      <c r="G14" s="36">
        <v>1.815645306070204</v>
      </c>
      <c r="H14" s="35">
        <v>117.384713399687</v>
      </c>
      <c r="I14" s="36">
        <v>250.59318890623697</v>
      </c>
      <c r="J14" s="35">
        <v>6.9745245453031011</v>
      </c>
      <c r="K14" s="36">
        <v>0.80049711897726983</v>
      </c>
      <c r="L14" s="35">
        <v>2.8237784159408235</v>
      </c>
      <c r="M14" s="36">
        <v>4.513354587071154</v>
      </c>
      <c r="N14" s="35">
        <v>7.4969351620568894</v>
      </c>
      <c r="O14" s="36">
        <v>11.819258923965343</v>
      </c>
      <c r="P14" s="35">
        <v>14.055044590712351</v>
      </c>
      <c r="Q14" s="36">
        <v>19.101402762969819</v>
      </c>
      <c r="R14" s="37">
        <v>0.10692661337041269</v>
      </c>
      <c r="S14" s="36">
        <v>0.21298983167125762</v>
      </c>
    </row>
    <row r="15" spans="1:19">
      <c r="A15" s="32">
        <v>1997</v>
      </c>
      <c r="B15" s="37">
        <v>182.06697013451785</v>
      </c>
      <c r="C15" s="36">
        <v>321.55368684274913</v>
      </c>
      <c r="D15" s="35">
        <v>37.20119181140015</v>
      </c>
      <c r="E15" s="36">
        <v>35.809333087323097</v>
      </c>
      <c r="F15" s="35">
        <v>1.7467484704839662</v>
      </c>
      <c r="G15" s="36">
        <v>1.9556250489789178</v>
      </c>
      <c r="H15" s="35">
        <v>111.47549552463492</v>
      </c>
      <c r="I15" s="36">
        <v>246.61101789085416</v>
      </c>
      <c r="J15" s="35">
        <v>7.1770521052566423</v>
      </c>
      <c r="K15" s="36">
        <v>0.63626752484030025</v>
      </c>
      <c r="L15" s="35">
        <v>3.1770278240603584</v>
      </c>
      <c r="M15" s="36">
        <v>5.2349182208007683</v>
      </c>
      <c r="N15" s="35">
        <v>7.4234859770697774</v>
      </c>
      <c r="O15" s="36">
        <v>12.073245503967399</v>
      </c>
      <c r="P15" s="35">
        <v>13.759988640335424</v>
      </c>
      <c r="Q15" s="36">
        <v>19.021240492288996</v>
      </c>
      <c r="R15" s="37">
        <v>0.10597978127662623</v>
      </c>
      <c r="S15" s="36">
        <v>0.21203907369547392</v>
      </c>
    </row>
    <row r="16" spans="1:19">
      <c r="A16" s="32">
        <v>1998</v>
      </c>
      <c r="B16" s="37">
        <v>191.38764147408591</v>
      </c>
      <c r="C16" s="36">
        <v>333.15756317109225</v>
      </c>
      <c r="D16" s="35">
        <v>37.913465664146457</v>
      </c>
      <c r="E16" s="36">
        <v>33.323606873223497</v>
      </c>
      <c r="F16" s="35">
        <v>1.9506121826070761</v>
      </c>
      <c r="G16" s="36">
        <v>0.72233053169107464</v>
      </c>
      <c r="H16" s="35">
        <v>115.3762349577446</v>
      </c>
      <c r="I16" s="36">
        <v>273.4140266789837</v>
      </c>
      <c r="J16" s="35">
        <v>5.8050189573797022</v>
      </c>
      <c r="K16" s="36">
        <v>2.2217211480700145</v>
      </c>
      <c r="L16" s="35">
        <v>3.009020748444716</v>
      </c>
      <c r="M16" s="36">
        <v>4.43815135816366</v>
      </c>
      <c r="N16" s="35">
        <v>9.0550207060821766</v>
      </c>
      <c r="O16" s="36">
        <v>9.1604072279987445</v>
      </c>
      <c r="P16" s="35">
        <v>18.143787715786335</v>
      </c>
      <c r="Q16" s="36">
        <v>9.7035021610518548</v>
      </c>
      <c r="R16" s="37">
        <v>0.13448054189484965</v>
      </c>
      <c r="S16" s="36">
        <v>0.17381719190962924</v>
      </c>
    </row>
    <row r="17" spans="1:19">
      <c r="A17" s="32">
        <v>1999</v>
      </c>
      <c r="B17" s="37">
        <v>244.07307136159437</v>
      </c>
      <c r="C17" s="36">
        <v>393.60585945136182</v>
      </c>
      <c r="D17" s="35">
        <v>51.218183668987237</v>
      </c>
      <c r="E17" s="36">
        <v>39.651876094981731</v>
      </c>
      <c r="F17" s="35">
        <v>2.4736090088846021</v>
      </c>
      <c r="G17" s="36">
        <v>0.25233058944083453</v>
      </c>
      <c r="H17" s="35">
        <v>135.29682660524449</v>
      </c>
      <c r="I17" s="36">
        <v>345.22777617614258</v>
      </c>
      <c r="J17" s="35">
        <v>5.4576970977521899</v>
      </c>
      <c r="K17" s="36">
        <v>4.6227971482682104</v>
      </c>
      <c r="L17" s="35">
        <v>6.1091707249555114</v>
      </c>
      <c r="M17" s="36">
        <v>1.2628379649215615</v>
      </c>
      <c r="N17" s="35">
        <v>14.703948875605828</v>
      </c>
      <c r="O17" s="36">
        <v>5.3450962172605223</v>
      </c>
      <c r="P17" s="35">
        <v>28.475817731654484</v>
      </c>
      <c r="Q17" s="36">
        <v>-2.822365872688799</v>
      </c>
      <c r="R17" s="37">
        <v>0.33781764851006446</v>
      </c>
      <c r="S17" s="36">
        <v>6.5511133035089875E-2</v>
      </c>
    </row>
    <row r="18" spans="1:19">
      <c r="A18" s="32">
        <v>2000</v>
      </c>
      <c r="B18" s="37">
        <v>193.81347109405294</v>
      </c>
      <c r="C18" s="36">
        <v>417.18855315457074</v>
      </c>
      <c r="D18" s="35">
        <v>43.088651201448855</v>
      </c>
      <c r="E18" s="36">
        <v>32.468015756051912</v>
      </c>
      <c r="F18" s="35">
        <v>1.9205786057842023</v>
      </c>
      <c r="G18" s="36">
        <v>0.77262566751175221</v>
      </c>
      <c r="H18" s="35">
        <v>101.13941455813683</v>
      </c>
      <c r="I18" s="36">
        <v>373.31400865466122</v>
      </c>
      <c r="J18" s="35">
        <v>5.3398311812394823</v>
      </c>
      <c r="K18" s="36">
        <v>3.9445630158543121</v>
      </c>
      <c r="L18" s="35">
        <v>4.997765250266192</v>
      </c>
      <c r="M18" s="36">
        <v>1.1839509864868196</v>
      </c>
      <c r="N18" s="35">
        <v>12.47636601013471</v>
      </c>
      <c r="O18" s="36">
        <v>3.4077389213865708</v>
      </c>
      <c r="P18" s="35">
        <v>24.592878079841139</v>
      </c>
      <c r="Q18" s="36">
        <v>1.9947522384551633</v>
      </c>
      <c r="R18" s="37">
        <v>0.25798620720150139</v>
      </c>
      <c r="S18" s="36">
        <v>0.10289791416311317</v>
      </c>
    </row>
    <row r="19" spans="1:19">
      <c r="A19" s="32">
        <v>2001</v>
      </c>
      <c r="B19" s="37">
        <v>205.02131620279809</v>
      </c>
      <c r="C19" s="36">
        <v>501.16695661741619</v>
      </c>
      <c r="D19" s="35">
        <v>47.844889153742656</v>
      </c>
      <c r="E19" s="36">
        <v>31.76481932530119</v>
      </c>
      <c r="F19" s="35">
        <v>2.0127437692313346</v>
      </c>
      <c r="G19" s="36">
        <v>1.3600560803445738</v>
      </c>
      <c r="H19" s="35">
        <v>103.53397213392304</v>
      </c>
      <c r="I19" s="36">
        <v>453.25149772213786</v>
      </c>
      <c r="J19" s="35">
        <v>8.4896796356411599</v>
      </c>
      <c r="K19" s="36">
        <v>3.1323711678346697</v>
      </c>
      <c r="L19" s="35">
        <v>5.2116843672753026</v>
      </c>
      <c r="M19" s="36">
        <v>1.1238620221044835</v>
      </c>
      <c r="N19" s="35">
        <v>13.22899172561149</v>
      </c>
      <c r="O19" s="36">
        <v>0.37522110437851097</v>
      </c>
      <c r="P19" s="35">
        <v>24.48500096212701</v>
      </c>
      <c r="Q19" s="36">
        <v>9.9430033937568894</v>
      </c>
      <c r="R19" s="37">
        <v>0.2143544552460962</v>
      </c>
      <c r="S19" s="36">
        <v>0.21612580155788952</v>
      </c>
    </row>
    <row r="20" spans="1:19">
      <c r="A20" s="32">
        <v>2002</v>
      </c>
      <c r="B20" s="37">
        <v>200.88152861969195</v>
      </c>
      <c r="C20" s="36">
        <v>429.95677187196304</v>
      </c>
      <c r="D20" s="35">
        <v>48.101935644546835</v>
      </c>
      <c r="E20" s="36">
        <v>21.15702607460441</v>
      </c>
      <c r="F20" s="35">
        <v>1.8376031936838102</v>
      </c>
      <c r="G20" s="36">
        <v>1.2765013639896268</v>
      </c>
      <c r="H20" s="35">
        <v>106.04531818948185</v>
      </c>
      <c r="I20" s="36">
        <v>376.20471603815764</v>
      </c>
      <c r="J20" s="35">
        <v>7.5432489649477201</v>
      </c>
      <c r="K20" s="36">
        <v>3.4904653287386775</v>
      </c>
      <c r="L20" s="35">
        <v>4.6891475445339523</v>
      </c>
      <c r="M20" s="36">
        <v>1.4801299962927441</v>
      </c>
      <c r="N20" s="35">
        <v>11.426057931188815</v>
      </c>
      <c r="O20" s="36">
        <v>13.063586478368549</v>
      </c>
      <c r="P20" s="35">
        <v>21.074599177090835</v>
      </c>
      <c r="Q20" s="36">
        <v>12.913912741996594</v>
      </c>
      <c r="R20" s="37">
        <v>0.16361797421816981</v>
      </c>
      <c r="S20" s="36">
        <v>0.37043384981462024</v>
      </c>
    </row>
    <row r="21" spans="1:19">
      <c r="A21" s="32">
        <v>2003</v>
      </c>
      <c r="B21" s="37">
        <v>243.11897679034809</v>
      </c>
      <c r="C21" s="36">
        <v>349.72622415971608</v>
      </c>
      <c r="D21" s="35">
        <v>68.226605867580687</v>
      </c>
      <c r="E21" s="36">
        <v>7.0110325421980519</v>
      </c>
      <c r="F21" s="35">
        <v>2.9962793020569025</v>
      </c>
      <c r="G21" s="36">
        <v>0.20246095387532126</v>
      </c>
      <c r="H21" s="35">
        <v>125.23603845425157</v>
      </c>
      <c r="I21" s="36">
        <v>272.42327122657446</v>
      </c>
      <c r="J21" s="35">
        <v>7.7656866350326554</v>
      </c>
      <c r="K21" s="36">
        <v>3.664130895608813</v>
      </c>
      <c r="L21" s="35">
        <v>5.6204113818257246</v>
      </c>
      <c r="M21" s="36">
        <v>4.5444263441499606</v>
      </c>
      <c r="N21" s="35">
        <v>12.425613894370285</v>
      </c>
      <c r="O21" s="36">
        <v>40.996232009170484</v>
      </c>
      <c r="P21" s="35">
        <v>20.706384662288507</v>
      </c>
      <c r="Q21" s="36">
        <v>19.992747309809367</v>
      </c>
      <c r="R21" s="37">
        <v>0.14195659294179397</v>
      </c>
      <c r="S21" s="36">
        <v>0.89192287832957706</v>
      </c>
    </row>
    <row r="22" spans="1:19">
      <c r="A22" s="32">
        <v>2004</v>
      </c>
      <c r="B22" s="37">
        <v>256.09051254815154</v>
      </c>
      <c r="C22" s="36">
        <v>373.80907675253104</v>
      </c>
      <c r="D22" s="35">
        <v>72.611383827009362</v>
      </c>
      <c r="E22" s="36">
        <v>10.96059341580461</v>
      </c>
      <c r="F22" s="35">
        <v>3.0438011204478923</v>
      </c>
      <c r="G22" s="36">
        <v>0.2885571673957501</v>
      </c>
      <c r="H22" s="35">
        <v>129.72123907575178</v>
      </c>
      <c r="I22" s="36">
        <v>301.49050516758876</v>
      </c>
      <c r="J22" s="35">
        <v>9.0015343739301859</v>
      </c>
      <c r="K22" s="36">
        <v>5.2698396371679834</v>
      </c>
      <c r="L22" s="35">
        <v>6.1720573621873847</v>
      </c>
      <c r="M22" s="36">
        <v>4.2832157477557615</v>
      </c>
      <c r="N22" s="35">
        <v>14.191197035825873</v>
      </c>
      <c r="O22" s="36">
        <v>29.077639546617554</v>
      </c>
      <c r="P22" s="35">
        <v>21.194428697111686</v>
      </c>
      <c r="Q22" s="36">
        <v>21.567549212320447</v>
      </c>
      <c r="R22" s="37">
        <v>0.15487105588733227</v>
      </c>
      <c r="S22" s="36">
        <v>0.87117685788020616</v>
      </c>
    </row>
    <row r="23" spans="1:19">
      <c r="A23" s="32">
        <v>2005</v>
      </c>
      <c r="B23" s="37">
        <v>329.72353599144799</v>
      </c>
      <c r="C23" s="36">
        <v>526.22862791439388</v>
      </c>
      <c r="D23" s="35">
        <v>86.585744193699782</v>
      </c>
      <c r="E23" s="36">
        <v>24.742633979080921</v>
      </c>
      <c r="F23" s="35">
        <v>3.106442885346858</v>
      </c>
      <c r="G23" s="36">
        <v>3.742953554209167</v>
      </c>
      <c r="H23" s="35">
        <v>176.44648083374688</v>
      </c>
      <c r="I23" s="36">
        <v>431.0859955086184</v>
      </c>
      <c r="J23" s="35">
        <v>11.914325686686832</v>
      </c>
      <c r="K23" s="36">
        <v>8.5361935295797107</v>
      </c>
      <c r="L23" s="35">
        <v>9.1532850718018235</v>
      </c>
      <c r="M23" s="36">
        <v>3.7066849531825916</v>
      </c>
      <c r="N23" s="35">
        <v>18.182175817246524</v>
      </c>
      <c r="O23" s="36">
        <v>23.892494234504476</v>
      </c>
      <c r="P23" s="35">
        <v>24.139564737274753</v>
      </c>
      <c r="Q23" s="36">
        <v>29.702788307045452</v>
      </c>
      <c r="R23" s="37">
        <v>0.19551676564450071</v>
      </c>
      <c r="S23" s="36">
        <v>0.81888384817321658</v>
      </c>
    </row>
    <row r="24" spans="1:19">
      <c r="A24" s="32">
        <v>2006</v>
      </c>
      <c r="B24" s="37">
        <v>318.81615072963211</v>
      </c>
      <c r="C24" s="36">
        <v>462.29508117216676</v>
      </c>
      <c r="D24" s="35">
        <v>78.47341255454397</v>
      </c>
      <c r="E24" s="36">
        <v>42.708981829094697</v>
      </c>
      <c r="F24" s="35">
        <v>2.9152582819835007</v>
      </c>
      <c r="G24" s="36">
        <v>5.1377421942655044</v>
      </c>
      <c r="H24" s="35">
        <v>173.49217879989484</v>
      </c>
      <c r="I24" s="36">
        <v>328.19649601085234</v>
      </c>
      <c r="J24" s="35">
        <v>10.945624952805767</v>
      </c>
      <c r="K24" s="36">
        <v>10.84909327040649</v>
      </c>
      <c r="L24" s="35">
        <v>10.334278595143607</v>
      </c>
      <c r="M24" s="36">
        <v>1.721164394545875</v>
      </c>
      <c r="N24" s="35">
        <v>18.026778513348784</v>
      </c>
      <c r="O24" s="36">
        <v>34.701457711691546</v>
      </c>
      <c r="P24" s="35">
        <v>24.475275390799236</v>
      </c>
      <c r="Q24" s="36">
        <v>38.228944785651066</v>
      </c>
      <c r="R24" s="37">
        <v>0.15334364111248527</v>
      </c>
      <c r="S24" s="36">
        <v>0.75120097565920085</v>
      </c>
    </row>
    <row r="25" spans="1:19">
      <c r="A25" s="32">
        <v>2007</v>
      </c>
      <c r="B25" s="37">
        <v>344.87230054981217</v>
      </c>
      <c r="C25" s="36">
        <v>356.3476970016776</v>
      </c>
      <c r="D25" s="35">
        <v>76.676607229339382</v>
      </c>
      <c r="E25" s="36">
        <v>39.193673866404879</v>
      </c>
      <c r="F25" s="35">
        <v>2.8484496122636984</v>
      </c>
      <c r="G25" s="36">
        <v>4.3784835777351425</v>
      </c>
      <c r="H25" s="35">
        <v>195.17699426080802</v>
      </c>
      <c r="I25" s="36">
        <v>258.67207762053533</v>
      </c>
      <c r="J25" s="35">
        <v>10.870296820886974</v>
      </c>
      <c r="K25" s="36">
        <v>6.7959443572873361</v>
      </c>
      <c r="L25" s="35">
        <v>6.6815357946446978</v>
      </c>
      <c r="M25" s="36">
        <v>5.1663043798775243</v>
      </c>
      <c r="N25" s="35">
        <v>23.856331615395352</v>
      </c>
      <c r="O25" s="36">
        <v>12.767726944914994</v>
      </c>
      <c r="P25" s="35">
        <v>28.466388777261439</v>
      </c>
      <c r="Q25" s="36">
        <v>28.92547384463764</v>
      </c>
      <c r="R25" s="37">
        <v>0.29569643921265859</v>
      </c>
      <c r="S25" s="36">
        <v>0.44801241028469602</v>
      </c>
    </row>
    <row r="26" spans="1:19">
      <c r="A26" s="32">
        <v>2008</v>
      </c>
      <c r="B26" s="37">
        <v>453.44020887405202</v>
      </c>
      <c r="C26" s="36">
        <v>75.503200234819474</v>
      </c>
      <c r="D26" s="35">
        <v>90.157865862611004</v>
      </c>
      <c r="E26" s="36">
        <v>-13.455703620042996</v>
      </c>
      <c r="F26" s="35">
        <v>2.773479112332081</v>
      </c>
      <c r="G26" s="36">
        <v>2.6762841480269564</v>
      </c>
      <c r="H26" s="35">
        <v>280.63569279169872</v>
      </c>
      <c r="I26" s="36">
        <v>66.461684345507138</v>
      </c>
      <c r="J26" s="35">
        <v>13.978942383733328</v>
      </c>
      <c r="K26" s="36">
        <v>-2.6855600888808056</v>
      </c>
      <c r="L26" s="35">
        <v>6.7441286370685258</v>
      </c>
      <c r="M26" s="36">
        <v>7.7223668594360593</v>
      </c>
      <c r="N26" s="35">
        <v>28.755185428210062</v>
      </c>
      <c r="O26" s="36">
        <v>-0.21270094400864892</v>
      </c>
      <c r="P26" s="35">
        <v>29.87811804768932</v>
      </c>
      <c r="Q26" s="36">
        <v>15.230040377922514</v>
      </c>
      <c r="R26" s="37">
        <v>0.51679661070896088</v>
      </c>
      <c r="S26" s="36">
        <v>-0.23321084314076235</v>
      </c>
    </row>
    <row r="27" spans="1:19">
      <c r="A27" s="32">
        <v>2009</v>
      </c>
      <c r="B27" s="37">
        <v>523.68626036050523</v>
      </c>
      <c r="C27" s="36">
        <v>-70.354656182351277</v>
      </c>
      <c r="D27" s="35">
        <v>99.319465617607335</v>
      </c>
      <c r="E27" s="36">
        <v>-17.702458613670728</v>
      </c>
      <c r="F27" s="35">
        <v>2.6243086483547051</v>
      </c>
      <c r="G27" s="36">
        <v>1.8591097086230448</v>
      </c>
      <c r="H27" s="35">
        <v>339.59707265356388</v>
      </c>
      <c r="I27" s="36">
        <v>-73.261387114984643</v>
      </c>
      <c r="J27" s="35">
        <v>19.12904190298531</v>
      </c>
      <c r="K27" s="36">
        <v>-7.4121669434947162</v>
      </c>
      <c r="L27" s="35">
        <v>6.8725039367674388</v>
      </c>
      <c r="M27" s="36">
        <v>5.0466775335585901</v>
      </c>
      <c r="N27" s="35">
        <v>25.819639684940984</v>
      </c>
      <c r="O27" s="36">
        <v>8.2072395518275094</v>
      </c>
      <c r="P27" s="35">
        <v>30.132104062738982</v>
      </c>
      <c r="Q27" s="36">
        <v>12.444694649894686</v>
      </c>
      <c r="R27" s="37">
        <v>0.19212385354655406</v>
      </c>
      <c r="S27" s="36">
        <v>0.46363504589495053</v>
      </c>
    </row>
    <row r="28" spans="1:19">
      <c r="A28" s="32">
        <v>2010</v>
      </c>
      <c r="B28" s="37">
        <v>462.81925506257636</v>
      </c>
      <c r="C28" s="36">
        <v>-50.436122531947944</v>
      </c>
      <c r="D28" s="35">
        <v>92.169840140557298</v>
      </c>
      <c r="E28" s="36">
        <v>-5.8110603942023573</v>
      </c>
      <c r="F28" s="35">
        <v>2.9183714329821187</v>
      </c>
      <c r="G28" s="36">
        <v>1.3694679791247713</v>
      </c>
      <c r="H28" s="35">
        <v>280.45544093178859</v>
      </c>
      <c r="I28" s="36">
        <v>-59.380768269831862</v>
      </c>
      <c r="J28" s="35">
        <v>21.051895125401902</v>
      </c>
      <c r="K28" s="36">
        <v>-8.1655166545444864</v>
      </c>
      <c r="L28" s="35">
        <v>7.8745177476275776</v>
      </c>
      <c r="M28" s="36">
        <v>4.3513498511545849</v>
      </c>
      <c r="N28" s="35">
        <v>29.010208326897772</v>
      </c>
      <c r="O28" s="36">
        <v>1.6611276013130798</v>
      </c>
      <c r="P28" s="35">
        <v>29.130923413597362</v>
      </c>
      <c r="Q28" s="36">
        <v>15.389564662112239</v>
      </c>
      <c r="R28" s="37">
        <v>0.20805794372382017</v>
      </c>
      <c r="S28" s="36">
        <v>0.14971269292599979</v>
      </c>
    </row>
    <row r="29" spans="1:19">
      <c r="A29" s="32">
        <v>2011</v>
      </c>
      <c r="B29" s="37">
        <v>445.73041875953709</v>
      </c>
      <c r="C29" s="36">
        <v>-68.060346184804587</v>
      </c>
      <c r="D29" s="35">
        <v>74.413356116074794</v>
      </c>
      <c r="E29" s="36">
        <v>12.363301973289765</v>
      </c>
      <c r="F29" s="35">
        <v>3.3190650211134227</v>
      </c>
      <c r="G29" s="36">
        <v>-0.56797519713379474</v>
      </c>
      <c r="H29" s="35">
        <v>260.86736404271045</v>
      </c>
      <c r="I29" s="36">
        <v>-50.89993344453481</v>
      </c>
      <c r="J29" s="35">
        <v>22.772499090415607</v>
      </c>
      <c r="K29" s="36">
        <v>-10.059431505173759</v>
      </c>
      <c r="L29" s="35">
        <v>9.3927510810833841</v>
      </c>
      <c r="M29" s="36">
        <v>8.1419912746177658E-2</v>
      </c>
      <c r="N29" s="35">
        <v>42.284630521830032</v>
      </c>
      <c r="O29" s="36">
        <v>-24.780636983656574</v>
      </c>
      <c r="P29" s="35">
        <v>32.472318745527197</v>
      </c>
      <c r="Q29" s="36">
        <v>5.7924121816594578</v>
      </c>
      <c r="R29" s="37">
        <v>0.20843414078224151</v>
      </c>
      <c r="S29" s="36">
        <v>1.0496877998865672E-2</v>
      </c>
    </row>
    <row r="30" spans="1:19">
      <c r="A30" s="32">
        <v>2012</v>
      </c>
      <c r="B30" s="37">
        <v>527.09198835706843</v>
      </c>
      <c r="C30" s="36">
        <v>-145.25854960176093</v>
      </c>
      <c r="D30" s="35">
        <v>69.661436669340929</v>
      </c>
      <c r="E30" s="36">
        <v>15.230704958019317</v>
      </c>
      <c r="F30" s="35">
        <v>2.187917085379353</v>
      </c>
      <c r="G30" s="36">
        <v>1.0096559760855701</v>
      </c>
      <c r="H30" s="35">
        <v>343.39460576581018</v>
      </c>
      <c r="I30" s="36">
        <v>-114.14797163220572</v>
      </c>
      <c r="J30" s="35">
        <v>23.890915215243066</v>
      </c>
      <c r="K30" s="36">
        <v>-10.549657420137159</v>
      </c>
      <c r="L30" s="35">
        <v>9.8033754189359321</v>
      </c>
      <c r="M30" s="36">
        <v>-3.6451206900081203</v>
      </c>
      <c r="N30" s="35">
        <v>38.364782419505595</v>
      </c>
      <c r="O30" s="36">
        <v>-23.912791440808356</v>
      </c>
      <c r="P30" s="35">
        <v>39.493405151847512</v>
      </c>
      <c r="Q30" s="36">
        <v>-9.12407230386534</v>
      </c>
      <c r="R30" s="37">
        <v>0.29555063100593487</v>
      </c>
      <c r="S30" s="36">
        <v>-0.11929704884116665</v>
      </c>
    </row>
    <row r="31" spans="1:19">
      <c r="A31" s="32">
        <v>2013</v>
      </c>
      <c r="B31" s="37">
        <v>516.19095063441227</v>
      </c>
      <c r="C31" s="36">
        <v>-28.88080776262575</v>
      </c>
      <c r="D31" s="35">
        <v>80.860920220636459</v>
      </c>
      <c r="E31" s="36">
        <v>4.2605302408731944</v>
      </c>
      <c r="F31" s="35">
        <v>1.7276475430592142</v>
      </c>
      <c r="G31" s="36">
        <v>1.8113352306410477</v>
      </c>
      <c r="H31" s="35">
        <v>320.2931040392416</v>
      </c>
      <c r="I31" s="36">
        <v>-0.86281897990971856</v>
      </c>
      <c r="J31" s="35">
        <v>21.046921777776134</v>
      </c>
      <c r="K31" s="36">
        <v>-3.6301533774890409</v>
      </c>
      <c r="L31" s="35">
        <v>9.9320839376693346</v>
      </c>
      <c r="M31" s="36">
        <v>-3.4948808735466432</v>
      </c>
      <c r="N31" s="35">
        <v>31.114592161638274</v>
      </c>
      <c r="O31" s="36">
        <v>-7.7314639272941434</v>
      </c>
      <c r="P31" s="35">
        <v>50.743839523731879</v>
      </c>
      <c r="Q31" s="36">
        <v>-18.931520186702894</v>
      </c>
      <c r="R31" s="37">
        <v>0.47184143065942408</v>
      </c>
      <c r="S31" s="36">
        <v>-0.30183588919758086</v>
      </c>
    </row>
    <row r="32" spans="1:19">
      <c r="A32" s="32">
        <v>2014</v>
      </c>
      <c r="B32" s="37">
        <v>573.04740363061296</v>
      </c>
      <c r="C32" s="36">
        <v>-124.53871837061581</v>
      </c>
      <c r="D32" s="35">
        <v>80.578990670395967</v>
      </c>
      <c r="E32" s="36">
        <v>-12.302439254037282</v>
      </c>
      <c r="F32" s="35">
        <v>2.3875472664022848</v>
      </c>
      <c r="G32" s="36">
        <v>0.93862670163183726</v>
      </c>
      <c r="H32" s="35">
        <v>376.25245143107702</v>
      </c>
      <c r="I32" s="36">
        <v>-85.856484052898736</v>
      </c>
      <c r="J32" s="35">
        <v>16.104294519944037</v>
      </c>
      <c r="K32" s="36">
        <v>2.5930193046873029</v>
      </c>
      <c r="L32" s="35">
        <v>9.5101903468412239</v>
      </c>
      <c r="M32" s="36">
        <v>-2.3981237665667283</v>
      </c>
      <c r="N32" s="35">
        <v>31.866651810551431</v>
      </c>
      <c r="O32" s="36">
        <v>-3.8989963795429077</v>
      </c>
      <c r="P32" s="35">
        <v>55.722854204102866</v>
      </c>
      <c r="Q32" s="36">
        <v>-23.143070531710684</v>
      </c>
      <c r="R32" s="37">
        <v>0.62442338129813402</v>
      </c>
      <c r="S32" s="36">
        <v>-0.47125039217862141</v>
      </c>
    </row>
    <row r="33" spans="1:19">
      <c r="A33" s="32">
        <v>2015</v>
      </c>
      <c r="B33" s="37">
        <v>525.44451555122339</v>
      </c>
      <c r="C33" s="36">
        <v>-112.51104960614293</v>
      </c>
      <c r="D33" s="35">
        <v>83.071660378938361</v>
      </c>
      <c r="E33" s="36">
        <v>-26.561194708955007</v>
      </c>
      <c r="F33" s="35">
        <v>2.7112819335616551</v>
      </c>
      <c r="G33" s="36">
        <v>0.91268624922026342</v>
      </c>
      <c r="H33" s="35">
        <v>347.18547707046719</v>
      </c>
      <c r="I33" s="36">
        <v>-71.46076385443564</v>
      </c>
      <c r="J33" s="35">
        <v>16.163321924689239</v>
      </c>
      <c r="K33" s="36">
        <v>-2.9038301188252067</v>
      </c>
      <c r="L33" s="35">
        <v>7.7894907784354155</v>
      </c>
      <c r="M33" s="36">
        <v>-0.59875505674701035</v>
      </c>
      <c r="N33" s="35">
        <v>31.00313494819051</v>
      </c>
      <c r="O33" s="36">
        <v>-9.0511869837475949</v>
      </c>
      <c r="P33" s="35">
        <v>36.755513762751534</v>
      </c>
      <c r="Q33" s="36">
        <v>-2.1867746233862704</v>
      </c>
      <c r="R33" s="37">
        <v>0.7646347541894668</v>
      </c>
      <c r="S33" s="36">
        <v>-0.66123050926641991</v>
      </c>
    </row>
    <row r="34" spans="1:19">
      <c r="A34" s="32">
        <v>2016</v>
      </c>
      <c r="B34" s="37">
        <v>503.36912480207525</v>
      </c>
      <c r="C34" s="36">
        <v>-28.782178461106412</v>
      </c>
      <c r="D34" s="35">
        <v>76.546613045451707</v>
      </c>
      <c r="E34" s="36">
        <v>-17.340528635528038</v>
      </c>
      <c r="F34" s="35">
        <v>2.2080510284324335</v>
      </c>
      <c r="G34" s="36">
        <v>4.0084842657225748</v>
      </c>
      <c r="H34" s="35">
        <v>342.04268791916746</v>
      </c>
      <c r="I34" s="36">
        <v>0.20269552034403659</v>
      </c>
      <c r="J34" s="35">
        <v>17.573080667428879</v>
      </c>
      <c r="K34" s="36">
        <v>-9.509470775790561</v>
      </c>
      <c r="L34" s="35">
        <v>5.9211023210726745</v>
      </c>
      <c r="M34" s="36">
        <v>0.85517145196282751</v>
      </c>
      <c r="N34" s="35">
        <v>26.898797892566559</v>
      </c>
      <c r="O34" s="36">
        <v>-10.138484068254986</v>
      </c>
      <c r="P34" s="35">
        <v>31.611093809806469</v>
      </c>
      <c r="Q34" s="36">
        <v>3.624539880724214</v>
      </c>
      <c r="R34" s="37">
        <v>0.56769811814909632</v>
      </c>
      <c r="S34" s="36">
        <v>-0.48458610028650173</v>
      </c>
    </row>
    <row r="35" spans="1:19">
      <c r="A35" s="32">
        <v>2017</v>
      </c>
      <c r="B35" s="37">
        <v>349.58636984298158</v>
      </c>
      <c r="C35" s="36">
        <v>69.560501357179135</v>
      </c>
      <c r="D35" s="35">
        <v>47.950270035548698</v>
      </c>
      <c r="E35" s="36">
        <v>17.659201972234158</v>
      </c>
      <c r="F35" s="35">
        <v>2.9155690766547981</v>
      </c>
      <c r="G35" s="36">
        <v>5.74065571307254E-2</v>
      </c>
      <c r="H35" s="35">
        <v>236.55180701056921</v>
      </c>
      <c r="I35" s="36">
        <v>67.533648969753386</v>
      </c>
      <c r="J35" s="35">
        <v>12.691609881487167</v>
      </c>
      <c r="K35" s="36">
        <v>-6.4782490472008867</v>
      </c>
      <c r="L35" s="35">
        <v>5.2969792545414744</v>
      </c>
      <c r="M35" s="36">
        <v>0.55819613240822008</v>
      </c>
      <c r="N35" s="35">
        <v>17.766630062907115</v>
      </c>
      <c r="O35" s="36">
        <v>-4.7783184974958566</v>
      </c>
      <c r="P35" s="35">
        <v>26.161189080506126</v>
      </c>
      <c r="Q35" s="36">
        <v>-4.8769663281058584</v>
      </c>
      <c r="R35" s="37">
        <v>0.25231544076703794</v>
      </c>
      <c r="S35" s="36">
        <v>-0.11441840154478858</v>
      </c>
    </row>
    <row r="36" spans="1:19" ht="15.75" thickBot="1">
      <c r="A36" s="9">
        <v>2018</v>
      </c>
      <c r="B36" s="38">
        <v>282.18226250966194</v>
      </c>
      <c r="C36" s="39">
        <v>87.684316557383511</v>
      </c>
      <c r="D36" s="40">
        <v>33.505485265921017</v>
      </c>
      <c r="E36" s="39">
        <v>36.745473847259881</v>
      </c>
      <c r="F36" s="40">
        <v>4.4435157177691833</v>
      </c>
      <c r="G36" s="39">
        <v>-2.584975892515927</v>
      </c>
      <c r="H36" s="40">
        <v>195.15763228441327</v>
      </c>
      <c r="I36" s="39">
        <v>59.234920301911018</v>
      </c>
      <c r="J36" s="40">
        <v>9.4161680146687239</v>
      </c>
      <c r="K36" s="39">
        <v>-3.3465073437678283</v>
      </c>
      <c r="L36" s="40">
        <v>4.0244385580123243</v>
      </c>
      <c r="M36" s="39">
        <v>1.2550658653749789</v>
      </c>
      <c r="N36" s="40">
        <v>13.697377027514069</v>
      </c>
      <c r="O36" s="39">
        <v>-1.5019733011611116</v>
      </c>
      <c r="P36" s="40">
        <v>21.752197930646229</v>
      </c>
      <c r="Q36" s="39">
        <v>-2.0056118238343359</v>
      </c>
      <c r="R36" s="38">
        <v>0.18544771071711563</v>
      </c>
      <c r="S36" s="39">
        <v>-0.11207509588311797</v>
      </c>
    </row>
  </sheetData>
  <mergeCells count="10">
    <mergeCell ref="L6:M6"/>
    <mergeCell ref="N6:O6"/>
    <mergeCell ref="P6:Q6"/>
    <mergeCell ref="R6:S6"/>
    <mergeCell ref="A4:A7"/>
    <mergeCell ref="B6:C6"/>
    <mergeCell ref="D6:E6"/>
    <mergeCell ref="F6:G6"/>
    <mergeCell ref="H6:I6"/>
    <mergeCell ref="J6:K6"/>
  </mergeCells>
  <pageMargins left="0.25" right="0.25" top="0.75" bottom="0.75" header="0.3" footer="0.3"/>
  <pageSetup paperSize="9" scale="7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election activeCell="A5" sqref="A5"/>
    </sheetView>
  </sheetViews>
  <sheetFormatPr defaultRowHeight="15"/>
  <cols>
    <col min="1" max="1" width="2.85546875" style="1" customWidth="1"/>
    <col min="2" max="2" width="52" style="3" bestFit="1" customWidth="1"/>
    <col min="3" max="20" width="11" style="3" customWidth="1"/>
    <col min="21" max="16384" width="9.140625" style="3"/>
  </cols>
  <sheetData>
    <row r="1" spans="1:20">
      <c r="A1" s="1" t="s">
        <v>0</v>
      </c>
    </row>
    <row r="2" spans="1:20">
      <c r="A2" s="1" t="s">
        <v>184</v>
      </c>
    </row>
    <row r="3" spans="1:20" ht="7.5" customHeight="1" thickBot="1"/>
    <row r="4" spans="1:20" ht="15.75" thickBot="1">
      <c r="A4" s="31" t="s">
        <v>186</v>
      </c>
      <c r="B4" s="8"/>
      <c r="C4" s="114">
        <v>2013</v>
      </c>
      <c r="D4" s="115"/>
      <c r="E4" s="116"/>
      <c r="F4" s="114">
        <v>2014</v>
      </c>
      <c r="G4" s="115"/>
      <c r="H4" s="116"/>
      <c r="I4" s="114">
        <v>2015</v>
      </c>
      <c r="J4" s="115"/>
      <c r="K4" s="116"/>
      <c r="L4" s="114">
        <v>2016</v>
      </c>
      <c r="M4" s="115"/>
      <c r="N4" s="116"/>
      <c r="O4" s="115">
        <v>2017</v>
      </c>
      <c r="P4" s="115"/>
      <c r="Q4" s="116"/>
      <c r="R4" s="115">
        <v>2018</v>
      </c>
      <c r="S4" s="115"/>
      <c r="T4" s="116"/>
    </row>
    <row r="5" spans="1:20" ht="30.75" thickBot="1">
      <c r="A5" s="9"/>
      <c r="B5" s="10"/>
      <c r="C5" s="41" t="s">
        <v>23</v>
      </c>
      <c r="D5" s="42" t="s">
        <v>1</v>
      </c>
      <c r="E5" s="49" t="s">
        <v>155</v>
      </c>
      <c r="F5" s="41" t="s">
        <v>23</v>
      </c>
      <c r="G5" s="42" t="s">
        <v>1</v>
      </c>
      <c r="H5" s="49" t="s">
        <v>155</v>
      </c>
      <c r="I5" s="41" t="s">
        <v>23</v>
      </c>
      <c r="J5" s="42" t="s">
        <v>1</v>
      </c>
      <c r="K5" s="49" t="s">
        <v>155</v>
      </c>
      <c r="L5" s="41" t="s">
        <v>23</v>
      </c>
      <c r="M5" s="42" t="s">
        <v>1</v>
      </c>
      <c r="N5" s="49" t="s">
        <v>155</v>
      </c>
      <c r="O5" s="42" t="s">
        <v>23</v>
      </c>
      <c r="P5" s="42" t="s">
        <v>1</v>
      </c>
      <c r="Q5" s="49" t="s">
        <v>155</v>
      </c>
      <c r="R5" s="42" t="s">
        <v>23</v>
      </c>
      <c r="S5" s="42" t="s">
        <v>1</v>
      </c>
      <c r="T5" s="49" t="s">
        <v>155</v>
      </c>
    </row>
    <row r="6" spans="1:20">
      <c r="A6" s="31" t="s">
        <v>24</v>
      </c>
      <c r="B6" s="8"/>
      <c r="C6" s="33"/>
      <c r="D6" s="53"/>
      <c r="E6" s="34"/>
      <c r="F6" s="33"/>
      <c r="G6" s="53"/>
      <c r="H6" s="34"/>
      <c r="I6" s="33"/>
      <c r="J6" s="53"/>
      <c r="K6" s="34"/>
      <c r="L6" s="33"/>
      <c r="M6" s="53"/>
      <c r="N6" s="34"/>
      <c r="O6" s="53"/>
      <c r="P6" s="53"/>
      <c r="Q6" s="34"/>
      <c r="R6" s="53"/>
      <c r="S6" s="53"/>
      <c r="T6" s="34"/>
    </row>
    <row r="7" spans="1:20">
      <c r="A7" s="32"/>
      <c r="B7" s="11" t="s">
        <v>25</v>
      </c>
      <c r="C7" s="37">
        <v>1.1052891608809039</v>
      </c>
      <c r="D7" s="35">
        <v>6.1922335912221076</v>
      </c>
      <c r="E7" s="36">
        <v>10.898713229701075</v>
      </c>
      <c r="F7" s="37">
        <v>1.0613479382473501</v>
      </c>
      <c r="G7" s="35">
        <v>5.2303802246131088</v>
      </c>
      <c r="H7" s="36">
        <v>9.6830317101875956</v>
      </c>
      <c r="I7" s="37">
        <v>0.60622773464848501</v>
      </c>
      <c r="J7" s="35">
        <v>4.295693145202419</v>
      </c>
      <c r="K7" s="36">
        <v>9.1149906827939624</v>
      </c>
      <c r="L7" s="37">
        <v>0.46727677878515284</v>
      </c>
      <c r="M7" s="35">
        <v>4.4529226844049212</v>
      </c>
      <c r="N7" s="36">
        <v>8.4171208478982305</v>
      </c>
      <c r="O7" s="35">
        <v>0.39014699654282819</v>
      </c>
      <c r="P7" s="35">
        <v>3.4730596333828161</v>
      </c>
      <c r="Q7" s="36">
        <v>5.9422301911208129</v>
      </c>
      <c r="R7" s="35">
        <v>0.40511425297624226</v>
      </c>
      <c r="S7" s="35">
        <v>3.1783037418541271</v>
      </c>
      <c r="T7" s="36">
        <v>3.884796126018363</v>
      </c>
    </row>
    <row r="8" spans="1:20">
      <c r="A8" s="32"/>
      <c r="B8" s="11" t="s">
        <v>26</v>
      </c>
      <c r="C8" s="37">
        <v>1.3265819024190972</v>
      </c>
      <c r="D8" s="35">
        <v>3.03173291074412</v>
      </c>
      <c r="E8" s="36">
        <v>3.0571130576322663</v>
      </c>
      <c r="F8" s="37">
        <v>1.1358824407970001</v>
      </c>
      <c r="G8" s="35">
        <v>2.7706742564851488</v>
      </c>
      <c r="H8" s="36">
        <v>5.3124554505661337</v>
      </c>
      <c r="I8" s="37">
        <v>1.0815287471834754</v>
      </c>
      <c r="J8" s="35">
        <v>3.2181645943786461</v>
      </c>
      <c r="K8" s="36">
        <v>3.3740658585860315</v>
      </c>
      <c r="L8" s="37">
        <v>1.1095481578619626</v>
      </c>
      <c r="M8" s="35">
        <v>3.1185760928556685</v>
      </c>
      <c r="N8" s="36">
        <v>2.938708456483532</v>
      </c>
      <c r="O8" s="35">
        <v>2.4363291497998518</v>
      </c>
      <c r="P8" s="35">
        <v>2.3817734217771704</v>
      </c>
      <c r="Q8" s="36">
        <v>2.4067102675941223</v>
      </c>
      <c r="R8" s="35">
        <v>0.91066250435985763</v>
      </c>
      <c r="S8" s="35">
        <v>1.5222643928809012</v>
      </c>
      <c r="T8" s="36">
        <v>2.4746568161767728</v>
      </c>
    </row>
    <row r="9" spans="1:20" ht="15.75" thickBot="1">
      <c r="A9" s="9"/>
      <c r="B9" s="50" t="s">
        <v>27</v>
      </c>
      <c r="C9" s="38">
        <v>9.3201134748669769</v>
      </c>
      <c r="D9" s="40">
        <v>25.35064243627852</v>
      </c>
      <c r="E9" s="39">
        <v>51.558700677714057</v>
      </c>
      <c r="F9" s="38">
        <v>9.6679996818369709</v>
      </c>
      <c r="G9" s="40">
        <v>24.54998819009116</v>
      </c>
      <c r="H9" s="39">
        <v>50.834164821164968</v>
      </c>
      <c r="I9" s="38">
        <v>11.118545045034574</v>
      </c>
      <c r="J9" s="40">
        <v>22.845504997732984</v>
      </c>
      <c r="K9" s="39">
        <v>39.332936462201026</v>
      </c>
      <c r="L9" s="38">
        <v>11.993181441529899</v>
      </c>
      <c r="M9" s="40">
        <v>22.709500293741748</v>
      </c>
      <c r="N9" s="39">
        <v>38.246527018171342</v>
      </c>
      <c r="O9" s="40">
        <v>7.4192983209479353</v>
      </c>
      <c r="P9" s="40">
        <v>17.491072060556689</v>
      </c>
      <c r="Q9" s="39">
        <v>26.373534921227982</v>
      </c>
      <c r="R9" s="40">
        <v>7.1694245893750113</v>
      </c>
      <c r="S9" s="40">
        <v>17.104822248567384</v>
      </c>
      <c r="T9" s="39">
        <v>20.085243424454593</v>
      </c>
    </row>
    <row r="10" spans="1:20">
      <c r="A10" s="31" t="s">
        <v>28</v>
      </c>
      <c r="B10" s="8"/>
      <c r="C10" s="33"/>
      <c r="D10" s="53"/>
      <c r="E10" s="34"/>
      <c r="F10" s="33"/>
      <c r="G10" s="53"/>
      <c r="H10" s="34"/>
      <c r="I10" s="33"/>
      <c r="J10" s="53"/>
      <c r="K10" s="34"/>
      <c r="L10" s="33"/>
      <c r="M10" s="53"/>
      <c r="N10" s="34"/>
      <c r="O10" s="53"/>
      <c r="P10" s="53"/>
      <c r="Q10" s="34"/>
      <c r="R10" s="53"/>
      <c r="S10" s="53"/>
      <c r="T10" s="34"/>
    </row>
    <row r="11" spans="1:20">
      <c r="A11" s="32"/>
      <c r="B11" s="11" t="s">
        <v>29</v>
      </c>
      <c r="C11" s="37">
        <v>41.359135818003502</v>
      </c>
      <c r="D11" s="35">
        <v>299.14869305074086</v>
      </c>
      <c r="E11" s="36">
        <v>350.92278971534802</v>
      </c>
      <c r="F11" s="37">
        <v>40.514423868423826</v>
      </c>
      <c r="G11" s="35">
        <v>266.59589093825616</v>
      </c>
      <c r="H11" s="36">
        <v>391.63695876794441</v>
      </c>
      <c r="I11" s="37">
        <v>38.816434992440826</v>
      </c>
      <c r="J11" s="35">
        <v>247.04155827074962</v>
      </c>
      <c r="K11" s="36">
        <v>374.02745378799983</v>
      </c>
      <c r="L11" s="37">
        <v>44.871049001436646</v>
      </c>
      <c r="M11" s="35">
        <v>305.99132859161978</v>
      </c>
      <c r="N11" s="36">
        <v>359.76020248279485</v>
      </c>
      <c r="O11" s="35">
        <v>39.528299595822126</v>
      </c>
      <c r="P11" s="35">
        <v>287.195420300271</v>
      </c>
      <c r="Q11" s="36">
        <v>244.3447772795713</v>
      </c>
      <c r="R11" s="35">
        <v>42.345404184541778</v>
      </c>
      <c r="S11" s="35">
        <v>237.79876164503105</v>
      </c>
      <c r="T11" s="36">
        <v>193.80785350971229</v>
      </c>
    </row>
    <row r="12" spans="1:20" ht="15.75" thickBot="1">
      <c r="A12" s="9"/>
      <c r="B12" s="50" t="s">
        <v>30</v>
      </c>
      <c r="C12" s="38">
        <v>2.1110873280331655</v>
      </c>
      <c r="D12" s="40">
        <v>8.1145090054284044</v>
      </c>
      <c r="E12" s="39">
        <v>12.824875339819084</v>
      </c>
      <c r="F12" s="38">
        <v>2.0914960707584931</v>
      </c>
      <c r="G12" s="40">
        <v>7.02492301035827</v>
      </c>
      <c r="H12" s="39">
        <v>13.813598939583352</v>
      </c>
      <c r="I12" s="38">
        <v>2.1887195596359019</v>
      </c>
      <c r="J12" s="40">
        <v>7.4791447595319847</v>
      </c>
      <c r="K12" s="39">
        <v>12.428786427673264</v>
      </c>
      <c r="L12" s="38">
        <v>1.9618689487027128</v>
      </c>
      <c r="M12" s="40">
        <v>6.1503584956613562</v>
      </c>
      <c r="N12" s="39">
        <v>13.077177386380349</v>
      </c>
      <c r="O12" s="40">
        <v>1.0719602252083851</v>
      </c>
      <c r="P12" s="40">
        <v>4.13930501340616</v>
      </c>
      <c r="Q12" s="39">
        <v>8.7109245441369403</v>
      </c>
      <c r="R12" s="40">
        <v>1.9314392755113075</v>
      </c>
      <c r="S12" s="40">
        <v>3.8039954618915881</v>
      </c>
      <c r="T12" s="39">
        <v>7.0970777970673833</v>
      </c>
    </row>
    <row r="13" spans="1:20">
      <c r="A13" s="31" t="s">
        <v>31</v>
      </c>
      <c r="B13" s="8"/>
      <c r="C13" s="33"/>
      <c r="D13" s="53"/>
      <c r="E13" s="34"/>
      <c r="F13" s="33"/>
      <c r="G13" s="53"/>
      <c r="H13" s="34"/>
      <c r="I13" s="33"/>
      <c r="J13" s="53"/>
      <c r="K13" s="34"/>
      <c r="L13" s="33"/>
      <c r="M13" s="53"/>
      <c r="N13" s="34"/>
      <c r="O13" s="53"/>
      <c r="P13" s="53"/>
      <c r="Q13" s="34"/>
      <c r="R13" s="53"/>
      <c r="S13" s="53"/>
      <c r="T13" s="34"/>
    </row>
    <row r="14" spans="1:20">
      <c r="A14" s="32"/>
      <c r="B14" s="11" t="s">
        <v>32</v>
      </c>
      <c r="C14" s="37">
        <v>0.35800286640765488</v>
      </c>
      <c r="D14" s="35">
        <v>3.4943251283061874</v>
      </c>
      <c r="E14" s="36">
        <v>8.0149574429447927</v>
      </c>
      <c r="F14" s="37">
        <v>0.47745374137543872</v>
      </c>
      <c r="G14" s="35">
        <v>4.2003997645899647</v>
      </c>
      <c r="H14" s="36">
        <v>6.7954249491919896</v>
      </c>
      <c r="I14" s="37">
        <v>0.65712287920370671</v>
      </c>
      <c r="J14" s="35">
        <v>5.4091010339686374</v>
      </c>
      <c r="K14" s="36">
        <v>5.0910971035976278</v>
      </c>
      <c r="L14" s="37">
        <v>0.88580453891044164</v>
      </c>
      <c r="M14" s="35">
        <v>7.1136709341611493</v>
      </c>
      <c r="N14" s="36">
        <v>4.3788576084593558</v>
      </c>
      <c r="O14" s="35">
        <v>0.41272160297739213</v>
      </c>
      <c r="P14" s="35">
        <v>5.8742272667492701</v>
      </c>
      <c r="Q14" s="36">
        <v>3.1340403100221605</v>
      </c>
      <c r="R14" s="35">
        <v>1.2625653025612653</v>
      </c>
      <c r="S14" s="35">
        <v>5.9832232077484413</v>
      </c>
      <c r="T14" s="36">
        <v>3.8067532295290691</v>
      </c>
    </row>
    <row r="15" spans="1:20">
      <c r="A15" s="32"/>
      <c r="B15" s="11" t="s">
        <v>33</v>
      </c>
      <c r="C15" s="37">
        <v>2.1671232430280303</v>
      </c>
      <c r="D15" s="35">
        <v>26.656408170631391</v>
      </c>
      <c r="E15" s="36">
        <v>26.503352168386346</v>
      </c>
      <c r="F15" s="37">
        <v>2.4383633088471046</v>
      </c>
      <c r="G15" s="35">
        <v>25.86361652095038</v>
      </c>
      <c r="H15" s="36">
        <v>30.100627210121125</v>
      </c>
      <c r="I15" s="37">
        <v>1.8144812788162534</v>
      </c>
      <c r="J15" s="35">
        <v>20.146466338557243</v>
      </c>
      <c r="K15" s="36">
        <v>29.336647695767823</v>
      </c>
      <c r="L15" s="37">
        <v>1.0968941647156949</v>
      </c>
      <c r="M15" s="35">
        <v>16.839451286984875</v>
      </c>
      <c r="N15" s="36">
        <v>24.090415166577699</v>
      </c>
      <c r="O15" s="35">
        <v>0.69073849445382662</v>
      </c>
      <c r="P15" s="35">
        <v>13.300350426977579</v>
      </c>
      <c r="Q15" s="36">
        <v>16.909124725617168</v>
      </c>
      <c r="R15" s="35">
        <v>0.61573504479166641</v>
      </c>
      <c r="S15" s="35">
        <v>14.037131058163009</v>
      </c>
      <c r="T15" s="36">
        <v>13.620994222412145</v>
      </c>
    </row>
    <row r="16" spans="1:20">
      <c r="A16" s="32"/>
      <c r="B16" s="11" t="s">
        <v>34</v>
      </c>
      <c r="C16" s="37">
        <v>1.4358976405224384</v>
      </c>
      <c r="D16" s="35">
        <v>15.487523220318812</v>
      </c>
      <c r="E16" s="36">
        <v>17.329239434109912</v>
      </c>
      <c r="F16" s="37">
        <v>1.7517519521870764</v>
      </c>
      <c r="G16" s="35">
        <v>14.741316601779655</v>
      </c>
      <c r="H16" s="36">
        <v>19.304294244199124</v>
      </c>
      <c r="I16" s="37">
        <v>1.4531654390169242</v>
      </c>
      <c r="J16" s="35">
        <v>12.933427587646841</v>
      </c>
      <c r="K16" s="36">
        <v>15.254407457804511</v>
      </c>
      <c r="L16" s="37">
        <v>1.0314521126869787</v>
      </c>
      <c r="M16" s="35">
        <v>12.61222638407647</v>
      </c>
      <c r="N16" s="36">
        <v>15.069044467450816</v>
      </c>
      <c r="O16" s="35">
        <v>0.52738277582334436</v>
      </c>
      <c r="P16" s="35">
        <v>8.0405974384931653</v>
      </c>
      <c r="Q16" s="36">
        <v>13.182010434357062</v>
      </c>
      <c r="R16" s="35">
        <v>0.40746134922930793</v>
      </c>
      <c r="S16" s="35">
        <v>8.9351888061448381</v>
      </c>
      <c r="T16" s="36">
        <v>10.896710056094136</v>
      </c>
    </row>
    <row r="17" spans="1:20">
      <c r="A17" s="32"/>
      <c r="B17" s="11" t="s">
        <v>35</v>
      </c>
      <c r="C17" s="37">
        <v>2.3043936615684917E-2</v>
      </c>
      <c r="D17" s="35">
        <v>0.17363090200722101</v>
      </c>
      <c r="E17" s="36">
        <v>0.13360558723175112</v>
      </c>
      <c r="F17" s="37">
        <v>3.0045233747773591E-2</v>
      </c>
      <c r="G17" s="35">
        <v>0.1234624468681581</v>
      </c>
      <c r="H17" s="36">
        <v>0.20988473911016275</v>
      </c>
      <c r="I17" s="37">
        <v>2.6380856491103426E-2</v>
      </c>
      <c r="J17" s="35">
        <v>0.10903478925718479</v>
      </c>
      <c r="K17" s="36">
        <v>0.15880681209614114</v>
      </c>
      <c r="L17" s="37">
        <v>1.5631410572589186E-2</v>
      </c>
      <c r="M17" s="35">
        <v>0.11776016840342841</v>
      </c>
      <c r="N17" s="36">
        <v>0.15202485270500971</v>
      </c>
      <c r="O17" s="35">
        <v>6.9483662082181824E-3</v>
      </c>
      <c r="P17" s="35">
        <v>0.12614791320317795</v>
      </c>
      <c r="Q17" s="36">
        <v>0.14630625044088227</v>
      </c>
      <c r="R17" s="35">
        <v>5.7917525671250429E-3</v>
      </c>
      <c r="S17" s="35">
        <v>9.9992221648594712E-2</v>
      </c>
      <c r="T17" s="36">
        <v>0.12631819455073501</v>
      </c>
    </row>
    <row r="18" spans="1:20">
      <c r="A18" s="32"/>
      <c r="B18" s="11" t="s">
        <v>36</v>
      </c>
      <c r="C18" s="37">
        <v>6.2498022350310463E-3</v>
      </c>
      <c r="D18" s="35">
        <v>3.5889147598151344E-2</v>
      </c>
      <c r="E18" s="36">
        <v>7.3067018974766654E-2</v>
      </c>
      <c r="F18" s="37">
        <v>3.8584334092230496E-3</v>
      </c>
      <c r="G18" s="35">
        <v>4.6560504702207128E-2</v>
      </c>
      <c r="H18" s="36">
        <v>8.0746739703353554E-2</v>
      </c>
      <c r="I18" s="37">
        <v>4.952278271262104E-3</v>
      </c>
      <c r="J18" s="35">
        <v>4.7266359094405401E-2</v>
      </c>
      <c r="K18" s="36">
        <v>6.8422996693199914E-2</v>
      </c>
      <c r="L18" s="37">
        <v>4.4885007353765681E-3</v>
      </c>
      <c r="M18" s="35">
        <v>4.2435301288717295E-2</v>
      </c>
      <c r="N18" s="36">
        <v>6.0066480088650787E-2</v>
      </c>
      <c r="O18" s="35">
        <v>2.9246803751601163E-3</v>
      </c>
      <c r="P18" s="35">
        <v>3.796332988416521E-2</v>
      </c>
      <c r="Q18" s="36">
        <v>3.8253580742615367E-2</v>
      </c>
      <c r="R18" s="35">
        <v>1.2362935816272039E-3</v>
      </c>
      <c r="S18" s="35">
        <v>3.0070572844852306E-2</v>
      </c>
      <c r="T18" s="36">
        <v>3.5799354236492331E-2</v>
      </c>
    </row>
    <row r="19" spans="1:20" ht="15.75" thickBot="1">
      <c r="A19" s="9"/>
      <c r="B19" s="50" t="s">
        <v>37</v>
      </c>
      <c r="C19" s="38">
        <v>0.22987084091184368</v>
      </c>
      <c r="D19" s="40">
        <v>0.99355773752573362</v>
      </c>
      <c r="E19" s="39">
        <v>0.72919659724647168</v>
      </c>
      <c r="F19" s="38">
        <v>0.17785172064848881</v>
      </c>
      <c r="G19" s="40">
        <v>0.75984080121461939</v>
      </c>
      <c r="H19" s="39">
        <v>1.3598205304366497</v>
      </c>
      <c r="I19" s="38">
        <v>0.13287552305325703</v>
      </c>
      <c r="J19" s="40">
        <v>0.734828318763598</v>
      </c>
      <c r="K19" s="39">
        <v>0.86718327500431203</v>
      </c>
      <c r="L19" s="38">
        <v>0.17997814490402947</v>
      </c>
      <c r="M19" s="40">
        <v>1.3780204069235504</v>
      </c>
      <c r="N19" s="39">
        <v>0.81473439943080572</v>
      </c>
      <c r="O19" s="40">
        <v>0.10776545852991692</v>
      </c>
      <c r="P19" s="40">
        <v>0.70930091050867883</v>
      </c>
      <c r="Q19" s="39">
        <v>0.63396235304515147</v>
      </c>
      <c r="R19" s="40">
        <v>0.1021024904502576</v>
      </c>
      <c r="S19" s="40">
        <v>0.43431277251735745</v>
      </c>
      <c r="T19" s="39">
        <v>0.60255316399691661</v>
      </c>
    </row>
    <row r="20" spans="1:20">
      <c r="A20" s="31" t="s">
        <v>38</v>
      </c>
      <c r="B20" s="8"/>
      <c r="C20" s="33"/>
      <c r="D20" s="53"/>
      <c r="E20" s="34"/>
      <c r="F20" s="33"/>
      <c r="G20" s="53"/>
      <c r="H20" s="34"/>
      <c r="I20" s="33"/>
      <c r="J20" s="53"/>
      <c r="K20" s="34"/>
      <c r="L20" s="33"/>
      <c r="M20" s="53"/>
      <c r="N20" s="34"/>
      <c r="O20" s="53"/>
      <c r="P20" s="53"/>
      <c r="Q20" s="34"/>
      <c r="R20" s="53"/>
      <c r="S20" s="53"/>
      <c r="T20" s="34"/>
    </row>
    <row r="21" spans="1:20">
      <c r="A21" s="32"/>
      <c r="B21" s="11" t="s">
        <v>39</v>
      </c>
      <c r="C21" s="37">
        <v>0</v>
      </c>
      <c r="D21" s="35">
        <v>0</v>
      </c>
      <c r="E21" s="36">
        <v>0</v>
      </c>
      <c r="F21" s="37">
        <v>0</v>
      </c>
      <c r="G21" s="35">
        <v>0</v>
      </c>
      <c r="H21" s="36">
        <v>0</v>
      </c>
      <c r="I21" s="37">
        <v>0</v>
      </c>
      <c r="J21" s="35">
        <v>0</v>
      </c>
      <c r="K21" s="36">
        <v>0</v>
      </c>
      <c r="L21" s="37">
        <v>0</v>
      </c>
      <c r="M21" s="35">
        <v>0</v>
      </c>
      <c r="N21" s="36">
        <v>0</v>
      </c>
      <c r="O21" s="35">
        <v>0</v>
      </c>
      <c r="P21" s="35">
        <v>0</v>
      </c>
      <c r="Q21" s="36">
        <v>0</v>
      </c>
      <c r="R21" s="35">
        <v>0</v>
      </c>
      <c r="S21" s="35">
        <v>0</v>
      </c>
      <c r="T21" s="36">
        <v>0</v>
      </c>
    </row>
    <row r="22" spans="1:20">
      <c r="A22" s="32"/>
      <c r="B22" s="11" t="s">
        <v>40</v>
      </c>
      <c r="C22" s="37">
        <v>2.7605332479427535E-3</v>
      </c>
      <c r="D22" s="35">
        <v>0.16381012710392054</v>
      </c>
      <c r="E22" s="36">
        <v>3.2146988103674771E-2</v>
      </c>
      <c r="F22" s="37">
        <v>4.6220214234193912E-3</v>
      </c>
      <c r="G22" s="35">
        <v>0.85523424875318144</v>
      </c>
      <c r="H22" s="36">
        <v>4.5815714253834364E-2</v>
      </c>
      <c r="I22" s="37">
        <v>5.1380752793549348E-3</v>
      </c>
      <c r="J22" s="35">
        <v>0.44939033068169765</v>
      </c>
      <c r="K22" s="36">
        <v>0.1513891480988768</v>
      </c>
      <c r="L22" s="37">
        <v>4.0804324556177503E-3</v>
      </c>
      <c r="M22" s="35">
        <v>0.248690173868511</v>
      </c>
      <c r="N22" s="36">
        <v>0.28389231585010161</v>
      </c>
      <c r="O22" s="35">
        <v>2.0505428365538013E-3</v>
      </c>
      <c r="P22" s="35">
        <v>6.941684805372661E-2</v>
      </c>
      <c r="Q22" s="36">
        <v>0.31279692011605381</v>
      </c>
      <c r="R22" s="35">
        <v>1.1596734283473935E-3</v>
      </c>
      <c r="S22" s="35">
        <v>9.1500234327268393E-2</v>
      </c>
      <c r="T22" s="36">
        <v>0.36721284921156944</v>
      </c>
    </row>
    <row r="23" spans="1:20">
      <c r="A23" s="32"/>
      <c r="B23" s="11" t="s">
        <v>41</v>
      </c>
      <c r="C23" s="37">
        <v>5.3046365014709516E-2</v>
      </c>
      <c r="D23" s="35">
        <v>0.86061182736011665</v>
      </c>
      <c r="E23" s="36">
        <v>0.53772794782400613</v>
      </c>
      <c r="F23" s="37">
        <v>4.7809943624608595E-2</v>
      </c>
      <c r="G23" s="35">
        <v>0.77059653748327273</v>
      </c>
      <c r="H23" s="36">
        <v>0.6406308588578008</v>
      </c>
      <c r="I23" s="37">
        <v>3.2635251547162951E-2</v>
      </c>
      <c r="J23" s="35">
        <v>0.50688466480779337</v>
      </c>
      <c r="K23" s="36">
        <v>0.63531909771979422</v>
      </c>
      <c r="L23" s="37">
        <v>2.4039551104021159E-2</v>
      </c>
      <c r="M23" s="35">
        <v>0.52445051242768781</v>
      </c>
      <c r="N23" s="36">
        <v>0.5623327839284179</v>
      </c>
      <c r="O23" s="35">
        <v>1.0955742413895351E-2</v>
      </c>
      <c r="P23" s="35">
        <v>0.35267966173415249</v>
      </c>
      <c r="Q23" s="36">
        <v>0.70130473145405769</v>
      </c>
      <c r="R23" s="35">
        <v>9.6052162711502687E-3</v>
      </c>
      <c r="S23" s="35">
        <v>0.42687769719194008</v>
      </c>
      <c r="T23" s="36">
        <v>0.61823020415739993</v>
      </c>
    </row>
    <row r="24" spans="1:20">
      <c r="A24" s="32"/>
      <c r="B24" s="11" t="s">
        <v>42</v>
      </c>
      <c r="C24" s="37">
        <v>0.12773340968111249</v>
      </c>
      <c r="D24" s="35">
        <v>3.2417442840256148</v>
      </c>
      <c r="E24" s="36">
        <v>2.4305249520000514</v>
      </c>
      <c r="F24" s="37">
        <v>0.19644403117149717</v>
      </c>
      <c r="G24" s="35">
        <v>3.2420873059238908</v>
      </c>
      <c r="H24" s="36">
        <v>3.419852184728029</v>
      </c>
      <c r="I24" s="37">
        <v>0.18166243579817296</v>
      </c>
      <c r="J24" s="35">
        <v>3.2127417332623951</v>
      </c>
      <c r="K24" s="36">
        <v>3.0899242864673822</v>
      </c>
      <c r="L24" s="37">
        <v>0.22053020733853262</v>
      </c>
      <c r="M24" s="35">
        <v>3.82769365465392</v>
      </c>
      <c r="N24" s="36">
        <v>3.3809904866129319</v>
      </c>
      <c r="O24" s="35">
        <v>6.4331081080544264E-2</v>
      </c>
      <c r="P24" s="35">
        <v>2.4551637492067786</v>
      </c>
      <c r="Q24" s="36">
        <v>4.3001439268007191</v>
      </c>
      <c r="R24" s="35">
        <v>7.120860651300992E-2</v>
      </c>
      <c r="S24" s="35">
        <v>4.0489739968805676</v>
      </c>
      <c r="T24" s="36">
        <v>3.8822597965690764</v>
      </c>
    </row>
    <row r="25" spans="1:20">
      <c r="A25" s="32"/>
      <c r="B25" s="11" t="s">
        <v>43</v>
      </c>
      <c r="C25" s="37">
        <v>1.5964883467614006E-2</v>
      </c>
      <c r="D25" s="35">
        <v>0.20124585907246559</v>
      </c>
      <c r="E25" s="36">
        <v>0.26572849522315978</v>
      </c>
      <c r="F25" s="37">
        <v>2.0158451413906719E-2</v>
      </c>
      <c r="G25" s="35">
        <v>0.17811478676038323</v>
      </c>
      <c r="H25" s="36">
        <v>0.33440036497596776</v>
      </c>
      <c r="I25" s="37">
        <v>1.7513847218232754E-2</v>
      </c>
      <c r="J25" s="35">
        <v>0.14052626262319812</v>
      </c>
      <c r="K25" s="36">
        <v>0.28461278505496485</v>
      </c>
      <c r="L25" s="37">
        <v>1.5593033641938051E-2</v>
      </c>
      <c r="M25" s="35">
        <v>0.20079004839653888</v>
      </c>
      <c r="N25" s="36">
        <v>0.21303486683171044</v>
      </c>
      <c r="O25" s="35">
        <v>6.9358345433779191E-3</v>
      </c>
      <c r="P25" s="35">
        <v>0.15662289537503041</v>
      </c>
      <c r="Q25" s="36">
        <v>0.24199634077358706</v>
      </c>
      <c r="R25" s="35">
        <v>9.7040498105127448E-3</v>
      </c>
      <c r="S25" s="35">
        <v>0.12999167638484793</v>
      </c>
      <c r="T25" s="36">
        <v>0.29708258655210618</v>
      </c>
    </row>
    <row r="26" spans="1:20">
      <c r="A26" s="32"/>
      <c r="B26" s="11" t="s">
        <v>44</v>
      </c>
      <c r="C26" s="37">
        <v>1.9081840438631387E-2</v>
      </c>
      <c r="D26" s="35">
        <v>0.35817572471373632</v>
      </c>
      <c r="E26" s="36">
        <v>0.29234974533920155</v>
      </c>
      <c r="F26" s="37">
        <v>1.3998137332296197E-2</v>
      </c>
      <c r="G26" s="35">
        <v>0.31602101845622471</v>
      </c>
      <c r="H26" s="36">
        <v>0.35631167036274392</v>
      </c>
      <c r="I26" s="37">
        <v>1.2493562244678251E-2</v>
      </c>
      <c r="J26" s="35">
        <v>0.35959549616032715</v>
      </c>
      <c r="K26" s="36">
        <v>0.26614442647917735</v>
      </c>
      <c r="L26" s="37">
        <v>1.1918357360166932E-2</v>
      </c>
      <c r="M26" s="35">
        <v>0.35392867010545076</v>
      </c>
      <c r="N26" s="36">
        <v>0.25542930914286432</v>
      </c>
      <c r="O26" s="35">
        <v>7.7636783671632655E-3</v>
      </c>
      <c r="P26" s="35">
        <v>0.23721294143188715</v>
      </c>
      <c r="Q26" s="36">
        <v>0.30704798400155686</v>
      </c>
      <c r="R26" s="35">
        <v>7.4885209393476962E-3</v>
      </c>
      <c r="S26" s="35">
        <v>0.26131988088800689</v>
      </c>
      <c r="T26" s="36">
        <v>0.34454412206909807</v>
      </c>
    </row>
    <row r="27" spans="1:20" ht="15.75" thickBot="1">
      <c r="A27" s="9"/>
      <c r="B27" s="50" t="s">
        <v>45</v>
      </c>
      <c r="C27" s="38">
        <v>3.7583721986492345E-3</v>
      </c>
      <c r="D27" s="40">
        <v>0.14724745642777681</v>
      </c>
      <c r="E27" s="39">
        <v>1.9095002848458855E-2</v>
      </c>
      <c r="F27" s="38">
        <v>3.8832279237198896E-3</v>
      </c>
      <c r="G27" s="40">
        <v>0.10496471165457183</v>
      </c>
      <c r="H27" s="39">
        <v>3.4492080917324586E-2</v>
      </c>
      <c r="I27" s="38">
        <v>2.9690656734610611E-3</v>
      </c>
      <c r="J27" s="40">
        <v>6.8136730699658934E-2</v>
      </c>
      <c r="K27" s="39">
        <v>3.646372199905553E-2</v>
      </c>
      <c r="L27" s="38">
        <v>2.2087676585907756E-3</v>
      </c>
      <c r="M27" s="40">
        <v>3.1204128495985889E-2</v>
      </c>
      <c r="N27" s="39">
        <v>4.4991126346194808E-2</v>
      </c>
      <c r="O27" s="40">
        <v>1.5559880506144017E-3</v>
      </c>
      <c r="P27" s="40">
        <v>8.9632754550335397E-2</v>
      </c>
      <c r="Q27" s="39">
        <v>7.4944900006709239E-2</v>
      </c>
      <c r="R27" s="40">
        <v>4.0302685680767566E-4</v>
      </c>
      <c r="S27" s="40">
        <v>0.11098869471654965</v>
      </c>
      <c r="T27" s="39">
        <v>0.11179942401741427</v>
      </c>
    </row>
    <row r="28" spans="1:20">
      <c r="A28" s="31" t="s">
        <v>46</v>
      </c>
      <c r="B28" s="8"/>
      <c r="C28" s="33"/>
      <c r="D28" s="53"/>
      <c r="E28" s="34"/>
      <c r="F28" s="33"/>
      <c r="G28" s="53"/>
      <c r="H28" s="34"/>
      <c r="I28" s="33"/>
      <c r="J28" s="53"/>
      <c r="K28" s="34"/>
      <c r="L28" s="33"/>
      <c r="M28" s="53"/>
      <c r="N28" s="34"/>
      <c r="O28" s="53"/>
      <c r="P28" s="53"/>
      <c r="Q28" s="34"/>
      <c r="R28" s="53"/>
      <c r="S28" s="53"/>
      <c r="T28" s="34"/>
    </row>
    <row r="29" spans="1:20">
      <c r="A29" s="32"/>
      <c r="B29" s="11" t="s">
        <v>47</v>
      </c>
      <c r="C29" s="37">
        <v>0</v>
      </c>
      <c r="D29" s="35">
        <v>1.961939042789384E-4</v>
      </c>
      <c r="E29" s="36">
        <v>1.9619263694632474E-4</v>
      </c>
      <c r="F29" s="37">
        <v>0</v>
      </c>
      <c r="G29" s="35">
        <v>0</v>
      </c>
      <c r="H29" s="36">
        <v>4.5778106940298329E-4</v>
      </c>
      <c r="I29" s="37">
        <v>0</v>
      </c>
      <c r="J29" s="35">
        <v>6.5397424951675815E-5</v>
      </c>
      <c r="K29" s="36">
        <v>1.3079412569959081E-4</v>
      </c>
      <c r="L29" s="37">
        <v>0</v>
      </c>
      <c r="M29" s="35">
        <v>0</v>
      </c>
      <c r="N29" s="36">
        <v>0</v>
      </c>
      <c r="O29" s="35">
        <v>0</v>
      </c>
      <c r="P29" s="35">
        <v>0</v>
      </c>
      <c r="Q29" s="36">
        <v>6.5397424951675815E-5</v>
      </c>
      <c r="R29" s="35">
        <v>0</v>
      </c>
      <c r="S29" s="35">
        <v>0</v>
      </c>
      <c r="T29" s="36">
        <v>0</v>
      </c>
    </row>
    <row r="30" spans="1:20">
      <c r="A30" s="32"/>
      <c r="B30" s="11" t="s">
        <v>48</v>
      </c>
      <c r="C30" s="37">
        <v>6.5961835442304856E-3</v>
      </c>
      <c r="D30" s="35">
        <v>8.6534345017232728E-2</v>
      </c>
      <c r="E30" s="36">
        <v>6.0190460886383489E-2</v>
      </c>
      <c r="F30" s="37">
        <v>6.8917683058665738E-3</v>
      </c>
      <c r="G30" s="35">
        <v>8.0131049469695528E-2</v>
      </c>
      <c r="H30" s="36">
        <v>6.375357694357682E-2</v>
      </c>
      <c r="I30" s="37">
        <v>6.199263045567901E-3</v>
      </c>
      <c r="J30" s="35">
        <v>5.2998053794357659E-2</v>
      </c>
      <c r="K30" s="36">
        <v>4.6180985608199415E-2</v>
      </c>
      <c r="L30" s="37">
        <v>5.1999296370637254E-3</v>
      </c>
      <c r="M30" s="35">
        <v>6.6911267573616581E-2</v>
      </c>
      <c r="N30" s="36">
        <v>5.7427921189375779E-2</v>
      </c>
      <c r="O30" s="35">
        <v>4.2682341609266341E-3</v>
      </c>
      <c r="P30" s="35">
        <v>5.4824777304958543E-2</v>
      </c>
      <c r="Q30" s="36">
        <v>3.783943671495836E-2</v>
      </c>
      <c r="R30" s="35">
        <v>2.8386849281246801E-3</v>
      </c>
      <c r="S30" s="35">
        <v>3.4398540488478117E-2</v>
      </c>
      <c r="T30" s="36">
        <v>4.1939754413521574E-2</v>
      </c>
    </row>
    <row r="31" spans="1:20">
      <c r="A31" s="32"/>
      <c r="B31" s="11" t="s">
        <v>49</v>
      </c>
      <c r="C31" s="37">
        <v>4.8854454806564966E-2</v>
      </c>
      <c r="D31" s="35">
        <v>0.33631911886677146</v>
      </c>
      <c r="E31" s="36">
        <v>0.38311307038710274</v>
      </c>
      <c r="F31" s="37">
        <v>3.9283553053742426E-2</v>
      </c>
      <c r="G31" s="35">
        <v>0.29332896201702291</v>
      </c>
      <c r="H31" s="36">
        <v>0.53388269537685962</v>
      </c>
      <c r="I31" s="37">
        <v>2.9845624230246906E-2</v>
      </c>
      <c r="J31" s="35">
        <v>0.26400658844099656</v>
      </c>
      <c r="K31" s="36">
        <v>0.43655807607750047</v>
      </c>
      <c r="L31" s="37">
        <v>2.7070378210855537E-2</v>
      </c>
      <c r="M31" s="35">
        <v>0.29623796785254985</v>
      </c>
      <c r="N31" s="36">
        <v>0.35440385682101178</v>
      </c>
      <c r="O31" s="35">
        <v>1.5790922320994213E-2</v>
      </c>
      <c r="P31" s="35">
        <v>0.23279282191800091</v>
      </c>
      <c r="Q31" s="36">
        <v>0.33653911412007892</v>
      </c>
      <c r="R31" s="35">
        <v>7.3747854820586977E-3</v>
      </c>
      <c r="S31" s="35">
        <v>0.20565639754141529</v>
      </c>
      <c r="T31" s="36">
        <v>0.33117756056945891</v>
      </c>
    </row>
    <row r="32" spans="1:20">
      <c r="A32" s="32"/>
      <c r="B32" s="11" t="s">
        <v>50</v>
      </c>
      <c r="C32" s="37">
        <v>3.250120257149143E-2</v>
      </c>
      <c r="D32" s="35">
        <v>0.44326447806106389</v>
      </c>
      <c r="E32" s="36">
        <v>0.32140867436674403</v>
      </c>
      <c r="F32" s="37">
        <v>2.7987358917082341E-2</v>
      </c>
      <c r="G32" s="35">
        <v>0.38554630034436749</v>
      </c>
      <c r="H32" s="36">
        <v>0.44236819748124057</v>
      </c>
      <c r="I32" s="37">
        <v>2.2903075837479601E-2</v>
      </c>
      <c r="J32" s="35">
        <v>0.34844332424210739</v>
      </c>
      <c r="K32" s="36">
        <v>0.33856594369534398</v>
      </c>
      <c r="L32" s="37">
        <v>2.2564099001403843E-2</v>
      </c>
      <c r="M32" s="35">
        <v>0.30665007418930201</v>
      </c>
      <c r="N32" s="36">
        <v>0.34469625936145426</v>
      </c>
      <c r="O32" s="35">
        <v>1.7542391314292013E-2</v>
      </c>
      <c r="P32" s="35">
        <v>0.27639892260573451</v>
      </c>
      <c r="Q32" s="36">
        <v>0.25865398175836529</v>
      </c>
      <c r="R32" s="35">
        <v>1.5954240981737568E-2</v>
      </c>
      <c r="S32" s="35">
        <v>0.21945967532223978</v>
      </c>
      <c r="T32" s="36">
        <v>0.257292907482921</v>
      </c>
    </row>
    <row r="33" spans="1:20">
      <c r="A33" s="32"/>
      <c r="B33" s="11" t="s">
        <v>51</v>
      </c>
      <c r="C33" s="37">
        <v>1.5904144485719538</v>
      </c>
      <c r="D33" s="35">
        <v>11.520880937955166</v>
      </c>
      <c r="E33" s="36">
        <v>13.437644640208113</v>
      </c>
      <c r="F33" s="37">
        <v>1.8142582670318661</v>
      </c>
      <c r="G33" s="35">
        <v>11.958311081458259</v>
      </c>
      <c r="H33" s="36">
        <v>16.820713423965142</v>
      </c>
      <c r="I33" s="37">
        <v>1.3986934906754724</v>
      </c>
      <c r="J33" s="35">
        <v>9.5088988321574774</v>
      </c>
      <c r="K33" s="36">
        <v>13.346709038526329</v>
      </c>
      <c r="L33" s="37">
        <v>1.3649484113270329</v>
      </c>
      <c r="M33" s="35">
        <v>10.260039644693684</v>
      </c>
      <c r="N33" s="36">
        <v>13.053789943075543</v>
      </c>
      <c r="O33" s="35">
        <v>0.96342071543700347</v>
      </c>
      <c r="P33" s="35">
        <v>7.6809854200915888</v>
      </c>
      <c r="Q33" s="36">
        <v>8.2735012193453805</v>
      </c>
      <c r="R33" s="35">
        <v>0.73082933137425921</v>
      </c>
      <c r="S33" s="35">
        <v>5.8878908505455989</v>
      </c>
      <c r="T33" s="36">
        <v>8.2986758369315368</v>
      </c>
    </row>
    <row r="34" spans="1:20">
      <c r="A34" s="32"/>
      <c r="B34" s="11" t="s">
        <v>52</v>
      </c>
      <c r="C34" s="37">
        <v>0.22000560782631681</v>
      </c>
      <c r="D34" s="35">
        <v>2.3098147304416106</v>
      </c>
      <c r="E34" s="36">
        <v>2.5732982581435397</v>
      </c>
      <c r="F34" s="37">
        <v>0.21866339173309943</v>
      </c>
      <c r="G34" s="35">
        <v>2.1567975364737459</v>
      </c>
      <c r="H34" s="36">
        <v>3.1635978336772759</v>
      </c>
      <c r="I34" s="37">
        <v>0.20461349928616707</v>
      </c>
      <c r="J34" s="35">
        <v>1.6730445473560323</v>
      </c>
      <c r="K34" s="36">
        <v>2.3592700354970284</v>
      </c>
      <c r="L34" s="37">
        <v>0.20225292615684839</v>
      </c>
      <c r="M34" s="35">
        <v>1.848403543273708</v>
      </c>
      <c r="N34" s="36">
        <v>2.0014513736870172</v>
      </c>
      <c r="O34" s="35">
        <v>0.1168945688030406</v>
      </c>
      <c r="P34" s="35">
        <v>1.455268244496432</v>
      </c>
      <c r="Q34" s="36">
        <v>1.3910348166912765</v>
      </c>
      <c r="R34" s="35">
        <v>8.7021595338826571E-2</v>
      </c>
      <c r="S34" s="35">
        <v>1.062657693744868</v>
      </c>
      <c r="T34" s="36">
        <v>1.4426972395068052</v>
      </c>
    </row>
    <row r="35" spans="1:20">
      <c r="A35" s="32"/>
      <c r="B35" s="11" t="s">
        <v>53</v>
      </c>
      <c r="C35" s="37">
        <v>0.11293281049586522</v>
      </c>
      <c r="D35" s="35">
        <v>0.3643347211689752</v>
      </c>
      <c r="E35" s="36">
        <v>0.38315877763559825</v>
      </c>
      <c r="F35" s="37">
        <v>4.59782747820024E-2</v>
      </c>
      <c r="G35" s="35">
        <v>0.33394527296402798</v>
      </c>
      <c r="H35" s="36">
        <v>0.42142019182829321</v>
      </c>
      <c r="I35" s="37">
        <v>3.3674552193394172E-2</v>
      </c>
      <c r="J35" s="35">
        <v>0.2416927112679402</v>
      </c>
      <c r="K35" s="36">
        <v>0.34045173796844902</v>
      </c>
      <c r="L35" s="37">
        <v>1.4614241167722157E-2</v>
      </c>
      <c r="M35" s="35">
        <v>0.20766465040363744</v>
      </c>
      <c r="N35" s="36">
        <v>0.29323190358896428</v>
      </c>
      <c r="O35" s="35">
        <v>1.1840210127128039E-2</v>
      </c>
      <c r="P35" s="35">
        <v>0.1675558282396015</v>
      </c>
      <c r="Q35" s="36">
        <v>0.24913721578825326</v>
      </c>
      <c r="R35" s="35">
        <v>1.1568302857684386E-2</v>
      </c>
      <c r="S35" s="35">
        <v>0.1556829188545375</v>
      </c>
      <c r="T35" s="36">
        <v>0.20613425819216014</v>
      </c>
    </row>
    <row r="36" spans="1:20">
      <c r="A36" s="32"/>
      <c r="B36" s="11" t="s">
        <v>54</v>
      </c>
      <c r="C36" s="37">
        <v>0.33113395734928475</v>
      </c>
      <c r="D36" s="35">
        <v>4.7188279402619866</v>
      </c>
      <c r="E36" s="36">
        <v>4.7222295849356151</v>
      </c>
      <c r="F36" s="37">
        <v>0.38035797142812117</v>
      </c>
      <c r="G36" s="35">
        <v>4.4420648327584615</v>
      </c>
      <c r="H36" s="36">
        <v>5.3927079575937276</v>
      </c>
      <c r="I36" s="37">
        <v>0.25653592631720507</v>
      </c>
      <c r="J36" s="35">
        <v>3.0928023339501278</v>
      </c>
      <c r="K36" s="36">
        <v>4.8470834013380211</v>
      </c>
      <c r="L36" s="37">
        <v>0.22126167691465737</v>
      </c>
      <c r="M36" s="35">
        <v>2.4173175715378434</v>
      </c>
      <c r="N36" s="36">
        <v>4.2553609760582134</v>
      </c>
      <c r="O36" s="35">
        <v>0.15778762214318628</v>
      </c>
      <c r="P36" s="35">
        <v>2.1421534351169007</v>
      </c>
      <c r="Q36" s="36">
        <v>2.6326425667046252</v>
      </c>
      <c r="R36" s="35">
        <v>0.14671936979039149</v>
      </c>
      <c r="S36" s="35">
        <v>1.9237524088336355</v>
      </c>
      <c r="T36" s="36">
        <v>2.2586878562221933</v>
      </c>
    </row>
    <row r="37" spans="1:20">
      <c r="A37" s="32"/>
      <c r="B37" s="11" t="s">
        <v>55</v>
      </c>
      <c r="C37" s="37">
        <v>0.56817140741619487</v>
      </c>
      <c r="D37" s="35">
        <v>2.8279284604918762</v>
      </c>
      <c r="E37" s="36">
        <v>3.052069513087035</v>
      </c>
      <c r="F37" s="37">
        <v>0.43155540460150688</v>
      </c>
      <c r="G37" s="35">
        <v>2.1277028236778941</v>
      </c>
      <c r="H37" s="36">
        <v>4.5602531221303968</v>
      </c>
      <c r="I37" s="37">
        <v>0.27340849680835949</v>
      </c>
      <c r="J37" s="35">
        <v>2.0579589464115848</v>
      </c>
      <c r="K37" s="36">
        <v>3.2752875971358271</v>
      </c>
      <c r="L37" s="37">
        <v>0.24460994361201735</v>
      </c>
      <c r="M37" s="35">
        <v>1.8078793898050063</v>
      </c>
      <c r="N37" s="36">
        <v>4.4788751351531433</v>
      </c>
      <c r="O37" s="35">
        <v>0.14020513423487313</v>
      </c>
      <c r="P37" s="35">
        <v>1.5578764845573176</v>
      </c>
      <c r="Q37" s="36">
        <v>3.2756204249488428</v>
      </c>
      <c r="R37" s="35">
        <v>0.11988445177187387</v>
      </c>
      <c r="S37" s="35">
        <v>1.2875362404481443</v>
      </c>
      <c r="T37" s="36">
        <v>2.6880890758422686</v>
      </c>
    </row>
    <row r="38" spans="1:20" ht="15.75" thickBot="1">
      <c r="A38" s="9"/>
      <c r="B38" s="50" t="s">
        <v>56</v>
      </c>
      <c r="C38" s="38">
        <v>2.0162632234618373E-2</v>
      </c>
      <c r="D38" s="40">
        <v>0.23250527064385063</v>
      </c>
      <c r="E38" s="39">
        <v>0.21594125093065675</v>
      </c>
      <c r="F38" s="38">
        <v>2.0602588103701469E-2</v>
      </c>
      <c r="G38" s="40">
        <v>0.22128291399212044</v>
      </c>
      <c r="H38" s="39">
        <v>0.2631754329898241</v>
      </c>
      <c r="I38" s="38">
        <v>1.4702671121563711E-2</v>
      </c>
      <c r="J38" s="40">
        <v>0.18889339999197877</v>
      </c>
      <c r="K38" s="39">
        <v>0.20842517806346575</v>
      </c>
      <c r="L38" s="38">
        <v>1.2668358318549022E-2</v>
      </c>
      <c r="M38" s="40">
        <v>0.18510318731892153</v>
      </c>
      <c r="N38" s="39">
        <v>0.16591456621289374</v>
      </c>
      <c r="O38" s="40">
        <v>1.0120537322136051E-2</v>
      </c>
      <c r="P38" s="40">
        <v>0.14940296284064467</v>
      </c>
      <c r="Q38" s="39">
        <v>0.13381819970733391</v>
      </c>
      <c r="R38" s="40">
        <v>6.7529203579973331E-3</v>
      </c>
      <c r="S38" s="40">
        <v>0.13486159182164942</v>
      </c>
      <c r="T38" s="39">
        <v>0.14206166398234632</v>
      </c>
    </row>
    <row r="39" spans="1:20">
      <c r="A39" s="31" t="s">
        <v>57</v>
      </c>
      <c r="B39" s="8"/>
      <c r="C39" s="33"/>
      <c r="D39" s="53"/>
      <c r="E39" s="34"/>
      <c r="F39" s="33"/>
      <c r="G39" s="53"/>
      <c r="H39" s="34"/>
      <c r="I39" s="33"/>
      <c r="J39" s="53"/>
      <c r="K39" s="34"/>
      <c r="L39" s="33"/>
      <c r="M39" s="53"/>
      <c r="N39" s="34"/>
      <c r="O39" s="53"/>
      <c r="P39" s="53"/>
      <c r="Q39" s="34"/>
      <c r="R39" s="53"/>
      <c r="S39" s="53"/>
      <c r="T39" s="34"/>
    </row>
    <row r="40" spans="1:20">
      <c r="A40" s="32"/>
      <c r="B40" s="11" t="s">
        <v>58</v>
      </c>
      <c r="C40" s="37">
        <v>6.6638894164773536E-5</v>
      </c>
      <c r="D40" s="35">
        <v>1.9799348228626286E-4</v>
      </c>
      <c r="E40" s="36">
        <v>2.6450144118434887E-4</v>
      </c>
      <c r="F40" s="37">
        <v>6.6638894164773536E-5</v>
      </c>
      <c r="G40" s="35">
        <v>3.9213450449484194E-4</v>
      </c>
      <c r="H40" s="36">
        <v>1.3122365284845832E-4</v>
      </c>
      <c r="I40" s="37">
        <v>0</v>
      </c>
      <c r="J40" s="35">
        <v>2.6270608720679265E-4</v>
      </c>
      <c r="K40" s="36">
        <v>2.6498745928738092E-4</v>
      </c>
      <c r="L40" s="37">
        <v>0</v>
      </c>
      <c r="M40" s="35">
        <v>1.2978870959307108E-4</v>
      </c>
      <c r="N40" s="36">
        <v>1.9991496030882973E-4</v>
      </c>
      <c r="O40" s="35">
        <v>0</v>
      </c>
      <c r="P40" s="35">
        <v>1.2942621622578275E-4</v>
      </c>
      <c r="Q40" s="36">
        <v>6.5073187850971369E-5</v>
      </c>
      <c r="R40" s="35">
        <v>0</v>
      </c>
      <c r="S40" s="35">
        <v>0</v>
      </c>
      <c r="T40" s="36">
        <v>6.6638549731735212E-5</v>
      </c>
    </row>
    <row r="41" spans="1:20">
      <c r="A41" s="32"/>
      <c r="B41" s="11" t="s">
        <v>59</v>
      </c>
      <c r="C41" s="37">
        <v>3.7008586979161248E-2</v>
      </c>
      <c r="D41" s="35">
        <v>0.67810018511520875</v>
      </c>
      <c r="E41" s="36">
        <v>0.44196270151886541</v>
      </c>
      <c r="F41" s="37">
        <v>3.0214638097882031E-2</v>
      </c>
      <c r="G41" s="35">
        <v>0.43887939570956758</v>
      </c>
      <c r="H41" s="36">
        <v>0.56375091577097491</v>
      </c>
      <c r="I41" s="37">
        <v>3.6838886681754467E-2</v>
      </c>
      <c r="J41" s="35">
        <v>0.41664576964993483</v>
      </c>
      <c r="K41" s="36">
        <v>0.43387466669687508</v>
      </c>
      <c r="L41" s="37">
        <v>4.1190901867579441E-2</v>
      </c>
      <c r="M41" s="35">
        <v>0.4805873062260389</v>
      </c>
      <c r="N41" s="36">
        <v>0.40792046734687937</v>
      </c>
      <c r="O41" s="35">
        <v>1.2704795865593544E-2</v>
      </c>
      <c r="P41" s="35">
        <v>0.4225497569928135</v>
      </c>
      <c r="Q41" s="36">
        <v>0.3614737073469857</v>
      </c>
      <c r="R41" s="35">
        <v>1.204585893835799E-2</v>
      </c>
      <c r="S41" s="35">
        <v>0.28042297658914223</v>
      </c>
      <c r="T41" s="36">
        <v>0.30765431466413967</v>
      </c>
    </row>
    <row r="42" spans="1:20">
      <c r="A42" s="32"/>
      <c r="B42" s="11" t="s">
        <v>60</v>
      </c>
      <c r="C42" s="37">
        <v>0.16188033832642626</v>
      </c>
      <c r="D42" s="35">
        <v>2.7766576124824716</v>
      </c>
      <c r="E42" s="36">
        <v>1.7168011470301257</v>
      </c>
      <c r="F42" s="37">
        <v>0.11515387482337523</v>
      </c>
      <c r="G42" s="35">
        <v>2.3018252272917241</v>
      </c>
      <c r="H42" s="36">
        <v>2.712628942245229</v>
      </c>
      <c r="I42" s="37">
        <v>0.10121008314845449</v>
      </c>
      <c r="J42" s="35">
        <v>1.8390231020414662</v>
      </c>
      <c r="K42" s="36">
        <v>2.4879749258086981</v>
      </c>
      <c r="L42" s="37">
        <v>0.10153456948634539</v>
      </c>
      <c r="M42" s="35">
        <v>2.1306261227208556</v>
      </c>
      <c r="N42" s="36">
        <v>2.4363857756287537</v>
      </c>
      <c r="O42" s="35">
        <v>5.4407131084714462E-2</v>
      </c>
      <c r="P42" s="35">
        <v>2.0924693454706711</v>
      </c>
      <c r="Q42" s="36">
        <v>1.9607837571249933</v>
      </c>
      <c r="R42" s="35">
        <v>3.7562081293097384E-2</v>
      </c>
      <c r="S42" s="35">
        <v>1.693382995220502</v>
      </c>
      <c r="T42" s="36">
        <v>1.8775308283513361</v>
      </c>
    </row>
    <row r="43" spans="1:20">
      <c r="A43" s="32"/>
      <c r="B43" s="11" t="s">
        <v>61</v>
      </c>
      <c r="C43" s="37">
        <v>0.15619168737207173</v>
      </c>
      <c r="D43" s="35">
        <v>1.124505744345343</v>
      </c>
      <c r="E43" s="36">
        <v>1.2341539829626182</v>
      </c>
      <c r="F43" s="37">
        <v>0.14634272116089483</v>
      </c>
      <c r="G43" s="35">
        <v>0.91076395265520427</v>
      </c>
      <c r="H43" s="36">
        <v>1.5991323834639275</v>
      </c>
      <c r="I43" s="37">
        <v>9.7867216167354554E-2</v>
      </c>
      <c r="J43" s="35">
        <v>0.61063160573319686</v>
      </c>
      <c r="K43" s="36">
        <v>1.5387228005355509</v>
      </c>
      <c r="L43" s="37">
        <v>7.1123483659529155E-2</v>
      </c>
      <c r="M43" s="35">
        <v>0.6472264396125964</v>
      </c>
      <c r="N43" s="36">
        <v>1.1502338338410409</v>
      </c>
      <c r="O43" s="35">
        <v>6.5203250351207248E-2</v>
      </c>
      <c r="P43" s="35">
        <v>0.6152536515119672</v>
      </c>
      <c r="Q43" s="36">
        <v>0.75906490940569948</v>
      </c>
      <c r="R43" s="35">
        <v>5.4127987034586586E-2</v>
      </c>
      <c r="S43" s="35">
        <v>0.60876039331024456</v>
      </c>
      <c r="T43" s="36">
        <v>0.60170981702251525</v>
      </c>
    </row>
    <row r="44" spans="1:20">
      <c r="A44" s="32"/>
      <c r="B44" s="11" t="s">
        <v>62</v>
      </c>
      <c r="C44" s="37">
        <v>4.6994743376587572E-3</v>
      </c>
      <c r="D44" s="35">
        <v>0.15016032217524983</v>
      </c>
      <c r="E44" s="36">
        <v>6.1622600039879377E-2</v>
      </c>
      <c r="F44" s="37">
        <v>4.2311480408988734E-3</v>
      </c>
      <c r="G44" s="35">
        <v>0.14502169517012159</v>
      </c>
      <c r="H44" s="36">
        <v>0.10082579006406578</v>
      </c>
      <c r="I44" s="37">
        <v>3.0739799716120323E-3</v>
      </c>
      <c r="J44" s="35">
        <v>8.9761866028759157E-2</v>
      </c>
      <c r="K44" s="36">
        <v>8.515665495823839E-2</v>
      </c>
      <c r="L44" s="37">
        <v>2.7589126734516444E-3</v>
      </c>
      <c r="M44" s="35">
        <v>8.3109849307282116E-2</v>
      </c>
      <c r="N44" s="36">
        <v>8.8121154592139914E-2</v>
      </c>
      <c r="O44" s="35">
        <v>4.2540139870165822E-3</v>
      </c>
      <c r="P44" s="35">
        <v>7.1855751115739774E-2</v>
      </c>
      <c r="Q44" s="36">
        <v>8.1963171334672319E-2</v>
      </c>
      <c r="R44" s="35">
        <v>3.3195992704971927E-3</v>
      </c>
      <c r="S44" s="35">
        <v>8.442094423285533E-2</v>
      </c>
      <c r="T44" s="36">
        <v>6.4935176164837877E-2</v>
      </c>
    </row>
    <row r="45" spans="1:20">
      <c r="A45" s="32"/>
      <c r="B45" s="11" t="s">
        <v>63</v>
      </c>
      <c r="C45" s="37">
        <v>0.2418121678150999</v>
      </c>
      <c r="D45" s="35">
        <v>2.688587288792871</v>
      </c>
      <c r="E45" s="36">
        <v>1.7860068253215469</v>
      </c>
      <c r="F45" s="37">
        <v>0.21539042622296473</v>
      </c>
      <c r="G45" s="35">
        <v>2.0007369459790927</v>
      </c>
      <c r="H45" s="36">
        <v>2.2808861227503749</v>
      </c>
      <c r="I45" s="37">
        <v>0.28513969904556524</v>
      </c>
      <c r="J45" s="35">
        <v>2.486807577520719</v>
      </c>
      <c r="K45" s="36">
        <v>2.0457047741524388</v>
      </c>
      <c r="L45" s="37">
        <v>0.23366607899800063</v>
      </c>
      <c r="M45" s="35">
        <v>1.5698873742484738</v>
      </c>
      <c r="N45" s="36">
        <v>2.4158497709812052</v>
      </c>
      <c r="O45" s="35">
        <v>0.14273157286129318</v>
      </c>
      <c r="P45" s="35">
        <v>1.5849335212129905</v>
      </c>
      <c r="Q45" s="36">
        <v>1.978069543368864</v>
      </c>
      <c r="R45" s="35">
        <v>0.17744905355545704</v>
      </c>
      <c r="S45" s="35">
        <v>1.5341294871341939</v>
      </c>
      <c r="T45" s="36">
        <v>1.508966374014993</v>
      </c>
    </row>
    <row r="46" spans="1:20" ht="15.75" thickBot="1">
      <c r="A46" s="9"/>
      <c r="B46" s="50" t="s">
        <v>64</v>
      </c>
      <c r="C46" s="38">
        <v>1.4204903825115495E-2</v>
      </c>
      <c r="D46" s="40">
        <v>8.7032751615915463E-2</v>
      </c>
      <c r="E46" s="39">
        <v>0.11256542825407316</v>
      </c>
      <c r="F46" s="38">
        <v>1.0995485325929862E-2</v>
      </c>
      <c r="G46" s="40">
        <v>8.4313406050282966E-2</v>
      </c>
      <c r="H46" s="39">
        <v>9.5114722523496453E-2</v>
      </c>
      <c r="I46" s="38">
        <v>1.0340013042268647E-2</v>
      </c>
      <c r="J46" s="40">
        <v>6.3389408741634207E-2</v>
      </c>
      <c r="K46" s="39">
        <v>7.8622805238968391E-2</v>
      </c>
      <c r="L46" s="38">
        <v>4.7176062930377894E-3</v>
      </c>
      <c r="M46" s="40">
        <v>4.71818819054306E-2</v>
      </c>
      <c r="N46" s="39">
        <v>6.6121241247742824E-2</v>
      </c>
      <c r="O46" s="40">
        <v>9.3582577356838021E-3</v>
      </c>
      <c r="P46" s="40">
        <v>6.6428560672991896E-2</v>
      </c>
      <c r="Q46" s="39">
        <v>4.7192734595452375E-2</v>
      </c>
      <c r="R46" s="40">
        <v>8.1047741243594311E-3</v>
      </c>
      <c r="S46" s="40">
        <v>4.9883948849453547E-2</v>
      </c>
      <c r="T46" s="39">
        <v>4.4183362063474785E-2</v>
      </c>
    </row>
    <row r="47" spans="1:20" ht="15.75" thickBot="1">
      <c r="A47" s="51" t="s">
        <v>65</v>
      </c>
      <c r="B47" s="50"/>
      <c r="C47" s="38">
        <v>7.3195837418906506E-3</v>
      </c>
      <c r="D47" s="40">
        <v>9.3616693378297977E-2</v>
      </c>
      <c r="E47" s="39">
        <v>6.513962417906792E-2</v>
      </c>
      <c r="F47" s="38">
        <v>6.8795783549304773E-3</v>
      </c>
      <c r="G47" s="40">
        <v>0.10132656849461445</v>
      </c>
      <c r="H47" s="39">
        <v>7.0092340781693699E-2</v>
      </c>
      <c r="I47" s="38">
        <v>4.497424986603285E-3</v>
      </c>
      <c r="J47" s="40">
        <v>6.8283887005871555E-2</v>
      </c>
      <c r="K47" s="39">
        <v>5.6879122300262486E-2</v>
      </c>
      <c r="L47" s="38">
        <v>2.5674454660063019E-3</v>
      </c>
      <c r="M47" s="40">
        <v>5.0689940330266275E-2</v>
      </c>
      <c r="N47" s="39">
        <v>5.3590653176629886E-2</v>
      </c>
      <c r="O47" s="40">
        <v>1.8327167910843309E-3</v>
      </c>
      <c r="P47" s="40">
        <v>2.9575115712675709E-2</v>
      </c>
      <c r="Q47" s="39">
        <v>4.8794912384085787E-2</v>
      </c>
      <c r="R47" s="40">
        <v>1.3527021754292658E-3</v>
      </c>
      <c r="S47" s="40">
        <v>2.6551821387532953E-2</v>
      </c>
      <c r="T47" s="39">
        <v>5.057496886247994E-2</v>
      </c>
    </row>
    <row r="48" spans="1:20" ht="15.75" thickBot="1">
      <c r="A48" s="9" t="s">
        <v>66</v>
      </c>
      <c r="B48" s="10"/>
      <c r="C48" s="54">
        <v>63.218697504081092</v>
      </c>
      <c r="D48" s="55">
        <v>424.0914453677056</v>
      </c>
      <c r="E48" s="56">
        <v>516.19095063441227</v>
      </c>
      <c r="F48" s="54">
        <v>63.152243292046229</v>
      </c>
      <c r="G48" s="55">
        <v>385.35644196795113</v>
      </c>
      <c r="H48" s="56">
        <v>573.04740363061262</v>
      </c>
      <c r="I48" s="54">
        <v>60.932390474115877</v>
      </c>
      <c r="J48" s="55">
        <v>352.00107547096513</v>
      </c>
      <c r="K48" s="56">
        <v>525.44451555122339</v>
      </c>
      <c r="L48" s="54">
        <v>66.468292513190463</v>
      </c>
      <c r="M48" s="55">
        <v>408.11865382777853</v>
      </c>
      <c r="N48" s="56">
        <v>503.36912480207508</v>
      </c>
      <c r="O48" s="55">
        <v>54.416470608521323</v>
      </c>
      <c r="P48" s="55">
        <v>364.73040059163895</v>
      </c>
      <c r="Q48" s="56">
        <v>349.58636984298158</v>
      </c>
      <c r="R48" s="55">
        <v>56.679411873039349</v>
      </c>
      <c r="S48" s="55">
        <v>313.18716719400595</v>
      </c>
      <c r="T48" s="56">
        <v>282.18226250966234</v>
      </c>
    </row>
  </sheetData>
  <mergeCells count="6">
    <mergeCell ref="R4:T4"/>
    <mergeCell ref="I4:K4"/>
    <mergeCell ref="L4:N4"/>
    <mergeCell ref="O4:Q4"/>
    <mergeCell ref="C4:E4"/>
    <mergeCell ref="F4:H4"/>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showGridLines="0" workbookViewId="0">
      <selection activeCell="A5" sqref="A5"/>
    </sheetView>
  </sheetViews>
  <sheetFormatPr defaultRowHeight="15"/>
  <cols>
    <col min="1" max="1" width="2.85546875" style="1" customWidth="1"/>
    <col min="2" max="2" width="52" style="3" bestFit="1" customWidth="1"/>
    <col min="3" max="20" width="11" style="3" customWidth="1"/>
    <col min="21" max="16384" width="9.140625" style="3"/>
  </cols>
  <sheetData>
    <row r="1" spans="1:20">
      <c r="A1" s="1" t="s">
        <v>0</v>
      </c>
    </row>
    <row r="2" spans="1:20">
      <c r="A2" s="1" t="s">
        <v>184</v>
      </c>
    </row>
    <row r="3" spans="1:20" ht="7.5" customHeight="1" thickBot="1"/>
    <row r="4" spans="1:20" ht="15.75" thickBot="1">
      <c r="A4" s="31" t="s">
        <v>187</v>
      </c>
      <c r="B4" s="8"/>
      <c r="C4" s="114">
        <v>2013</v>
      </c>
      <c r="D4" s="115"/>
      <c r="E4" s="116"/>
      <c r="F4" s="114">
        <v>2014</v>
      </c>
      <c r="G4" s="115"/>
      <c r="H4" s="116"/>
      <c r="I4" s="114">
        <v>2015</v>
      </c>
      <c r="J4" s="115"/>
      <c r="K4" s="116"/>
      <c r="L4" s="114">
        <v>2016</v>
      </c>
      <c r="M4" s="115"/>
      <c r="N4" s="116"/>
      <c r="O4" s="115">
        <v>2017</v>
      </c>
      <c r="P4" s="115"/>
      <c r="Q4" s="116"/>
      <c r="R4" s="115">
        <v>2018</v>
      </c>
      <c r="S4" s="115"/>
      <c r="T4" s="116"/>
    </row>
    <row r="5" spans="1:20" ht="30.75" thickBot="1">
      <c r="A5" s="9"/>
      <c r="B5" s="10"/>
      <c r="C5" s="41" t="s">
        <v>23</v>
      </c>
      <c r="D5" s="42" t="s">
        <v>1</v>
      </c>
      <c r="E5" s="49" t="s">
        <v>155</v>
      </c>
      <c r="F5" s="41" t="s">
        <v>23</v>
      </c>
      <c r="G5" s="42" t="s">
        <v>1</v>
      </c>
      <c r="H5" s="49" t="s">
        <v>155</v>
      </c>
      <c r="I5" s="41" t="s">
        <v>23</v>
      </c>
      <c r="J5" s="42" t="s">
        <v>1</v>
      </c>
      <c r="K5" s="49" t="s">
        <v>155</v>
      </c>
      <c r="L5" s="41" t="s">
        <v>23</v>
      </c>
      <c r="M5" s="42" t="s">
        <v>1</v>
      </c>
      <c r="N5" s="49" t="s">
        <v>155</v>
      </c>
      <c r="O5" s="42" t="s">
        <v>23</v>
      </c>
      <c r="P5" s="42" t="s">
        <v>1</v>
      </c>
      <c r="Q5" s="49" t="s">
        <v>155</v>
      </c>
      <c r="R5" s="42" t="s">
        <v>23</v>
      </c>
      <c r="S5" s="42" t="s">
        <v>1</v>
      </c>
      <c r="T5" s="49" t="s">
        <v>155</v>
      </c>
    </row>
    <row r="6" spans="1:20">
      <c r="A6" s="52" t="s">
        <v>67</v>
      </c>
      <c r="B6" s="11"/>
      <c r="C6" s="37">
        <v>2.3127023978984158</v>
      </c>
      <c r="D6" s="35">
        <v>8.3253736349557776</v>
      </c>
      <c r="E6" s="36">
        <v>6.8919798523322013</v>
      </c>
      <c r="F6" s="37">
        <v>1.5906683496512155</v>
      </c>
      <c r="G6" s="35">
        <v>7.9247941689926211</v>
      </c>
      <c r="H6" s="36">
        <v>10.01830468902007</v>
      </c>
      <c r="I6" s="37">
        <v>1.9689660326898841</v>
      </c>
      <c r="J6" s="35">
        <v>10.982117849206769</v>
      </c>
      <c r="K6" s="36">
        <v>8.0035921332018027</v>
      </c>
      <c r="L6" s="37">
        <v>2.0477320740408467</v>
      </c>
      <c r="M6" s="35">
        <v>7.9610664841842373</v>
      </c>
      <c r="N6" s="36">
        <v>8.6858350613103319</v>
      </c>
      <c r="O6" s="35">
        <v>3.2920929639205112</v>
      </c>
      <c r="P6" s="35">
        <v>7.2783572244203789</v>
      </c>
      <c r="Q6" s="36">
        <v>5.8224368434211771</v>
      </c>
      <c r="R6" s="35">
        <v>1.8550555965888342</v>
      </c>
      <c r="S6" s="35">
        <v>4.3234643622426931</v>
      </c>
      <c r="T6" s="36">
        <v>5.0081885988731587</v>
      </c>
    </row>
    <row r="7" spans="1:20">
      <c r="A7" s="52" t="s">
        <v>68</v>
      </c>
      <c r="B7" s="11"/>
      <c r="C7" s="37">
        <v>0.42589179012348521</v>
      </c>
      <c r="D7" s="35">
        <v>2.1617910870826198</v>
      </c>
      <c r="E7" s="36">
        <v>2.5823257510238586</v>
      </c>
      <c r="F7" s="37">
        <v>0.43264684811987508</v>
      </c>
      <c r="G7" s="35">
        <v>1.7927878290821346</v>
      </c>
      <c r="H7" s="36">
        <v>3.2911770219429997</v>
      </c>
      <c r="I7" s="37">
        <v>0.29139433443482099</v>
      </c>
      <c r="J7" s="35">
        <v>1.8136738547274731</v>
      </c>
      <c r="K7" s="36">
        <v>2.2264449575804566</v>
      </c>
      <c r="L7" s="37">
        <v>0.23119564547349658</v>
      </c>
      <c r="M7" s="35">
        <v>1.442425025977254</v>
      </c>
      <c r="N7" s="36">
        <v>2.423496144491927</v>
      </c>
      <c r="O7" s="35">
        <v>0.18056674100108197</v>
      </c>
      <c r="P7" s="35">
        <v>1.0413877788526302</v>
      </c>
      <c r="Q7" s="36">
        <v>2.136141243157212</v>
      </c>
      <c r="R7" s="35">
        <v>0.17460793276336331</v>
      </c>
      <c r="S7" s="35">
        <v>1.1466834422590877</v>
      </c>
      <c r="T7" s="36">
        <v>1.324210079275449</v>
      </c>
    </row>
    <row r="8" spans="1:20">
      <c r="A8" s="52" t="s">
        <v>69</v>
      </c>
      <c r="B8" s="11"/>
      <c r="C8" s="37">
        <v>2.6086029047900672</v>
      </c>
      <c r="D8" s="35">
        <v>10.792632394704732</v>
      </c>
      <c r="E8" s="36">
        <v>27.425427497753418</v>
      </c>
      <c r="F8" s="37">
        <v>2.6828688330805237</v>
      </c>
      <c r="G8" s="35">
        <v>12.817281239848439</v>
      </c>
      <c r="H8" s="36">
        <v>29.937413111230718</v>
      </c>
      <c r="I8" s="37">
        <v>3.1087298989611241</v>
      </c>
      <c r="J8" s="35">
        <v>12.386775758489236</v>
      </c>
      <c r="K8" s="36">
        <v>33.114903559746011</v>
      </c>
      <c r="L8" s="37">
        <v>2.4450025865893901</v>
      </c>
      <c r="M8" s="35">
        <v>20.749290754016656</v>
      </c>
      <c r="N8" s="36">
        <v>38.432962788531682</v>
      </c>
      <c r="O8" s="35">
        <v>2.3874867697156796</v>
      </c>
      <c r="P8" s="35">
        <v>23.087804308343191</v>
      </c>
      <c r="Q8" s="36">
        <v>24.373639377707196</v>
      </c>
      <c r="R8" s="35">
        <v>1.9558346747316964</v>
      </c>
      <c r="S8" s="35">
        <v>20.246225648487925</v>
      </c>
      <c r="T8" s="36">
        <v>8.0849634680227922</v>
      </c>
    </row>
    <row r="9" spans="1:20">
      <c r="A9" s="52" t="s">
        <v>70</v>
      </c>
      <c r="B9" s="11"/>
      <c r="C9" s="37">
        <v>26.827585370633784</v>
      </c>
      <c r="D9" s="35">
        <v>177.50422091437139</v>
      </c>
      <c r="E9" s="36">
        <v>217.54438296830324</v>
      </c>
      <c r="F9" s="37">
        <v>25.700716618545222</v>
      </c>
      <c r="G9" s="35">
        <v>160.46491451938809</v>
      </c>
      <c r="H9" s="36">
        <v>187.08308931323845</v>
      </c>
      <c r="I9" s="37">
        <v>22.005458933738655</v>
      </c>
      <c r="J9" s="35">
        <v>127.90344688322349</v>
      </c>
      <c r="K9" s="36">
        <v>186.96869087088908</v>
      </c>
      <c r="L9" s="37">
        <v>24.369913745690248</v>
      </c>
      <c r="M9" s="35">
        <v>144.16645395775046</v>
      </c>
      <c r="N9" s="36">
        <v>165.68036199720373</v>
      </c>
      <c r="O9" s="35">
        <v>26.607450153209367</v>
      </c>
      <c r="P9" s="35">
        <v>147.3079059971426</v>
      </c>
      <c r="Q9" s="36">
        <v>103.47354195295965</v>
      </c>
      <c r="R9" s="35">
        <v>30.098516692027378</v>
      </c>
      <c r="S9" s="35">
        <v>142.54770851217745</v>
      </c>
      <c r="T9" s="36">
        <v>70.7837543037475</v>
      </c>
    </row>
    <row r="10" spans="1:20">
      <c r="A10" s="52" t="s">
        <v>71</v>
      </c>
      <c r="B10" s="11"/>
      <c r="C10" s="37">
        <v>16.562526133817617</v>
      </c>
      <c r="D10" s="35">
        <v>144.767116828696</v>
      </c>
      <c r="E10" s="36">
        <v>146.07656133066848</v>
      </c>
      <c r="F10" s="37">
        <v>17.732642068014165</v>
      </c>
      <c r="G10" s="35">
        <v>127.28989415425876</v>
      </c>
      <c r="H10" s="36">
        <v>222.68097252772611</v>
      </c>
      <c r="I10" s="37">
        <v>18.462169165346783</v>
      </c>
      <c r="J10" s="35">
        <v>133.46539202608676</v>
      </c>
      <c r="K10" s="36">
        <v>193.07368382678516</v>
      </c>
      <c r="L10" s="37">
        <v>22.291940426240483</v>
      </c>
      <c r="M10" s="35">
        <v>170.79351195606296</v>
      </c>
      <c r="N10" s="36">
        <v>197.0834572899094</v>
      </c>
      <c r="O10" s="35">
        <v>13.838916916055586</v>
      </c>
      <c r="P10" s="35">
        <v>133.78684613334059</v>
      </c>
      <c r="Q10" s="36">
        <v>151.50329915971457</v>
      </c>
      <c r="R10" s="35">
        <v>15.596356326908543</v>
      </c>
      <c r="S10" s="35">
        <v>96.030405163801291</v>
      </c>
      <c r="T10" s="36">
        <v>142.50265484687387</v>
      </c>
    </row>
    <row r="11" spans="1:20">
      <c r="A11" s="52" t="s">
        <v>72</v>
      </c>
      <c r="B11" s="11"/>
      <c r="C11" s="37">
        <v>2.935431550604236E-4</v>
      </c>
      <c r="D11" s="35">
        <v>2.5983400260842466E-2</v>
      </c>
      <c r="E11" s="36">
        <v>8.7509685361652646E-3</v>
      </c>
      <c r="F11" s="37">
        <v>7.0509351990415925E-5</v>
      </c>
      <c r="G11" s="35">
        <v>5.1013762201855212E-3</v>
      </c>
      <c r="H11" s="36">
        <v>1.0787506001735092E-2</v>
      </c>
      <c r="I11" s="37">
        <v>7.338568072896292E-5</v>
      </c>
      <c r="J11" s="35">
        <v>7.231342875822902E-3</v>
      </c>
      <c r="K11" s="36">
        <v>5.2334826137441512E-3</v>
      </c>
      <c r="L11" s="37">
        <v>1.4677211770079723E-4</v>
      </c>
      <c r="M11" s="35">
        <v>1.2686110920958605E-2</v>
      </c>
      <c r="N11" s="36">
        <v>6.3306701850553643E-3</v>
      </c>
      <c r="O11" s="35">
        <v>8.0724475674161765E-4</v>
      </c>
      <c r="P11" s="35">
        <v>3.2127133395863934E-2</v>
      </c>
      <c r="Q11" s="36">
        <v>8.2500577040336299E-3</v>
      </c>
      <c r="R11" s="35">
        <v>1.4677146949162382E-4</v>
      </c>
      <c r="S11" s="35">
        <v>9.0787832558115403E-3</v>
      </c>
      <c r="T11" s="36">
        <v>1.6842674668097871E-2</v>
      </c>
    </row>
    <row r="12" spans="1:20">
      <c r="A12" s="52" t="s">
        <v>73</v>
      </c>
      <c r="B12" s="11"/>
      <c r="C12" s="37">
        <v>0.81542943437746496</v>
      </c>
      <c r="D12" s="35">
        <v>5.5059794968841116</v>
      </c>
      <c r="E12" s="36">
        <v>4.3939134858681523</v>
      </c>
      <c r="F12" s="37">
        <v>0.66769480347165377</v>
      </c>
      <c r="G12" s="35">
        <v>3.9654632753753458</v>
      </c>
      <c r="H12" s="36">
        <v>4.9503815042961632</v>
      </c>
      <c r="I12" s="37">
        <v>0.4445121234213234</v>
      </c>
      <c r="J12" s="35">
        <v>2.3625151006776295</v>
      </c>
      <c r="K12" s="36">
        <v>5.2808260762191068</v>
      </c>
      <c r="L12" s="37">
        <v>0.27123876268535191</v>
      </c>
      <c r="M12" s="35">
        <v>1.7259328171734367</v>
      </c>
      <c r="N12" s="36">
        <v>5.3512186316584254</v>
      </c>
      <c r="O12" s="35">
        <v>0.11058995155963032</v>
      </c>
      <c r="P12" s="35">
        <v>1.0018569459431257</v>
      </c>
      <c r="Q12" s="36">
        <v>4.3683618782405578</v>
      </c>
      <c r="R12" s="35">
        <v>9.3305977113724001E-2</v>
      </c>
      <c r="S12" s="35">
        <v>1.1313103379178451</v>
      </c>
      <c r="T12" s="36">
        <v>3.1032194355639282</v>
      </c>
    </row>
    <row r="13" spans="1:20">
      <c r="A13" s="52" t="s">
        <v>74</v>
      </c>
      <c r="B13" s="11"/>
      <c r="C13" s="37">
        <v>4.811305148431364</v>
      </c>
      <c r="D13" s="35">
        <v>41.554419283441206</v>
      </c>
      <c r="E13" s="36">
        <v>46.155324184799419</v>
      </c>
      <c r="F13" s="37">
        <v>4.8403512579231416</v>
      </c>
      <c r="G13" s="35">
        <v>36.600307034774538</v>
      </c>
      <c r="H13" s="36">
        <v>46.66578621497667</v>
      </c>
      <c r="I13" s="37">
        <v>4.0773615056849861</v>
      </c>
      <c r="J13" s="35">
        <v>28.752231894747471</v>
      </c>
      <c r="K13" s="36">
        <v>46.610354586779202</v>
      </c>
      <c r="L13" s="37">
        <v>3.5021686002168293</v>
      </c>
      <c r="M13" s="35">
        <v>25.0115915900403</v>
      </c>
      <c r="N13" s="36">
        <v>42.014975421568501</v>
      </c>
      <c r="O13" s="35">
        <v>2.9803338354682882</v>
      </c>
      <c r="P13" s="35">
        <v>26.238613525799856</v>
      </c>
      <c r="Q13" s="36">
        <v>21.864960214619625</v>
      </c>
      <c r="R13" s="35">
        <v>2.6850438731120936</v>
      </c>
      <c r="S13" s="35">
        <v>25.607063102665016</v>
      </c>
      <c r="T13" s="36">
        <v>19.39908633738807</v>
      </c>
    </row>
    <row r="14" spans="1:20">
      <c r="A14" s="52" t="s">
        <v>75</v>
      </c>
      <c r="B14" s="11"/>
      <c r="C14" s="37">
        <v>5.8739850092792105</v>
      </c>
      <c r="D14" s="35">
        <v>19.859685083852209</v>
      </c>
      <c r="E14" s="36">
        <v>41.392804304608241</v>
      </c>
      <c r="F14" s="37">
        <v>6.0461973497416066</v>
      </c>
      <c r="G14" s="35">
        <v>20.948105771523409</v>
      </c>
      <c r="H14" s="36">
        <v>44.775442337503456</v>
      </c>
      <c r="I14" s="37">
        <v>7.3005049978540804</v>
      </c>
      <c r="J14" s="35">
        <v>20.535764403887853</v>
      </c>
      <c r="K14" s="36">
        <v>31.071977337183277</v>
      </c>
      <c r="L14" s="37">
        <v>7.9375452107418125</v>
      </c>
      <c r="M14" s="35">
        <v>21.076714947129108</v>
      </c>
      <c r="N14" s="36">
        <v>26.257451946716188</v>
      </c>
      <c r="O14" s="35">
        <v>2.9353380303790644</v>
      </c>
      <c r="P14" s="35">
        <v>14.123408007610655</v>
      </c>
      <c r="Q14" s="36">
        <v>21.011219331800785</v>
      </c>
      <c r="R14" s="35">
        <v>2.2806757809184242</v>
      </c>
      <c r="S14" s="35">
        <v>12.863808860101162</v>
      </c>
      <c r="T14" s="36">
        <v>17.921997032906599</v>
      </c>
    </row>
    <row r="15" spans="1:20">
      <c r="A15" s="52" t="s">
        <v>76</v>
      </c>
      <c r="B15" s="11"/>
      <c r="C15" s="37">
        <v>0.98305359039437445</v>
      </c>
      <c r="D15" s="35">
        <v>5.2562992776170478</v>
      </c>
      <c r="E15" s="36">
        <v>11.658609480809988</v>
      </c>
      <c r="F15" s="37">
        <v>1.0920360980243715</v>
      </c>
      <c r="G15" s="35">
        <v>5.2571173829767508</v>
      </c>
      <c r="H15" s="36">
        <v>11.010199794449454</v>
      </c>
      <c r="I15" s="37">
        <v>1.1516927885993993</v>
      </c>
      <c r="J15" s="35">
        <v>5.0108568910710529</v>
      </c>
      <c r="K15" s="36">
        <v>8.2851494749220063</v>
      </c>
      <c r="L15" s="37">
        <v>1.1705678750777895</v>
      </c>
      <c r="M15" s="35">
        <v>4.0532513031443136</v>
      </c>
      <c r="N15" s="36">
        <v>9.1460916224983695</v>
      </c>
      <c r="O15" s="35">
        <v>0.70872981089141629</v>
      </c>
      <c r="P15" s="35">
        <v>3.1030718893283753</v>
      </c>
      <c r="Q15" s="36">
        <v>6.5983384648475978</v>
      </c>
      <c r="R15" s="35">
        <v>0.83589868712722737</v>
      </c>
      <c r="S15" s="35">
        <v>2.8779992260536522</v>
      </c>
      <c r="T15" s="36">
        <v>5.350078996733397</v>
      </c>
    </row>
    <row r="16" spans="1:20">
      <c r="A16" s="52" t="s">
        <v>77</v>
      </c>
      <c r="B16" s="11"/>
      <c r="C16" s="37">
        <v>1.5414454674484199</v>
      </c>
      <c r="D16" s="35">
        <v>4.7216670824226235</v>
      </c>
      <c r="E16" s="36">
        <v>9.6210018994551234</v>
      </c>
      <c r="F16" s="37">
        <v>1.8728935958958937</v>
      </c>
      <c r="G16" s="35">
        <v>5.059725430380821</v>
      </c>
      <c r="H16" s="36">
        <v>9.2144438163877904</v>
      </c>
      <c r="I16" s="37">
        <v>1.5374696249109192</v>
      </c>
      <c r="J16" s="35">
        <v>5.5488018326047905</v>
      </c>
      <c r="K16" s="36">
        <v>7.4752682065286189</v>
      </c>
      <c r="L16" s="37">
        <v>1.3207204861767596</v>
      </c>
      <c r="M16" s="35">
        <v>5.3838908127571088</v>
      </c>
      <c r="N16" s="36">
        <v>5.6897232827046436</v>
      </c>
      <c r="O16" s="35">
        <v>1.0750696182323256</v>
      </c>
      <c r="P16" s="35">
        <v>4.7150648687385681</v>
      </c>
      <c r="Q16" s="36">
        <v>5.1531528732891791</v>
      </c>
      <c r="R16" s="35">
        <v>0.95867815704629278</v>
      </c>
      <c r="S16" s="35">
        <v>4.2283237614985474</v>
      </c>
      <c r="T16" s="36">
        <v>3.953552476149286</v>
      </c>
    </row>
    <row r="17" spans="1:20" ht="15.75" thickBot="1">
      <c r="A17" s="51" t="s">
        <v>78</v>
      </c>
      <c r="B17" s="50"/>
      <c r="C17" s="38">
        <v>0.36084678908178019</v>
      </c>
      <c r="D17" s="40">
        <v>3.0431109468907933</v>
      </c>
      <c r="E17" s="39">
        <v>1.7959433969115417</v>
      </c>
      <c r="F17" s="38">
        <v>0.41013004101825296</v>
      </c>
      <c r="G17" s="40">
        <v>2.790553339637651</v>
      </c>
      <c r="H17" s="39">
        <v>2.5062570460285523</v>
      </c>
      <c r="I17" s="38">
        <v>0.50792073022930473</v>
      </c>
      <c r="J17" s="40">
        <v>2.9047735309364704</v>
      </c>
      <c r="K17" s="39">
        <v>2.6407460957910414</v>
      </c>
      <c r="L17" s="38">
        <v>0.84365154298129319</v>
      </c>
      <c r="M17" s="40">
        <v>5.469587533863554</v>
      </c>
      <c r="N17" s="39">
        <v>2.0666342614665925</v>
      </c>
      <c r="O17" s="40">
        <v>0.27435922689852205</v>
      </c>
      <c r="P17" s="40">
        <v>2.7974100129131609</v>
      </c>
      <c r="Q17" s="39">
        <v>2.8761180588474771</v>
      </c>
      <c r="R17" s="40">
        <v>0.12157985752890654</v>
      </c>
      <c r="S17" s="40">
        <v>1.9673328086625859</v>
      </c>
      <c r="T17" s="39">
        <v>4.4054388416072721</v>
      </c>
    </row>
    <row r="18" spans="1:20" ht="15.75" thickBot="1">
      <c r="A18" s="51" t="s">
        <v>65</v>
      </c>
      <c r="B18" s="50"/>
      <c r="C18" s="38">
        <v>9.50299246500384E-2</v>
      </c>
      <c r="D18" s="40">
        <v>0.57316593652608128</v>
      </c>
      <c r="E18" s="39">
        <v>0.64392551334298076</v>
      </c>
      <c r="F18" s="38">
        <v>8.3326919208306663E-2</v>
      </c>
      <c r="G18" s="40">
        <v>0.44039644549219409</v>
      </c>
      <c r="H18" s="39">
        <v>0.90314874781062826</v>
      </c>
      <c r="I18" s="38">
        <v>7.6136952563893814E-2</v>
      </c>
      <c r="J18" s="40">
        <v>0.32749410242989485</v>
      </c>
      <c r="K18" s="39">
        <v>0.6876449429839202</v>
      </c>
      <c r="L18" s="38">
        <v>3.646878515848076E-2</v>
      </c>
      <c r="M18" s="40">
        <v>0.27225053475835337</v>
      </c>
      <c r="N18" s="39">
        <v>0.53058568383049087</v>
      </c>
      <c r="O18" s="40">
        <v>2.4729346433125403E-2</v>
      </c>
      <c r="P18" s="40">
        <v>0.21654676581043572</v>
      </c>
      <c r="Q18" s="39">
        <v>0.39691038667251527</v>
      </c>
      <c r="R18" s="40">
        <v>2.3711545703379681E-2</v>
      </c>
      <c r="S18" s="40">
        <v>0.2077631848828535</v>
      </c>
      <c r="T18" s="39">
        <v>0.32827541785280723</v>
      </c>
    </row>
    <row r="19" spans="1:20" ht="15.75" thickBot="1">
      <c r="A19" s="9" t="s">
        <v>66</v>
      </c>
      <c r="B19" s="10"/>
      <c r="C19" s="54">
        <v>63.218697504081078</v>
      </c>
      <c r="D19" s="55">
        <v>424.09144536770549</v>
      </c>
      <c r="E19" s="56">
        <v>516.19095063441284</v>
      </c>
      <c r="F19" s="54">
        <v>63.152243292046222</v>
      </c>
      <c r="G19" s="55">
        <v>385.35644196795084</v>
      </c>
      <c r="H19" s="56">
        <v>573.04740363061273</v>
      </c>
      <c r="I19" s="54">
        <v>60.932390474115898</v>
      </c>
      <c r="J19" s="55">
        <v>352.00107547096474</v>
      </c>
      <c r="K19" s="56">
        <v>525.44451555122339</v>
      </c>
      <c r="L19" s="54">
        <v>66.468292513190463</v>
      </c>
      <c r="M19" s="55">
        <v>408.1186538277787</v>
      </c>
      <c r="N19" s="56">
        <v>503.36912480207536</v>
      </c>
      <c r="O19" s="55">
        <v>54.416470608521351</v>
      </c>
      <c r="P19" s="55">
        <v>364.73040059163941</v>
      </c>
      <c r="Q19" s="56">
        <v>349.58636984298153</v>
      </c>
      <c r="R19" s="55">
        <v>56.679411873039342</v>
      </c>
      <c r="S19" s="55">
        <v>313.18716719400595</v>
      </c>
      <c r="T19" s="56">
        <v>282.18226250966222</v>
      </c>
    </row>
  </sheetData>
  <mergeCells count="6">
    <mergeCell ref="I4:K4"/>
    <mergeCell ref="L4:N4"/>
    <mergeCell ref="O4:Q4"/>
    <mergeCell ref="R4:T4"/>
    <mergeCell ref="C4:E4"/>
    <mergeCell ref="F4:H4"/>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showGridLines="0" workbookViewId="0">
      <selection activeCell="A5" sqref="A5"/>
    </sheetView>
  </sheetViews>
  <sheetFormatPr defaultRowHeight="15"/>
  <cols>
    <col min="1" max="1" width="2.85546875" style="1" customWidth="1"/>
    <col min="2" max="2" width="52" style="3" bestFit="1" customWidth="1"/>
    <col min="3" max="20" width="11" style="3" customWidth="1"/>
    <col min="21" max="16384" width="9.140625" style="3"/>
  </cols>
  <sheetData>
    <row r="1" spans="1:20">
      <c r="A1" s="1" t="s">
        <v>0</v>
      </c>
    </row>
    <row r="2" spans="1:20">
      <c r="A2" s="1" t="s">
        <v>184</v>
      </c>
    </row>
    <row r="3" spans="1:20" ht="7.5" customHeight="1" thickBot="1"/>
    <row r="4" spans="1:20" ht="15.75" thickBot="1">
      <c r="A4" s="31" t="s">
        <v>190</v>
      </c>
      <c r="B4" s="8"/>
      <c r="C4" s="114">
        <v>2013</v>
      </c>
      <c r="D4" s="115"/>
      <c r="E4" s="116"/>
      <c r="F4" s="114">
        <v>2014</v>
      </c>
      <c r="G4" s="115"/>
      <c r="H4" s="116"/>
      <c r="I4" s="114">
        <v>2015</v>
      </c>
      <c r="J4" s="115"/>
      <c r="K4" s="116"/>
      <c r="L4" s="114">
        <v>2016</v>
      </c>
      <c r="M4" s="115"/>
      <c r="N4" s="116"/>
      <c r="O4" s="115">
        <v>2017</v>
      </c>
      <c r="P4" s="115"/>
      <c r="Q4" s="116"/>
      <c r="R4" s="115">
        <v>2018</v>
      </c>
      <c r="S4" s="115"/>
      <c r="T4" s="116"/>
    </row>
    <row r="5" spans="1:20" ht="30.75" thickBot="1">
      <c r="A5" s="9"/>
      <c r="B5" s="10"/>
      <c r="C5" s="41" t="s">
        <v>23</v>
      </c>
      <c r="D5" s="42" t="s">
        <v>1</v>
      </c>
      <c r="E5" s="49" t="s">
        <v>155</v>
      </c>
      <c r="F5" s="41" t="s">
        <v>23</v>
      </c>
      <c r="G5" s="42" t="s">
        <v>1</v>
      </c>
      <c r="H5" s="49" t="s">
        <v>155</v>
      </c>
      <c r="I5" s="41" t="s">
        <v>23</v>
      </c>
      <c r="J5" s="42" t="s">
        <v>1</v>
      </c>
      <c r="K5" s="49" t="s">
        <v>155</v>
      </c>
      <c r="L5" s="41" t="s">
        <v>23</v>
      </c>
      <c r="M5" s="42" t="s">
        <v>1</v>
      </c>
      <c r="N5" s="49" t="s">
        <v>155</v>
      </c>
      <c r="O5" s="42" t="s">
        <v>23</v>
      </c>
      <c r="P5" s="42" t="s">
        <v>1</v>
      </c>
      <c r="Q5" s="49" t="s">
        <v>155</v>
      </c>
      <c r="R5" s="42" t="s">
        <v>23</v>
      </c>
      <c r="S5" s="42" t="s">
        <v>1</v>
      </c>
      <c r="T5" s="49" t="s">
        <v>155</v>
      </c>
    </row>
    <row r="6" spans="1:20">
      <c r="A6" s="52" t="s">
        <v>79</v>
      </c>
      <c r="B6" s="11"/>
      <c r="C6" s="37">
        <v>0.24051200576002604</v>
      </c>
      <c r="D6" s="35">
        <v>0.54285013246563685</v>
      </c>
      <c r="E6" s="36">
        <v>0.2000143726530019</v>
      </c>
      <c r="F6" s="37">
        <v>0.31117931713110619</v>
      </c>
      <c r="G6" s="35">
        <v>0.48793672979764896</v>
      </c>
      <c r="H6" s="36">
        <v>0.33575094403281103</v>
      </c>
      <c r="I6" s="37">
        <v>0.39346537930734432</v>
      </c>
      <c r="J6" s="35">
        <v>0.55724974930446225</v>
      </c>
      <c r="K6" s="36">
        <v>0.45325911748229486</v>
      </c>
      <c r="L6" s="37">
        <v>0.43232677552600068</v>
      </c>
      <c r="M6" s="35">
        <v>0.50575854362055117</v>
      </c>
      <c r="N6" s="36">
        <v>0.3462653747883403</v>
      </c>
      <c r="O6" s="35">
        <v>0.10398172052204886</v>
      </c>
      <c r="P6" s="35">
        <v>0.18881597514670251</v>
      </c>
      <c r="Q6" s="36">
        <v>0.4450773432378004</v>
      </c>
      <c r="R6" s="35">
        <v>6.3337048281680644E-2</v>
      </c>
      <c r="S6" s="35">
        <v>0.20706964416788828</v>
      </c>
      <c r="T6" s="36">
        <v>0.41860878604003421</v>
      </c>
    </row>
    <row r="7" spans="1:20">
      <c r="A7" s="52" t="s">
        <v>80</v>
      </c>
      <c r="B7" s="11"/>
      <c r="C7" s="37">
        <v>2.0420879778755945E-3</v>
      </c>
      <c r="D7" s="35">
        <v>4.1617813277156683E-2</v>
      </c>
      <c r="E7" s="36">
        <v>1.0522592927449063E-2</v>
      </c>
      <c r="F7" s="37">
        <v>1.3614403261562611E-3</v>
      </c>
      <c r="G7" s="35">
        <v>3.5110758859962538E-2</v>
      </c>
      <c r="H7" s="36">
        <v>1.3018664866705075E-2</v>
      </c>
      <c r="I7" s="37">
        <v>9.0747227965999567E-4</v>
      </c>
      <c r="J7" s="35">
        <v>1.3999560469487408E-2</v>
      </c>
      <c r="K7" s="36">
        <v>2.4825974917286373E-2</v>
      </c>
      <c r="L7" s="37">
        <v>2.4969886486962065E-3</v>
      </c>
      <c r="M7" s="35">
        <v>1.1275008507011844E-2</v>
      </c>
      <c r="N7" s="36">
        <v>5.0947584732552176E-2</v>
      </c>
      <c r="O7" s="35">
        <v>0</v>
      </c>
      <c r="P7" s="35">
        <v>2.1948554170323938E-3</v>
      </c>
      <c r="Q7" s="36">
        <v>4.3360367530518827E-2</v>
      </c>
      <c r="R7" s="35">
        <v>0</v>
      </c>
      <c r="S7" s="35">
        <v>2.0430970583006228E-3</v>
      </c>
      <c r="T7" s="36">
        <v>5.4188390705478498E-2</v>
      </c>
    </row>
    <row r="8" spans="1:20">
      <c r="A8" s="52" t="s">
        <v>81</v>
      </c>
      <c r="B8" s="11"/>
      <c r="C8" s="37">
        <v>2.6461649369629015E-2</v>
      </c>
      <c r="D8" s="35">
        <v>0.14362019284741576</v>
      </c>
      <c r="E8" s="36">
        <v>0.68624211219155118</v>
      </c>
      <c r="F8" s="37">
        <v>3.2163278142283619E-2</v>
      </c>
      <c r="G8" s="35">
        <v>0.10156389437130625</v>
      </c>
      <c r="H8" s="36">
        <v>0.69819538807338011</v>
      </c>
      <c r="I8" s="37">
        <v>1.9453889084289279E-2</v>
      </c>
      <c r="J8" s="35">
        <v>7.062978306060666E-2</v>
      </c>
      <c r="K8" s="36">
        <v>0.5329909251074092</v>
      </c>
      <c r="L8" s="37">
        <v>1.5984846609299986E-2</v>
      </c>
      <c r="M8" s="35">
        <v>9.1642891606630264E-2</v>
      </c>
      <c r="N8" s="36">
        <v>0.3807043557553581</v>
      </c>
      <c r="O8" s="35">
        <v>1.2415609897756707E-2</v>
      </c>
      <c r="P8" s="35">
        <v>7.8371075860200895E-2</v>
      </c>
      <c r="Q8" s="36">
        <v>8.1868738448923006E-2</v>
      </c>
      <c r="R8" s="35">
        <v>8.4593922643934234E-3</v>
      </c>
      <c r="S8" s="35">
        <v>7.4621573173257141E-2</v>
      </c>
      <c r="T8" s="36">
        <v>8.2199882024759627E-2</v>
      </c>
    </row>
    <row r="9" spans="1:20">
      <c r="A9" s="52" t="s">
        <v>82</v>
      </c>
      <c r="B9" s="11"/>
      <c r="C9" s="37">
        <v>1.3517495165129416</v>
      </c>
      <c r="D9" s="35">
        <v>6.1437393571702259</v>
      </c>
      <c r="E9" s="36">
        <v>9.0855340887751037</v>
      </c>
      <c r="F9" s="37">
        <v>1.5472495694150754</v>
      </c>
      <c r="G9" s="35">
        <v>6.2375210698366779</v>
      </c>
      <c r="H9" s="36">
        <v>8.9695095016470994</v>
      </c>
      <c r="I9" s="37">
        <v>1.1193714101368333</v>
      </c>
      <c r="J9" s="35">
        <v>5.2599545156523249</v>
      </c>
      <c r="K9" s="36">
        <v>6.0442975988999388</v>
      </c>
      <c r="L9" s="37">
        <v>0.84887319452200416</v>
      </c>
      <c r="M9" s="35">
        <v>5.2708175321484303</v>
      </c>
      <c r="N9" s="36">
        <v>5.370455360055896</v>
      </c>
      <c r="O9" s="35">
        <v>0.64762795686391872</v>
      </c>
      <c r="P9" s="35">
        <v>3.991678802096954</v>
      </c>
      <c r="Q9" s="36">
        <v>4.3682285694439287</v>
      </c>
      <c r="R9" s="35">
        <v>0.5026672154709495</v>
      </c>
      <c r="S9" s="35">
        <v>2.7384740359993742</v>
      </c>
      <c r="T9" s="36">
        <v>3.6856849544920132</v>
      </c>
    </row>
    <row r="10" spans="1:20">
      <c r="A10" s="52" t="s">
        <v>83</v>
      </c>
      <c r="B10" s="11"/>
      <c r="C10" s="37">
        <v>5.1115867652579583</v>
      </c>
      <c r="D10" s="35">
        <v>44.305811718264849</v>
      </c>
      <c r="E10" s="36">
        <v>56.999083626874132</v>
      </c>
      <c r="F10" s="37">
        <v>4.3589195580203457</v>
      </c>
      <c r="G10" s="35">
        <v>36.681953842828399</v>
      </c>
      <c r="H10" s="36">
        <v>102.4963390009178</v>
      </c>
      <c r="I10" s="37">
        <v>4.8650532160990814</v>
      </c>
      <c r="J10" s="35">
        <v>33.333455183622419</v>
      </c>
      <c r="K10" s="36">
        <v>89.348997914009786</v>
      </c>
      <c r="L10" s="37">
        <v>7.6052317102563505</v>
      </c>
      <c r="M10" s="35">
        <v>48.366367823835702</v>
      </c>
      <c r="N10" s="36">
        <v>101.43379843410766</v>
      </c>
      <c r="O10" s="35">
        <v>4.9183034754253976</v>
      </c>
      <c r="P10" s="35">
        <v>52.697932488136708</v>
      </c>
      <c r="Q10" s="36">
        <v>85.28024996145713</v>
      </c>
      <c r="R10" s="35">
        <v>4.9152968317303447</v>
      </c>
      <c r="S10" s="35">
        <v>32.812724449965309</v>
      </c>
      <c r="T10" s="36">
        <v>75.741429057137864</v>
      </c>
    </row>
    <row r="11" spans="1:20">
      <c r="A11" s="52" t="s">
        <v>84</v>
      </c>
      <c r="B11" s="11"/>
      <c r="C11" s="37">
        <v>14.124788862105198</v>
      </c>
      <c r="D11" s="35">
        <v>103.01329600687386</v>
      </c>
      <c r="E11" s="36">
        <v>113.35716224081226</v>
      </c>
      <c r="F11" s="37">
        <v>15.106974612631845</v>
      </c>
      <c r="G11" s="35">
        <v>97.268705268471521</v>
      </c>
      <c r="H11" s="36">
        <v>109.47470717918273</v>
      </c>
      <c r="I11" s="37">
        <v>12.069294324934285</v>
      </c>
      <c r="J11" s="35">
        <v>77.404348965151613</v>
      </c>
      <c r="K11" s="36">
        <v>109.88611186018271</v>
      </c>
      <c r="L11" s="37">
        <v>11.580055009138169</v>
      </c>
      <c r="M11" s="35">
        <v>104.66674202128424</v>
      </c>
      <c r="N11" s="36">
        <v>94.977865253709766</v>
      </c>
      <c r="O11" s="35">
        <v>7.9905111476433621</v>
      </c>
      <c r="P11" s="35">
        <v>75.189897776966959</v>
      </c>
      <c r="Q11" s="36">
        <v>72.971289599566759</v>
      </c>
      <c r="R11" s="35">
        <v>9.8351132375094465</v>
      </c>
      <c r="S11" s="35">
        <v>67.693480689309922</v>
      </c>
      <c r="T11" s="36">
        <v>65.029913777186721</v>
      </c>
    </row>
    <row r="12" spans="1:20">
      <c r="A12" s="52" t="s">
        <v>85</v>
      </c>
      <c r="B12" s="11"/>
      <c r="C12" s="37">
        <v>0.20396001681645481</v>
      </c>
      <c r="D12" s="35">
        <v>0.56018156526532059</v>
      </c>
      <c r="E12" s="36">
        <v>1.5804838572453241</v>
      </c>
      <c r="F12" s="37">
        <v>0.26600951030254921</v>
      </c>
      <c r="G12" s="35">
        <v>0.47777308719697481</v>
      </c>
      <c r="H12" s="36">
        <v>1.397057572834592</v>
      </c>
      <c r="I12" s="37">
        <v>0.25907868759700919</v>
      </c>
      <c r="J12" s="35">
        <v>0.58865893063409003</v>
      </c>
      <c r="K12" s="36">
        <v>1.3301031312502287</v>
      </c>
      <c r="L12" s="37">
        <v>0.24937612803606371</v>
      </c>
      <c r="M12" s="35">
        <v>0.61946375104471363</v>
      </c>
      <c r="N12" s="36">
        <v>0.97900465241275969</v>
      </c>
      <c r="O12" s="35">
        <v>0.21094301396798859</v>
      </c>
      <c r="P12" s="35">
        <v>0.73165317801125918</v>
      </c>
      <c r="Q12" s="36">
        <v>0.81166942226652872</v>
      </c>
      <c r="R12" s="35">
        <v>0.1698033308352376</v>
      </c>
      <c r="S12" s="35">
        <v>0.68803182796195239</v>
      </c>
      <c r="T12" s="36">
        <v>0.73338557499052925</v>
      </c>
    </row>
    <row r="13" spans="1:20">
      <c r="A13" s="52" t="s">
        <v>86</v>
      </c>
      <c r="B13" s="11"/>
      <c r="C13" s="37">
        <v>1.3095067855502246E-4</v>
      </c>
      <c r="D13" s="35">
        <v>1.2557772666993379E-2</v>
      </c>
      <c r="E13" s="36">
        <v>1.8789251275282907E-2</v>
      </c>
      <c r="F13" s="37">
        <v>3.2839135449633602E-4</v>
      </c>
      <c r="G13" s="35">
        <v>1.1905564216039449E-2</v>
      </c>
      <c r="H13" s="36">
        <v>2.2661487339643668E-2</v>
      </c>
      <c r="I13" s="37">
        <v>0</v>
      </c>
      <c r="J13" s="35">
        <v>1.286701877246731E-2</v>
      </c>
      <c r="K13" s="36">
        <v>3.5064069664266798E-2</v>
      </c>
      <c r="L13" s="37">
        <v>6.5392898328002453E-5</v>
      </c>
      <c r="M13" s="35">
        <v>9.9212527810967326E-3</v>
      </c>
      <c r="N13" s="36">
        <v>5.8265112551032276E-2</v>
      </c>
      <c r="O13" s="35">
        <v>1.9650046464059985E-4</v>
      </c>
      <c r="P13" s="35">
        <v>9.3994475683231715E-3</v>
      </c>
      <c r="Q13" s="36">
        <v>6.5864330309275729E-2</v>
      </c>
      <c r="R13" s="35">
        <v>2.6157014062958516E-4</v>
      </c>
      <c r="S13" s="35">
        <v>1.5377030488381254E-2</v>
      </c>
      <c r="T13" s="36">
        <v>3.9444540918412548E-2</v>
      </c>
    </row>
    <row r="14" spans="1:20">
      <c r="A14" s="52" t="s">
        <v>87</v>
      </c>
      <c r="B14" s="11"/>
      <c r="C14" s="37">
        <v>1.7423732171408268E-3</v>
      </c>
      <c r="D14" s="35">
        <v>5.3331225220769531E-2</v>
      </c>
      <c r="E14" s="36">
        <v>1.7067499271493602E-2</v>
      </c>
      <c r="F14" s="37">
        <v>2.8648180967301463E-3</v>
      </c>
      <c r="G14" s="35">
        <v>6.2223039825544134E-2</v>
      </c>
      <c r="H14" s="36">
        <v>2.2868997201949091E-2</v>
      </c>
      <c r="I14" s="37">
        <v>7.7210586391689325E-4</v>
      </c>
      <c r="J14" s="35">
        <v>4.1150113994687654E-2</v>
      </c>
      <c r="K14" s="36">
        <v>2.5848661244881794E-2</v>
      </c>
      <c r="L14" s="37">
        <v>8.4172694193462947E-4</v>
      </c>
      <c r="M14" s="35">
        <v>2.8075892214944876E-2</v>
      </c>
      <c r="N14" s="36">
        <v>2.6530329011760855E-2</v>
      </c>
      <c r="O14" s="35">
        <v>6.3182323407787047E-4</v>
      </c>
      <c r="P14" s="35">
        <v>2.141033718792594E-2</v>
      </c>
      <c r="Q14" s="36">
        <v>1.7906421115579843E-2</v>
      </c>
      <c r="R14" s="35">
        <v>6.3099225488715157E-4</v>
      </c>
      <c r="S14" s="35">
        <v>1.8820201808873904E-2</v>
      </c>
      <c r="T14" s="36">
        <v>9.4036484115335509E-3</v>
      </c>
    </row>
    <row r="15" spans="1:20">
      <c r="A15" s="52" t="s">
        <v>88</v>
      </c>
      <c r="B15" s="11"/>
      <c r="C15" s="37">
        <v>3.6997293933348482E-2</v>
      </c>
      <c r="D15" s="35">
        <v>6.3020744837430545E-2</v>
      </c>
      <c r="E15" s="36">
        <v>5.6544256459477625E-3</v>
      </c>
      <c r="F15" s="37">
        <v>3.1401846968413805E-2</v>
      </c>
      <c r="G15" s="35">
        <v>3.2821749667787808E-2</v>
      </c>
      <c r="H15" s="36">
        <v>2.0743252193024263E-2</v>
      </c>
      <c r="I15" s="37">
        <v>1.7440735509831929E-2</v>
      </c>
      <c r="J15" s="35">
        <v>5.6937108991277185E-2</v>
      </c>
      <c r="K15" s="36">
        <v>2.9587791698084492E-2</v>
      </c>
      <c r="L15" s="37">
        <v>3.6407914750502028E-2</v>
      </c>
      <c r="M15" s="35">
        <v>8.1746096385462555E-2</v>
      </c>
      <c r="N15" s="36">
        <v>8.5237165900896878E-3</v>
      </c>
      <c r="O15" s="35">
        <v>3.6988126802861847E-3</v>
      </c>
      <c r="P15" s="35">
        <v>1.3954060955351262E-2</v>
      </c>
      <c r="Q15" s="36">
        <v>4.3258841930932539E-2</v>
      </c>
      <c r="R15" s="35">
        <v>1.2679729750176375E-2</v>
      </c>
      <c r="S15" s="35">
        <v>1.8634221975606987E-2</v>
      </c>
      <c r="T15" s="36">
        <v>3.2075317184890595E-2</v>
      </c>
    </row>
    <row r="16" spans="1:20">
      <c r="A16" s="52" t="s">
        <v>89</v>
      </c>
      <c r="B16" s="11"/>
      <c r="C16" s="37">
        <v>0</v>
      </c>
      <c r="D16" s="35">
        <v>1.5518989354602992E-3</v>
      </c>
      <c r="E16" s="36">
        <v>2.9778904295065103E-4</v>
      </c>
      <c r="F16" s="37">
        <v>0</v>
      </c>
      <c r="G16" s="35">
        <v>1.1096417491652879E-3</v>
      </c>
      <c r="H16" s="36">
        <v>7.4256536862137945E-4</v>
      </c>
      <c r="I16" s="37">
        <v>0</v>
      </c>
      <c r="J16" s="35">
        <v>8.9054481765281747E-4</v>
      </c>
      <c r="K16" s="36">
        <v>9.6362507030892618E-4</v>
      </c>
      <c r="L16" s="37">
        <v>0</v>
      </c>
      <c r="M16" s="35">
        <v>1.1156849551939749E-3</v>
      </c>
      <c r="N16" s="36">
        <v>1.4786780358739336E-3</v>
      </c>
      <c r="O16" s="35">
        <v>0</v>
      </c>
      <c r="P16" s="35">
        <v>6.6580461740854864E-3</v>
      </c>
      <c r="Q16" s="36">
        <v>0</v>
      </c>
      <c r="R16" s="35">
        <v>0</v>
      </c>
      <c r="S16" s="35">
        <v>3.1097826739630344E-3</v>
      </c>
      <c r="T16" s="36">
        <v>4.4322893507348901E-4</v>
      </c>
    </row>
    <row r="17" spans="1:20">
      <c r="A17" s="52" t="s">
        <v>90</v>
      </c>
      <c r="B17" s="11"/>
      <c r="C17" s="37">
        <v>1.1103856499797494E-2</v>
      </c>
      <c r="D17" s="35">
        <v>0.57985202061810193</v>
      </c>
      <c r="E17" s="36">
        <v>0.20108031171361151</v>
      </c>
      <c r="F17" s="37">
        <v>1.3770910923021216E-2</v>
      </c>
      <c r="G17" s="35">
        <v>0.60702632992050287</v>
      </c>
      <c r="H17" s="36">
        <v>0.64120155802269019</v>
      </c>
      <c r="I17" s="37">
        <v>1.0444374802203619E-2</v>
      </c>
      <c r="J17" s="35">
        <v>0.52874973899161126</v>
      </c>
      <c r="K17" s="36">
        <v>0.85494219160993945</v>
      </c>
      <c r="L17" s="37">
        <v>1.0898362617752179E-2</v>
      </c>
      <c r="M17" s="35">
        <v>0.30229336933548057</v>
      </c>
      <c r="N17" s="36">
        <v>1.3081307120303969</v>
      </c>
      <c r="O17" s="35">
        <v>8.485071174295351E-3</v>
      </c>
      <c r="P17" s="35">
        <v>0.44600635979839859</v>
      </c>
      <c r="Q17" s="36">
        <v>1.2345319059810098</v>
      </c>
      <c r="R17" s="35">
        <v>3.0105726245373311E-3</v>
      </c>
      <c r="S17" s="35">
        <v>0.23634746336706694</v>
      </c>
      <c r="T17" s="36">
        <v>0.63649642869617395</v>
      </c>
    </row>
    <row r="18" spans="1:20">
      <c r="A18" s="52" t="s">
        <v>91</v>
      </c>
      <c r="B18" s="11"/>
      <c r="C18" s="37">
        <v>0.92817265255756787</v>
      </c>
      <c r="D18" s="35">
        <v>4.7714819533187329</v>
      </c>
      <c r="E18" s="36">
        <v>4.9428371053400983</v>
      </c>
      <c r="F18" s="37">
        <v>2.2546522664241264</v>
      </c>
      <c r="G18" s="35">
        <v>5.5516002135268527</v>
      </c>
      <c r="H18" s="36">
        <v>11.333983967654378</v>
      </c>
      <c r="I18" s="37">
        <v>1.1702721256330377</v>
      </c>
      <c r="J18" s="35">
        <v>4.6038824113901882</v>
      </c>
      <c r="K18" s="36">
        <v>14.3620034907816</v>
      </c>
      <c r="L18" s="37">
        <v>2.2498666102661917</v>
      </c>
      <c r="M18" s="35">
        <v>9.580513038674626</v>
      </c>
      <c r="N18" s="36">
        <v>14.245600305144412</v>
      </c>
      <c r="O18" s="35">
        <v>1.2273117472007873</v>
      </c>
      <c r="P18" s="35">
        <v>5.9527930877314965</v>
      </c>
      <c r="Q18" s="36">
        <v>6.3105860645289722</v>
      </c>
      <c r="R18" s="35">
        <v>0.92279620119642003</v>
      </c>
      <c r="S18" s="35">
        <v>5.1839006422673339</v>
      </c>
      <c r="T18" s="36">
        <v>5.1878086336100235</v>
      </c>
    </row>
    <row r="19" spans="1:20">
      <c r="A19" s="52" t="s">
        <v>92</v>
      </c>
      <c r="B19" s="11"/>
      <c r="C19" s="37">
        <v>0.69466763957468936</v>
      </c>
      <c r="D19" s="35">
        <v>1.211880680682917</v>
      </c>
      <c r="E19" s="36">
        <v>4.2358667418641911</v>
      </c>
      <c r="F19" s="37">
        <v>0.64502935416532503</v>
      </c>
      <c r="G19" s="35">
        <v>1.2884161426328777</v>
      </c>
      <c r="H19" s="36">
        <v>4.0900750583117489</v>
      </c>
      <c r="I19" s="37">
        <v>0.76845559898406923</v>
      </c>
      <c r="J19" s="35">
        <v>1.6158549812147864</v>
      </c>
      <c r="K19" s="36">
        <v>2.181615021043942</v>
      </c>
      <c r="L19" s="37">
        <v>0.87124410841953326</v>
      </c>
      <c r="M19" s="35">
        <v>1.5061456172817516</v>
      </c>
      <c r="N19" s="36">
        <v>2.3268086762423295</v>
      </c>
      <c r="O19" s="35">
        <v>0.69162953060881593</v>
      </c>
      <c r="P19" s="35">
        <v>1.1921792134733606</v>
      </c>
      <c r="Q19" s="36">
        <v>2.3024869756690145</v>
      </c>
      <c r="R19" s="35">
        <v>0.70915152916883595</v>
      </c>
      <c r="S19" s="35">
        <v>1.2041991061733233</v>
      </c>
      <c r="T19" s="36">
        <v>1.4800175459963094</v>
      </c>
    </row>
    <row r="20" spans="1:20">
      <c r="A20" s="52" t="s">
        <v>93</v>
      </c>
      <c r="B20" s="11"/>
      <c r="C20" s="37">
        <v>1.3118189264389906</v>
      </c>
      <c r="D20" s="35">
        <v>8.7884193089693134</v>
      </c>
      <c r="E20" s="36">
        <v>8.5130743116813736</v>
      </c>
      <c r="F20" s="37">
        <v>1.386165985685857</v>
      </c>
      <c r="G20" s="35">
        <v>7.968440511691302</v>
      </c>
      <c r="H20" s="36">
        <v>8.6951206524633999</v>
      </c>
      <c r="I20" s="37">
        <v>1.6911259908367346</v>
      </c>
      <c r="J20" s="35">
        <v>7.5091323700201462</v>
      </c>
      <c r="K20" s="36">
        <v>6.9187407064354032</v>
      </c>
      <c r="L20" s="37">
        <v>2.6933583006122341</v>
      </c>
      <c r="M20" s="35">
        <v>9.1431129113299718</v>
      </c>
      <c r="N20" s="36">
        <v>4.9423702515306731</v>
      </c>
      <c r="O20" s="35">
        <v>4.8630032150233475</v>
      </c>
      <c r="P20" s="35">
        <v>12.581524255919568</v>
      </c>
      <c r="Q20" s="36">
        <v>2.2324956876709856</v>
      </c>
      <c r="R20" s="35">
        <v>6.1430539967683053</v>
      </c>
      <c r="S20" s="35">
        <v>14.598253022637588</v>
      </c>
      <c r="T20" s="36">
        <v>1.1958197005101396</v>
      </c>
    </row>
    <row r="21" spans="1:20">
      <c r="A21" s="52" t="s">
        <v>94</v>
      </c>
      <c r="B21" s="11"/>
      <c r="C21" s="37">
        <v>2.0464247150511929</v>
      </c>
      <c r="D21" s="35">
        <v>1.9938993424320912</v>
      </c>
      <c r="E21" s="36">
        <v>1.594034840446841</v>
      </c>
      <c r="F21" s="37">
        <v>1.1031131343972944</v>
      </c>
      <c r="G21" s="35">
        <v>1.403763736335186</v>
      </c>
      <c r="H21" s="36">
        <v>6.4935775254623644</v>
      </c>
      <c r="I21" s="37">
        <v>2.2731634394493003</v>
      </c>
      <c r="J21" s="35">
        <v>2.5601143488754925</v>
      </c>
      <c r="K21" s="36">
        <v>4.2609526348063778</v>
      </c>
      <c r="L21" s="37">
        <v>1.5531709921636734</v>
      </c>
      <c r="M21" s="35">
        <v>2.6936920824955171</v>
      </c>
      <c r="N21" s="36">
        <v>3.5264725274378859</v>
      </c>
      <c r="O21" s="35">
        <v>2.8525172255618791</v>
      </c>
      <c r="P21" s="35">
        <v>2.6645945174544052</v>
      </c>
      <c r="Q21" s="36">
        <v>2.8535683279306006</v>
      </c>
      <c r="R21" s="35">
        <v>1.5051997488102575</v>
      </c>
      <c r="S21" s="35">
        <v>2.3291104923538293</v>
      </c>
      <c r="T21" s="36">
        <v>2.2108290847696281</v>
      </c>
    </row>
    <row r="22" spans="1:20">
      <c r="A22" s="52" t="s">
        <v>95</v>
      </c>
      <c r="B22" s="11"/>
      <c r="C22" s="37">
        <v>1.0822358044347233E-2</v>
      </c>
      <c r="D22" s="35">
        <v>0.86413664096836251</v>
      </c>
      <c r="E22" s="36">
        <v>0.28580669877531811</v>
      </c>
      <c r="F22" s="37">
        <v>1.5701298529953018E-2</v>
      </c>
      <c r="G22" s="35">
        <v>0.65965450582474749</v>
      </c>
      <c r="H22" s="36">
        <v>0.56531492287948726</v>
      </c>
      <c r="I22" s="37">
        <v>6.3880395943354765E-3</v>
      </c>
      <c r="J22" s="35">
        <v>0.64530750134208836</v>
      </c>
      <c r="K22" s="36">
        <v>0.81834629654513946</v>
      </c>
      <c r="L22" s="37">
        <v>5.16140918630493E-2</v>
      </c>
      <c r="M22" s="35">
        <v>1.5367659904698487</v>
      </c>
      <c r="N22" s="36">
        <v>0.65831999526623119</v>
      </c>
      <c r="O22" s="35">
        <v>3.3657885042012725E-2</v>
      </c>
      <c r="P22" s="35">
        <v>1.2181200252032003</v>
      </c>
      <c r="Q22" s="36">
        <v>0.77401796686952007</v>
      </c>
      <c r="R22" s="35">
        <v>4.1322516931797991E-3</v>
      </c>
      <c r="S22" s="35">
        <v>0.3005332785467249</v>
      </c>
      <c r="T22" s="36">
        <v>1.2857804415932952</v>
      </c>
    </row>
    <row r="23" spans="1:20">
      <c r="A23" s="52" t="s">
        <v>96</v>
      </c>
      <c r="B23" s="11"/>
      <c r="C23" s="37">
        <v>7.5201264274944696E-2</v>
      </c>
      <c r="D23" s="35">
        <v>0.77613142165767335</v>
      </c>
      <c r="E23" s="36">
        <v>0.64014120112558526</v>
      </c>
      <c r="F23" s="37">
        <v>9.1099650409088781E-2</v>
      </c>
      <c r="G23" s="35">
        <v>0.88323737242451683</v>
      </c>
      <c r="H23" s="36">
        <v>0.79263394057941727</v>
      </c>
      <c r="I23" s="37">
        <v>7.2170260054098573E-2</v>
      </c>
      <c r="J23" s="35">
        <v>0.77647854320594512</v>
      </c>
      <c r="K23" s="36">
        <v>0.78590339617799754</v>
      </c>
      <c r="L23" s="37">
        <v>0.1274743856370352</v>
      </c>
      <c r="M23" s="35">
        <v>0.93334088166594775</v>
      </c>
      <c r="N23" s="36">
        <v>0.57726327575599501</v>
      </c>
      <c r="O23" s="35">
        <v>3.2678124196463966E-2</v>
      </c>
      <c r="P23" s="35">
        <v>0.48379189501551734</v>
      </c>
      <c r="Q23" s="36">
        <v>0.87479543082152467</v>
      </c>
      <c r="R23" s="35">
        <v>2.0334914835188372E-2</v>
      </c>
      <c r="S23" s="35">
        <v>0.6853181605323696</v>
      </c>
      <c r="T23" s="36">
        <v>0.67537050188295822</v>
      </c>
    </row>
    <row r="24" spans="1:20">
      <c r="A24" s="52" t="s">
        <v>97</v>
      </c>
      <c r="B24" s="11"/>
      <c r="C24" s="37">
        <v>1.4684229867513687E-4</v>
      </c>
      <c r="D24" s="35">
        <v>0.16708743737075876</v>
      </c>
      <c r="E24" s="36">
        <v>5.1638892573967692E-2</v>
      </c>
      <c r="F24" s="37">
        <v>0</v>
      </c>
      <c r="G24" s="35">
        <v>0.17320776883381717</v>
      </c>
      <c r="H24" s="36">
        <v>3.0257630903042582E-2</v>
      </c>
      <c r="I24" s="37">
        <v>7.3534395687625898E-5</v>
      </c>
      <c r="J24" s="35">
        <v>0.10626530890446861</v>
      </c>
      <c r="K24" s="36">
        <v>4.9233594403194914E-2</v>
      </c>
      <c r="L24" s="37">
        <v>7.3929242309267069E-5</v>
      </c>
      <c r="M24" s="35">
        <v>5.3201891662714718E-2</v>
      </c>
      <c r="N24" s="36">
        <v>7.4992382232777294E-2</v>
      </c>
      <c r="O24" s="35">
        <v>4.4399437605248388E-4</v>
      </c>
      <c r="P24" s="35">
        <v>6.3174590425237417E-2</v>
      </c>
      <c r="Q24" s="36">
        <v>0.11071081869345963</v>
      </c>
      <c r="R24" s="35">
        <v>7.427653204553082E-5</v>
      </c>
      <c r="S24" s="35">
        <v>8.5424146286549721E-2</v>
      </c>
      <c r="T24" s="36">
        <v>7.9333423409652867E-2</v>
      </c>
    </row>
    <row r="25" spans="1:20">
      <c r="A25" s="52" t="s">
        <v>98</v>
      </c>
      <c r="B25" s="11"/>
      <c r="C25" s="37">
        <v>0.81648973815613424</v>
      </c>
      <c r="D25" s="35">
        <v>20.828125750372863</v>
      </c>
      <c r="E25" s="36">
        <v>25.11133570134162</v>
      </c>
      <c r="F25" s="37">
        <v>0.69376842909366065</v>
      </c>
      <c r="G25" s="35">
        <v>18.146507971282919</v>
      </c>
      <c r="H25" s="36">
        <v>26.960638774766103</v>
      </c>
      <c r="I25" s="37">
        <v>2.3384203192062509</v>
      </c>
      <c r="J25" s="35">
        <v>31.551473907705905</v>
      </c>
      <c r="K25" s="36">
        <v>16.073017289341912</v>
      </c>
      <c r="L25" s="37">
        <v>1.981379749793305</v>
      </c>
      <c r="M25" s="35">
        <v>28.920714158117971</v>
      </c>
      <c r="N25" s="36">
        <v>13.152825619576724</v>
      </c>
      <c r="O25" s="35">
        <v>1.018320127639941</v>
      </c>
      <c r="P25" s="35">
        <v>21.078979188792935</v>
      </c>
      <c r="Q25" s="36">
        <v>5.9647948358933505</v>
      </c>
      <c r="R25" s="35">
        <v>0.50585268005409811</v>
      </c>
      <c r="S25" s="35">
        <v>11.275065235308787</v>
      </c>
      <c r="T25" s="36">
        <v>9.3879601898924872</v>
      </c>
    </row>
    <row r="26" spans="1:20">
      <c r="A26" s="52" t="s">
        <v>99</v>
      </c>
      <c r="B26" s="11"/>
      <c r="C26" s="37">
        <v>0</v>
      </c>
      <c r="D26" s="35">
        <v>1.0210260496851568E-3</v>
      </c>
      <c r="E26" s="36">
        <v>1.6818192784857056E-3</v>
      </c>
      <c r="F26" s="37">
        <v>0</v>
      </c>
      <c r="G26" s="35">
        <v>6.7121811338504344E-3</v>
      </c>
      <c r="H26" s="36">
        <v>7.293203273357098E-5</v>
      </c>
      <c r="I26" s="37">
        <v>0</v>
      </c>
      <c r="J26" s="35">
        <v>4.6124094961672961E-3</v>
      </c>
      <c r="K26" s="36">
        <v>0</v>
      </c>
      <c r="L26" s="37">
        <v>0</v>
      </c>
      <c r="M26" s="35">
        <v>3.5830948940716034E-3</v>
      </c>
      <c r="N26" s="36">
        <v>3.7252070310709899E-3</v>
      </c>
      <c r="O26" s="35">
        <v>0</v>
      </c>
      <c r="P26" s="35">
        <v>1.29950489974082E-2</v>
      </c>
      <c r="Q26" s="36">
        <v>6.5769077522462717E-4</v>
      </c>
      <c r="R26" s="35">
        <v>0</v>
      </c>
      <c r="S26" s="35">
        <v>2.6331353173609418E-3</v>
      </c>
      <c r="T26" s="36">
        <v>2.2010869937456775E-4</v>
      </c>
    </row>
    <row r="27" spans="1:20">
      <c r="A27" s="52" t="s">
        <v>100</v>
      </c>
      <c r="B27" s="11"/>
      <c r="C27" s="37">
        <v>0.21746883120895988</v>
      </c>
      <c r="D27" s="35">
        <v>9.218101709814734</v>
      </c>
      <c r="E27" s="36">
        <v>6.5985565582716301</v>
      </c>
      <c r="F27" s="37">
        <v>0.14717718950054265</v>
      </c>
      <c r="G27" s="35">
        <v>7.0479214657922213</v>
      </c>
      <c r="H27" s="36">
        <v>6.3613496741209747</v>
      </c>
      <c r="I27" s="37">
        <v>0.1437623937267494</v>
      </c>
      <c r="J27" s="35">
        <v>6.1808436038051546</v>
      </c>
      <c r="K27" s="36">
        <v>7.7629096585958592</v>
      </c>
      <c r="L27" s="37">
        <v>0.1283055385347536</v>
      </c>
      <c r="M27" s="35">
        <v>7.023204055831207</v>
      </c>
      <c r="N27" s="36">
        <v>9.8964871799106717</v>
      </c>
      <c r="O27" s="35">
        <v>0.10436683495774211</v>
      </c>
      <c r="P27" s="35">
        <v>6.0363627449881792</v>
      </c>
      <c r="Q27" s="36">
        <v>8.4981985598208478</v>
      </c>
      <c r="R27" s="35">
        <v>0.20639145826989413</v>
      </c>
      <c r="S27" s="35">
        <v>6.2388904594167629</v>
      </c>
      <c r="T27" s="36">
        <v>5.3417052172030957</v>
      </c>
    </row>
    <row r="28" spans="1:20">
      <c r="A28" s="52" t="s">
        <v>101</v>
      </c>
      <c r="B28" s="11"/>
      <c r="C28" s="37">
        <v>0.68679126570400229</v>
      </c>
      <c r="D28" s="35">
        <v>3.787566277213815</v>
      </c>
      <c r="E28" s="36">
        <v>10.574702523615478</v>
      </c>
      <c r="F28" s="37">
        <v>0.8457589735849943</v>
      </c>
      <c r="G28" s="35">
        <v>4.0303538111369583</v>
      </c>
      <c r="H28" s="36">
        <v>9.3071288515296366</v>
      </c>
      <c r="I28" s="37">
        <v>1.039740911376364</v>
      </c>
      <c r="J28" s="35">
        <v>7.0807464827225592</v>
      </c>
      <c r="K28" s="36">
        <v>5.0172533471704979</v>
      </c>
      <c r="L28" s="37">
        <v>1.7590462820245181</v>
      </c>
      <c r="M28" s="35">
        <v>8.0284844775412392</v>
      </c>
      <c r="N28" s="36">
        <v>5.2817904705273868</v>
      </c>
      <c r="O28" s="35">
        <v>1.0962486106055713</v>
      </c>
      <c r="P28" s="35">
        <v>4.0981938491178873</v>
      </c>
      <c r="Q28" s="36">
        <v>5.2850370425763105</v>
      </c>
      <c r="R28" s="35">
        <v>0.88059377711531484</v>
      </c>
      <c r="S28" s="35">
        <v>2.5616743948807548</v>
      </c>
      <c r="T28" s="36">
        <v>5.3173844438597504</v>
      </c>
    </row>
    <row r="29" spans="1:20">
      <c r="A29" s="52" t="s">
        <v>102</v>
      </c>
      <c r="B29" s="11"/>
      <c r="C29" s="37">
        <v>0.34386715135109752</v>
      </c>
      <c r="D29" s="35">
        <v>2.2558982920282684</v>
      </c>
      <c r="E29" s="36">
        <v>7.5208384620789692</v>
      </c>
      <c r="F29" s="37">
        <v>0.27528502177912484</v>
      </c>
      <c r="G29" s="35">
        <v>2.2035071162559241</v>
      </c>
      <c r="H29" s="36">
        <v>7.9124427429696729</v>
      </c>
      <c r="I29" s="37">
        <v>0.43261216560805682</v>
      </c>
      <c r="J29" s="35">
        <v>2.7509161202081014</v>
      </c>
      <c r="K29" s="36">
        <v>4.3389410107267228</v>
      </c>
      <c r="L29" s="37">
        <v>0.42949629707510595</v>
      </c>
      <c r="M29" s="35">
        <v>2.8717932506671091</v>
      </c>
      <c r="N29" s="36">
        <v>3.462725705968249</v>
      </c>
      <c r="O29" s="35">
        <v>0.32183529904906288</v>
      </c>
      <c r="P29" s="35">
        <v>2.4692266390405422</v>
      </c>
      <c r="Q29" s="36">
        <v>3.0802127126546317</v>
      </c>
      <c r="R29" s="35">
        <v>0.34617007702848968</v>
      </c>
      <c r="S29" s="35">
        <v>2.59710682049404</v>
      </c>
      <c r="T29" s="36">
        <v>2.1834721524995571</v>
      </c>
    </row>
    <row r="30" spans="1:20">
      <c r="A30" s="52" t="s">
        <v>103</v>
      </c>
      <c r="B30" s="11"/>
      <c r="C30" s="37">
        <v>0.89252182909288658</v>
      </c>
      <c r="D30" s="35">
        <v>7.1289712084799115</v>
      </c>
      <c r="E30" s="36">
        <v>7.0530038085370217</v>
      </c>
      <c r="F30" s="37">
        <v>0.75019947061436143</v>
      </c>
      <c r="G30" s="35">
        <v>4.9136465700309859</v>
      </c>
      <c r="H30" s="36">
        <v>7.287630229210456</v>
      </c>
      <c r="I30" s="37">
        <v>0.34704064451490185</v>
      </c>
      <c r="J30" s="35">
        <v>2.650095681943573</v>
      </c>
      <c r="K30" s="36">
        <v>8.7411718996732013</v>
      </c>
      <c r="L30" s="37">
        <v>0.21965735651092877</v>
      </c>
      <c r="M30" s="35">
        <v>1.9591774735666607</v>
      </c>
      <c r="N30" s="36">
        <v>9.9950416628008174</v>
      </c>
      <c r="O30" s="35">
        <v>0.11206696624584031</v>
      </c>
      <c r="P30" s="35">
        <v>1.4340211008231565</v>
      </c>
      <c r="Q30" s="36">
        <v>6.8153249975981733</v>
      </c>
      <c r="R30" s="35">
        <v>6.8527551323310842E-2</v>
      </c>
      <c r="S30" s="35">
        <v>1.401966788455514</v>
      </c>
      <c r="T30" s="36">
        <v>5.2294045265327052</v>
      </c>
    </row>
    <row r="31" spans="1:20">
      <c r="A31" s="52" t="s">
        <v>104</v>
      </c>
      <c r="B31" s="11"/>
      <c r="C31" s="37">
        <v>0.1238419605586098</v>
      </c>
      <c r="D31" s="35">
        <v>0.87464713228464031</v>
      </c>
      <c r="E31" s="36">
        <v>0.61356503637152415</v>
      </c>
      <c r="F31" s="37">
        <v>0.14990017472054759</v>
      </c>
      <c r="G31" s="35">
        <v>0.99898233937681047</v>
      </c>
      <c r="H31" s="36">
        <v>0.64697938460508631</v>
      </c>
      <c r="I31" s="37">
        <v>8.0073114088275291E-2</v>
      </c>
      <c r="J31" s="35">
        <v>0.53275582509949793</v>
      </c>
      <c r="K31" s="36">
        <v>0.79141604919400099</v>
      </c>
      <c r="L31" s="37">
        <v>4.726777856190769E-2</v>
      </c>
      <c r="M31" s="35">
        <v>0.48685305960179343</v>
      </c>
      <c r="N31" s="36">
        <v>0.71940675714677271</v>
      </c>
      <c r="O31" s="35">
        <v>2.8098230430512683E-2</v>
      </c>
      <c r="P31" s="35">
        <v>0.29319900305557711</v>
      </c>
      <c r="Q31" s="36">
        <v>0.59936961292051294</v>
      </c>
      <c r="R31" s="35">
        <v>1.8864639184123736E-2</v>
      </c>
      <c r="S31" s="35">
        <v>0.26715666052994497</v>
      </c>
      <c r="T31" s="36">
        <v>0.55851726821127967</v>
      </c>
    </row>
    <row r="32" spans="1:20">
      <c r="A32" s="52" t="s">
        <v>105</v>
      </c>
      <c r="B32" s="11"/>
      <c r="C32" s="37">
        <v>0.37387609715971548</v>
      </c>
      <c r="D32" s="35">
        <v>0.69352741894294112</v>
      </c>
      <c r="E32" s="36">
        <v>1.1600273319839882</v>
      </c>
      <c r="F32" s="37">
        <v>0.41501680394740892</v>
      </c>
      <c r="G32" s="35">
        <v>0.64941206419921227</v>
      </c>
      <c r="H32" s="36">
        <v>1.0379853873337146</v>
      </c>
      <c r="I32" s="37">
        <v>0.33502951888708826</v>
      </c>
      <c r="J32" s="35">
        <v>0.72637510115050119</v>
      </c>
      <c r="K32" s="36">
        <v>1.3061081190165889</v>
      </c>
      <c r="L32" s="37">
        <v>0.3001777318167187</v>
      </c>
      <c r="M32" s="35">
        <v>0.62873356915459166</v>
      </c>
      <c r="N32" s="36">
        <v>0.94284440764226063</v>
      </c>
      <c r="O32" s="35">
        <v>0.18168044086556734</v>
      </c>
      <c r="P32" s="35">
        <v>0.61230824663926953</v>
      </c>
      <c r="Q32" s="36">
        <v>0.68506865332193534</v>
      </c>
      <c r="R32" s="35">
        <v>0.19399953244413728</v>
      </c>
      <c r="S32" s="35">
        <v>0.57718101583713288</v>
      </c>
      <c r="T32" s="36">
        <v>0.49965988315337073</v>
      </c>
    </row>
    <row r="33" spans="1:20">
      <c r="A33" s="52" t="s">
        <v>106</v>
      </c>
      <c r="B33" s="11"/>
      <c r="C33" s="37">
        <v>4.228761333348882E-4</v>
      </c>
      <c r="D33" s="35">
        <v>1.8004439532055716E-2</v>
      </c>
      <c r="E33" s="36">
        <v>9.3040863859030262E-3</v>
      </c>
      <c r="F33" s="37">
        <v>5.6346476584748727E-4</v>
      </c>
      <c r="G33" s="35">
        <v>1.40192355100838E-2</v>
      </c>
      <c r="H33" s="36">
        <v>1.5202194051548119E-2</v>
      </c>
      <c r="I33" s="37">
        <v>1.4026944273822344E-4</v>
      </c>
      <c r="J33" s="35">
        <v>1.0000662047422044E-2</v>
      </c>
      <c r="K33" s="36">
        <v>1.1188286079645908E-2</v>
      </c>
      <c r="L33" s="37">
        <v>7.0647816036393721E-5</v>
      </c>
      <c r="M33" s="35">
        <v>1.0695668446008638E-2</v>
      </c>
      <c r="N33" s="36">
        <v>7.5392276916303232E-3</v>
      </c>
      <c r="O33" s="35">
        <v>2.7982611234299737E-4</v>
      </c>
      <c r="P33" s="35">
        <v>6.6004492246092335E-3</v>
      </c>
      <c r="Q33" s="36">
        <v>4.7877135455042996E-3</v>
      </c>
      <c r="R33" s="35">
        <v>2.1029141710898617E-4</v>
      </c>
      <c r="S33" s="35">
        <v>5.5483786998256467E-3</v>
      </c>
      <c r="T33" s="36">
        <v>4.9949174965530788E-3</v>
      </c>
    </row>
    <row r="34" spans="1:20">
      <c r="A34" s="52" t="s">
        <v>107</v>
      </c>
      <c r="B34" s="11"/>
      <c r="C34" s="37">
        <v>3.6193502828433283E-2</v>
      </c>
      <c r="D34" s="35">
        <v>7.8360373172636819E-2</v>
      </c>
      <c r="E34" s="36">
        <v>6.9084052080439023E-2</v>
      </c>
      <c r="F34" s="37">
        <v>1.9949085963462173E-2</v>
      </c>
      <c r="G34" s="35">
        <v>6.7867521027899613E-2</v>
      </c>
      <c r="H34" s="36">
        <v>7.7720197036650923E-2</v>
      </c>
      <c r="I34" s="37">
        <v>9.2947241869816045E-3</v>
      </c>
      <c r="J34" s="35">
        <v>6.7113414902210622E-2</v>
      </c>
      <c r="K34" s="36">
        <v>8.7632437782448266E-2</v>
      </c>
      <c r="L34" s="37">
        <v>7.016918514613008E-3</v>
      </c>
      <c r="M34" s="35">
        <v>5.6483214015560536E-2</v>
      </c>
      <c r="N34" s="36">
        <v>9.3464472502060317E-2</v>
      </c>
      <c r="O34" s="35">
        <v>2.799016914554902E-3</v>
      </c>
      <c r="P34" s="35">
        <v>5.3404145969505171E-2</v>
      </c>
      <c r="Q34" s="36">
        <v>9.3401178151982123E-2</v>
      </c>
      <c r="R34" s="35">
        <v>1.9280474676962436E-2</v>
      </c>
      <c r="S34" s="35">
        <v>6.4566147193492268E-2</v>
      </c>
      <c r="T34" s="36">
        <v>8.8233100793953134E-2</v>
      </c>
    </row>
    <row r="35" spans="1:20">
      <c r="A35" s="52" t="s">
        <v>108</v>
      </c>
      <c r="B35" s="11"/>
      <c r="C35" s="37">
        <v>0.74913676482624603</v>
      </c>
      <c r="D35" s="35">
        <v>2.6683445988455636</v>
      </c>
      <c r="E35" s="36">
        <v>4.4165960670191104</v>
      </c>
      <c r="F35" s="37">
        <v>0.68520335230180329</v>
      </c>
      <c r="G35" s="35">
        <v>2.5898942610373528</v>
      </c>
      <c r="H35" s="36">
        <v>5.5639682688536114</v>
      </c>
      <c r="I35" s="37">
        <v>0.51791065659677926</v>
      </c>
      <c r="J35" s="35">
        <v>2.6566227191094525</v>
      </c>
      <c r="K35" s="36">
        <v>4.5000172702742507</v>
      </c>
      <c r="L35" s="37">
        <v>0.45104656797552672</v>
      </c>
      <c r="M35" s="35">
        <v>2.2700387181350865</v>
      </c>
      <c r="N35" s="36">
        <v>4.4459343180505337</v>
      </c>
      <c r="O35" s="35">
        <v>0.26692183763695831</v>
      </c>
      <c r="P35" s="35">
        <v>1.5261053554732176</v>
      </c>
      <c r="Q35" s="36">
        <v>3.0717121471567959</v>
      </c>
      <c r="R35" s="35">
        <v>0.21717943040512827</v>
      </c>
      <c r="S35" s="35">
        <v>1.5654550404449279</v>
      </c>
      <c r="T35" s="36">
        <v>2.1025631794708546</v>
      </c>
    </row>
    <row r="36" spans="1:20">
      <c r="A36" s="52" t="s">
        <v>109</v>
      </c>
      <c r="B36" s="11"/>
      <c r="C36" s="37">
        <v>2.2996292717249451E-3</v>
      </c>
      <c r="D36" s="35">
        <v>9.8702044239211036E-3</v>
      </c>
      <c r="E36" s="36">
        <v>3.7555290109445354E-2</v>
      </c>
      <c r="F36" s="37">
        <v>4.0835372395874956E-3</v>
      </c>
      <c r="G36" s="35">
        <v>2.6352520895522976E-2</v>
      </c>
      <c r="H36" s="36">
        <v>1.5146258528341464E-2</v>
      </c>
      <c r="I36" s="37">
        <v>8.3843857128356562E-3</v>
      </c>
      <c r="J36" s="35">
        <v>1.2750667195047628E-2</v>
      </c>
      <c r="K36" s="36">
        <v>6.060040858950818E-2</v>
      </c>
      <c r="L36" s="37">
        <v>3.6345054118836428E-3</v>
      </c>
      <c r="M36" s="35">
        <v>1.9476713521423952E-2</v>
      </c>
      <c r="N36" s="36">
        <v>3.79179256119015E-2</v>
      </c>
      <c r="O36" s="35">
        <v>1.4847873929671695E-4</v>
      </c>
      <c r="P36" s="35">
        <v>1.7280392672456797E-2</v>
      </c>
      <c r="Q36" s="36">
        <v>1.553326147053038E-2</v>
      </c>
      <c r="R36" s="35">
        <v>2.2346910582413825E-4</v>
      </c>
      <c r="S36" s="35">
        <v>1.5841067359511362E-2</v>
      </c>
      <c r="T36" s="36">
        <v>2.9657111211637513E-2</v>
      </c>
    </row>
    <row r="37" spans="1:20">
      <c r="A37" s="52" t="s">
        <v>188</v>
      </c>
      <c r="B37" s="11"/>
      <c r="C37" s="37">
        <v>0</v>
      </c>
      <c r="D37" s="35">
        <v>0</v>
      </c>
      <c r="E37" s="36">
        <v>0</v>
      </c>
      <c r="F37" s="37">
        <v>0</v>
      </c>
      <c r="G37" s="35">
        <v>0</v>
      </c>
      <c r="H37" s="36">
        <v>0</v>
      </c>
      <c r="I37" s="37">
        <v>0</v>
      </c>
      <c r="J37" s="35">
        <v>0</v>
      </c>
      <c r="K37" s="36">
        <v>1.439137241504157E-4</v>
      </c>
      <c r="L37" s="37">
        <v>0</v>
      </c>
      <c r="M37" s="35">
        <v>0</v>
      </c>
      <c r="N37" s="36">
        <v>7.1956924576693513E-5</v>
      </c>
      <c r="O37" s="35">
        <v>0</v>
      </c>
      <c r="P37" s="35">
        <v>0</v>
      </c>
      <c r="Q37" s="36">
        <v>1.4513956324335017E-4</v>
      </c>
      <c r="R37" s="35">
        <v>0</v>
      </c>
      <c r="S37" s="35">
        <v>0</v>
      </c>
      <c r="T37" s="36">
        <v>7.2569604523432441E-5</v>
      </c>
    </row>
    <row r="38" spans="1:20">
      <c r="A38" s="52" t="s">
        <v>110</v>
      </c>
      <c r="B38" s="11"/>
      <c r="C38" s="37">
        <v>0</v>
      </c>
      <c r="D38" s="35">
        <v>7.4368571227922866E-4</v>
      </c>
      <c r="E38" s="36">
        <v>7.4459100462657231E-4</v>
      </c>
      <c r="F38" s="37">
        <v>0</v>
      </c>
      <c r="G38" s="35">
        <v>3.1252956547869149E-3</v>
      </c>
      <c r="H38" s="36">
        <v>1.488234463444184E-4</v>
      </c>
      <c r="I38" s="37">
        <v>0</v>
      </c>
      <c r="J38" s="35">
        <v>1.1457624983951401E-2</v>
      </c>
      <c r="K38" s="36">
        <v>0</v>
      </c>
      <c r="L38" s="37">
        <v>0</v>
      </c>
      <c r="M38" s="35">
        <v>1.1158233936026144E-3</v>
      </c>
      <c r="N38" s="36">
        <v>2.9773054381601697E-4</v>
      </c>
      <c r="O38" s="35">
        <v>0</v>
      </c>
      <c r="P38" s="35">
        <v>0</v>
      </c>
      <c r="Q38" s="36">
        <v>2.0830838394955481E-3</v>
      </c>
      <c r="R38" s="35">
        <v>0</v>
      </c>
      <c r="S38" s="35">
        <v>0</v>
      </c>
      <c r="T38" s="36">
        <v>5.95357105356075E-3</v>
      </c>
    </row>
    <row r="39" spans="1:20">
      <c r="A39" s="52" t="s">
        <v>111</v>
      </c>
      <c r="B39" s="11"/>
      <c r="C39" s="37">
        <v>0.16978329977823051</v>
      </c>
      <c r="D39" s="35">
        <v>5.5530786159125203</v>
      </c>
      <c r="E39" s="36">
        <v>2.0455141383446214</v>
      </c>
      <c r="F39" s="37">
        <v>0.25384333522420416</v>
      </c>
      <c r="G39" s="35">
        <v>5.097858342788478</v>
      </c>
      <c r="H39" s="36">
        <v>1.2103577629652289</v>
      </c>
      <c r="I39" s="37">
        <v>0.62347266230082321</v>
      </c>
      <c r="J39" s="35">
        <v>7.579656403679599</v>
      </c>
      <c r="K39" s="36">
        <v>1.8478390688555597</v>
      </c>
      <c r="L39" s="37">
        <v>0.32999684111047484</v>
      </c>
      <c r="M39" s="35">
        <v>3.3207302626181874</v>
      </c>
      <c r="N39" s="36">
        <v>2.9065869249334835</v>
      </c>
      <c r="O39" s="35">
        <v>0.11113989700409474</v>
      </c>
      <c r="P39" s="35">
        <v>3.1974452287023136</v>
      </c>
      <c r="Q39" s="36">
        <v>1.4382385162215012</v>
      </c>
      <c r="R39" s="35">
        <v>9.8708003700382255E-2</v>
      </c>
      <c r="S39" s="35">
        <v>1.0451192561875411</v>
      </c>
      <c r="T39" s="36">
        <v>1.5166919567546522</v>
      </c>
    </row>
    <row r="40" spans="1:20">
      <c r="A40" s="52" t="s">
        <v>112</v>
      </c>
      <c r="B40" s="11"/>
      <c r="C40" s="37">
        <v>7.0831805361424773E-3</v>
      </c>
      <c r="D40" s="35">
        <v>0.11124826520986851</v>
      </c>
      <c r="E40" s="36">
        <v>0.33511739758574377</v>
      </c>
      <c r="F40" s="37">
        <v>3.2706786745181536E-2</v>
      </c>
      <c r="G40" s="35">
        <v>0.2033516064996376</v>
      </c>
      <c r="H40" s="36">
        <v>0.11500563210524518</v>
      </c>
      <c r="I40" s="37">
        <v>3.6304051093553509E-2</v>
      </c>
      <c r="J40" s="35">
        <v>0.2213941385031197</v>
      </c>
      <c r="K40" s="36">
        <v>0.11182145196382365</v>
      </c>
      <c r="L40" s="37">
        <v>3.0712716365242044E-3</v>
      </c>
      <c r="M40" s="35">
        <v>0.13413671397075863</v>
      </c>
      <c r="N40" s="36">
        <v>8.7170041788435751E-2</v>
      </c>
      <c r="O40" s="35">
        <v>4.6900049674014795E-3</v>
      </c>
      <c r="P40" s="35">
        <v>0.13282184309792847</v>
      </c>
      <c r="Q40" s="36">
        <v>4.9122659707147652E-2</v>
      </c>
      <c r="R40" s="35">
        <v>4.5546135865773838E-3</v>
      </c>
      <c r="S40" s="35">
        <v>9.4497281328554242E-2</v>
      </c>
      <c r="T40" s="36">
        <v>5.5097629988965537E-2</v>
      </c>
    </row>
    <row r="41" spans="1:20">
      <c r="A41" s="52" t="s">
        <v>113</v>
      </c>
      <c r="B41" s="11"/>
      <c r="C41" s="37">
        <v>9.8720812021234794E-4</v>
      </c>
      <c r="D41" s="35">
        <v>5.2058250829668546E-3</v>
      </c>
      <c r="E41" s="36">
        <v>1.0337408458197661E-2</v>
      </c>
      <c r="F41" s="37">
        <v>2.0408492667774872E-3</v>
      </c>
      <c r="G41" s="35">
        <v>2.9651573485861486E-3</v>
      </c>
      <c r="H41" s="36">
        <v>1.8380126789969843E-2</v>
      </c>
      <c r="I41" s="37">
        <v>5.2525827823370237E-4</v>
      </c>
      <c r="J41" s="35">
        <v>1.1822629706475087E-3</v>
      </c>
      <c r="K41" s="36">
        <v>1.9576839023434434E-2</v>
      </c>
      <c r="L41" s="37">
        <v>6.5658815166279855E-5</v>
      </c>
      <c r="M41" s="35">
        <v>9.1979913028727056E-4</v>
      </c>
      <c r="N41" s="36">
        <v>2.4712715219054923E-2</v>
      </c>
      <c r="O41" s="35">
        <v>6.5658815166279855E-5</v>
      </c>
      <c r="P41" s="35">
        <v>6.5750778890153247E-5</v>
      </c>
      <c r="Q41" s="36">
        <v>2.5216751065193485E-2</v>
      </c>
      <c r="R41" s="35">
        <v>0</v>
      </c>
      <c r="S41" s="35">
        <v>2.634487546814276E-4</v>
      </c>
      <c r="T41" s="36">
        <v>2.0394358894013011E-2</v>
      </c>
    </row>
    <row r="42" spans="1:20">
      <c r="A42" s="52" t="s">
        <v>114</v>
      </c>
      <c r="B42" s="11"/>
      <c r="C42" s="37">
        <v>1.7305221819377221</v>
      </c>
      <c r="D42" s="35">
        <v>4.8576972561494536</v>
      </c>
      <c r="E42" s="36">
        <v>10.412872646518116</v>
      </c>
      <c r="F42" s="37">
        <v>2.1329619423761281</v>
      </c>
      <c r="G42" s="35">
        <v>5.6470624212848257</v>
      </c>
      <c r="H42" s="36">
        <v>11.796877620350394</v>
      </c>
      <c r="I42" s="37">
        <v>1.6689261330553373</v>
      </c>
      <c r="J42" s="35">
        <v>5.1640363514441274</v>
      </c>
      <c r="K42" s="36">
        <v>8.06764927211265</v>
      </c>
      <c r="L42" s="37">
        <v>1.5359187431739443</v>
      </c>
      <c r="M42" s="35">
        <v>5.1681491527105257</v>
      </c>
      <c r="N42" s="36">
        <v>6.7576290960694765</v>
      </c>
      <c r="O42" s="35">
        <v>0.8280794788925383</v>
      </c>
      <c r="P42" s="35">
        <v>3.4535326910394146</v>
      </c>
      <c r="Q42" s="36">
        <v>4.3926617764353626</v>
      </c>
      <c r="R42" s="35">
        <v>0.54617225913760281</v>
      </c>
      <c r="S42" s="35">
        <v>3.3934235263388608</v>
      </c>
      <c r="T42" s="36">
        <v>4.5106261589611227</v>
      </c>
    </row>
    <row r="43" spans="1:20">
      <c r="A43" s="52" t="s">
        <v>115</v>
      </c>
      <c r="B43" s="11"/>
      <c r="C43" s="37">
        <v>0.12382259301043605</v>
      </c>
      <c r="D43" s="35">
        <v>0.74659876680740989</v>
      </c>
      <c r="E43" s="36">
        <v>1.9833549757665883</v>
      </c>
      <c r="F43" s="37">
        <v>0.19084684803906982</v>
      </c>
      <c r="G43" s="35">
        <v>1.1254583528461621</v>
      </c>
      <c r="H43" s="36">
        <v>1.1572749235519106</v>
      </c>
      <c r="I43" s="37">
        <v>0.1755678187594403</v>
      </c>
      <c r="J43" s="35">
        <v>0.78045386189990495</v>
      </c>
      <c r="K43" s="36">
        <v>1.1371551778013731</v>
      </c>
      <c r="L43" s="37">
        <v>9.7779769959766935E-2</v>
      </c>
      <c r="M43" s="35">
        <v>0.55656195886951354</v>
      </c>
      <c r="N43" s="36">
        <v>1.2716279192753113</v>
      </c>
      <c r="O43" s="35">
        <v>3.6648500899066357E-2</v>
      </c>
      <c r="P43" s="35">
        <v>0.37987105227686901</v>
      </c>
      <c r="Q43" s="36">
        <v>1.0802697513343795</v>
      </c>
      <c r="R43" s="35">
        <v>3.1482091053143244E-2</v>
      </c>
      <c r="S43" s="35">
        <v>0.39856779175053092</v>
      </c>
      <c r="T43" s="36">
        <v>0.64688721056151133</v>
      </c>
    </row>
    <row r="44" spans="1:20">
      <c r="A44" s="52" t="s">
        <v>116</v>
      </c>
      <c r="B44" s="11"/>
      <c r="C44" s="37">
        <v>0.10092203782089718</v>
      </c>
      <c r="D44" s="35">
        <v>0.47744710336014579</v>
      </c>
      <c r="E44" s="36">
        <v>1.2712710545913177</v>
      </c>
      <c r="F44" s="37">
        <v>0.11575533825851728</v>
      </c>
      <c r="G44" s="35">
        <v>0.67441489190729076</v>
      </c>
      <c r="H44" s="36">
        <v>0.90990593962922017</v>
      </c>
      <c r="I44" s="37">
        <v>0.12459576707911285</v>
      </c>
      <c r="J44" s="35">
        <v>0.95159286967979106</v>
      </c>
      <c r="K44" s="36">
        <v>0.93900500607730286</v>
      </c>
      <c r="L44" s="37">
        <v>0.16034309346180389</v>
      </c>
      <c r="M44" s="35">
        <v>0.95971963912623981</v>
      </c>
      <c r="N44" s="36">
        <v>0.58285873880297057</v>
      </c>
      <c r="O44" s="35">
        <v>0.17048435847559876</v>
      </c>
      <c r="P44" s="35">
        <v>0.80597153395067811</v>
      </c>
      <c r="Q44" s="36">
        <v>0.55845799953344488</v>
      </c>
      <c r="R44" s="35">
        <v>0.18487688222250567</v>
      </c>
      <c r="S44" s="35">
        <v>0.63808555278274259</v>
      </c>
      <c r="T44" s="36">
        <v>0.63387255124143371</v>
      </c>
    </row>
    <row r="45" spans="1:20">
      <c r="A45" s="52" t="s">
        <v>117</v>
      </c>
      <c r="B45" s="11"/>
      <c r="C45" s="37">
        <v>0.54189721981281147</v>
      </c>
      <c r="D45" s="35">
        <v>2.0573714843049222</v>
      </c>
      <c r="E45" s="36">
        <v>4.552479401761282</v>
      </c>
      <c r="F45" s="37">
        <v>0.46124956891355928</v>
      </c>
      <c r="G45" s="35">
        <v>1.7177399300248517</v>
      </c>
      <c r="H45" s="36">
        <v>5.4844026345687418</v>
      </c>
      <c r="I45" s="37">
        <v>2.3534232731022358</v>
      </c>
      <c r="J45" s="35">
        <v>3.0759068732470221</v>
      </c>
      <c r="K45" s="36">
        <v>3.4231250797179729</v>
      </c>
      <c r="L45" s="37">
        <v>3.2775522097385759</v>
      </c>
      <c r="M45" s="35">
        <v>3.2954886150335523</v>
      </c>
      <c r="N45" s="36">
        <v>2.5987592598168332</v>
      </c>
      <c r="O45" s="35">
        <v>0.24382078021626441</v>
      </c>
      <c r="P45" s="35">
        <v>1.3338158705471501</v>
      </c>
      <c r="Q45" s="36">
        <v>2.9054022873164378</v>
      </c>
      <c r="R45" s="35">
        <v>0.33777373740522587</v>
      </c>
      <c r="S45" s="35">
        <v>1.5998316275899491</v>
      </c>
      <c r="T45" s="36">
        <v>2.4133074776725647</v>
      </c>
    </row>
    <row r="46" spans="1:20">
      <c r="A46" s="52" t="s">
        <v>118</v>
      </c>
      <c r="B46" s="11"/>
      <c r="C46" s="37">
        <v>1.1323940932599139</v>
      </c>
      <c r="D46" s="35">
        <v>11.873678142208776</v>
      </c>
      <c r="E46" s="36">
        <v>20.39021705250638</v>
      </c>
      <c r="F46" s="37">
        <v>1.7655408455133839</v>
      </c>
      <c r="G46" s="35">
        <v>14.206997518808803</v>
      </c>
      <c r="H46" s="36">
        <v>16.82719778509685</v>
      </c>
      <c r="I46" s="37">
        <v>1.8023300270664535</v>
      </c>
      <c r="J46" s="35">
        <v>12.749227920953647</v>
      </c>
      <c r="K46" s="36">
        <v>15.267677239358287</v>
      </c>
      <c r="L46" s="37">
        <v>1.4933443713843522</v>
      </c>
      <c r="M46" s="35">
        <v>10.289326230000842</v>
      </c>
      <c r="N46" s="36">
        <v>14.095304828960037</v>
      </c>
      <c r="O46" s="35">
        <v>1.6446314175545771</v>
      </c>
      <c r="P46" s="35">
        <v>9.891629238800137</v>
      </c>
      <c r="Q46" s="36">
        <v>10.261878411435543</v>
      </c>
      <c r="R46" s="35">
        <v>1.2367724994920317</v>
      </c>
      <c r="S46" s="35">
        <v>9.0692351875703636</v>
      </c>
      <c r="T46" s="36">
        <v>6.8199313867303184</v>
      </c>
    </row>
    <row r="47" spans="1:20">
      <c r="A47" s="52" t="s">
        <v>119</v>
      </c>
      <c r="B47" s="11"/>
      <c r="C47" s="37">
        <v>1.7334464389459121</v>
      </c>
      <c r="D47" s="35">
        <v>5.7151269082705394</v>
      </c>
      <c r="E47" s="36">
        <v>14.178867646923118</v>
      </c>
      <c r="F47" s="37">
        <v>1.7938284847245833</v>
      </c>
      <c r="G47" s="35">
        <v>6.5453112709591483</v>
      </c>
      <c r="H47" s="36">
        <v>17.386438176959832</v>
      </c>
      <c r="I47" s="37">
        <v>2.0850015620266995</v>
      </c>
      <c r="J47" s="35">
        <v>5.9568138880614905</v>
      </c>
      <c r="K47" s="36">
        <v>22.026393893336039</v>
      </c>
      <c r="L47" s="37">
        <v>1.3495371743449369</v>
      </c>
      <c r="M47" s="35">
        <v>10.723687556876904</v>
      </c>
      <c r="N47" s="36">
        <v>27.079234636339734</v>
      </c>
      <c r="O47" s="35">
        <v>1.5218038050310847</v>
      </c>
      <c r="P47" s="35">
        <v>11.612929851853638</v>
      </c>
      <c r="Q47" s="36">
        <v>19.51444077958978</v>
      </c>
      <c r="R47" s="35">
        <v>1.380854063642325</v>
      </c>
      <c r="S47" s="35">
        <v>10.001557283595382</v>
      </c>
      <c r="T47" s="36">
        <v>5.6438278432358135</v>
      </c>
    </row>
    <row r="48" spans="1:20">
      <c r="A48" s="52" t="s">
        <v>120</v>
      </c>
      <c r="B48" s="11"/>
      <c r="C48" s="37">
        <v>1.0933321923819829E-2</v>
      </c>
      <c r="D48" s="35">
        <v>0.18699524722003968</v>
      </c>
      <c r="E48" s="36">
        <v>5.8518934290916105E-2</v>
      </c>
      <c r="F48" s="37">
        <v>6.7732834135202499E-3</v>
      </c>
      <c r="G48" s="35">
        <v>0.28851149372147733</v>
      </c>
      <c r="H48" s="36">
        <v>5.1478760364351825E-2</v>
      </c>
      <c r="I48" s="37">
        <v>1.237668110239081E-3</v>
      </c>
      <c r="J48" s="35">
        <v>0.21998069480798407</v>
      </c>
      <c r="K48" s="36">
        <v>9.1743699171614554E-2</v>
      </c>
      <c r="L48" s="37">
        <v>4.0796308623452359E-3</v>
      </c>
      <c r="M48" s="35">
        <v>0.10869982779622717</v>
      </c>
      <c r="N48" s="36">
        <v>0.13151935765208719</v>
      </c>
      <c r="O48" s="35">
        <v>9.4639376197721832E-4</v>
      </c>
      <c r="P48" s="35">
        <v>0.10035392176652849</v>
      </c>
      <c r="Q48" s="36">
        <v>7.7463413543679457E-2</v>
      </c>
      <c r="R48" s="35">
        <v>4.9519780900697764E-3</v>
      </c>
      <c r="S48" s="35">
        <v>6.2425865229590559E-2</v>
      </c>
      <c r="T48" s="36">
        <v>8.1779291555121481E-2</v>
      </c>
    </row>
    <row r="49" spans="1:20">
      <c r="A49" s="52" t="s">
        <v>121</v>
      </c>
      <c r="B49" s="11"/>
      <c r="C49" s="37">
        <v>12.575939319827894</v>
      </c>
      <c r="D49" s="35">
        <v>65.318409927130446</v>
      </c>
      <c r="E49" s="36">
        <v>84.256383456342164</v>
      </c>
      <c r="F49" s="37">
        <v>10.545453904274892</v>
      </c>
      <c r="G49" s="35">
        <v>55.489005397347</v>
      </c>
      <c r="H49" s="36">
        <v>66.909325688943468</v>
      </c>
      <c r="I49" s="37">
        <v>9.6674620348570866</v>
      </c>
      <c r="J49" s="35">
        <v>47.356897818378684</v>
      </c>
      <c r="K49" s="36">
        <v>68.832462577402183</v>
      </c>
      <c r="L49" s="37">
        <v>12.127507593031099</v>
      </c>
      <c r="M49" s="35">
        <v>59.186982375050164</v>
      </c>
      <c r="N49" s="36">
        <v>58.815887411476332</v>
      </c>
      <c r="O49" s="35">
        <v>13.535034405487346</v>
      </c>
      <c r="P49" s="35">
        <v>70.576073042969597</v>
      </c>
      <c r="Q49" s="36">
        <v>27.687327928247687</v>
      </c>
      <c r="R49" s="35">
        <v>15.111898279005654</v>
      </c>
      <c r="S49" s="35">
        <v>67.368340376060601</v>
      </c>
      <c r="T49" s="36">
        <v>14.048056675986329</v>
      </c>
    </row>
    <row r="50" spans="1:20">
      <c r="A50" s="52" t="s">
        <v>122</v>
      </c>
      <c r="B50" s="11"/>
      <c r="C50" s="37">
        <v>0.2039714100439072</v>
      </c>
      <c r="D50" s="35">
        <v>0.71530329441666185</v>
      </c>
      <c r="E50" s="36">
        <v>1.1164627224098465</v>
      </c>
      <c r="F50" s="37">
        <v>0.20010696267507347</v>
      </c>
      <c r="G50" s="35">
        <v>0.6997982178226585</v>
      </c>
      <c r="H50" s="36">
        <v>1.0853710430066243</v>
      </c>
      <c r="I50" s="37">
        <v>0.17044190348643931</v>
      </c>
      <c r="J50" s="35">
        <v>0.66044218359671258</v>
      </c>
      <c r="K50" s="36">
        <v>0.62072545083299768</v>
      </c>
      <c r="L50" s="37">
        <v>0.13881507907615223</v>
      </c>
      <c r="M50" s="35">
        <v>0.60466463528557091</v>
      </c>
      <c r="N50" s="36">
        <v>0.61022146965495883</v>
      </c>
      <c r="O50" s="35">
        <v>0.13062390969677054</v>
      </c>
      <c r="P50" s="35">
        <v>0.513042191109086</v>
      </c>
      <c r="Q50" s="36">
        <v>0.64427582243234438</v>
      </c>
      <c r="R50" s="35">
        <v>0.16363846128257684</v>
      </c>
      <c r="S50" s="35">
        <v>0.4881350684377086</v>
      </c>
      <c r="T50" s="36">
        <v>0.5294211205564836</v>
      </c>
    </row>
    <row r="51" spans="1:20">
      <c r="A51" s="52" t="s">
        <v>123</v>
      </c>
      <c r="B51" s="11"/>
      <c r="C51" s="37">
        <v>0.29610431605482118</v>
      </c>
      <c r="D51" s="35">
        <v>4.8082929380159909</v>
      </c>
      <c r="E51" s="36">
        <v>3.3772906443748321</v>
      </c>
      <c r="F51" s="37">
        <v>0.35386269247408497</v>
      </c>
      <c r="G51" s="35">
        <v>4.5077648149304661</v>
      </c>
      <c r="H51" s="36">
        <v>2.0546324094246531</v>
      </c>
      <c r="I51" s="37">
        <v>0.411790132694207</v>
      </c>
      <c r="J51" s="35">
        <v>4.3217968102242681</v>
      </c>
      <c r="K51" s="36">
        <v>1.644175555480389</v>
      </c>
      <c r="L51" s="37">
        <v>0.32388183784734281</v>
      </c>
      <c r="M51" s="35">
        <v>3.433069381037487</v>
      </c>
      <c r="N51" s="36">
        <v>1.8974550574909204</v>
      </c>
      <c r="O51" s="35">
        <v>0.35122840865298099</v>
      </c>
      <c r="P51" s="35">
        <v>3.3304637706665567</v>
      </c>
      <c r="Q51" s="36">
        <v>1.2805389950129875</v>
      </c>
      <c r="R51" s="35">
        <v>0.33036268904187943</v>
      </c>
      <c r="S51" s="35">
        <v>2.7660822503761966</v>
      </c>
      <c r="T51" s="36">
        <v>1.1057621264327329</v>
      </c>
    </row>
    <row r="52" spans="1:20">
      <c r="A52" s="52" t="s">
        <v>124</v>
      </c>
      <c r="B52" s="11"/>
      <c r="C52" s="37">
        <v>0.18883750131563312</v>
      </c>
      <c r="D52" s="35">
        <v>3.367182808038117</v>
      </c>
      <c r="E52" s="36">
        <v>1.4937116494068801</v>
      </c>
      <c r="F52" s="37">
        <v>0.23251838729272237</v>
      </c>
      <c r="G52" s="35">
        <v>5.1704526007388978</v>
      </c>
      <c r="H52" s="36">
        <v>1.2722414903811945</v>
      </c>
      <c r="I52" s="37">
        <v>0.16761034587890941</v>
      </c>
      <c r="J52" s="35">
        <v>4.4551819633910101</v>
      </c>
      <c r="K52" s="36">
        <v>1.1041344369629287</v>
      </c>
      <c r="L52" s="37">
        <v>5.6414073098460644E-2</v>
      </c>
      <c r="M52" s="35">
        <v>2.3973224192832072</v>
      </c>
      <c r="N52" s="36">
        <v>1.1549430085129055</v>
      </c>
      <c r="O52" s="35">
        <v>5.9417555157392832E-2</v>
      </c>
      <c r="P52" s="35">
        <v>1.4189426483181393</v>
      </c>
      <c r="Q52" s="36">
        <v>1.2146340224415662</v>
      </c>
      <c r="R52" s="35">
        <v>7.0334840868965923E-2</v>
      </c>
      <c r="S52" s="35">
        <v>1.1492041817338166</v>
      </c>
      <c r="T52" s="36">
        <v>1.2147273359133977</v>
      </c>
    </row>
    <row r="53" spans="1:20">
      <c r="A53" s="52" t="s">
        <v>125</v>
      </c>
      <c r="B53" s="11"/>
      <c r="C53" s="37">
        <v>0.79158122110135509</v>
      </c>
      <c r="D53" s="35">
        <v>7.1173994765721371</v>
      </c>
      <c r="E53" s="36">
        <v>9.1434780405129708</v>
      </c>
      <c r="F53" s="37">
        <v>0.6307884482222661</v>
      </c>
      <c r="G53" s="35">
        <v>5.0878519133450206</v>
      </c>
      <c r="H53" s="36">
        <v>7.1940670006649601</v>
      </c>
      <c r="I53" s="37">
        <v>0.60362680742435093</v>
      </c>
      <c r="J53" s="35">
        <v>3.9957454055666339</v>
      </c>
      <c r="K53" s="36">
        <v>6.6951442129693151</v>
      </c>
      <c r="L53" s="37">
        <v>0.58579850574516312</v>
      </c>
      <c r="M53" s="35">
        <v>3.0073322911017231</v>
      </c>
      <c r="N53" s="36">
        <v>7.3752817394319958</v>
      </c>
      <c r="O53" s="35">
        <v>0.58485005121962041</v>
      </c>
      <c r="P53" s="35">
        <v>2.9042383557203268</v>
      </c>
      <c r="Q53" s="36">
        <v>4.4764783103623884</v>
      </c>
      <c r="R53" s="35">
        <v>0.7907927278820378</v>
      </c>
      <c r="S53" s="35">
        <v>3.5077082840661382</v>
      </c>
      <c r="T53" s="36">
        <v>3.266679846938576</v>
      </c>
    </row>
    <row r="54" spans="1:20">
      <c r="A54" s="52" t="s">
        <v>126</v>
      </c>
      <c r="B54" s="11"/>
      <c r="C54" s="37">
        <v>1.5052040100296686</v>
      </c>
      <c r="D54" s="35">
        <v>8.9248115668647827</v>
      </c>
      <c r="E54" s="36">
        <v>8.158253163857152</v>
      </c>
      <c r="F54" s="37">
        <v>1.3805433702637515</v>
      </c>
      <c r="G54" s="35">
        <v>5.4209871239743368</v>
      </c>
      <c r="H54" s="36">
        <v>7.057893408978253</v>
      </c>
      <c r="I54" s="37">
        <v>0.89171555080494957</v>
      </c>
      <c r="J54" s="35">
        <v>3.2111906751579671</v>
      </c>
      <c r="K54" s="36">
        <v>7.0818785198238565</v>
      </c>
      <c r="L54" s="37">
        <v>0.73380851324973018</v>
      </c>
      <c r="M54" s="35">
        <v>2.5764908484006876</v>
      </c>
      <c r="N54" s="36">
        <v>8.9515269212502915</v>
      </c>
      <c r="O54" s="35">
        <v>0.63656586763258416</v>
      </c>
      <c r="P54" s="35">
        <v>3.0053984494347863</v>
      </c>
      <c r="Q54" s="36">
        <v>5.6739040052461487</v>
      </c>
      <c r="R54" s="35">
        <v>0.61532318856997248</v>
      </c>
      <c r="S54" s="35">
        <v>3.3282489542554403</v>
      </c>
      <c r="T54" s="36">
        <v>4.7005086745423448</v>
      </c>
    </row>
    <row r="55" spans="1:20">
      <c r="A55" s="52" t="s">
        <v>127</v>
      </c>
      <c r="B55" s="11"/>
      <c r="C55" s="37">
        <v>1.4880965463968921E-4</v>
      </c>
      <c r="D55" s="35">
        <v>7.975363610701303E-3</v>
      </c>
      <c r="E55" s="36">
        <v>3.4993942401345207E-2</v>
      </c>
      <c r="F55" s="37">
        <v>7.4399150934682264E-5</v>
      </c>
      <c r="G55" s="35">
        <v>1.5951169291471827E-2</v>
      </c>
      <c r="H55" s="36">
        <v>1.8820888130245409E-2</v>
      </c>
      <c r="I55" s="37">
        <v>0</v>
      </c>
      <c r="J55" s="35">
        <v>3.0210210224293731E-2</v>
      </c>
      <c r="K55" s="36">
        <v>2.4568535614337302E-2</v>
      </c>
      <c r="L55" s="37">
        <v>2.9824177929613129E-4</v>
      </c>
      <c r="M55" s="35">
        <v>5.5205792449708045E-2</v>
      </c>
      <c r="N55" s="36">
        <v>1.9501194954016306E-2</v>
      </c>
      <c r="O55" s="35">
        <v>7.5051654393797529E-5</v>
      </c>
      <c r="P55" s="35">
        <v>1.7095143435969157E-2</v>
      </c>
      <c r="Q55" s="36">
        <v>9.2683227848047445E-3</v>
      </c>
      <c r="R55" s="35">
        <v>0</v>
      </c>
      <c r="S55" s="35">
        <v>1.5967687233853847E-2</v>
      </c>
      <c r="T55" s="36">
        <v>1.8943715966191689E-2</v>
      </c>
    </row>
    <row r="56" spans="1:20">
      <c r="A56" s="52" t="s">
        <v>128</v>
      </c>
      <c r="B56" s="11"/>
      <c r="C56" s="37">
        <v>0.5647394614911464</v>
      </c>
      <c r="D56" s="35">
        <v>6.758030459795056</v>
      </c>
      <c r="E56" s="36">
        <v>7.2898715182523652</v>
      </c>
      <c r="F56" s="37">
        <v>0.55934081386316814</v>
      </c>
      <c r="G56" s="35">
        <v>5.5591127500194188</v>
      </c>
      <c r="H56" s="36">
        <v>8.5621632367395204</v>
      </c>
      <c r="I56" s="37">
        <v>0.35427801113490254</v>
      </c>
      <c r="J56" s="35">
        <v>2.9632895831290593</v>
      </c>
      <c r="K56" s="36">
        <v>10.32256246438204</v>
      </c>
      <c r="L56" s="37">
        <v>0.29813680921116176</v>
      </c>
      <c r="M56" s="35">
        <v>2.376348749700349</v>
      </c>
      <c r="N56" s="36">
        <v>8.3233397043049546</v>
      </c>
      <c r="O56" s="35">
        <v>0.35756116239726021</v>
      </c>
      <c r="P56" s="35">
        <v>2.6560130801237896</v>
      </c>
      <c r="Q56" s="36">
        <v>5.044256396649474</v>
      </c>
      <c r="R56" s="35">
        <v>0.43931470248861404</v>
      </c>
      <c r="S56" s="35">
        <v>3.2089064724562348</v>
      </c>
      <c r="T56" s="36">
        <v>3.3798644255289587</v>
      </c>
    </row>
    <row r="57" spans="1:20">
      <c r="A57" s="52" t="s">
        <v>129</v>
      </c>
      <c r="B57" s="11"/>
      <c r="C57" s="37">
        <v>5.4729959310447539E-3</v>
      </c>
      <c r="D57" s="35">
        <v>6.7628932568341932E-2</v>
      </c>
      <c r="E57" s="36">
        <v>0.26173592048754946</v>
      </c>
      <c r="F57" s="37">
        <v>1.642627579464111E-2</v>
      </c>
      <c r="G57" s="35">
        <v>0.1473280559377875</v>
      </c>
      <c r="H57" s="36">
        <v>0.16452819502254226</v>
      </c>
      <c r="I57" s="37">
        <v>1.800640253138577E-2</v>
      </c>
      <c r="J57" s="35">
        <v>0.27005753036990926</v>
      </c>
      <c r="K57" s="36">
        <v>5.7517490585718062E-2</v>
      </c>
      <c r="L57" s="37">
        <v>9.8943434649880861E-3</v>
      </c>
      <c r="M57" s="35">
        <v>0.11357846052346042</v>
      </c>
      <c r="N57" s="36">
        <v>8.0283342391141738E-2</v>
      </c>
      <c r="O57" s="35">
        <v>4.8795252351695427E-3</v>
      </c>
      <c r="P57" s="35">
        <v>5.3622480285092734E-2</v>
      </c>
      <c r="Q57" s="36">
        <v>3.6470089311092239E-2</v>
      </c>
      <c r="R57" s="35">
        <v>3.2968153278146828E-3</v>
      </c>
      <c r="S57" s="35">
        <v>4.0057388472981709E-2</v>
      </c>
      <c r="T57" s="36">
        <v>2.9728417262816248E-2</v>
      </c>
    </row>
    <row r="58" spans="1:20">
      <c r="A58" s="52" t="s">
        <v>130</v>
      </c>
      <c r="B58" s="11"/>
      <c r="C58" s="37">
        <v>1.034286823782633E-3</v>
      </c>
      <c r="D58" s="35">
        <v>0.12019750570821151</v>
      </c>
      <c r="E58" s="36">
        <v>0.11621759347340531</v>
      </c>
      <c r="F58" s="37">
        <v>1.4814349806154315E-4</v>
      </c>
      <c r="G58" s="35">
        <v>7.3930541683364409E-2</v>
      </c>
      <c r="H58" s="36">
        <v>0.25930957832600099</v>
      </c>
      <c r="I58" s="37">
        <v>4.4412504643098196E-4</v>
      </c>
      <c r="J58" s="35">
        <v>0.19167040686539641</v>
      </c>
      <c r="K58" s="36">
        <v>0.12969298599707366</v>
      </c>
      <c r="L58" s="37">
        <v>2.952809785454327E-4</v>
      </c>
      <c r="M58" s="35">
        <v>0.33872903097070917</v>
      </c>
      <c r="N58" s="36">
        <v>4.649895228267921E-2</v>
      </c>
      <c r="O58" s="35">
        <v>9.5562836433876958E-4</v>
      </c>
      <c r="P58" s="35">
        <v>6.8582290943175264E-2</v>
      </c>
      <c r="Q58" s="36">
        <v>7.4075484823765608E-2</v>
      </c>
      <c r="R58" s="35">
        <v>7.3986357016629883E-4</v>
      </c>
      <c r="S58" s="35">
        <v>8.5824375595534241E-2</v>
      </c>
      <c r="T58" s="36">
        <v>8.0238194338693836E-2</v>
      </c>
    </row>
    <row r="59" spans="1:20">
      <c r="A59" s="52" t="s">
        <v>131</v>
      </c>
      <c r="B59" s="11"/>
      <c r="C59" s="37">
        <v>2.1664516686831326E-2</v>
      </c>
      <c r="D59" s="35">
        <v>0.32372035796230825</v>
      </c>
      <c r="E59" s="36">
        <v>0.15206092903568738</v>
      </c>
      <c r="F59" s="37">
        <v>1.2757198483565168E-2</v>
      </c>
      <c r="G59" s="35">
        <v>0.33520590520593013</v>
      </c>
      <c r="H59" s="36">
        <v>0.16221229709109811</v>
      </c>
      <c r="I59" s="37">
        <v>1.1621054694293658E-2</v>
      </c>
      <c r="J59" s="35">
        <v>0.28387156738162156</v>
      </c>
      <c r="K59" s="36">
        <v>0.21320829348838671</v>
      </c>
      <c r="L59" s="37">
        <v>1.74345835683717E-2</v>
      </c>
      <c r="M59" s="35">
        <v>0.33767695063136277</v>
      </c>
      <c r="N59" s="36">
        <v>0.14995544779915054</v>
      </c>
      <c r="O59" s="35">
        <v>4.4177266666696538E-2</v>
      </c>
      <c r="P59" s="35">
        <v>0.24979084332085624</v>
      </c>
      <c r="Q59" s="36">
        <v>0.28646420250064614</v>
      </c>
      <c r="R59" s="35">
        <v>7.1738649872000789E-3</v>
      </c>
      <c r="S59" s="35">
        <v>0.14696474537981041</v>
      </c>
      <c r="T59" s="36">
        <v>0.43480644333921886</v>
      </c>
    </row>
    <row r="60" spans="1:20">
      <c r="A60" s="52" t="s">
        <v>189</v>
      </c>
      <c r="B60" s="11"/>
      <c r="C60" s="37">
        <v>3.4491758253592771E-3</v>
      </c>
      <c r="D60" s="35">
        <v>0.18245361485841236</v>
      </c>
      <c r="E60" s="36">
        <v>1.2623807576700966E-2</v>
      </c>
      <c r="F60" s="37">
        <v>2.9424280075527336E-3</v>
      </c>
      <c r="G60" s="35">
        <v>7.103705288765351E-2</v>
      </c>
      <c r="H60" s="36">
        <v>1.2906373423848523E-2</v>
      </c>
      <c r="I60" s="37">
        <v>2.1412693840294284E-3</v>
      </c>
      <c r="J60" s="35">
        <v>3.5085524855899948E-2</v>
      </c>
      <c r="K60" s="36">
        <v>1.7202271026249421E-2</v>
      </c>
      <c r="L60" s="37">
        <v>1.2831470696314212E-3</v>
      </c>
      <c r="M60" s="35">
        <v>1.8692345610056078E-2</v>
      </c>
      <c r="N60" s="36">
        <v>2.6576803402354313E-2</v>
      </c>
      <c r="O60" s="35">
        <v>1.425339702085664E-4</v>
      </c>
      <c r="P60" s="35">
        <v>2.4809055168003802E-2</v>
      </c>
      <c r="Q60" s="36">
        <v>2.064069693005598E-2</v>
      </c>
      <c r="R60" s="35">
        <v>4.2792980669260618E-4</v>
      </c>
      <c r="S60" s="35">
        <v>1.1492638272024522E-2</v>
      </c>
      <c r="T60" s="36">
        <v>1.3059337263179236E-2</v>
      </c>
    </row>
    <row r="61" spans="1:20">
      <c r="A61" s="52" t="s">
        <v>132</v>
      </c>
      <c r="B61" s="11"/>
      <c r="C61" s="37">
        <v>0.22931969046841932</v>
      </c>
      <c r="D61" s="35">
        <v>5.4925043938980256</v>
      </c>
      <c r="E61" s="36">
        <v>2.1034415558363717</v>
      </c>
      <c r="F61" s="37">
        <v>0.15216179834908317</v>
      </c>
      <c r="G61" s="35">
        <v>4.1533119526646614</v>
      </c>
      <c r="H61" s="36">
        <v>3.5167511371838462</v>
      </c>
      <c r="I61" s="37">
        <v>5.6818252908803622E-2</v>
      </c>
      <c r="J61" s="35">
        <v>2.0514204527358895</v>
      </c>
      <c r="K61" s="36">
        <v>4.0495639985469163</v>
      </c>
      <c r="L61" s="37">
        <v>3.2261974505095763E-2</v>
      </c>
      <c r="M61" s="35">
        <v>1.5025211777685907</v>
      </c>
      <c r="N61" s="36">
        <v>4.9079638642772219</v>
      </c>
      <c r="O61" s="35">
        <v>2.4570948071524296E-2</v>
      </c>
      <c r="P61" s="35">
        <v>1.1723786140260786</v>
      </c>
      <c r="Q61" s="36">
        <v>6.17095357054278</v>
      </c>
      <c r="R61" s="35">
        <v>1.902003044251591E-2</v>
      </c>
      <c r="S61" s="35">
        <v>1.8781059216348039</v>
      </c>
      <c r="T61" s="36">
        <v>3.6501458254633765</v>
      </c>
    </row>
    <row r="62" spans="1:20">
      <c r="A62" s="52" t="s">
        <v>133</v>
      </c>
      <c r="B62" s="11"/>
      <c r="C62" s="37">
        <v>0.2425304620205081</v>
      </c>
      <c r="D62" s="35">
        <v>2.7761816760064244</v>
      </c>
      <c r="E62" s="36">
        <v>3.5041124620346702</v>
      </c>
      <c r="F62" s="37">
        <v>0.25439634819565565</v>
      </c>
      <c r="G62" s="35">
        <v>3.7611226346498667</v>
      </c>
      <c r="H62" s="36">
        <v>4.1783140731945929</v>
      </c>
      <c r="I62" s="37">
        <v>0.23601450167316004</v>
      </c>
      <c r="J62" s="35">
        <v>3.4764116199223429</v>
      </c>
      <c r="K62" s="36">
        <v>3.5009729330314614</v>
      </c>
      <c r="L62" s="37">
        <v>0.17799457675932004</v>
      </c>
      <c r="M62" s="35">
        <v>2.7157975126193277</v>
      </c>
      <c r="N62" s="36">
        <v>2.8161006185293909</v>
      </c>
      <c r="O62" s="35">
        <v>0.12077864441060711</v>
      </c>
      <c r="P62" s="35">
        <v>2.1686603385754157</v>
      </c>
      <c r="Q62" s="36">
        <v>1.9257437769459878</v>
      </c>
      <c r="R62" s="35">
        <v>8.7678997373010714E-2</v>
      </c>
      <c r="S62" s="35">
        <v>1.9885418263761026</v>
      </c>
      <c r="T62" s="36">
        <v>1.4971922315981259</v>
      </c>
    </row>
    <row r="63" spans="1:20">
      <c r="A63" s="52" t="s">
        <v>134</v>
      </c>
      <c r="B63" s="11"/>
      <c r="C63" s="37">
        <v>0.33024307668603042</v>
      </c>
      <c r="D63" s="35">
        <v>1.4436862689720424</v>
      </c>
      <c r="E63" s="36">
        <v>4.11271173510338</v>
      </c>
      <c r="F63" s="37">
        <v>0.33530558311679426</v>
      </c>
      <c r="G63" s="35">
        <v>1.3142140499044865</v>
      </c>
      <c r="H63" s="36">
        <v>4.2350534305815</v>
      </c>
      <c r="I63" s="37">
        <v>0.24310327558932621</v>
      </c>
      <c r="J63" s="35">
        <v>1.1402878238731002</v>
      </c>
      <c r="K63" s="36">
        <v>4.2723609848068866</v>
      </c>
      <c r="L63" s="37">
        <v>0.17736249572095802</v>
      </c>
      <c r="M63" s="35">
        <v>1.2580971640379419</v>
      </c>
      <c r="N63" s="36">
        <v>3.3574638421772907</v>
      </c>
      <c r="O63" s="35">
        <v>0.26224772221172987</v>
      </c>
      <c r="P63" s="35">
        <v>2.1715286178508979</v>
      </c>
      <c r="Q63" s="36">
        <v>0.86015239321198567</v>
      </c>
      <c r="R63" s="35">
        <v>0.24744281119681591</v>
      </c>
      <c r="S63" s="35">
        <v>2.2401421734523632</v>
      </c>
      <c r="T63" s="36">
        <v>1.041817754005937</v>
      </c>
    </row>
    <row r="64" spans="1:20">
      <c r="A64" s="52" t="s">
        <v>135</v>
      </c>
      <c r="B64" s="11"/>
      <c r="C64" s="37">
        <v>1.2890186483030093</v>
      </c>
      <c r="D64" s="35">
        <v>10.25016028114071</v>
      </c>
      <c r="E64" s="36">
        <v>21.202165218762882</v>
      </c>
      <c r="F64" s="37">
        <v>1.2890003875285527</v>
      </c>
      <c r="G64" s="35">
        <v>9.8042065563613008</v>
      </c>
      <c r="H64" s="36">
        <v>25.55598378788973</v>
      </c>
      <c r="I64" s="37">
        <v>0.93263374578172387</v>
      </c>
      <c r="J64" s="35">
        <v>7.9985246342105327</v>
      </c>
      <c r="K64" s="36">
        <v>30.142275459948753</v>
      </c>
      <c r="L64" s="37">
        <v>0.70480125025600238</v>
      </c>
      <c r="M64" s="35">
        <v>9.2947807149013162</v>
      </c>
      <c r="N64" s="36">
        <v>23.021147160257051</v>
      </c>
      <c r="O64" s="35">
        <v>0.6838636561648378</v>
      </c>
      <c r="P64" s="35">
        <v>10.610697043208621</v>
      </c>
      <c r="Q64" s="36">
        <v>9.0475930429957412</v>
      </c>
      <c r="R64" s="35">
        <v>0.58853570154105928</v>
      </c>
      <c r="S64" s="35">
        <v>11.142405097336882</v>
      </c>
      <c r="T64" s="36">
        <v>7.1715695751350923</v>
      </c>
    </row>
    <row r="65" spans="1:20">
      <c r="A65" s="52" t="s">
        <v>136</v>
      </c>
      <c r="B65" s="11"/>
      <c r="C65" s="37">
        <v>5.2495427761795606</v>
      </c>
      <c r="D65" s="35">
        <v>25.886668267363039</v>
      </c>
      <c r="E65" s="36">
        <v>14.079523984652953</v>
      </c>
      <c r="F65" s="37">
        <v>5.3268887660370998</v>
      </c>
      <c r="G65" s="35">
        <v>21.177272061584162</v>
      </c>
      <c r="H65" s="36">
        <v>26.296889323376941</v>
      </c>
      <c r="I65" s="37">
        <v>4.3897221488697697</v>
      </c>
      <c r="J65" s="35">
        <v>20.229678753496014</v>
      </c>
      <c r="K65" s="36">
        <v>16.844746205059064</v>
      </c>
      <c r="L65" s="37">
        <v>4.9000691739192233</v>
      </c>
      <c r="M65" s="35">
        <v>22.958865980106417</v>
      </c>
      <c r="N65" s="36">
        <v>24.480908683278027</v>
      </c>
      <c r="O65" s="35">
        <v>4.0344652218832264</v>
      </c>
      <c r="P65" s="35">
        <v>19.840455905771481</v>
      </c>
      <c r="Q65" s="36">
        <v>11.389340617715449</v>
      </c>
      <c r="R65" s="35">
        <v>5.2091289940970018</v>
      </c>
      <c r="S65" s="35">
        <v>16.888303324748637</v>
      </c>
      <c r="T65" s="36">
        <v>10.398221862216559</v>
      </c>
    </row>
    <row r="66" spans="1:20">
      <c r="A66" s="52" t="s">
        <v>137</v>
      </c>
      <c r="B66" s="11"/>
      <c r="C66" s="37">
        <v>0</v>
      </c>
      <c r="D66" s="35">
        <v>1.9980016837371146E-4</v>
      </c>
      <c r="E66" s="36">
        <v>6.6599768621623058E-5</v>
      </c>
      <c r="F66" s="37">
        <v>0</v>
      </c>
      <c r="G66" s="35">
        <v>3.3300229305345769E-4</v>
      </c>
      <c r="H66" s="36">
        <v>0</v>
      </c>
      <c r="I66" s="37">
        <v>0</v>
      </c>
      <c r="J66" s="35">
        <v>1.3319970974577536E-4</v>
      </c>
      <c r="K66" s="36">
        <v>1.3348499706266741E-4</v>
      </c>
      <c r="L66" s="37">
        <v>0</v>
      </c>
      <c r="M66" s="35">
        <v>6.6752279748014468E-5</v>
      </c>
      <c r="N66" s="36">
        <v>0</v>
      </c>
      <c r="O66" s="35">
        <v>0</v>
      </c>
      <c r="P66" s="35">
        <v>6.6801464703748238E-4</v>
      </c>
      <c r="Q66" s="36">
        <v>0</v>
      </c>
      <c r="R66" s="35">
        <v>0</v>
      </c>
      <c r="S66" s="35">
        <v>2.0023762405120023E-4</v>
      </c>
      <c r="T66" s="36">
        <v>0</v>
      </c>
    </row>
    <row r="67" spans="1:20">
      <c r="A67" s="52" t="s">
        <v>138</v>
      </c>
      <c r="B67" s="11"/>
      <c r="C67" s="37">
        <v>0</v>
      </c>
      <c r="D67" s="35">
        <v>4.2169859375485556E-3</v>
      </c>
      <c r="E67" s="36">
        <v>6.6873807508359857E-5</v>
      </c>
      <c r="F67" s="37">
        <v>2.6724309343752873E-4</v>
      </c>
      <c r="G67" s="35">
        <v>4.7462223568310704E-3</v>
      </c>
      <c r="H67" s="36">
        <v>9.3708395760402408E-4</v>
      </c>
      <c r="I67" s="37">
        <v>1.3374778548631407E-4</v>
      </c>
      <c r="J67" s="35">
        <v>1.0723586699830567E-3</v>
      </c>
      <c r="K67" s="36">
        <v>2.4066724039139595E-3</v>
      </c>
      <c r="L67" s="37">
        <v>6.687346656025886E-5</v>
      </c>
      <c r="M67" s="35">
        <v>8.7080335888144362E-4</v>
      </c>
      <c r="N67" s="36">
        <v>2.2823601034170828E-3</v>
      </c>
      <c r="O67" s="35">
        <v>0</v>
      </c>
      <c r="P67" s="35">
        <v>2.3623367083486328E-3</v>
      </c>
      <c r="Q67" s="36">
        <v>3.0843381030291957E-3</v>
      </c>
      <c r="R67" s="35">
        <v>0</v>
      </c>
      <c r="S67" s="35">
        <v>6.093245315628497E-3</v>
      </c>
      <c r="T67" s="36">
        <v>1.4146461253745724E-3</v>
      </c>
    </row>
    <row r="68" spans="1:20">
      <c r="A68" s="52" t="s">
        <v>139</v>
      </c>
      <c r="B68" s="11"/>
      <c r="C68" s="37">
        <v>7.780491316347532E-2</v>
      </c>
      <c r="D68" s="35">
        <v>0.27641924716299776</v>
      </c>
      <c r="E68" s="36">
        <v>0.27475309518903673</v>
      </c>
      <c r="F68" s="37">
        <v>6.3755613647639542E-2</v>
      </c>
      <c r="G68" s="35">
        <v>0.22263995736691253</v>
      </c>
      <c r="H68" s="36">
        <v>0.23042872400460962</v>
      </c>
      <c r="I68" s="37">
        <v>7.3031017121934105E-2</v>
      </c>
      <c r="J68" s="35">
        <v>0.39133441982456119</v>
      </c>
      <c r="K68" s="36">
        <v>0.17231285093583282</v>
      </c>
      <c r="L68" s="37">
        <v>0.212217402350177</v>
      </c>
      <c r="M68" s="35">
        <v>0.63267651195906183</v>
      </c>
      <c r="N68" s="36">
        <v>0.1267398817143621</v>
      </c>
      <c r="O68" s="35">
        <v>7.145353319327219E-2</v>
      </c>
      <c r="P68" s="35">
        <v>0.23998367097319001</v>
      </c>
      <c r="Q68" s="36">
        <v>0.10534134495876632</v>
      </c>
      <c r="R68" s="35">
        <v>2.268680984081942E-2</v>
      </c>
      <c r="S68" s="35">
        <v>0.25290166784041584</v>
      </c>
      <c r="T68" s="36">
        <v>0.21810334800075559</v>
      </c>
    </row>
    <row r="69" spans="1:20">
      <c r="A69" s="52" t="s">
        <v>140</v>
      </c>
      <c r="B69" s="11"/>
      <c r="C69" s="37">
        <v>4.2199275570480421E-2</v>
      </c>
      <c r="D69" s="35">
        <v>4.1776551438570735</v>
      </c>
      <c r="E69" s="36">
        <v>1.4218451812798774</v>
      </c>
      <c r="F69" s="37">
        <v>4.6553672223545332E-2</v>
      </c>
      <c r="G69" s="35">
        <v>3.6223558213162774</v>
      </c>
      <c r="H69" s="36">
        <v>2.1702804346727547</v>
      </c>
      <c r="I69" s="37">
        <v>4.1303869835574922E-2</v>
      </c>
      <c r="J69" s="35">
        <v>1.9430246075415787</v>
      </c>
      <c r="K69" s="36">
        <v>2.1122935514430585</v>
      </c>
      <c r="L69" s="37">
        <v>3.6975550814861292E-2</v>
      </c>
      <c r="M69" s="35">
        <v>1.4493296632940009</v>
      </c>
      <c r="N69" s="36">
        <v>1.3750422747413815</v>
      </c>
      <c r="O69" s="35">
        <v>3.7098022205239729E-2</v>
      </c>
      <c r="P69" s="35">
        <v>1.4395391141888745</v>
      </c>
      <c r="Q69" s="36">
        <v>1.0867561916701767</v>
      </c>
      <c r="R69" s="35">
        <v>3.067895755389231E-2</v>
      </c>
      <c r="S69" s="35">
        <v>1.2285152162810034</v>
      </c>
      <c r="T69" s="36">
        <v>1.1234258449127528</v>
      </c>
    </row>
    <row r="70" spans="1:20">
      <c r="A70" s="52" t="s">
        <v>141</v>
      </c>
      <c r="B70" s="11"/>
      <c r="C70" s="37">
        <v>0.75131552608339902</v>
      </c>
      <c r="D70" s="35">
        <v>3.3643944348666488</v>
      </c>
      <c r="E70" s="36">
        <v>7.0832757210234503</v>
      </c>
      <c r="F70" s="37">
        <v>0.73890040209094121</v>
      </c>
      <c r="G70" s="35">
        <v>3.6767623161757585</v>
      </c>
      <c r="H70" s="36">
        <v>7.7229331264248424</v>
      </c>
      <c r="I70" s="37">
        <v>1.2861550546728382</v>
      </c>
      <c r="J70" s="35">
        <v>3.5582612401186262</v>
      </c>
      <c r="K70" s="36">
        <v>5.1931537297972179</v>
      </c>
      <c r="L70" s="37">
        <v>1.4618651323438687</v>
      </c>
      <c r="M70" s="35">
        <v>3.5628699728470825</v>
      </c>
      <c r="N70" s="36">
        <v>4.0798109816683237</v>
      </c>
      <c r="O70" s="35">
        <v>0.41223091320175642</v>
      </c>
      <c r="P70" s="35">
        <v>2.0191007754651489</v>
      </c>
      <c r="Q70" s="36">
        <v>3.610606696620029</v>
      </c>
      <c r="R70" s="35">
        <v>0.28575955761922944</v>
      </c>
      <c r="S70" s="35">
        <v>1.6782409457085208</v>
      </c>
      <c r="T70" s="36">
        <v>3.0813755116319057</v>
      </c>
    </row>
    <row r="71" spans="1:20">
      <c r="A71" s="52" t="s">
        <v>142</v>
      </c>
      <c r="B71" s="11"/>
      <c r="C71" s="37">
        <v>0.70666179086438519</v>
      </c>
      <c r="D71" s="35">
        <v>8.4192506353899876</v>
      </c>
      <c r="E71" s="36">
        <v>7.1042955269262915</v>
      </c>
      <c r="F71" s="37">
        <v>0.67945519319647185</v>
      </c>
      <c r="G71" s="35">
        <v>5.2482414704795781</v>
      </c>
      <c r="H71" s="36">
        <v>9.2940013226900167</v>
      </c>
      <c r="I71" s="37">
        <v>0.64182116352260465</v>
      </c>
      <c r="J71" s="35">
        <v>3.9906012007391878</v>
      </c>
      <c r="K71" s="36">
        <v>9.2505117021003436</v>
      </c>
      <c r="L71" s="37">
        <v>0.65405500442640085</v>
      </c>
      <c r="M71" s="35">
        <v>4.6274811201758439</v>
      </c>
      <c r="N71" s="36">
        <v>6.073139942043996</v>
      </c>
      <c r="O71" s="35">
        <v>0.62021951622706328</v>
      </c>
      <c r="P71" s="35">
        <v>5.379870063991552</v>
      </c>
      <c r="Q71" s="36">
        <v>2.9869118626438982</v>
      </c>
      <c r="R71" s="35">
        <v>0.5139893806952357</v>
      </c>
      <c r="S71" s="35">
        <v>5.0805357502937794</v>
      </c>
      <c r="T71" s="36">
        <v>2.5661481596281273</v>
      </c>
    </row>
    <row r="72" spans="1:20">
      <c r="A72" s="52" t="s">
        <v>143</v>
      </c>
      <c r="B72" s="11"/>
      <c r="C72" s="37">
        <v>4.1645465881762114E-2</v>
      </c>
      <c r="D72" s="35">
        <v>0.19264481402263456</v>
      </c>
      <c r="E72" s="36">
        <v>0.38605483743077357</v>
      </c>
      <c r="F72" s="37">
        <v>4.4344292041686592E-2</v>
      </c>
      <c r="G72" s="35">
        <v>0.13313358783433854</v>
      </c>
      <c r="H72" s="36">
        <v>0.45562567244156071</v>
      </c>
      <c r="I72" s="37">
        <v>4.5128378706742578E-2</v>
      </c>
      <c r="J72" s="35">
        <v>0.17379791148647264</v>
      </c>
      <c r="K72" s="36">
        <v>0.2043252765578239</v>
      </c>
      <c r="L72" s="37">
        <v>3.6822785480783625E-2</v>
      </c>
      <c r="M72" s="35">
        <v>0.12781766449636314</v>
      </c>
      <c r="N72" s="36">
        <v>0.16166144387611886</v>
      </c>
      <c r="O72" s="35">
        <v>4.4499458110772112E-2</v>
      </c>
      <c r="P72" s="35">
        <v>0.1173870435788074</v>
      </c>
      <c r="Q72" s="36">
        <v>0.13457368966501945</v>
      </c>
      <c r="R72" s="35">
        <v>2.315499891148682E-2</v>
      </c>
      <c r="S72" s="35">
        <v>6.6357545905361554E-2</v>
      </c>
      <c r="T72" s="36">
        <v>0.10459785845614496</v>
      </c>
    </row>
    <row r="73" spans="1:20">
      <c r="A73" s="52" t="s">
        <v>144</v>
      </c>
      <c r="B73" s="11"/>
      <c r="C73" s="37">
        <v>2.8537180146766965E-2</v>
      </c>
      <c r="D73" s="35">
        <v>7.2393502716822641E-2</v>
      </c>
      <c r="E73" s="36">
        <v>2.8689251459292256E-2</v>
      </c>
      <c r="F73" s="37">
        <v>1.4036988522087792E-2</v>
      </c>
      <c r="G73" s="35">
        <v>2.6858888026059673E-2</v>
      </c>
      <c r="H73" s="36">
        <v>0.16236415906627613</v>
      </c>
      <c r="I73" s="37">
        <v>7.9617729978617963E-2</v>
      </c>
      <c r="J73" s="35">
        <v>0.12424088293820816</v>
      </c>
      <c r="K73" s="36">
        <v>8.2440078914736911E-2</v>
      </c>
      <c r="L73" s="37">
        <v>4.5076399069332904E-2</v>
      </c>
      <c r="M73" s="35">
        <v>1.071357963804392</v>
      </c>
      <c r="N73" s="36">
        <v>0.20247230351655754</v>
      </c>
      <c r="O73" s="35">
        <v>1.8367232927026394E-2</v>
      </c>
      <c r="P73" s="35">
        <v>0.20234962392765374</v>
      </c>
      <c r="Q73" s="36">
        <v>0.28085089769602972</v>
      </c>
      <c r="R73" s="35">
        <v>7.7407264565749609E-3</v>
      </c>
      <c r="S73" s="35">
        <v>7.778304791326085E-2</v>
      </c>
      <c r="T73" s="36">
        <v>1.1068000483105063</v>
      </c>
    </row>
    <row r="74" spans="1:20">
      <c r="A74" s="52" t="s">
        <v>145</v>
      </c>
      <c r="B74" s="11"/>
      <c r="C74" s="37">
        <v>0.14503634031878593</v>
      </c>
      <c r="D74" s="35">
        <v>0.47026647308885849</v>
      </c>
      <c r="E74" s="36">
        <v>0.79114923439394369</v>
      </c>
      <c r="F74" s="37">
        <v>0.14176489759878058</v>
      </c>
      <c r="G74" s="35">
        <v>0.51087858850152768</v>
      </c>
      <c r="H74" s="36">
        <v>1.2352990932288408</v>
      </c>
      <c r="I74" s="37">
        <v>9.3025277908073925E-2</v>
      </c>
      <c r="J74" s="35">
        <v>0.48769900122205639</v>
      </c>
      <c r="K74" s="36">
        <v>1.2767558746873997</v>
      </c>
      <c r="L74" s="37">
        <v>5.8627858944803428E-2</v>
      </c>
      <c r="M74" s="35">
        <v>0.30672521108909157</v>
      </c>
      <c r="N74" s="36">
        <v>0.74760932033384586</v>
      </c>
      <c r="O74" s="35">
        <v>6.1209693515853737E-2</v>
      </c>
      <c r="P74" s="35">
        <v>0.3663175874244497</v>
      </c>
      <c r="Q74" s="36">
        <v>0.5190378968904078</v>
      </c>
      <c r="R74" s="35">
        <v>4.7570817392164233E-2</v>
      </c>
      <c r="S74" s="35">
        <v>0.37320234361114851</v>
      </c>
      <c r="T74" s="36">
        <v>0.3067525933678773</v>
      </c>
    </row>
    <row r="75" spans="1:20">
      <c r="A75" s="52" t="s">
        <v>146</v>
      </c>
      <c r="B75" s="11"/>
      <c r="C75" s="37">
        <v>0.16109513443908188</v>
      </c>
      <c r="D75" s="35">
        <v>0.80029328044305181</v>
      </c>
      <c r="E75" s="36">
        <v>0.88507030700791722</v>
      </c>
      <c r="F75" s="37">
        <v>0.27731545386966072</v>
      </c>
      <c r="G75" s="35">
        <v>1.0195774464328544</v>
      </c>
      <c r="H75" s="36">
        <v>0.71976494062948759</v>
      </c>
      <c r="I75" s="37">
        <v>0.22789157810512484</v>
      </c>
      <c r="J75" s="35">
        <v>0.83798835250432624</v>
      </c>
      <c r="K75" s="36">
        <v>0.3072449571195347</v>
      </c>
      <c r="L75" s="37">
        <v>0.21174246329997409</v>
      </c>
      <c r="M75" s="35">
        <v>0.79756082900303338</v>
      </c>
      <c r="N75" s="36">
        <v>0.29916298753354176</v>
      </c>
      <c r="O75" s="35">
        <v>0.13284443273460153</v>
      </c>
      <c r="P75" s="35">
        <v>0.8767140046180818</v>
      </c>
      <c r="Q75" s="36">
        <v>0.3344069967359653</v>
      </c>
      <c r="R75" s="35">
        <v>7.9716572083958853E-2</v>
      </c>
      <c r="S75" s="35">
        <v>0.73943412640469275</v>
      </c>
      <c r="T75" s="36">
        <v>0.29146093699927955</v>
      </c>
    </row>
    <row r="76" spans="1:20">
      <c r="A76" s="52" t="s">
        <v>147</v>
      </c>
      <c r="B76" s="11"/>
      <c r="C76" s="37">
        <v>0.44251670984567815</v>
      </c>
      <c r="D76" s="35">
        <v>1.374205656071817</v>
      </c>
      <c r="E76" s="36">
        <v>2.8617325331889174</v>
      </c>
      <c r="F76" s="37">
        <v>0.55001383873252463</v>
      </c>
      <c r="G76" s="35">
        <v>1.3595108963996532</v>
      </c>
      <c r="H76" s="36">
        <v>2.8325109950770515</v>
      </c>
      <c r="I76" s="37">
        <v>0.34003759432705383</v>
      </c>
      <c r="J76" s="35">
        <v>1.0025087774045796</v>
      </c>
      <c r="K76" s="36">
        <v>1.752290704278852</v>
      </c>
      <c r="L76" s="37">
        <v>0.19901728373543695</v>
      </c>
      <c r="M76" s="35">
        <v>0.78480216826995519</v>
      </c>
      <c r="N76" s="36">
        <v>1.7657928737849287</v>
      </c>
      <c r="O76" s="35">
        <v>0.19401228865254819</v>
      </c>
      <c r="P76" s="35">
        <v>0.69130415842273552</v>
      </c>
      <c r="Q76" s="36">
        <v>1.8798753814983842</v>
      </c>
      <c r="R76" s="35">
        <v>0.19966221818358879</v>
      </c>
      <c r="S76" s="35">
        <v>0.93539270963449073</v>
      </c>
      <c r="T76" s="36">
        <v>1.0962115767037595</v>
      </c>
    </row>
    <row r="77" spans="1:20">
      <c r="A77" s="52" t="s">
        <v>148</v>
      </c>
      <c r="B77" s="11"/>
      <c r="C77" s="37">
        <v>5.2547121433472233E-2</v>
      </c>
      <c r="D77" s="35">
        <v>0.15088266528619254</v>
      </c>
      <c r="E77" s="36">
        <v>0.43173084767834341</v>
      </c>
      <c r="F77" s="37">
        <v>4.0440111703906399E-2</v>
      </c>
      <c r="G77" s="35">
        <v>0.10855201862396714</v>
      </c>
      <c r="H77" s="36">
        <v>0.60433015848559801</v>
      </c>
      <c r="I77" s="37">
        <v>6.9441741143479563E-2</v>
      </c>
      <c r="J77" s="35">
        <v>0.14066554125204006</v>
      </c>
      <c r="K77" s="36">
        <v>0.33102008328752142</v>
      </c>
      <c r="L77" s="37">
        <v>6.5147226557563484E-2</v>
      </c>
      <c r="M77" s="35">
        <v>0.14213222488038002</v>
      </c>
      <c r="N77" s="36">
        <v>0.26420670644498534</v>
      </c>
      <c r="O77" s="35">
        <v>5.455901279415739E-2</v>
      </c>
      <c r="P77" s="35">
        <v>0.14757497873134026</v>
      </c>
      <c r="Q77" s="36">
        <v>0.19624584677909104</v>
      </c>
      <c r="R77" s="35">
        <v>4.3308319690019498E-2</v>
      </c>
      <c r="S77" s="35">
        <v>0.18791400236269187</v>
      </c>
      <c r="T77" s="36">
        <v>0.16190972922075972</v>
      </c>
    </row>
    <row r="78" spans="1:20">
      <c r="A78" s="52" t="s">
        <v>149</v>
      </c>
      <c r="B78" s="11"/>
      <c r="C78" s="37">
        <v>4.6470168299270677E-2</v>
      </c>
      <c r="D78" s="35">
        <v>0.12727406804778754</v>
      </c>
      <c r="E78" s="36">
        <v>0.55299114596399346</v>
      </c>
      <c r="F78" s="37">
        <v>4.7940597315799374E-2</v>
      </c>
      <c r="G78" s="35">
        <v>0.25736020849414748</v>
      </c>
      <c r="H78" s="36">
        <v>0.30731200635791894</v>
      </c>
      <c r="I78" s="37">
        <v>5.0271566280977266E-2</v>
      </c>
      <c r="J78" s="35">
        <v>0.72575648659271852</v>
      </c>
      <c r="K78" s="36">
        <v>0.33057610212670607</v>
      </c>
      <c r="L78" s="37">
        <v>4.1479260550518787E-2</v>
      </c>
      <c r="M78" s="35">
        <v>1.0804115216298722</v>
      </c>
      <c r="N78" s="36">
        <v>0.16456634031830555</v>
      </c>
      <c r="O78" s="35">
        <v>2.7135862189257679E-2</v>
      </c>
      <c r="P78" s="35">
        <v>0.42207125302391924</v>
      </c>
      <c r="Q78" s="36">
        <v>0.16291266567333124</v>
      </c>
      <c r="R78" s="35">
        <v>1.8651418802968372E-2</v>
      </c>
      <c r="S78" s="35">
        <v>0.10571968015065654</v>
      </c>
      <c r="T78" s="36">
        <v>0.18380769475838621</v>
      </c>
    </row>
    <row r="79" spans="1:20">
      <c r="A79" s="52" t="s">
        <v>150</v>
      </c>
      <c r="B79" s="11"/>
      <c r="C79" s="37">
        <v>1.42502121992276E-3</v>
      </c>
      <c r="D79" s="35">
        <v>6.6100909664552246E-2</v>
      </c>
      <c r="E79" s="36">
        <v>0.10144446943671459</v>
      </c>
      <c r="F79" s="37">
        <v>3.2997334638411838E-3</v>
      </c>
      <c r="G79" s="35">
        <v>6.4873871085397466E-2</v>
      </c>
      <c r="H79" s="36">
        <v>0.13683430670711369</v>
      </c>
      <c r="I79" s="37">
        <v>7.7305217954404572E-3</v>
      </c>
      <c r="J79" s="35">
        <v>0.10915492956013094</v>
      </c>
      <c r="K79" s="36">
        <v>7.4197097552403085E-2</v>
      </c>
      <c r="L79" s="37">
        <v>4.5784841006712811E-3</v>
      </c>
      <c r="M79" s="35">
        <v>0.22419621309820259</v>
      </c>
      <c r="N79" s="36">
        <v>3.190114731799934E-2</v>
      </c>
      <c r="O79" s="35">
        <v>1.575288927662807E-3</v>
      </c>
      <c r="P79" s="35">
        <v>0.16817076688106425</v>
      </c>
      <c r="Q79" s="36">
        <v>5.7740299843165047E-2</v>
      </c>
      <c r="R79" s="35">
        <v>4.4789718625212055E-4</v>
      </c>
      <c r="S79" s="35">
        <v>0.272234791601627</v>
      </c>
      <c r="T79" s="36">
        <v>0.21819952545532037</v>
      </c>
    </row>
    <row r="80" spans="1:20">
      <c r="A80" s="52" t="s">
        <v>151</v>
      </c>
      <c r="B80" s="11"/>
      <c r="C80" s="37">
        <v>0.36404046033489257</v>
      </c>
      <c r="D80" s="35">
        <v>5.3396210930434265</v>
      </c>
      <c r="E80" s="36">
        <v>8.6647526575882861</v>
      </c>
      <c r="F80" s="37">
        <v>0.54798585007424638</v>
      </c>
      <c r="G80" s="35">
        <v>7.7433352435086071</v>
      </c>
      <c r="H80" s="36">
        <v>6.7058937855319201</v>
      </c>
      <c r="I80" s="37">
        <v>0.49560966334169465</v>
      </c>
      <c r="J80" s="35">
        <v>6.2478228607671271</v>
      </c>
      <c r="K80" s="36">
        <v>4.9779552169368024</v>
      </c>
      <c r="L80" s="37">
        <v>0.47047690529672204</v>
      </c>
      <c r="M80" s="35">
        <v>4.8889110196285399</v>
      </c>
      <c r="N80" s="36">
        <v>4.1123767143589474</v>
      </c>
      <c r="O80" s="35">
        <v>0.18160803422073446</v>
      </c>
      <c r="P80" s="35">
        <v>3.1208809458317299</v>
      </c>
      <c r="Q80" s="36">
        <v>3.2535375528873196</v>
      </c>
      <c r="R80" s="35">
        <v>0.12919873574085869</v>
      </c>
      <c r="S80" s="35">
        <v>2.477077924582662</v>
      </c>
      <c r="T80" s="36">
        <v>2.9100518934296757</v>
      </c>
    </row>
    <row r="81" spans="1:20">
      <c r="A81" s="52" t="s">
        <v>152</v>
      </c>
      <c r="B81" s="11"/>
      <c r="C81" s="37">
        <v>0.36486473771346645</v>
      </c>
      <c r="D81" s="35">
        <v>0.60846374545864823</v>
      </c>
      <c r="E81" s="36">
        <v>1.6311160073023017</v>
      </c>
      <c r="F81" s="37">
        <v>0.24944438881757858</v>
      </c>
      <c r="G81" s="35">
        <v>0.66759762507772502</v>
      </c>
      <c r="H81" s="36">
        <v>2.1853386907020638</v>
      </c>
      <c r="I81" s="37">
        <v>0.14061051327398716</v>
      </c>
      <c r="J81" s="35">
        <v>0.60815053265221963</v>
      </c>
      <c r="K81" s="36">
        <v>1.6720964540309926</v>
      </c>
      <c r="L81" s="37">
        <v>9.8463973406354821E-2</v>
      </c>
      <c r="M81" s="35">
        <v>0.63728089556262357</v>
      </c>
      <c r="N81" s="36">
        <v>1.3205283187870667</v>
      </c>
      <c r="O81" s="35">
        <v>5.5927614912808371E-2</v>
      </c>
      <c r="P81" s="35">
        <v>0.44757311069088701</v>
      </c>
      <c r="Q81" s="36">
        <v>1.2057251935339679</v>
      </c>
      <c r="R81" s="35">
        <v>6.5045492084600545E-2</v>
      </c>
      <c r="S81" s="35">
        <v>0.57190215760925367</v>
      </c>
      <c r="T81" s="36">
        <v>1.242678997780754</v>
      </c>
    </row>
    <row r="82" spans="1:20">
      <c r="A82" s="52" t="s">
        <v>153</v>
      </c>
      <c r="B82" s="11"/>
      <c r="C82" s="37">
        <v>0.27651401555393423</v>
      </c>
      <c r="D82" s="35">
        <v>1.5386833660518691</v>
      </c>
      <c r="E82" s="36">
        <v>2.3317057957491687</v>
      </c>
      <c r="F82" s="37">
        <v>0.2989520528318888</v>
      </c>
      <c r="G82" s="35">
        <v>1.4550154490175791</v>
      </c>
      <c r="H82" s="36">
        <v>3.0182365256099666</v>
      </c>
      <c r="I82" s="37">
        <v>0.22610412663123133</v>
      </c>
      <c r="J82" s="35">
        <v>2.1840817156501924</v>
      </c>
      <c r="K82" s="36">
        <v>2.146037744643341</v>
      </c>
      <c r="L82" s="37">
        <v>0.53788153267407324</v>
      </c>
      <c r="M82" s="35">
        <v>3.2134301822338229</v>
      </c>
      <c r="N82" s="36">
        <v>1.3093484418774468</v>
      </c>
      <c r="O82" s="35">
        <v>0.21139802386358625</v>
      </c>
      <c r="P82" s="35">
        <v>2.030066011404053</v>
      </c>
      <c r="Q82" s="36">
        <v>2.3555493537588759</v>
      </c>
      <c r="R82" s="35">
        <v>0.34653456715422859</v>
      </c>
      <c r="S82" s="35">
        <v>0.96260901868403514</v>
      </c>
      <c r="T82" s="36">
        <v>3.0357514513276902</v>
      </c>
    </row>
    <row r="83" spans="1:20" ht="15.75" thickBot="1">
      <c r="A83" s="51" t="s">
        <v>154</v>
      </c>
      <c r="B83" s="50"/>
      <c r="C83" s="38">
        <v>0.23874405404321652</v>
      </c>
      <c r="D83" s="40">
        <v>0.28582217714696662</v>
      </c>
      <c r="E83" s="39">
        <v>0.34818213612205817</v>
      </c>
      <c r="F83" s="38">
        <v>0.19993188949878041</v>
      </c>
      <c r="G83" s="40">
        <v>0.21259540133032243</v>
      </c>
      <c r="H83" s="39">
        <v>0.44315710313778833</v>
      </c>
      <c r="I83" s="38">
        <v>9.2181320760398727E-2</v>
      </c>
      <c r="J83" s="40">
        <v>0.12061137728477295</v>
      </c>
      <c r="K83" s="39">
        <v>0.40094903263592391</v>
      </c>
      <c r="L83" s="38">
        <v>0.13735476610410857</v>
      </c>
      <c r="M83" s="40">
        <v>0.11514734115035222</v>
      </c>
      <c r="N83" s="39">
        <v>0.38860873198393864</v>
      </c>
      <c r="O83" s="40">
        <v>0.16673658938987948</v>
      </c>
      <c r="P83" s="40">
        <v>0.17262468573563727</v>
      </c>
      <c r="Q83" s="39">
        <v>0.28991088914065233</v>
      </c>
      <c r="R83" s="40">
        <v>7.9260494160428324E-2</v>
      </c>
      <c r="S83" s="40">
        <v>0.12248026777441742</v>
      </c>
      <c r="T83" s="39">
        <v>0.24681491388591395</v>
      </c>
    </row>
    <row r="84" spans="1:20" ht="15.75" thickBot="1">
      <c r="A84" s="51" t="s">
        <v>65</v>
      </c>
      <c r="B84" s="50"/>
      <c r="C84" s="38">
        <v>5.4469129189070502E-3</v>
      </c>
      <c r="D84" s="40">
        <v>7.9953271115973529E-2</v>
      </c>
      <c r="E84" s="39">
        <v>4.6112123515135828E-2</v>
      </c>
      <c r="F84" s="38">
        <v>4.6874371855708035E-3</v>
      </c>
      <c r="G84" s="40">
        <v>9.1576587747274132E-2</v>
      </c>
      <c r="H84" s="39">
        <v>4.8199248726710428E-2</v>
      </c>
      <c r="I84" s="38">
        <v>4.1421373840021978E-3</v>
      </c>
      <c r="J84" s="40">
        <v>6.0470947634394236E-2</v>
      </c>
      <c r="K84" s="39">
        <v>3.8448141897788585E-2</v>
      </c>
      <c r="L84" s="38">
        <v>2.2375246154094732E-3</v>
      </c>
      <c r="M84" s="40">
        <v>3.9664625220163549E-2</v>
      </c>
      <c r="N84" s="39">
        <v>3.9545672021955067E-2</v>
      </c>
      <c r="O84" s="40">
        <v>1.044713880131169E-3</v>
      </c>
      <c r="P84" s="40">
        <v>2.2787438316119443E-2</v>
      </c>
      <c r="Q84" s="39">
        <v>3.9739317785289878E-2</v>
      </c>
      <c r="R84" s="40">
        <v>1.4526627802936927E-3</v>
      </c>
      <c r="S84" s="40">
        <v>2.2576917005417113E-2</v>
      </c>
      <c r="T84" s="39">
        <v>3.5567193405462695E-2</v>
      </c>
    </row>
    <row r="85" spans="1:20" ht="15.75" thickBot="1">
      <c r="A85" s="9" t="s">
        <v>66</v>
      </c>
      <c r="B85" s="10"/>
      <c r="C85" s="54">
        <v>63.218697504081099</v>
      </c>
      <c r="D85" s="55">
        <v>424.09144536770572</v>
      </c>
      <c r="E85" s="56">
        <v>516.19095063441284</v>
      </c>
      <c r="F85" s="54">
        <v>63.152243292046229</v>
      </c>
      <c r="G85" s="55">
        <v>385.35644196795124</v>
      </c>
      <c r="H85" s="56">
        <v>573.04740363061285</v>
      </c>
      <c r="I85" s="54">
        <v>60.932390474115884</v>
      </c>
      <c r="J85" s="55">
        <v>352.00107547096485</v>
      </c>
      <c r="K85" s="56">
        <v>525.44451555122339</v>
      </c>
      <c r="L85" s="54">
        <v>66.468292513190463</v>
      </c>
      <c r="M85" s="55">
        <v>408.1186538277787</v>
      </c>
      <c r="N85" s="56">
        <v>503.36912480207553</v>
      </c>
      <c r="O85" s="55">
        <v>54.416470608521323</v>
      </c>
      <c r="P85" s="55">
        <v>364.73040059163952</v>
      </c>
      <c r="Q85" s="56">
        <v>349.58636984298181</v>
      </c>
      <c r="R85" s="55">
        <v>56.679411873039363</v>
      </c>
      <c r="S85" s="55">
        <v>313.18716719400612</v>
      </c>
      <c r="T85" s="56">
        <v>282.18226250966222</v>
      </c>
    </row>
  </sheetData>
  <mergeCells count="6">
    <mergeCell ref="I4:K4"/>
    <mergeCell ref="L4:N4"/>
    <mergeCell ref="O4:Q4"/>
    <mergeCell ref="R4:T4"/>
    <mergeCell ref="C4:E4"/>
    <mergeCell ref="F4:H4"/>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showGridLines="0" workbookViewId="0">
      <selection activeCell="A4" sqref="A4:A7"/>
    </sheetView>
  </sheetViews>
  <sheetFormatPr defaultRowHeight="15"/>
  <cols>
    <col min="1" max="1" width="8.42578125" style="3" customWidth="1"/>
    <col min="2" max="2" width="10.5703125" style="3" customWidth="1"/>
    <col min="3" max="3" width="10.28515625" style="3" bestFit="1" customWidth="1"/>
    <col min="4" max="4" width="10" style="3" bestFit="1" customWidth="1"/>
    <col min="5" max="5" width="10.28515625" style="3" bestFit="1" customWidth="1"/>
    <col min="6" max="6" width="10" style="3" bestFit="1" customWidth="1"/>
    <col min="7" max="7" width="10.28515625" style="3" bestFit="1" customWidth="1"/>
    <col min="8" max="8" width="10" style="3" bestFit="1" customWidth="1"/>
    <col min="9" max="9" width="10.28515625" style="3" bestFit="1" customWidth="1"/>
    <col min="10" max="10" width="10" style="3" bestFit="1" customWidth="1"/>
    <col min="11" max="11" width="10.28515625" style="3" bestFit="1" customWidth="1"/>
    <col min="12" max="12" width="10" style="3" bestFit="1" customWidth="1"/>
    <col min="13" max="13" width="10.28515625" style="3" bestFit="1" customWidth="1"/>
    <col min="14" max="14" width="10" style="3" bestFit="1" customWidth="1"/>
    <col min="15" max="15" width="10.28515625" style="3" bestFit="1" customWidth="1"/>
    <col min="16" max="16" width="10" style="3" bestFit="1" customWidth="1"/>
    <col min="17" max="17" width="10.28515625" style="3" bestFit="1" customWidth="1"/>
    <col min="18" max="18" width="10" style="3" bestFit="1" customWidth="1"/>
    <col min="19" max="19" width="10.28515625" style="3" bestFit="1" customWidth="1"/>
    <col min="20" max="16384" width="9.140625" style="3"/>
  </cols>
  <sheetData>
    <row r="1" spans="1:19">
      <c r="A1" s="1" t="s">
        <v>0</v>
      </c>
    </row>
    <row r="2" spans="1:19">
      <c r="A2" s="1" t="s">
        <v>184</v>
      </c>
    </row>
    <row r="3" spans="1:19" ht="7.5" customHeight="1" thickBot="1"/>
    <row r="4" spans="1:19">
      <c r="A4" s="110"/>
      <c r="B4" s="4" t="s">
        <v>20</v>
      </c>
      <c r="C4" s="4"/>
      <c r="D4" s="4"/>
      <c r="E4" s="4"/>
      <c r="F4" s="4"/>
      <c r="G4" s="4"/>
      <c r="H4" s="4"/>
      <c r="I4" s="4"/>
      <c r="J4" s="4"/>
      <c r="K4" s="4"/>
      <c r="L4" s="4"/>
      <c r="M4" s="4"/>
      <c r="N4" s="4"/>
      <c r="O4" s="4"/>
      <c r="P4" s="4"/>
      <c r="Q4" s="4"/>
      <c r="R4" s="7"/>
      <c r="S4" s="8"/>
    </row>
    <row r="5" spans="1:19" ht="7.5" customHeight="1" thickBot="1">
      <c r="A5" s="111"/>
      <c r="B5" s="5"/>
      <c r="C5" s="5"/>
      <c r="D5" s="5"/>
      <c r="E5" s="5"/>
      <c r="F5" s="5"/>
      <c r="G5" s="5"/>
      <c r="H5" s="5"/>
      <c r="I5" s="5"/>
      <c r="J5" s="5"/>
      <c r="K5" s="5"/>
      <c r="L5" s="5"/>
      <c r="M5" s="5"/>
      <c r="N5" s="5"/>
      <c r="O5" s="5"/>
      <c r="P5" s="5"/>
      <c r="Q5" s="5"/>
      <c r="R5" s="6"/>
      <c r="S5" s="11"/>
    </row>
    <row r="6" spans="1:19">
      <c r="A6" s="111"/>
      <c r="B6" s="113" t="s">
        <v>5</v>
      </c>
      <c r="C6" s="109"/>
      <c r="D6" s="113" t="s">
        <v>6</v>
      </c>
      <c r="E6" s="109"/>
      <c r="F6" s="113" t="s">
        <v>7</v>
      </c>
      <c r="G6" s="109"/>
      <c r="H6" s="113" t="s">
        <v>8</v>
      </c>
      <c r="I6" s="109"/>
      <c r="J6" s="113" t="s">
        <v>9</v>
      </c>
      <c r="K6" s="109"/>
      <c r="L6" s="113" t="s">
        <v>2</v>
      </c>
      <c r="M6" s="109"/>
      <c r="N6" s="113" t="s">
        <v>3</v>
      </c>
      <c r="O6" s="109"/>
      <c r="P6" s="113" t="s">
        <v>4</v>
      </c>
      <c r="Q6" s="109"/>
      <c r="R6" s="113" t="s">
        <v>10</v>
      </c>
      <c r="S6" s="109"/>
    </row>
    <row r="7" spans="1:19" ht="15.75" thickBot="1">
      <c r="A7" s="112"/>
      <c r="B7" s="46" t="s">
        <v>21</v>
      </c>
      <c r="C7" s="47" t="s">
        <v>22</v>
      </c>
      <c r="D7" s="48" t="s">
        <v>21</v>
      </c>
      <c r="E7" s="30" t="s">
        <v>22</v>
      </c>
      <c r="F7" s="48" t="s">
        <v>21</v>
      </c>
      <c r="G7" s="30" t="s">
        <v>22</v>
      </c>
      <c r="H7" s="48" t="s">
        <v>21</v>
      </c>
      <c r="I7" s="30" t="s">
        <v>22</v>
      </c>
      <c r="J7" s="48" t="s">
        <v>21</v>
      </c>
      <c r="K7" s="30" t="s">
        <v>22</v>
      </c>
      <c r="L7" s="48" t="s">
        <v>21</v>
      </c>
      <c r="M7" s="30" t="s">
        <v>22</v>
      </c>
      <c r="N7" s="48" t="s">
        <v>21</v>
      </c>
      <c r="O7" s="30" t="s">
        <v>22</v>
      </c>
      <c r="P7" s="48" t="s">
        <v>21</v>
      </c>
      <c r="Q7" s="29" t="s">
        <v>22</v>
      </c>
      <c r="R7" s="48" t="s">
        <v>21</v>
      </c>
      <c r="S7" s="30" t="s">
        <v>22</v>
      </c>
    </row>
    <row r="8" spans="1:19">
      <c r="A8" s="31">
        <v>1990</v>
      </c>
      <c r="B8" s="33">
        <v>1126.1639352277493</v>
      </c>
      <c r="C8" s="34">
        <v>-2183.2263507619427</v>
      </c>
      <c r="D8" s="35">
        <v>117.64034837124314</v>
      </c>
      <c r="E8" s="36">
        <v>-195.65836768706245</v>
      </c>
      <c r="F8" s="35">
        <v>206.20693454044991</v>
      </c>
      <c r="G8" s="36">
        <v>-319.16561547361073</v>
      </c>
      <c r="H8" s="35">
        <v>556.42983826739487</v>
      </c>
      <c r="I8" s="36">
        <v>-1000.1634495816328</v>
      </c>
      <c r="J8" s="35">
        <v>34.185176991670303</v>
      </c>
      <c r="K8" s="36">
        <v>-71.944751578563114</v>
      </c>
      <c r="L8" s="35">
        <v>3.0127807857015969</v>
      </c>
      <c r="M8" s="36">
        <v>-7.4655546764872609</v>
      </c>
      <c r="N8" s="35">
        <v>6.5043117954001461</v>
      </c>
      <c r="O8" s="36">
        <v>-24.022726422401242</v>
      </c>
      <c r="P8" s="35">
        <v>202.05165726693934</v>
      </c>
      <c r="Q8" s="36">
        <v>-564.56291950664342</v>
      </c>
      <c r="R8" s="37">
        <v>0.13288720894997919</v>
      </c>
      <c r="S8" s="36">
        <v>-0.24296583554184434</v>
      </c>
    </row>
    <row r="9" spans="1:19">
      <c r="A9" s="32">
        <v>1991</v>
      </c>
      <c r="B9" s="37">
        <v>1191.6860198340048</v>
      </c>
      <c r="C9" s="36">
        <v>-1967.9995147381244</v>
      </c>
      <c r="D9" s="35">
        <v>125.52713823862071</v>
      </c>
      <c r="E9" s="36">
        <v>-175.93704207971354</v>
      </c>
      <c r="F9" s="35">
        <v>223.17542168134298</v>
      </c>
      <c r="G9" s="36">
        <v>-315.57224698346403</v>
      </c>
      <c r="H9" s="35">
        <v>525.55015277985865</v>
      </c>
      <c r="I9" s="36">
        <v>-819.55238114065128</v>
      </c>
      <c r="J9" s="35">
        <v>43.667904464047801</v>
      </c>
      <c r="K9" s="36">
        <v>-73.21698793724515</v>
      </c>
      <c r="L9" s="35">
        <v>2.921879929586348</v>
      </c>
      <c r="M9" s="36">
        <v>-7.9893542608304733</v>
      </c>
      <c r="N9" s="35">
        <v>7.072717959368223</v>
      </c>
      <c r="O9" s="36">
        <v>-16.219524996602942</v>
      </c>
      <c r="P9" s="35">
        <v>263.62684207590735</v>
      </c>
      <c r="Q9" s="36">
        <v>-559.30349649940104</v>
      </c>
      <c r="R9" s="37">
        <v>0.14396270527291113</v>
      </c>
      <c r="S9" s="36">
        <v>-0.20848084021601043</v>
      </c>
    </row>
    <row r="10" spans="1:19">
      <c r="A10" s="32">
        <v>1992</v>
      </c>
      <c r="B10" s="37">
        <v>1158.4454664003945</v>
      </c>
      <c r="C10" s="36">
        <v>-1935.2554181158291</v>
      </c>
      <c r="D10" s="35">
        <v>107.05362125171496</v>
      </c>
      <c r="E10" s="36">
        <v>-145.86477826148285</v>
      </c>
      <c r="F10" s="35">
        <v>239.32490154969543</v>
      </c>
      <c r="G10" s="36">
        <v>-415.83042474599733</v>
      </c>
      <c r="H10" s="35">
        <v>483.38625537102035</v>
      </c>
      <c r="I10" s="36">
        <v>-840.83695479019559</v>
      </c>
      <c r="J10" s="35">
        <v>49.727627830800422</v>
      </c>
      <c r="K10" s="36">
        <v>-53.637325775275123</v>
      </c>
      <c r="L10" s="35">
        <v>1.1422979566714715</v>
      </c>
      <c r="M10" s="36">
        <v>-5.8160509211624918</v>
      </c>
      <c r="N10" s="35">
        <v>6.0754827599164889</v>
      </c>
      <c r="O10" s="36">
        <v>-15.688202776965804</v>
      </c>
      <c r="P10" s="35">
        <v>271.58928898024004</v>
      </c>
      <c r="Q10" s="36">
        <v>-457.41266197994958</v>
      </c>
      <c r="R10" s="37">
        <v>0.14599070033549355</v>
      </c>
      <c r="S10" s="36">
        <v>-0.16901886480055925</v>
      </c>
    </row>
    <row r="11" spans="1:19">
      <c r="A11" s="32">
        <v>1993</v>
      </c>
      <c r="B11" s="37">
        <v>1001.9493469964686</v>
      </c>
      <c r="C11" s="36">
        <v>-996.49596611902257</v>
      </c>
      <c r="D11" s="35">
        <v>77.590825087418494</v>
      </c>
      <c r="E11" s="36">
        <v>-95.214134921927652</v>
      </c>
      <c r="F11" s="35">
        <v>195.88485728790806</v>
      </c>
      <c r="G11" s="36">
        <v>-191.15932156161193</v>
      </c>
      <c r="H11" s="35">
        <v>412.75858516732865</v>
      </c>
      <c r="I11" s="36">
        <v>-454.1306880610893</v>
      </c>
      <c r="J11" s="35">
        <v>53.255858772058204</v>
      </c>
      <c r="K11" s="36">
        <v>-29.327779593922607</v>
      </c>
      <c r="L11" s="35">
        <v>1.1858684886184288</v>
      </c>
      <c r="M11" s="36">
        <v>-3.9742556021511515</v>
      </c>
      <c r="N11" s="35">
        <v>6.7385141509291477</v>
      </c>
      <c r="O11" s="36">
        <v>-9.3847245315425258</v>
      </c>
      <c r="P11" s="35">
        <v>254.30016504891177</v>
      </c>
      <c r="Q11" s="36">
        <v>-213.23650876848649</v>
      </c>
      <c r="R11" s="37">
        <v>0.23467299329584657</v>
      </c>
      <c r="S11" s="36">
        <v>-6.8553078290924302E-2</v>
      </c>
    </row>
    <row r="12" spans="1:19">
      <c r="A12" s="32">
        <v>1994</v>
      </c>
      <c r="B12" s="37">
        <v>1068.3643987545722</v>
      </c>
      <c r="C12" s="36">
        <v>-1011.7390990114785</v>
      </c>
      <c r="D12" s="35">
        <v>81.34833585206087</v>
      </c>
      <c r="E12" s="36">
        <v>-98.588208822301382</v>
      </c>
      <c r="F12" s="35">
        <v>206.11750428201313</v>
      </c>
      <c r="G12" s="36">
        <v>-195.46597282783796</v>
      </c>
      <c r="H12" s="35">
        <v>445.77285977121733</v>
      </c>
      <c r="I12" s="36">
        <v>-462.77629451332172</v>
      </c>
      <c r="J12" s="35">
        <v>60.052359749367071</v>
      </c>
      <c r="K12" s="36">
        <v>-27.618191080342445</v>
      </c>
      <c r="L12" s="35">
        <v>1.4744885672855819</v>
      </c>
      <c r="M12" s="36">
        <v>-1.9996920621859038</v>
      </c>
      <c r="N12" s="35">
        <v>7.705624678281545</v>
      </c>
      <c r="O12" s="36">
        <v>-6.5322986052400429</v>
      </c>
      <c r="P12" s="35">
        <v>265.63815376536701</v>
      </c>
      <c r="Q12" s="36">
        <v>-218.69078526809193</v>
      </c>
      <c r="R12" s="37">
        <v>0.25507208897964201</v>
      </c>
      <c r="S12" s="36">
        <v>-6.7655832157174953E-2</v>
      </c>
    </row>
    <row r="13" spans="1:19">
      <c r="A13" s="32">
        <v>1995</v>
      </c>
      <c r="B13" s="37">
        <v>909.9834261520723</v>
      </c>
      <c r="C13" s="36">
        <v>-737.86963376149163</v>
      </c>
      <c r="D13" s="35">
        <v>62.306886537136215</v>
      </c>
      <c r="E13" s="36">
        <v>-83.162531578420726</v>
      </c>
      <c r="F13" s="35">
        <v>180.59093775017001</v>
      </c>
      <c r="G13" s="36">
        <v>-131.77759281239281</v>
      </c>
      <c r="H13" s="35">
        <v>358.3615303441523</v>
      </c>
      <c r="I13" s="36">
        <v>-284.05393593371173</v>
      </c>
      <c r="J13" s="35">
        <v>46.632693889188602</v>
      </c>
      <c r="K13" s="36">
        <v>-29.14508511854649</v>
      </c>
      <c r="L13" s="35">
        <v>1.4651948822838115</v>
      </c>
      <c r="M13" s="36">
        <v>-2.0076831694428843</v>
      </c>
      <c r="N13" s="35">
        <v>4.8374937545884382</v>
      </c>
      <c r="O13" s="36">
        <v>-6.6171434446692201</v>
      </c>
      <c r="P13" s="35">
        <v>255.58281785116867</v>
      </c>
      <c r="Q13" s="36">
        <v>-201.02949229267122</v>
      </c>
      <c r="R13" s="37">
        <v>0.20587114338415657</v>
      </c>
      <c r="S13" s="36">
        <v>-7.6169411636567888E-2</v>
      </c>
    </row>
    <row r="14" spans="1:19">
      <c r="A14" s="32">
        <v>1996</v>
      </c>
      <c r="B14" s="37">
        <v>965.38465784965081</v>
      </c>
      <c r="C14" s="36">
        <v>-761.42455598019239</v>
      </c>
      <c r="D14" s="35">
        <v>56.674059221220553</v>
      </c>
      <c r="E14" s="36">
        <v>-93.545476977795872</v>
      </c>
      <c r="F14" s="35">
        <v>216.13087098627318</v>
      </c>
      <c r="G14" s="36">
        <v>-130.10438300261865</v>
      </c>
      <c r="H14" s="35">
        <v>375.57012229758453</v>
      </c>
      <c r="I14" s="36">
        <v>-287.98725636161595</v>
      </c>
      <c r="J14" s="35">
        <v>37.77831569506202</v>
      </c>
      <c r="K14" s="36">
        <v>-33.282135384435435</v>
      </c>
      <c r="L14" s="35">
        <v>0.99448992864782182</v>
      </c>
      <c r="M14" s="36">
        <v>-1.8297697967973363</v>
      </c>
      <c r="N14" s="35">
        <v>3.2772940889366025</v>
      </c>
      <c r="O14" s="36">
        <v>-6.9955079775246851</v>
      </c>
      <c r="P14" s="35">
        <v>274.80989866272898</v>
      </c>
      <c r="Q14" s="36">
        <v>-207.57983923662863</v>
      </c>
      <c r="R14" s="37">
        <v>0.14960696919717367</v>
      </c>
      <c r="S14" s="36">
        <v>-0.10018724277582233</v>
      </c>
    </row>
    <row r="15" spans="1:19">
      <c r="A15" s="32">
        <v>1997</v>
      </c>
      <c r="B15" s="37">
        <v>979.79610682245254</v>
      </c>
      <c r="C15" s="36">
        <v>-773.0681837416297</v>
      </c>
      <c r="D15" s="35">
        <v>57.570538834086804</v>
      </c>
      <c r="E15" s="36">
        <v>-94.636740550927499</v>
      </c>
      <c r="F15" s="35">
        <v>225.6722539643695</v>
      </c>
      <c r="G15" s="36">
        <v>-135.15979427217817</v>
      </c>
      <c r="H15" s="35">
        <v>368.58860953568632</v>
      </c>
      <c r="I15" s="36">
        <v>-285.56392823587709</v>
      </c>
      <c r="J15" s="35">
        <v>39.108501867331576</v>
      </c>
      <c r="K15" s="36">
        <v>-34.368466769302238</v>
      </c>
      <c r="L15" s="35">
        <v>1.1241815452263053</v>
      </c>
      <c r="M15" s="36">
        <v>-2.1077535479034233</v>
      </c>
      <c r="N15" s="35">
        <v>3.3884424452147521</v>
      </c>
      <c r="O15" s="36">
        <v>-7.2465148139894175</v>
      </c>
      <c r="P15" s="35">
        <v>284.18879121803087</v>
      </c>
      <c r="Q15" s="36">
        <v>-213.8808846117098</v>
      </c>
      <c r="R15" s="37">
        <v>0.15478741250634268</v>
      </c>
      <c r="S15" s="36">
        <v>-0.1041009397421688</v>
      </c>
    </row>
    <row r="16" spans="1:19">
      <c r="A16" s="32">
        <v>1998</v>
      </c>
      <c r="B16" s="37">
        <v>976.19522164625187</v>
      </c>
      <c r="C16" s="36">
        <v>-813.50982900446422</v>
      </c>
      <c r="D16" s="35">
        <v>81.497276910998252</v>
      </c>
      <c r="E16" s="36">
        <v>-79.101918545513328</v>
      </c>
      <c r="F16" s="35">
        <v>188.36657168092486</v>
      </c>
      <c r="G16" s="36">
        <v>-159.69371459280077</v>
      </c>
      <c r="H16" s="35">
        <v>378.22969026121274</v>
      </c>
      <c r="I16" s="36">
        <v>-325.48902443152474</v>
      </c>
      <c r="J16" s="35">
        <v>38.472935995411753</v>
      </c>
      <c r="K16" s="36">
        <v>-35.30475232990532</v>
      </c>
      <c r="L16" s="35">
        <v>1.0630212824359515</v>
      </c>
      <c r="M16" s="36">
        <v>-1.8836458551799042</v>
      </c>
      <c r="N16" s="35">
        <v>4.9149732719014567</v>
      </c>
      <c r="O16" s="36">
        <v>-6.1743187716445718</v>
      </c>
      <c r="P16" s="35">
        <v>283.47374633879105</v>
      </c>
      <c r="Q16" s="36">
        <v>-205.75866493140555</v>
      </c>
      <c r="R16" s="37">
        <v>0.17700590457590046</v>
      </c>
      <c r="S16" s="36">
        <v>-0.10378954649003089</v>
      </c>
    </row>
    <row r="17" spans="1:19">
      <c r="A17" s="32">
        <v>1999</v>
      </c>
      <c r="B17" s="37">
        <v>1429.7306050690763</v>
      </c>
      <c r="C17" s="36">
        <v>-1130.5215041078263</v>
      </c>
      <c r="D17" s="35">
        <v>121.35455440265945</v>
      </c>
      <c r="E17" s="36">
        <v>-76.566125402092339</v>
      </c>
      <c r="F17" s="35">
        <v>279.92928595287134</v>
      </c>
      <c r="G17" s="36">
        <v>-255.17902159506104</v>
      </c>
      <c r="H17" s="35">
        <v>606.88421947041343</v>
      </c>
      <c r="I17" s="36">
        <v>-479.78489020434751</v>
      </c>
      <c r="J17" s="35">
        <v>53.558587775576179</v>
      </c>
      <c r="K17" s="36">
        <v>-56.592071777231247</v>
      </c>
      <c r="L17" s="35">
        <v>1.5654187909587018</v>
      </c>
      <c r="M17" s="36">
        <v>-1.9849905526468354</v>
      </c>
      <c r="N17" s="35">
        <v>7.6428636492822859</v>
      </c>
      <c r="O17" s="36">
        <v>-5.8614588689230738</v>
      </c>
      <c r="P17" s="35">
        <v>358.44437625511443</v>
      </c>
      <c r="Q17" s="36">
        <v>-254.43537694066396</v>
      </c>
      <c r="R17" s="37">
        <v>0.3512987722000856</v>
      </c>
      <c r="S17" s="36">
        <v>-0.11756876686044052</v>
      </c>
    </row>
    <row r="18" spans="1:19">
      <c r="A18" s="32">
        <v>2000</v>
      </c>
      <c r="B18" s="37">
        <v>1099.5627990479875</v>
      </c>
      <c r="C18" s="36">
        <v>-1061.1250741403649</v>
      </c>
      <c r="D18" s="35">
        <v>106.67913304791036</v>
      </c>
      <c r="E18" s="36">
        <v>-69.71792361352567</v>
      </c>
      <c r="F18" s="35">
        <v>248.82677421092654</v>
      </c>
      <c r="G18" s="36">
        <v>-238.30363934223323</v>
      </c>
      <c r="H18" s="35">
        <v>418.27544594321853</v>
      </c>
      <c r="I18" s="36">
        <v>-435.67117950002319</v>
      </c>
      <c r="J18" s="35">
        <v>49.679455918567058</v>
      </c>
      <c r="K18" s="36">
        <v>-47.337162211742715</v>
      </c>
      <c r="L18" s="35">
        <v>1.571744614448354</v>
      </c>
      <c r="M18" s="36">
        <v>-1.3589889675712763</v>
      </c>
      <c r="N18" s="35">
        <v>8.1686818688312446</v>
      </c>
      <c r="O18" s="36">
        <v>-5.0735810188767649</v>
      </c>
      <c r="P18" s="35">
        <v>266.04159546591018</v>
      </c>
      <c r="Q18" s="36">
        <v>-263.54518326762781</v>
      </c>
      <c r="R18" s="37">
        <v>0.31996797817512651</v>
      </c>
      <c r="S18" s="36">
        <v>-0.11741621876431985</v>
      </c>
    </row>
    <row r="19" spans="1:19">
      <c r="A19" s="32">
        <v>2001</v>
      </c>
      <c r="B19" s="37">
        <v>1039.7174811634752</v>
      </c>
      <c r="C19" s="36">
        <v>-1166.1415077554557</v>
      </c>
      <c r="D19" s="35">
        <v>110.77549808742199</v>
      </c>
      <c r="E19" s="36">
        <v>-77.966279868929703</v>
      </c>
      <c r="F19" s="35">
        <v>251.19005363786007</v>
      </c>
      <c r="G19" s="36">
        <v>-254.71618918510868</v>
      </c>
      <c r="H19" s="35">
        <v>357.1081606447774</v>
      </c>
      <c r="I19" s="36">
        <v>-483.20098982556635</v>
      </c>
      <c r="J19" s="35">
        <v>53.966207069058221</v>
      </c>
      <c r="K19" s="36">
        <v>-45.260723121010614</v>
      </c>
      <c r="L19" s="35">
        <v>1.8537392234120276</v>
      </c>
      <c r="M19" s="36">
        <v>-1.1013654312117671</v>
      </c>
      <c r="N19" s="35">
        <v>11.046655023807311</v>
      </c>
      <c r="O19" s="36">
        <v>-4.7640458390704854</v>
      </c>
      <c r="P19" s="35">
        <v>253.45695806136931</v>
      </c>
      <c r="Q19" s="36">
        <v>-299.00277965863916</v>
      </c>
      <c r="R19" s="37">
        <v>0.32020941576898254</v>
      </c>
      <c r="S19" s="36">
        <v>-0.12913482591880296</v>
      </c>
    </row>
    <row r="20" spans="1:19">
      <c r="A20" s="32">
        <v>2002</v>
      </c>
      <c r="B20" s="37">
        <v>969.57965670592205</v>
      </c>
      <c r="C20" s="36">
        <v>-1137.0759280432605</v>
      </c>
      <c r="D20" s="35">
        <v>101.02972734874658</v>
      </c>
      <c r="E20" s="36">
        <v>-83.230744928213994</v>
      </c>
      <c r="F20" s="35">
        <v>239.79735343684948</v>
      </c>
      <c r="G20" s="36">
        <v>-249.95477753802038</v>
      </c>
      <c r="H20" s="35">
        <v>349.0004958396392</v>
      </c>
      <c r="I20" s="36">
        <v>-466.99819194324448</v>
      </c>
      <c r="J20" s="35">
        <v>47.807466840590898</v>
      </c>
      <c r="K20" s="36">
        <v>-41.839210461993588</v>
      </c>
      <c r="L20" s="35">
        <v>1.6271367268518362</v>
      </c>
      <c r="M20" s="36">
        <v>-1.240384237853533</v>
      </c>
      <c r="N20" s="35">
        <v>10.813972970159279</v>
      </c>
      <c r="O20" s="36">
        <v>-4.8851853347355068</v>
      </c>
      <c r="P20" s="35">
        <v>219.25928932555183</v>
      </c>
      <c r="Q20" s="36">
        <v>-288.76726384227283</v>
      </c>
      <c r="R20" s="37">
        <v>0.24421421753285311</v>
      </c>
      <c r="S20" s="36">
        <v>-0.16016975692621713</v>
      </c>
    </row>
    <row r="21" spans="1:19">
      <c r="A21" s="32">
        <v>2003</v>
      </c>
      <c r="B21" s="37">
        <v>1064.2728407437783</v>
      </c>
      <c r="C21" s="36">
        <v>-1238.1545510760459</v>
      </c>
      <c r="D21" s="35">
        <v>109.61969641623126</v>
      </c>
      <c r="E21" s="36">
        <v>-106.40438251926238</v>
      </c>
      <c r="F21" s="35">
        <v>208.604008537428</v>
      </c>
      <c r="G21" s="36">
        <v>-309.2153390747967</v>
      </c>
      <c r="H21" s="35">
        <v>446.89454389536314</v>
      </c>
      <c r="I21" s="36">
        <v>-428.10549739678441</v>
      </c>
      <c r="J21" s="35">
        <v>45.111541186562654</v>
      </c>
      <c r="K21" s="36">
        <v>-41.413483865513662</v>
      </c>
      <c r="L21" s="35">
        <v>1.6508178843927879</v>
      </c>
      <c r="M21" s="36">
        <v>-2.7407557898052834</v>
      </c>
      <c r="N21" s="35">
        <v>12.661499099263308</v>
      </c>
      <c r="O21" s="36">
        <v>-6.3588556784231347</v>
      </c>
      <c r="P21" s="35">
        <v>239.55313631961596</v>
      </c>
      <c r="Q21" s="36">
        <v>-343.62542160585173</v>
      </c>
      <c r="R21" s="37">
        <v>0.17759740492094336</v>
      </c>
      <c r="S21" s="36">
        <v>-0.2908151456085028</v>
      </c>
    </row>
    <row r="22" spans="1:19">
      <c r="A22" s="32">
        <v>2004</v>
      </c>
      <c r="B22" s="37">
        <v>1158.9842986052024</v>
      </c>
      <c r="C22" s="36">
        <v>-1333.5147893776964</v>
      </c>
      <c r="D22" s="35">
        <v>142.77769242542834</v>
      </c>
      <c r="E22" s="36">
        <v>-120.9002156689544</v>
      </c>
      <c r="F22" s="35">
        <v>216.60248884371657</v>
      </c>
      <c r="G22" s="36">
        <v>-324.49481812525698</v>
      </c>
      <c r="H22" s="35">
        <v>447.37073315404484</v>
      </c>
      <c r="I22" s="36">
        <v>-475.16561677072065</v>
      </c>
      <c r="J22" s="35">
        <v>41.086658147985965</v>
      </c>
      <c r="K22" s="36">
        <v>-60.990945529555113</v>
      </c>
      <c r="L22" s="35">
        <v>1.5259413725988031</v>
      </c>
      <c r="M22" s="36">
        <v>-2.8272149167357488</v>
      </c>
      <c r="N22" s="35">
        <v>12.169565266652004</v>
      </c>
      <c r="O22" s="36">
        <v>-10.434795313667379</v>
      </c>
      <c r="P22" s="35">
        <v>297.20344301802874</v>
      </c>
      <c r="Q22" s="36">
        <v>-338.37665948955618</v>
      </c>
      <c r="R22" s="37">
        <v>0.24777637674696007</v>
      </c>
      <c r="S22" s="36">
        <v>-0.32452356324992371</v>
      </c>
    </row>
    <row r="23" spans="1:19">
      <c r="A23" s="32">
        <v>2005</v>
      </c>
      <c r="B23" s="37">
        <v>1535.2635164024396</v>
      </c>
      <c r="C23" s="36">
        <v>-1921.1919450378753</v>
      </c>
      <c r="D23" s="35">
        <v>188.0909259461059</v>
      </c>
      <c r="E23" s="36">
        <v>-153.12868911115072</v>
      </c>
      <c r="F23" s="35">
        <v>299.83234141576395</v>
      </c>
      <c r="G23" s="36">
        <v>-494.79558595489476</v>
      </c>
      <c r="H23" s="35">
        <v>514.82532072180288</v>
      </c>
      <c r="I23" s="36">
        <v>-752.00637151179137</v>
      </c>
      <c r="J23" s="35">
        <v>44.510698101524888</v>
      </c>
      <c r="K23" s="36">
        <v>-85.80586372361374</v>
      </c>
      <c r="L23" s="35">
        <v>1.767745884496708</v>
      </c>
      <c r="M23" s="36">
        <v>-3.1991075321321776</v>
      </c>
      <c r="N23" s="35">
        <v>13.10666940107793</v>
      </c>
      <c r="O23" s="36">
        <v>-18.020674660059132</v>
      </c>
      <c r="P23" s="35">
        <v>472.728072373884</v>
      </c>
      <c r="Q23" s="36">
        <v>-413.86099521442208</v>
      </c>
      <c r="R23" s="37">
        <v>0.40174255778329043</v>
      </c>
      <c r="S23" s="36">
        <v>-0.37465732981144656</v>
      </c>
    </row>
    <row r="24" spans="1:19">
      <c r="A24" s="32">
        <v>2006</v>
      </c>
      <c r="B24" s="37">
        <v>1946.191379371003</v>
      </c>
      <c r="C24" s="36">
        <v>-1767.0607338980685</v>
      </c>
      <c r="D24" s="35">
        <v>174.58210674561212</v>
      </c>
      <c r="E24" s="36">
        <v>-184.04123714603276</v>
      </c>
      <c r="F24" s="35">
        <v>379.20151935951196</v>
      </c>
      <c r="G24" s="36">
        <v>-398.15337232388032</v>
      </c>
      <c r="H24" s="35">
        <v>689.0040016423502</v>
      </c>
      <c r="I24" s="36">
        <v>-701.61790370224332</v>
      </c>
      <c r="J24" s="35">
        <v>59.117547674591862</v>
      </c>
      <c r="K24" s="36">
        <v>-78.439549649610044</v>
      </c>
      <c r="L24" s="35">
        <v>2.3846756483800631</v>
      </c>
      <c r="M24" s="36">
        <v>-2.5200290333029822</v>
      </c>
      <c r="N24" s="35">
        <v>12.432978420171406</v>
      </c>
      <c r="O24" s="36">
        <v>-20.305167937782898</v>
      </c>
      <c r="P24" s="35">
        <v>629.16673101921708</v>
      </c>
      <c r="Q24" s="36">
        <v>-381.49401580950945</v>
      </c>
      <c r="R24" s="37">
        <v>0.30181886116835144</v>
      </c>
      <c r="S24" s="36">
        <v>-0.48945829570688659</v>
      </c>
    </row>
    <row r="25" spans="1:19">
      <c r="A25" s="32">
        <v>2007</v>
      </c>
      <c r="B25" s="37">
        <v>2229.1237150254842</v>
      </c>
      <c r="C25" s="36">
        <v>-1856.2972887138637</v>
      </c>
      <c r="D25" s="35">
        <v>209.41741903388149</v>
      </c>
      <c r="E25" s="36">
        <v>-209.80987831078616</v>
      </c>
      <c r="F25" s="35">
        <v>485.74779228173122</v>
      </c>
      <c r="G25" s="36">
        <v>-389.56049782879188</v>
      </c>
      <c r="H25" s="35">
        <v>724.90553054035411</v>
      </c>
      <c r="I25" s="36">
        <v>-779.18498201954901</v>
      </c>
      <c r="J25" s="35">
        <v>76.108336298224856</v>
      </c>
      <c r="K25" s="36">
        <v>-74.311921614409769</v>
      </c>
      <c r="L25" s="35">
        <v>2.8749980882967674</v>
      </c>
      <c r="M25" s="36">
        <v>-2.0919927922756987</v>
      </c>
      <c r="N25" s="35">
        <v>13.933215716566032</v>
      </c>
      <c r="O25" s="36">
        <v>-15.025805699634454</v>
      </c>
      <c r="P25" s="35">
        <v>716.01550772145924</v>
      </c>
      <c r="Q25" s="36">
        <v>-385.70159937693836</v>
      </c>
      <c r="R25" s="37">
        <v>0.12091534497048247</v>
      </c>
      <c r="S25" s="36">
        <v>-0.61061107147845739</v>
      </c>
    </row>
    <row r="26" spans="1:19">
      <c r="A26" s="32">
        <v>2008</v>
      </c>
      <c r="B26" s="37">
        <v>2428.746872813379</v>
      </c>
      <c r="C26" s="36">
        <v>-1471.2345406116356</v>
      </c>
      <c r="D26" s="35">
        <v>242.47297854544524</v>
      </c>
      <c r="E26" s="36">
        <v>-143.82097877901813</v>
      </c>
      <c r="F26" s="35">
        <v>470.96331645551214</v>
      </c>
      <c r="G26" s="36">
        <v>-311.25526966162516</v>
      </c>
      <c r="H26" s="35">
        <v>907.69457878352318</v>
      </c>
      <c r="I26" s="36">
        <v>-541.14982120199079</v>
      </c>
      <c r="J26" s="35">
        <v>85.675667579875565</v>
      </c>
      <c r="K26" s="36">
        <v>-70.712100732723584</v>
      </c>
      <c r="L26" s="35">
        <v>3.344484960149432</v>
      </c>
      <c r="M26" s="36">
        <v>-2.8487154108121815</v>
      </c>
      <c r="N26" s="35">
        <v>14.805633549284025</v>
      </c>
      <c r="O26" s="36">
        <v>-14.163424883333841</v>
      </c>
      <c r="P26" s="35">
        <v>703.65149682407832</v>
      </c>
      <c r="Q26" s="36">
        <v>-386.89979606146449</v>
      </c>
      <c r="R26" s="37">
        <v>0.13871611551058458</v>
      </c>
      <c r="S26" s="36">
        <v>-0.38443388066723005</v>
      </c>
    </row>
    <row r="27" spans="1:19">
      <c r="A27" s="32">
        <v>2009</v>
      </c>
      <c r="B27" s="37">
        <v>2470.6261341207942</v>
      </c>
      <c r="C27" s="36">
        <v>-1348.6258105383711</v>
      </c>
      <c r="D27" s="35">
        <v>277.07203974380258</v>
      </c>
      <c r="E27" s="36">
        <v>-182.80027186220661</v>
      </c>
      <c r="F27" s="35">
        <v>538.94338835364238</v>
      </c>
      <c r="G27" s="36">
        <v>-236.30365059852363</v>
      </c>
      <c r="H27" s="35">
        <v>834.24446418278762</v>
      </c>
      <c r="I27" s="36">
        <v>-493.00579216101613</v>
      </c>
      <c r="J27" s="35">
        <v>103.32059149359399</v>
      </c>
      <c r="K27" s="36">
        <v>-51.650911403737176</v>
      </c>
      <c r="L27" s="35">
        <v>6.333883889562288</v>
      </c>
      <c r="M27" s="36">
        <v>-2.2412026064112776</v>
      </c>
      <c r="N27" s="35">
        <v>19.868620201589344</v>
      </c>
      <c r="O27" s="36">
        <v>-14.948323713765772</v>
      </c>
      <c r="P27" s="35">
        <v>690.6713988224667</v>
      </c>
      <c r="Q27" s="36">
        <v>-367.11982671991211</v>
      </c>
      <c r="R27" s="37">
        <v>0.17174743334941808</v>
      </c>
      <c r="S27" s="36">
        <v>-0.55583147279835643</v>
      </c>
    </row>
    <row r="28" spans="1:19">
      <c r="A28" s="32">
        <v>2010</v>
      </c>
      <c r="B28" s="37">
        <v>2977.7490169728421</v>
      </c>
      <c r="C28" s="36">
        <v>-1453.6307546998755</v>
      </c>
      <c r="D28" s="35">
        <v>263.27806799778642</v>
      </c>
      <c r="E28" s="36">
        <v>-252.24077455961665</v>
      </c>
      <c r="F28" s="35">
        <v>744.06044772697373</v>
      </c>
      <c r="G28" s="36">
        <v>-255.25015570423352</v>
      </c>
      <c r="H28" s="35">
        <v>1032.6867330868777</v>
      </c>
      <c r="I28" s="36">
        <v>-487.57472063730427</v>
      </c>
      <c r="J28" s="35">
        <v>114.69494046026664</v>
      </c>
      <c r="K28" s="36">
        <v>-54.111062442151173</v>
      </c>
      <c r="L28" s="35">
        <v>7.4185579026559303</v>
      </c>
      <c r="M28" s="36">
        <v>-3.9861206393604718</v>
      </c>
      <c r="N28" s="35">
        <v>24.778493726892897</v>
      </c>
      <c r="O28" s="36">
        <v>-13.266422110351931</v>
      </c>
      <c r="P28" s="35">
        <v>790.28647388079037</v>
      </c>
      <c r="Q28" s="36">
        <v>-386.80832730849608</v>
      </c>
      <c r="R28" s="37">
        <v>0.54530219059860918</v>
      </c>
      <c r="S28" s="36">
        <v>-0.3931712983613887</v>
      </c>
    </row>
    <row r="29" spans="1:19">
      <c r="A29" s="32">
        <v>2011</v>
      </c>
      <c r="B29" s="37">
        <v>3031.0930967382828</v>
      </c>
      <c r="C29" s="36">
        <v>-1584.4568880951044</v>
      </c>
      <c r="D29" s="35">
        <v>271.04840451219479</v>
      </c>
      <c r="E29" s="36">
        <v>-206.38762430710275</v>
      </c>
      <c r="F29" s="35">
        <v>640.68625106348304</v>
      </c>
      <c r="G29" s="36">
        <v>-321.44302553034476</v>
      </c>
      <c r="H29" s="35">
        <v>1071.5105351815987</v>
      </c>
      <c r="I29" s="36">
        <v>-534.97376290279306</v>
      </c>
      <c r="J29" s="35">
        <v>129.30295393242096</v>
      </c>
      <c r="K29" s="36">
        <v>-66.910742263623746</v>
      </c>
      <c r="L29" s="35">
        <v>4.7675300348908971</v>
      </c>
      <c r="M29" s="36">
        <v>-5.9780691021422978</v>
      </c>
      <c r="N29" s="35">
        <v>37.816471605575678</v>
      </c>
      <c r="O29" s="36">
        <v>-10.763339706026981</v>
      </c>
      <c r="P29" s="35">
        <v>875.23405860669152</v>
      </c>
      <c r="Q29" s="36">
        <v>-437.6734035330029</v>
      </c>
      <c r="R29" s="37">
        <v>0.72689180142704457</v>
      </c>
      <c r="S29" s="36">
        <v>-0.32692075006817289</v>
      </c>
    </row>
    <row r="30" spans="1:19">
      <c r="A30" s="32">
        <v>2012</v>
      </c>
      <c r="B30" s="37">
        <v>2778.0079860370906</v>
      </c>
      <c r="C30" s="36">
        <v>-1974.5197733602231</v>
      </c>
      <c r="D30" s="35">
        <v>316.9497075733608</v>
      </c>
      <c r="E30" s="36">
        <v>-182.99447965164387</v>
      </c>
      <c r="F30" s="35">
        <v>513.74540943240629</v>
      </c>
      <c r="G30" s="36">
        <v>-509.38143184881841</v>
      </c>
      <c r="H30" s="35">
        <v>915.13221080944925</v>
      </c>
      <c r="I30" s="36">
        <v>-693.11574636920045</v>
      </c>
      <c r="J30" s="35">
        <v>128.30845828237125</v>
      </c>
      <c r="K30" s="36">
        <v>-87.324723120744565</v>
      </c>
      <c r="L30" s="35">
        <v>6.2012714800234416</v>
      </c>
      <c r="M30" s="36">
        <v>-4.1648336728528221</v>
      </c>
      <c r="N30" s="35">
        <v>51.647859682751147</v>
      </c>
      <c r="O30" s="36">
        <v>-10.292169610126722</v>
      </c>
      <c r="P30" s="35">
        <v>844.74728721349243</v>
      </c>
      <c r="Q30" s="36">
        <v>-487.06521833034651</v>
      </c>
      <c r="R30" s="37">
        <v>1.2757815632357288</v>
      </c>
      <c r="S30" s="36">
        <v>-0.18117075648985126</v>
      </c>
    </row>
    <row r="31" spans="1:19">
      <c r="A31" s="32">
        <v>2013</v>
      </c>
      <c r="B31" s="37">
        <v>2587.8248309153887</v>
      </c>
      <c r="C31" s="36">
        <v>-2899.9244060124083</v>
      </c>
      <c r="D31" s="35">
        <v>402.03552127194621</v>
      </c>
      <c r="E31" s="36">
        <v>-197.1094961913472</v>
      </c>
      <c r="F31" s="35">
        <v>359.56460753502756</v>
      </c>
      <c r="G31" s="36">
        <v>-719.77845213255489</v>
      </c>
      <c r="H31" s="35">
        <v>767.53625450470065</v>
      </c>
      <c r="I31" s="36">
        <v>-1286.7364477080432</v>
      </c>
      <c r="J31" s="35">
        <v>125.95923585305415</v>
      </c>
      <c r="K31" s="36">
        <v>-118.99193472008518</v>
      </c>
      <c r="L31" s="35">
        <v>7.6518460460826594</v>
      </c>
      <c r="M31" s="36">
        <v>-4.2617391207226483</v>
      </c>
      <c r="N31" s="35">
        <v>43.956772830983269</v>
      </c>
      <c r="O31" s="36">
        <v>-18.85172850074893</v>
      </c>
      <c r="P31" s="35">
        <v>879.40600562636064</v>
      </c>
      <c r="Q31" s="36">
        <v>-553.99647707967745</v>
      </c>
      <c r="R31" s="37">
        <v>1.7145872472337638</v>
      </c>
      <c r="S31" s="36">
        <v>-0.19813055922916303</v>
      </c>
    </row>
    <row r="32" spans="1:19">
      <c r="A32" s="32">
        <v>2014</v>
      </c>
      <c r="B32" s="37">
        <v>2647.9857651650282</v>
      </c>
      <c r="C32" s="36">
        <v>-2559.9137119198595</v>
      </c>
      <c r="D32" s="35">
        <v>372.71411631024216</v>
      </c>
      <c r="E32" s="36">
        <v>-194.33263972983042</v>
      </c>
      <c r="F32" s="35">
        <v>424.65062061723035</v>
      </c>
      <c r="G32" s="36">
        <v>-589.33811691191545</v>
      </c>
      <c r="H32" s="35">
        <v>724.55829148953012</v>
      </c>
      <c r="I32" s="36">
        <v>-1034.6987201217598</v>
      </c>
      <c r="J32" s="35">
        <v>127.12413223322929</v>
      </c>
      <c r="K32" s="36">
        <v>-144.64575385844176</v>
      </c>
      <c r="L32" s="35">
        <v>7.3236552584715993</v>
      </c>
      <c r="M32" s="36">
        <v>-5.4244497363004918</v>
      </c>
      <c r="N32" s="35">
        <v>47.945077700157732</v>
      </c>
      <c r="O32" s="36">
        <v>-22.17440841626588</v>
      </c>
      <c r="P32" s="35">
        <v>942.24944646075983</v>
      </c>
      <c r="Q32" s="36">
        <v>-569.11283109839508</v>
      </c>
      <c r="R32" s="37">
        <v>1.4204250954070312</v>
      </c>
      <c r="S32" s="36">
        <v>-0.18679204695076393</v>
      </c>
    </row>
    <row r="33" spans="1:19">
      <c r="A33" s="32">
        <v>2015</v>
      </c>
      <c r="B33" s="37">
        <v>2260.3293581536432</v>
      </c>
      <c r="C33" s="36">
        <v>-2661.7783968275853</v>
      </c>
      <c r="D33" s="35">
        <v>317.30316771576861</v>
      </c>
      <c r="E33" s="36">
        <v>-218.83601733741011</v>
      </c>
      <c r="F33" s="35">
        <v>396.84782013709838</v>
      </c>
      <c r="G33" s="36">
        <v>-855.63366905467399</v>
      </c>
      <c r="H33" s="35">
        <v>605.57214642547103</v>
      </c>
      <c r="I33" s="36">
        <v>-881.2227753327287</v>
      </c>
      <c r="J33" s="35">
        <v>138.05795572113172</v>
      </c>
      <c r="K33" s="36">
        <v>-128.96489128667378</v>
      </c>
      <c r="L33" s="35">
        <v>7.2262920719808275</v>
      </c>
      <c r="M33" s="36">
        <v>-5.0081764789452619</v>
      </c>
      <c r="N33" s="35">
        <v>43.917567934298887</v>
      </c>
      <c r="O33" s="36">
        <v>-26.656247087605436</v>
      </c>
      <c r="P33" s="35">
        <v>750.26871256847824</v>
      </c>
      <c r="Q33" s="36">
        <v>-545.12520217709414</v>
      </c>
      <c r="R33" s="37">
        <v>1.1356955794154209</v>
      </c>
      <c r="S33" s="36">
        <v>-0.3314180724537526</v>
      </c>
    </row>
    <row r="34" spans="1:19">
      <c r="A34" s="32">
        <v>2016</v>
      </c>
      <c r="B34" s="37">
        <v>2783.6684138856817</v>
      </c>
      <c r="C34" s="36">
        <v>-2499.2270347609278</v>
      </c>
      <c r="D34" s="35">
        <v>341.90206923187048</v>
      </c>
      <c r="E34" s="36">
        <v>-239.47258635446272</v>
      </c>
      <c r="F34" s="35">
        <v>388.12168334539211</v>
      </c>
      <c r="G34" s="36">
        <v>-710.77098523735037</v>
      </c>
      <c r="H34" s="35">
        <v>1047.6624856274109</v>
      </c>
      <c r="I34" s="36">
        <v>-753.06955291432109</v>
      </c>
      <c r="J34" s="35">
        <v>166.20628108394979</v>
      </c>
      <c r="K34" s="36">
        <v>-101.11035406902936</v>
      </c>
      <c r="L34" s="35">
        <v>9.2959985894044728</v>
      </c>
      <c r="M34" s="36">
        <v>-3.4899633831712338</v>
      </c>
      <c r="N34" s="35">
        <v>38.338908888144992</v>
      </c>
      <c r="O34" s="36">
        <v>-28.47634415665193</v>
      </c>
      <c r="P34" s="35">
        <v>791.0289801467801</v>
      </c>
      <c r="Q34" s="36">
        <v>-662.50364273914727</v>
      </c>
      <c r="R34" s="37">
        <v>1.1120069727291566</v>
      </c>
      <c r="S34" s="36">
        <v>-0.33360590679371216</v>
      </c>
    </row>
    <row r="35" spans="1:19">
      <c r="A35" s="32">
        <v>2017</v>
      </c>
      <c r="B35" s="37">
        <v>2557.7193777593388</v>
      </c>
      <c r="C35" s="36">
        <v>-2037.7463494435608</v>
      </c>
      <c r="D35" s="35">
        <v>334.40830529588897</v>
      </c>
      <c r="E35" s="36">
        <v>-198.24929088126476</v>
      </c>
      <c r="F35" s="35">
        <v>436.45577015654823</v>
      </c>
      <c r="G35" s="36">
        <v>-350.15475269837333</v>
      </c>
      <c r="H35" s="35">
        <v>764.96126081560431</v>
      </c>
      <c r="I35" s="36">
        <v>-710.89041820700106</v>
      </c>
      <c r="J35" s="35">
        <v>181.91038230477122</v>
      </c>
      <c r="K35" s="36">
        <v>-89.646514391223477</v>
      </c>
      <c r="L35" s="35">
        <v>13.929044649674891</v>
      </c>
      <c r="M35" s="36">
        <v>-1.9630726611595601</v>
      </c>
      <c r="N35" s="35">
        <v>51.866678288285534</v>
      </c>
      <c r="O35" s="36">
        <v>-23.596446822394626</v>
      </c>
      <c r="P35" s="35">
        <v>772.63085331186119</v>
      </c>
      <c r="Q35" s="36">
        <v>-663.14440278143763</v>
      </c>
      <c r="R35" s="37">
        <v>1.5570829367044234</v>
      </c>
      <c r="S35" s="36">
        <v>-0.10145100070640847</v>
      </c>
    </row>
    <row r="36" spans="1:19" ht="15.75" thickBot="1">
      <c r="A36" s="9">
        <v>2018</v>
      </c>
      <c r="B36" s="38">
        <v>1996.9327462860235</v>
      </c>
      <c r="C36" s="39">
        <v>-1716.605099797225</v>
      </c>
      <c r="D36" s="40">
        <v>268.21948995770697</v>
      </c>
      <c r="E36" s="39">
        <v>-175.85541093838208</v>
      </c>
      <c r="F36" s="40">
        <v>316.61650501758527</v>
      </c>
      <c r="G36" s="39">
        <v>-351.41923656859433</v>
      </c>
      <c r="H36" s="40">
        <v>562.52122354385267</v>
      </c>
      <c r="I36" s="39">
        <v>-567.48858127925268</v>
      </c>
      <c r="J36" s="40">
        <v>149.9324218565144</v>
      </c>
      <c r="K36" s="39">
        <v>-77.085359823277514</v>
      </c>
      <c r="L36" s="40">
        <v>14.336726376877868</v>
      </c>
      <c r="M36" s="39">
        <v>-2.127944856267793</v>
      </c>
      <c r="N36" s="40">
        <v>53.18932738339911</v>
      </c>
      <c r="O36" s="39">
        <v>-20.921258358053308</v>
      </c>
      <c r="P36" s="40">
        <v>630.41311090334148</v>
      </c>
      <c r="Q36" s="39">
        <v>-521.58158917268986</v>
      </c>
      <c r="R36" s="38">
        <v>1.703941246745958</v>
      </c>
      <c r="S36" s="39">
        <v>-0.1257188007073268</v>
      </c>
    </row>
  </sheetData>
  <mergeCells count="10">
    <mergeCell ref="L6:M6"/>
    <mergeCell ref="N6:O6"/>
    <mergeCell ref="P6:Q6"/>
    <mergeCell ref="R6:S6"/>
    <mergeCell ref="A4:A7"/>
    <mergeCell ref="B6:C6"/>
    <mergeCell ref="D6:E6"/>
    <mergeCell ref="F6:G6"/>
    <mergeCell ref="H6:I6"/>
    <mergeCell ref="J6:K6"/>
  </mergeCells>
  <pageMargins left="0.25" right="0.25" top="0.75" bottom="0.75" header="0.3" footer="0.3"/>
  <pageSetup paperSize="9" scale="7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161</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597.66759973885178</v>
      </c>
      <c r="C8" s="34">
        <v>117.43293799180917</v>
      </c>
      <c r="D8" s="33">
        <v>324.57536641966169</v>
      </c>
      <c r="E8" s="34">
        <v>10.71408819560833</v>
      </c>
      <c r="F8" s="90">
        <v>45.112403177913265</v>
      </c>
      <c r="G8" s="33">
        <v>233.82987301263231</v>
      </c>
      <c r="H8" s="53">
        <v>852.40285019180828</v>
      </c>
      <c r="I8" s="34">
        <v>-1.6277883054391939</v>
      </c>
      <c r="J8" s="34">
        <v>688.41309314588113</v>
      </c>
    </row>
    <row r="9" spans="1:10">
      <c r="A9" s="32">
        <v>1991</v>
      </c>
      <c r="B9" s="37">
        <v>481.62899693032665</v>
      </c>
      <c r="C9" s="36">
        <v>104.54673825076881</v>
      </c>
      <c r="D9" s="37">
        <v>352.15437282922551</v>
      </c>
      <c r="E9" s="36">
        <v>10.239069564949885</v>
      </c>
      <c r="F9" s="91">
        <v>43.210804208272066</v>
      </c>
      <c r="G9" s="37">
        <v>253.72516731837396</v>
      </c>
      <c r="H9" s="35">
        <v>994.08298070712647</v>
      </c>
      <c r="I9" s="36">
        <v>-2.1023763739643657</v>
      </c>
      <c r="J9" s="36">
        <v>580.05820244117831</v>
      </c>
    </row>
    <row r="10" spans="1:10">
      <c r="A10" s="32">
        <v>1992</v>
      </c>
      <c r="B10" s="37">
        <v>378.94819060808277</v>
      </c>
      <c r="C10" s="36">
        <v>71.877361373888405</v>
      </c>
      <c r="D10" s="37">
        <v>388.26047623006156</v>
      </c>
      <c r="E10" s="36">
        <v>9.4061241874208772</v>
      </c>
      <c r="F10" s="91">
        <v>31.820274889673641</v>
      </c>
      <c r="G10" s="37">
        <v>268.63409073929171</v>
      </c>
      <c r="H10" s="35">
        <v>1133.9634029596887</v>
      </c>
      <c r="I10" s="36">
        <v>-2.5446318393166796</v>
      </c>
      <c r="J10" s="36">
        <v>498.57457609885267</v>
      </c>
    </row>
    <row r="11" spans="1:10">
      <c r="A11" s="32">
        <v>1993</v>
      </c>
      <c r="B11" s="37">
        <v>268.95791802411264</v>
      </c>
      <c r="C11" s="36">
        <v>56.91533910562638</v>
      </c>
      <c r="D11" s="37">
        <v>311.50543543751922</v>
      </c>
      <c r="E11" s="36">
        <v>8.9054243224151399</v>
      </c>
      <c r="F11" s="91">
        <v>32.16157615634561</v>
      </c>
      <c r="G11" s="37">
        <v>231.547118373697</v>
      </c>
      <c r="H11" s="35">
        <v>1301.3665650028508</v>
      </c>
      <c r="I11" s="36">
        <v>-3.5529866741518155</v>
      </c>
      <c r="J11" s="36">
        <v>348.91623508793487</v>
      </c>
    </row>
    <row r="12" spans="1:10">
      <c r="A12" s="32">
        <v>1994</v>
      </c>
      <c r="B12" s="37">
        <v>274.18013099491617</v>
      </c>
      <c r="C12" s="36">
        <v>48.662762530805395</v>
      </c>
      <c r="D12" s="37">
        <v>334.54945170496069</v>
      </c>
      <c r="E12" s="36">
        <v>8.5324743095866733</v>
      </c>
      <c r="F12" s="91">
        <v>27.659188251263743</v>
      </c>
      <c r="G12" s="37">
        <v>252.94902192666919</v>
      </c>
      <c r="H12" s="35">
        <v>1421.9595934054082</v>
      </c>
      <c r="I12" s="36">
        <v>-3.0487971815834727</v>
      </c>
      <c r="J12" s="36">
        <v>355.78056077320764</v>
      </c>
    </row>
    <row r="13" spans="1:10">
      <c r="A13" s="32">
        <v>1995</v>
      </c>
      <c r="B13" s="37">
        <v>218.36234218224482</v>
      </c>
      <c r="C13" s="36">
        <v>43.892595761332416</v>
      </c>
      <c r="D13" s="37">
        <v>255.79870091151645</v>
      </c>
      <c r="E13" s="36">
        <v>8.4709337605869663</v>
      </c>
      <c r="F13" s="91">
        <v>24.64277275426943</v>
      </c>
      <c r="G13" s="37">
        <v>190.29525907501096</v>
      </c>
      <c r="H13" s="35">
        <v>1580.7016632796519</v>
      </c>
      <c r="I13" s="36">
        <v>-4.3730814517177397</v>
      </c>
      <c r="J13" s="36">
        <v>283.86578401875028</v>
      </c>
    </row>
    <row r="14" spans="1:10">
      <c r="A14" s="32">
        <v>1996</v>
      </c>
      <c r="B14" s="37">
        <v>223.62368624809497</v>
      </c>
      <c r="C14" s="36">
        <v>36.192911662398821</v>
      </c>
      <c r="D14" s="37">
        <v>289.827574824556</v>
      </c>
      <c r="E14" s="36">
        <v>7.0426414476122279</v>
      </c>
      <c r="F14" s="91">
        <v>27.573446901444889</v>
      </c>
      <c r="G14" s="37">
        <v>188.17681083820651</v>
      </c>
      <c r="H14" s="35">
        <v>1651.4853118274416</v>
      </c>
      <c r="I14" s="36">
        <v>-5.5315840978369613</v>
      </c>
      <c r="J14" s="36">
        <v>325.27445023444443</v>
      </c>
    </row>
    <row r="15" spans="1:10">
      <c r="A15" s="32">
        <v>1997</v>
      </c>
      <c r="B15" s="37">
        <v>222.23282850369756</v>
      </c>
      <c r="C15" s="36">
        <v>39.115500178077241</v>
      </c>
      <c r="D15" s="37">
        <v>281.38782847356941</v>
      </c>
      <c r="E15" s="36">
        <v>8.6903902801214628</v>
      </c>
      <c r="F15" s="91">
        <v>23.416156245448789</v>
      </c>
      <c r="G15" s="37">
        <v>182.06697013451785</v>
      </c>
      <c r="H15" s="35">
        <v>1724.743940362667</v>
      </c>
      <c r="I15" s="36">
        <v>-6.3722272220955372</v>
      </c>
      <c r="J15" s="36">
        <v>321.55368684274913</v>
      </c>
    </row>
    <row r="16" spans="1:10">
      <c r="A16" s="32">
        <v>1998</v>
      </c>
      <c r="B16" s="37">
        <v>226.0842325475592</v>
      </c>
      <c r="C16" s="36">
        <v>36.691774992666012</v>
      </c>
      <c r="D16" s="37">
        <v>298.46097209761894</v>
      </c>
      <c r="E16" s="36">
        <v>9.3813320106220655</v>
      </c>
      <c r="F16" s="91">
        <v>23.030164852964184</v>
      </c>
      <c r="G16" s="37">
        <v>191.38764147408591</v>
      </c>
      <c r="H16" s="35">
        <v>1777.5895019110742</v>
      </c>
      <c r="I16" s="36">
        <v>-7.2567168772603816</v>
      </c>
      <c r="J16" s="36">
        <v>333.15756317109225</v>
      </c>
    </row>
    <row r="17" spans="1:10">
      <c r="A17" s="32">
        <v>1999</v>
      </c>
      <c r="B17" s="37">
        <v>263.46920070692221</v>
      </c>
      <c r="C17" s="36">
        <v>41.966564244418876</v>
      </c>
      <c r="D17" s="37">
        <v>374.20973010603399</v>
      </c>
      <c r="E17" s="36">
        <v>11.231826894985845</v>
      </c>
      <c r="F17" s="91">
        <v>27.217513892572896</v>
      </c>
      <c r="G17" s="37">
        <v>244.07307136159437</v>
      </c>
      <c r="H17" s="35">
        <v>1798.0593468122572</v>
      </c>
      <c r="I17" s="36">
        <v>-7.217508158113989</v>
      </c>
      <c r="J17" s="36">
        <v>393.60585945136182</v>
      </c>
    </row>
    <row r="18" spans="1:10">
      <c r="A18" s="32">
        <v>2000</v>
      </c>
      <c r="B18" s="37">
        <v>270.12641019801583</v>
      </c>
      <c r="C18" s="36">
        <v>43.051634539585152</v>
      </c>
      <c r="D18" s="37">
        <v>340.87561405060779</v>
      </c>
      <c r="E18" s="36">
        <v>12.951613585276494</v>
      </c>
      <c r="F18" s="91">
        <v>22.760632840238898</v>
      </c>
      <c r="G18" s="37">
        <v>193.81347109405294</v>
      </c>
      <c r="H18" s="35">
        <v>1885.7558909697364</v>
      </c>
      <c r="I18" s="36">
        <v>-8.2710575897914573</v>
      </c>
      <c r="J18" s="36">
        <v>417.18855315457074</v>
      </c>
    </row>
    <row r="19" spans="1:10">
      <c r="A19" s="32">
        <v>2001</v>
      </c>
      <c r="B19" s="37">
        <v>313.15079030353934</v>
      </c>
      <c r="C19" s="36">
        <v>44.686690011039254</v>
      </c>
      <c r="D19" s="37">
        <v>393.03748251667497</v>
      </c>
      <c r="E19" s="36">
        <v>13.216079389961781</v>
      </c>
      <c r="F19" s="91">
        <v>34.21047760650125</v>
      </c>
      <c r="G19" s="37">
        <v>205.02131620279809</v>
      </c>
      <c r="H19" s="35">
        <v>1889.418193503566</v>
      </c>
      <c r="I19" s="36">
        <v>-7.9429700711402962</v>
      </c>
      <c r="J19" s="36">
        <v>501.16695661741619</v>
      </c>
    </row>
    <row r="20" spans="1:10">
      <c r="A20" s="32">
        <v>2002</v>
      </c>
      <c r="B20" s="37">
        <v>281.26016017980129</v>
      </c>
      <c r="C20" s="36">
        <v>46.94007965885416</v>
      </c>
      <c r="D20" s="37">
        <v>349.57814031185364</v>
      </c>
      <c r="E20" s="36">
        <v>15.26265822305111</v>
      </c>
      <c r="F20" s="91">
        <v>26.291336618540143</v>
      </c>
      <c r="G20" s="37">
        <v>200.88152861969195</v>
      </c>
      <c r="H20" s="35">
        <v>1927.9607059478919</v>
      </c>
      <c r="I20" s="36">
        <v>-7.3704456358561661</v>
      </c>
      <c r="J20" s="36">
        <v>429.95677187196304</v>
      </c>
    </row>
    <row r="21" spans="1:10">
      <c r="A21" s="32">
        <v>2003</v>
      </c>
      <c r="B21" s="37">
        <v>226.39111221749076</v>
      </c>
      <c r="C21" s="36">
        <v>38.603239090580942</v>
      </c>
      <c r="D21" s="37">
        <v>366.45408873257338</v>
      </c>
      <c r="E21" s="36">
        <v>13.850617822184294</v>
      </c>
      <c r="F21" s="91">
        <v>28.756906915586626</v>
      </c>
      <c r="G21" s="37">
        <v>243.11897679034809</v>
      </c>
      <c r="H21" s="35">
        <v>1947.9600788347386</v>
      </c>
      <c r="I21" s="36">
        <v>-7.4322421693897356</v>
      </c>
      <c r="J21" s="36">
        <v>349.72622415971608</v>
      </c>
    </row>
    <row r="22" spans="1:10">
      <c r="A22" s="32">
        <v>2004</v>
      </c>
      <c r="B22" s="37">
        <v>236.05877977142052</v>
      </c>
      <c r="C22" s="36">
        <v>37.483988283391881</v>
      </c>
      <c r="D22" s="37">
        <v>393.84080952926206</v>
      </c>
      <c r="E22" s="36">
        <v>15.258578250802</v>
      </c>
      <c r="F22" s="91">
        <v>26.098177268461612</v>
      </c>
      <c r="G22" s="37">
        <v>256.09051254815154</v>
      </c>
      <c r="H22" s="35">
        <v>1988.1833837941399</v>
      </c>
      <c r="I22" s="36">
        <v>-7.922359075830351</v>
      </c>
      <c r="J22" s="36">
        <v>373.80907675253104</v>
      </c>
    </row>
    <row r="23" spans="1:10">
      <c r="A23" s="32">
        <v>2005</v>
      </c>
      <c r="B23" s="37">
        <v>293.7151239439101</v>
      </c>
      <c r="C23" s="36">
        <v>46.609607820240839</v>
      </c>
      <c r="D23" s="37">
        <v>562.23703996193171</v>
      </c>
      <c r="E23" s="36">
        <v>20.265935906794368</v>
      </c>
      <c r="F23" s="91">
        <v>28.609029059473556</v>
      </c>
      <c r="G23" s="37">
        <v>329.72353599144799</v>
      </c>
      <c r="H23" s="35">
        <v>1933.3322257629873</v>
      </c>
      <c r="I23" s="36">
        <v>-7.8000146346055059</v>
      </c>
      <c r="J23" s="36">
        <v>526.22862791439388</v>
      </c>
    </row>
    <row r="24" spans="1:10">
      <c r="A24" s="32">
        <v>2006</v>
      </c>
      <c r="B24" s="37">
        <v>248.37479728257108</v>
      </c>
      <c r="C24" s="36">
        <v>45.803835719048095</v>
      </c>
      <c r="D24" s="37">
        <v>532.73643461922779</v>
      </c>
      <c r="E24" s="36">
        <v>22.059636046321465</v>
      </c>
      <c r="F24" s="91">
        <v>26.448052469858624</v>
      </c>
      <c r="G24" s="37">
        <v>318.81615072963211</v>
      </c>
      <c r="H24" s="35">
        <v>1946.1373572301197</v>
      </c>
      <c r="I24" s="36">
        <v>-7.34492917223624</v>
      </c>
      <c r="J24" s="36">
        <v>462.29508117216676</v>
      </c>
    </row>
    <row r="25" spans="1:10">
      <c r="A25" s="32">
        <v>2007</v>
      </c>
      <c r="B25" s="37">
        <v>207.22874173721368</v>
      </c>
      <c r="C25" s="36">
        <v>42.073830255634974</v>
      </c>
      <c r="D25" s="37">
        <v>493.99125581427603</v>
      </c>
      <c r="E25" s="36">
        <v>21.796112349743307</v>
      </c>
      <c r="F25" s="91">
        <v>28.836505967139075</v>
      </c>
      <c r="G25" s="37">
        <v>344.87230054981217</v>
      </c>
      <c r="H25" s="35">
        <v>1945.7933454564245</v>
      </c>
      <c r="I25" s="36">
        <v>-7.2712079374360705</v>
      </c>
      <c r="J25" s="36">
        <v>356.3476970016776</v>
      </c>
    </row>
    <row r="26" spans="1:10">
      <c r="A26" s="32">
        <v>2008</v>
      </c>
      <c r="B26" s="37">
        <v>143.24288433235461</v>
      </c>
      <c r="C26" s="36">
        <v>30.17630746118742</v>
      </c>
      <c r="D26" s="37">
        <v>385.70052477651689</v>
      </c>
      <c r="E26" s="36">
        <v>15.28433786664405</v>
      </c>
      <c r="F26" s="91">
        <v>26.019561614538702</v>
      </c>
      <c r="G26" s="37">
        <v>453.44020887405202</v>
      </c>
      <c r="H26" s="35">
        <v>2023.5407403030322</v>
      </c>
      <c r="I26" s="36">
        <v>-8.2436220477124742</v>
      </c>
      <c r="J26" s="36">
        <v>75.503200234819474</v>
      </c>
    </row>
    <row r="27" spans="1:10">
      <c r="A27" s="32">
        <v>2009</v>
      </c>
      <c r="B27" s="37">
        <v>107.7413951042482</v>
      </c>
      <c r="C27" s="36">
        <v>23.585538666846261</v>
      </c>
      <c r="D27" s="37">
        <v>345.59020907390578</v>
      </c>
      <c r="E27" s="36">
        <v>13.215221919878191</v>
      </c>
      <c r="F27" s="91">
        <v>21.658158269009782</v>
      </c>
      <c r="G27" s="37">
        <v>523.68626036050523</v>
      </c>
      <c r="H27" s="35">
        <v>2232.0683608341365</v>
      </c>
      <c r="I27" s="36">
        <v>-8.0508844947923794</v>
      </c>
      <c r="J27" s="36">
        <v>-70.354656182351277</v>
      </c>
    </row>
    <row r="28" spans="1:10">
      <c r="A28" s="32">
        <v>2010</v>
      </c>
      <c r="B28" s="37">
        <v>84.184316737551327</v>
      </c>
      <c r="C28" s="36">
        <v>20.637954660958606</v>
      </c>
      <c r="D28" s="37">
        <v>328.19881579307707</v>
      </c>
      <c r="E28" s="36">
        <v>13.267143482809612</v>
      </c>
      <c r="F28" s="91">
        <v>32.258481724089528</v>
      </c>
      <c r="G28" s="37">
        <v>462.81925506257636</v>
      </c>
      <c r="H28" s="35">
        <v>2513.7362067792092</v>
      </c>
      <c r="I28" s="36">
        <v>-8.9167991246636529</v>
      </c>
      <c r="J28" s="36">
        <v>-50.436122531947944</v>
      </c>
    </row>
    <row r="29" spans="1:10">
      <c r="A29" s="32">
        <v>2011</v>
      </c>
      <c r="B29" s="37">
        <v>68.251056337808109</v>
      </c>
      <c r="C29" s="36">
        <v>16.230618249994031</v>
      </c>
      <c r="D29" s="37">
        <v>309.41901623692439</v>
      </c>
      <c r="E29" s="36">
        <v>10.852998372963324</v>
      </c>
      <c r="F29" s="91">
        <v>22.968566955996927</v>
      </c>
      <c r="G29" s="37">
        <v>445.73041875953709</v>
      </c>
      <c r="H29" s="35">
        <v>2742.5603848881569</v>
      </c>
      <c r="I29" s="36">
        <v>-9.7963706180552617</v>
      </c>
      <c r="J29" s="36">
        <v>-68.060346184804587</v>
      </c>
    </row>
    <row r="30" spans="1:10">
      <c r="A30" s="32">
        <v>2012</v>
      </c>
      <c r="B30" s="37">
        <v>59.494655018642675</v>
      </c>
      <c r="C30" s="36">
        <v>12.365541568965753</v>
      </c>
      <c r="D30" s="37">
        <v>322.33878373666482</v>
      </c>
      <c r="E30" s="36">
        <v>9.7343326115526594</v>
      </c>
      <c r="F30" s="91">
        <v>23.110053041830419</v>
      </c>
      <c r="G30" s="37">
        <v>527.09198835706843</v>
      </c>
      <c r="H30" s="35">
        <v>2948.8856874915805</v>
      </c>
      <c r="I30" s="36">
        <v>-11.493202469229402</v>
      </c>
      <c r="J30" s="36">
        <v>-145.25854960176093</v>
      </c>
    </row>
    <row r="31" spans="1:10">
      <c r="A31" s="32">
        <v>2013</v>
      </c>
      <c r="B31" s="37">
        <v>63.218697504081135</v>
      </c>
      <c r="C31" s="36">
        <v>11.936627519874349</v>
      </c>
      <c r="D31" s="37">
        <v>424.09144536770538</v>
      </c>
      <c r="E31" s="36">
        <v>11.219005735525887</v>
      </c>
      <c r="F31" s="91">
        <v>24.552048560076926</v>
      </c>
      <c r="G31" s="37">
        <v>516.19095063441227</v>
      </c>
      <c r="H31" s="35">
        <v>3167.7191305120477</v>
      </c>
      <c r="I31" s="36">
        <v>-11.502529249855936</v>
      </c>
      <c r="J31" s="36">
        <v>-28.88080776262575</v>
      </c>
    </row>
    <row r="32" spans="1:10">
      <c r="A32" s="32">
        <v>2014</v>
      </c>
      <c r="B32" s="37">
        <v>63.152243292046222</v>
      </c>
      <c r="C32" s="36">
        <v>14.037097079056862</v>
      </c>
      <c r="D32" s="37">
        <v>385.3564419679509</v>
      </c>
      <c r="E32" s="36">
        <v>12.664297107279875</v>
      </c>
      <c r="F32" s="91">
        <v>22.880443073801899</v>
      </c>
      <c r="G32" s="37">
        <v>573.04740363061296</v>
      </c>
      <c r="H32" s="35">
        <v>3395.5940262747267</v>
      </c>
      <c r="I32" s="36">
        <v>-11.49995959901656</v>
      </c>
      <c r="J32" s="36">
        <v>-124.53871837061581</v>
      </c>
    </row>
    <row r="33" spans="1:10">
      <c r="A33" s="32">
        <v>2015</v>
      </c>
      <c r="B33" s="37">
        <v>60.93239047411592</v>
      </c>
      <c r="C33" s="36">
        <v>11.346568604383405</v>
      </c>
      <c r="D33" s="37">
        <v>352.00107547096457</v>
      </c>
      <c r="E33" s="36">
        <v>10.447571740532563</v>
      </c>
      <c r="F33" s="91">
        <v>17.258547191835262</v>
      </c>
      <c r="G33" s="37">
        <v>525.44451555122339</v>
      </c>
      <c r="H33" s="35">
        <v>3702.6507695022747</v>
      </c>
      <c r="I33" s="36">
        <v>-12.126646750533757</v>
      </c>
      <c r="J33" s="36">
        <v>-112.51104960614293</v>
      </c>
    </row>
    <row r="34" spans="1:10">
      <c r="A34" s="32">
        <v>2016</v>
      </c>
      <c r="B34" s="37">
        <v>66.468292513190477</v>
      </c>
      <c r="C34" s="36">
        <v>12.916179961957841</v>
      </c>
      <c r="D34" s="37">
        <v>408.11865382777836</v>
      </c>
      <c r="E34" s="36">
        <v>11.687726954032662</v>
      </c>
      <c r="F34" s="91">
        <v>14.225929961709763</v>
      </c>
      <c r="G34" s="37">
        <v>503.36912480207525</v>
      </c>
      <c r="H34" s="35">
        <v>3913.0285621112885</v>
      </c>
      <c r="I34" s="36">
        <v>-15.307117571695134</v>
      </c>
      <c r="J34" s="36">
        <v>-28.782178461106412</v>
      </c>
    </row>
    <row r="35" spans="1:10">
      <c r="A35" s="32">
        <v>2017</v>
      </c>
      <c r="B35" s="37">
        <v>54.41647060852133</v>
      </c>
      <c r="C35" s="36">
        <v>11.085517861659969</v>
      </c>
      <c r="D35" s="37">
        <v>364.73040059163941</v>
      </c>
      <c r="E35" s="36">
        <v>11.654209097271766</v>
      </c>
      <c r="F35" s="91">
        <v>15.541800388302736</v>
      </c>
      <c r="G35" s="37">
        <v>349.58636984298158</v>
      </c>
      <c r="H35" s="35">
        <v>4126.6453395536428</v>
      </c>
      <c r="I35" s="36">
        <v>-14.848736931245208</v>
      </c>
      <c r="J35" s="36">
        <v>69.560501357179135</v>
      </c>
    </row>
    <row r="36" spans="1:10" ht="15.75" thickBot="1">
      <c r="A36" s="9">
        <v>2018</v>
      </c>
      <c r="B36" s="38">
        <v>56.679411873039328</v>
      </c>
      <c r="C36" s="39">
        <v>10.1229416951075</v>
      </c>
      <c r="D36" s="38">
        <v>313.18716719400612</v>
      </c>
      <c r="E36" s="39">
        <v>10.522033436880195</v>
      </c>
      <c r="F36" s="92">
        <v>19.412321396213322</v>
      </c>
      <c r="G36" s="38">
        <v>282.18226250966194</v>
      </c>
      <c r="H36" s="40">
        <v>4227.4967830538299</v>
      </c>
      <c r="I36" s="39">
        <v>-14.729663587200717</v>
      </c>
      <c r="J36" s="39">
        <v>87.684316557383511</v>
      </c>
    </row>
    <row r="38" spans="1:10" ht="30" customHeight="1">
      <c r="A38" s="117" t="s">
        <v>171</v>
      </c>
      <c r="B38" s="117"/>
      <c r="C38" s="117"/>
      <c r="D38" s="117"/>
      <c r="E38" s="117"/>
      <c r="F38" s="117"/>
      <c r="G38" s="117"/>
      <c r="H38" s="117"/>
      <c r="I38" s="117"/>
      <c r="J38" s="117"/>
    </row>
    <row r="39" spans="1:10">
      <c r="A39" s="3" t="s">
        <v>172</v>
      </c>
    </row>
  </sheetData>
  <mergeCells count="2">
    <mergeCell ref="A38:J38"/>
    <mergeCell ref="A4:A7"/>
  </mergeCells>
  <pageMargins left="0.25" right="0.25" top="0.75" bottom="0.75" header="0.3" footer="0.3"/>
  <pageSetup paperSize="9" scale="7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175</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426.19092704677462</v>
      </c>
      <c r="C8" s="34">
        <v>63.747535136640373</v>
      </c>
      <c r="D8" s="33">
        <v>214.14871106025745</v>
      </c>
      <c r="E8" s="34">
        <v>5.8451746769449526</v>
      </c>
      <c r="F8" s="90">
        <v>25.691171205800668</v>
      </c>
      <c r="G8" s="33">
        <v>150.23172160161897</v>
      </c>
      <c r="H8" s="53">
        <v>525.93258569160844</v>
      </c>
      <c r="I8" s="34">
        <v>-0.36671777233188785</v>
      </c>
      <c r="J8" s="34">
        <v>490.10791650541313</v>
      </c>
    </row>
    <row r="9" spans="1:10">
      <c r="A9" s="32">
        <v>1991</v>
      </c>
      <c r="B9" s="37">
        <v>343.46532921381845</v>
      </c>
      <c r="C9" s="36">
        <v>57.864884530168268</v>
      </c>
      <c r="D9" s="37">
        <v>219.9012523286612</v>
      </c>
      <c r="E9" s="36">
        <v>5.4106149844704436</v>
      </c>
      <c r="F9" s="91">
        <v>25.486033765663546</v>
      </c>
      <c r="G9" s="37">
        <v>154.522625338918</v>
      </c>
      <c r="H9" s="35">
        <v>622.65032949086299</v>
      </c>
      <c r="I9" s="36">
        <v>-0.59863710749794352</v>
      </c>
      <c r="J9" s="36">
        <v>408.84395620356167</v>
      </c>
    </row>
    <row r="10" spans="1:10">
      <c r="A10" s="32">
        <v>1992</v>
      </c>
      <c r="B10" s="37">
        <v>284.64363274486902</v>
      </c>
      <c r="C10" s="36">
        <v>39.967714789937084</v>
      </c>
      <c r="D10" s="37">
        <v>249.6039136127159</v>
      </c>
      <c r="E10" s="36">
        <v>5.0779418363890603</v>
      </c>
      <c r="F10" s="91">
        <v>16.69036449020296</v>
      </c>
      <c r="G10" s="37">
        <v>153.62684039289394</v>
      </c>
      <c r="H10" s="35">
        <v>710.13928104590525</v>
      </c>
      <c r="I10" s="36">
        <v>-0.79441369136634454</v>
      </c>
      <c r="J10" s="36">
        <v>380.62070596469101</v>
      </c>
    </row>
    <row r="11" spans="1:10">
      <c r="A11" s="32">
        <v>1993</v>
      </c>
      <c r="B11" s="37">
        <v>203.57719899121264</v>
      </c>
      <c r="C11" s="36">
        <v>32.907674986336666</v>
      </c>
      <c r="D11" s="37">
        <v>212.38553919900977</v>
      </c>
      <c r="E11" s="36">
        <v>5.0264378247518309</v>
      </c>
      <c r="F11" s="91">
        <v>18.841567161598753</v>
      </c>
      <c r="G11" s="37">
        <v>139.30088922921999</v>
      </c>
      <c r="H11" s="35">
        <v>798.56282869565541</v>
      </c>
      <c r="I11" s="36">
        <v>-1.278003435783585</v>
      </c>
      <c r="J11" s="36">
        <v>276.66184896100242</v>
      </c>
    </row>
    <row r="12" spans="1:10">
      <c r="A12" s="32">
        <v>1994</v>
      </c>
      <c r="B12" s="37">
        <v>209.41441924399439</v>
      </c>
      <c r="C12" s="36">
        <v>29.010760874825522</v>
      </c>
      <c r="D12" s="37">
        <v>230.25715987538527</v>
      </c>
      <c r="E12" s="36">
        <v>4.9141450966923639</v>
      </c>
      <c r="F12" s="91">
        <v>14.213065866396676</v>
      </c>
      <c r="G12" s="37">
        <v>153.55460106916763</v>
      </c>
      <c r="H12" s="35">
        <v>866.0496508976712</v>
      </c>
      <c r="I12" s="36">
        <v>-0.97822941807462416</v>
      </c>
      <c r="J12" s="36">
        <v>286.11697805021203</v>
      </c>
    </row>
    <row r="13" spans="1:10">
      <c r="A13" s="32">
        <v>1995</v>
      </c>
      <c r="B13" s="37">
        <v>165.39930886267976</v>
      </c>
      <c r="C13" s="36">
        <v>25.725751126968788</v>
      </c>
      <c r="D13" s="37">
        <v>168.62737893483518</v>
      </c>
      <c r="E13" s="36">
        <v>4.653085887055278</v>
      </c>
      <c r="F13" s="91">
        <v>14.095931503578138</v>
      </c>
      <c r="G13" s="37">
        <v>113.55208941683908</v>
      </c>
      <c r="H13" s="35">
        <v>959.27975146277538</v>
      </c>
      <c r="I13" s="36">
        <v>-1.7691607567500154</v>
      </c>
      <c r="J13" s="36">
        <v>220.47459838067584</v>
      </c>
    </row>
    <row r="14" spans="1:10">
      <c r="A14" s="32">
        <v>1996</v>
      </c>
      <c r="B14" s="37">
        <v>174.57855452700431</v>
      </c>
      <c r="C14" s="36">
        <v>23.023265379294493</v>
      </c>
      <c r="D14" s="37">
        <v>193.39934777891966</v>
      </c>
      <c r="E14" s="36">
        <v>3.9830004953711797</v>
      </c>
      <c r="F14" s="91">
        <v>16.035644787942193</v>
      </c>
      <c r="G14" s="37">
        <v>117.384713399687</v>
      </c>
      <c r="H14" s="35">
        <v>994.75605951067155</v>
      </c>
      <c r="I14" s="36">
        <v>-2.0862264423430341</v>
      </c>
      <c r="J14" s="36">
        <v>250.59318890623697</v>
      </c>
    </row>
    <row r="15" spans="1:10">
      <c r="A15" s="32">
        <v>1997</v>
      </c>
      <c r="B15" s="37">
        <v>172.06299857146863</v>
      </c>
      <c r="C15" s="36">
        <v>24.699029129507515</v>
      </c>
      <c r="D15" s="37">
        <v>186.0235148440205</v>
      </c>
      <c r="E15" s="36">
        <v>4.8201650274592795</v>
      </c>
      <c r="F15" s="91">
        <v>12.543398909438666</v>
      </c>
      <c r="G15" s="37">
        <v>111.47549552463492</v>
      </c>
      <c r="H15" s="35">
        <v>1038.0138774468164</v>
      </c>
      <c r="I15" s="36">
        <v>-2.7994845798520753</v>
      </c>
      <c r="J15" s="36">
        <v>246.61101789085416</v>
      </c>
    </row>
    <row r="16" spans="1:10">
      <c r="A16" s="32">
        <v>1998</v>
      </c>
      <c r="B16" s="37">
        <v>181.32128338811935</v>
      </c>
      <c r="C16" s="36">
        <v>23.343470835114374</v>
      </c>
      <c r="D16" s="37">
        <v>207.46897824860895</v>
      </c>
      <c r="E16" s="36">
        <v>5.2294546486869633</v>
      </c>
      <c r="F16" s="91">
        <v>14.514171896495723</v>
      </c>
      <c r="G16" s="37">
        <v>115.3762349577446</v>
      </c>
      <c r="H16" s="35">
        <v>1060.8613939823751</v>
      </c>
      <c r="I16" s="36">
        <v>-3.2390110789449227</v>
      </c>
      <c r="J16" s="36">
        <v>273.4140266789837</v>
      </c>
    </row>
    <row r="17" spans="1:10">
      <c r="A17" s="32">
        <v>1999</v>
      </c>
      <c r="B17" s="37">
        <v>218.01164538571928</v>
      </c>
      <c r="C17" s="36">
        <v>30.763190515836108</v>
      </c>
      <c r="D17" s="37">
        <v>262.51295739566785</v>
      </c>
      <c r="E17" s="36">
        <v>7.0275466340729311</v>
      </c>
      <c r="F17" s="91">
        <v>17.007438412920035</v>
      </c>
      <c r="G17" s="37">
        <v>135.29682660524449</v>
      </c>
      <c r="H17" s="35">
        <v>1058.2751478150306</v>
      </c>
      <c r="I17" s="36">
        <v>-2.9380356706325763</v>
      </c>
      <c r="J17" s="36">
        <v>345.22777617614258</v>
      </c>
    </row>
    <row r="18" spans="1:10">
      <c r="A18" s="32">
        <v>2000</v>
      </c>
      <c r="B18" s="37">
        <v>229.00480240850035</v>
      </c>
      <c r="C18" s="36">
        <v>31.50980696551424</v>
      </c>
      <c r="D18" s="37">
        <v>245.44862080429766</v>
      </c>
      <c r="E18" s="36">
        <v>7.9766678691310577</v>
      </c>
      <c r="F18" s="91">
        <v>13.55787494010411</v>
      </c>
      <c r="G18" s="37">
        <v>101.13941455813683</v>
      </c>
      <c r="H18" s="35">
        <v>1084.5253043709261</v>
      </c>
      <c r="I18" s="36">
        <v>-3.5020404831140191</v>
      </c>
      <c r="J18" s="36">
        <v>373.31400865466122</v>
      </c>
    </row>
    <row r="19" spans="1:10">
      <c r="A19" s="32">
        <v>2001</v>
      </c>
      <c r="B19" s="37">
        <v>269.64307410178867</v>
      </c>
      <c r="C19" s="36">
        <v>33.02922283543397</v>
      </c>
      <c r="D19" s="37">
        <v>287.14239575427223</v>
      </c>
      <c r="E19" s="36">
        <v>8.4401816342852367</v>
      </c>
      <c r="F19" s="91">
        <v>23.796541722730662</v>
      </c>
      <c r="G19" s="37">
        <v>103.53397213392304</v>
      </c>
      <c r="H19" s="35">
        <v>1053.1888074092112</v>
      </c>
      <c r="I19" s="36">
        <v>-3.0955793649166563</v>
      </c>
      <c r="J19" s="36">
        <v>453.25149772213786</v>
      </c>
    </row>
    <row r="20" spans="1:10">
      <c r="A20" s="32">
        <v>2002</v>
      </c>
      <c r="B20" s="37">
        <v>232.84538503247515</v>
      </c>
      <c r="C20" s="36">
        <v>34.418129285262509</v>
      </c>
      <c r="D20" s="37">
        <v>249.40464919516438</v>
      </c>
      <c r="E20" s="36">
        <v>9.5851606095613437</v>
      </c>
      <c r="F20" s="91">
        <v>15.865992817214858</v>
      </c>
      <c r="G20" s="37">
        <v>106.04531818948185</v>
      </c>
      <c r="H20" s="35">
        <v>1045.1214814564034</v>
      </c>
      <c r="I20" s="36">
        <v>-2.7826929358004078</v>
      </c>
      <c r="J20" s="36">
        <v>376.20471603815764</v>
      </c>
    </row>
    <row r="21" spans="1:10">
      <c r="A21" s="32">
        <v>2003</v>
      </c>
      <c r="B21" s="37">
        <v>161.10289413330747</v>
      </c>
      <c r="C21" s="36">
        <v>24.10784222992649</v>
      </c>
      <c r="D21" s="37">
        <v>236.55641554751855</v>
      </c>
      <c r="E21" s="36">
        <v>7.850085621003517</v>
      </c>
      <c r="F21" s="91">
        <v>20.319455489523389</v>
      </c>
      <c r="G21" s="37">
        <v>125.23603845425157</v>
      </c>
      <c r="H21" s="35">
        <v>1044.542165022817</v>
      </c>
      <c r="I21" s="36">
        <v>-2.4116819055972112</v>
      </c>
      <c r="J21" s="36">
        <v>272.42327122657446</v>
      </c>
    </row>
    <row r="22" spans="1:10">
      <c r="A22" s="32">
        <v>2004</v>
      </c>
      <c r="B22" s="37">
        <v>177.15157963393889</v>
      </c>
      <c r="C22" s="36">
        <v>21.608530411445123</v>
      </c>
      <c r="D22" s="37">
        <v>254.06016460940165</v>
      </c>
      <c r="E22" s="36">
        <v>8.2155310738564431</v>
      </c>
      <c r="F22" s="91">
        <v>16.233545233451107</v>
      </c>
      <c r="G22" s="37">
        <v>129.72123907575178</v>
      </c>
      <c r="H22" s="35">
        <v>1048.4630835608295</v>
      </c>
      <c r="I22" s="36">
        <v>-2.643358270412377</v>
      </c>
      <c r="J22" s="36">
        <v>301.49050516758876</v>
      </c>
    </row>
    <row r="23" spans="1:10">
      <c r="A23" s="32">
        <v>2005</v>
      </c>
      <c r="B23" s="37">
        <v>237.13579023833796</v>
      </c>
      <c r="C23" s="36">
        <v>29.619009843152199</v>
      </c>
      <c r="D23" s="37">
        <v>370.39668610402731</v>
      </c>
      <c r="E23" s="36">
        <v>11.107877610454096</v>
      </c>
      <c r="F23" s="91">
        <v>17.459458542291415</v>
      </c>
      <c r="G23" s="37">
        <v>176.44648083374688</v>
      </c>
      <c r="H23" s="35">
        <v>984.3210073525247</v>
      </c>
      <c r="I23" s="36">
        <v>-2.3241007015057682</v>
      </c>
      <c r="J23" s="36">
        <v>431.0859955086184</v>
      </c>
    </row>
    <row r="24" spans="1:10">
      <c r="A24" s="32">
        <v>2006</v>
      </c>
      <c r="B24" s="37">
        <v>191.62785176817579</v>
      </c>
      <c r="C24" s="36">
        <v>27.850127336467224</v>
      </c>
      <c r="D24" s="37">
        <v>310.06082304257143</v>
      </c>
      <c r="E24" s="36">
        <v>11.252154819354899</v>
      </c>
      <c r="F24" s="91">
        <v>15.969696201038948</v>
      </c>
      <c r="G24" s="37">
        <v>173.49217879989484</v>
      </c>
      <c r="H24" s="35">
        <v>984.73708892098989</v>
      </c>
      <c r="I24" s="36">
        <v>-2.2759351868852695</v>
      </c>
      <c r="J24" s="36">
        <v>328.19649601085234</v>
      </c>
    </row>
    <row r="25" spans="1:10">
      <c r="A25" s="32">
        <v>2007</v>
      </c>
      <c r="B25" s="37">
        <v>155.9341132195519</v>
      </c>
      <c r="C25" s="36">
        <v>24.061771016976582</v>
      </c>
      <c r="D25" s="37">
        <v>297.91495866179139</v>
      </c>
      <c r="E25" s="36">
        <v>10.125073807509482</v>
      </c>
      <c r="F25" s="91">
        <v>20.385214916582978</v>
      </c>
      <c r="G25" s="37">
        <v>195.17699426080802</v>
      </c>
      <c r="H25" s="35">
        <v>971.06350111673862</v>
      </c>
      <c r="I25" s="36">
        <v>-2.220723118690259</v>
      </c>
      <c r="J25" s="36">
        <v>258.67207762053533</v>
      </c>
    </row>
    <row r="26" spans="1:10">
      <c r="A26" s="32">
        <v>2008</v>
      </c>
      <c r="B26" s="37">
        <v>105.86267471028148</v>
      </c>
      <c r="C26" s="36">
        <v>17.887482142438941</v>
      </c>
      <c r="D26" s="37">
        <v>241.23470242692437</v>
      </c>
      <c r="E26" s="36">
        <v>7.8622185137917189</v>
      </c>
      <c r="F26" s="91">
        <v>15.338326145100998</v>
      </c>
      <c r="G26" s="37">
        <v>280.63569279169872</v>
      </c>
      <c r="H26" s="35">
        <v>1000.2481622132448</v>
      </c>
      <c r="I26" s="36">
        <v>-2.4189863745045876</v>
      </c>
      <c r="J26" s="36">
        <v>66.461684345507138</v>
      </c>
    </row>
    <row r="27" spans="1:10">
      <c r="A27" s="32">
        <v>2009</v>
      </c>
      <c r="B27" s="37">
        <v>72.64535976334858</v>
      </c>
      <c r="C27" s="36">
        <v>11.999045822870789</v>
      </c>
      <c r="D27" s="37">
        <v>193.69032577523066</v>
      </c>
      <c r="E27" s="36">
        <v>6.1827717057401861</v>
      </c>
      <c r="F27" s="91">
        <v>13.031275453483483</v>
      </c>
      <c r="G27" s="37">
        <v>339.59707265356388</v>
      </c>
      <c r="H27" s="35">
        <v>1146.3687445420021</v>
      </c>
      <c r="I27" s="36">
        <v>-2.2269401884372351</v>
      </c>
      <c r="J27" s="36">
        <v>-73.261387114984643</v>
      </c>
    </row>
    <row r="28" spans="1:10">
      <c r="A28" s="32">
        <v>2010</v>
      </c>
      <c r="B28" s="37">
        <v>51.971841667002565</v>
      </c>
      <c r="C28" s="36">
        <v>8.9560744149216749</v>
      </c>
      <c r="D28" s="37">
        <v>169.10283099495416</v>
      </c>
      <c r="E28" s="36">
        <v>5.1235794263013466</v>
      </c>
      <c r="F28" s="91">
        <v>23.564678893814619</v>
      </c>
      <c r="G28" s="37">
        <v>280.45544093178859</v>
      </c>
      <c r="H28" s="35">
        <v>1361.1989613694639</v>
      </c>
      <c r="I28" s="36">
        <v>-2.5371458987229323</v>
      </c>
      <c r="J28" s="36">
        <v>-59.380768269831862</v>
      </c>
    </row>
    <row r="29" spans="1:10">
      <c r="A29" s="32">
        <v>2011</v>
      </c>
      <c r="B29" s="37">
        <v>41.694762749450184</v>
      </c>
      <c r="C29" s="36">
        <v>7.0141659748097389</v>
      </c>
      <c r="D29" s="37">
        <v>168.27266784872546</v>
      </c>
      <c r="E29" s="36">
        <v>4.1061417131775055</v>
      </c>
      <c r="F29" s="91">
        <v>12.869493696375205</v>
      </c>
      <c r="G29" s="37">
        <v>260.86736404271045</v>
      </c>
      <c r="H29" s="35">
        <v>1511.3489325602134</v>
      </c>
      <c r="I29" s="36">
        <v>-2.5690916197365046</v>
      </c>
      <c r="J29" s="36">
        <v>-50.89993344453481</v>
      </c>
    </row>
    <row r="30" spans="1:10">
      <c r="A30" s="32">
        <v>2012</v>
      </c>
      <c r="B30" s="37">
        <v>37.758698038226512</v>
      </c>
      <c r="C30" s="36">
        <v>5.7971995004410299</v>
      </c>
      <c r="D30" s="37">
        <v>191.48793609537796</v>
      </c>
      <c r="E30" s="36">
        <v>4.1325693960854935</v>
      </c>
      <c r="F30" s="91">
        <v>13.105804279719793</v>
      </c>
      <c r="G30" s="37">
        <v>343.39460576581018</v>
      </c>
      <c r="H30" s="35">
        <v>1629.6931626135656</v>
      </c>
      <c r="I30" s="36">
        <v>-4.0500989727187342</v>
      </c>
      <c r="J30" s="36">
        <v>-114.14797163220572</v>
      </c>
    </row>
    <row r="31" spans="1:10">
      <c r="A31" s="32">
        <v>2013</v>
      </c>
      <c r="B31" s="37">
        <v>41.624916514855308</v>
      </c>
      <c r="C31" s="36">
        <v>5.9037661693201047</v>
      </c>
      <c r="D31" s="37">
        <v>277.80536854447655</v>
      </c>
      <c r="E31" s="36">
        <v>4.9216051074932015</v>
      </c>
      <c r="F31" s="91">
        <v>16.14209391303568</v>
      </c>
      <c r="G31" s="37">
        <v>320.2931040392416</v>
      </c>
      <c r="H31" s="35">
        <v>1771.5827125633941</v>
      </c>
      <c r="I31" s="36">
        <v>-3.849941971958101</v>
      </c>
      <c r="J31" s="36">
        <v>-0.86281897990971856</v>
      </c>
    </row>
    <row r="32" spans="1:10">
      <c r="A32" s="32">
        <v>2014</v>
      </c>
      <c r="B32" s="37">
        <v>40.592168842194837</v>
      </c>
      <c r="C32" s="36">
        <v>6.6353721805518111</v>
      </c>
      <c r="D32" s="37">
        <v>249.80379853598342</v>
      </c>
      <c r="E32" s="36">
        <v>5.5763488951373024</v>
      </c>
      <c r="F32" s="91">
        <v>14.790150296006059</v>
      </c>
      <c r="G32" s="37">
        <v>376.25245143107702</v>
      </c>
      <c r="H32" s="35">
        <v>1903.9682786977494</v>
      </c>
      <c r="I32" s="36">
        <v>-4.1639112762068935</v>
      </c>
      <c r="J32" s="36">
        <v>-85.856484052898736</v>
      </c>
    </row>
    <row r="33" spans="1:10">
      <c r="A33" s="32">
        <v>2015</v>
      </c>
      <c r="B33" s="37">
        <v>38.420094255243697</v>
      </c>
      <c r="C33" s="36">
        <v>5.5853014285303155</v>
      </c>
      <c r="D33" s="37">
        <v>237.30461896078785</v>
      </c>
      <c r="E33" s="36">
        <v>4.9673664423989248</v>
      </c>
      <c r="F33" s="91">
        <v>9.7875829459997004</v>
      </c>
      <c r="G33" s="37">
        <v>347.18547707046719</v>
      </c>
      <c r="H33" s="35">
        <v>2100.3999702246533</v>
      </c>
      <c r="I33" s="36">
        <v>-4.0576799968627446</v>
      </c>
      <c r="J33" s="36">
        <v>-71.46076385443564</v>
      </c>
    </row>
    <row r="34" spans="1:10">
      <c r="A34" s="32">
        <v>2016</v>
      </c>
      <c r="B34" s="37">
        <v>43.134155602614328</v>
      </c>
      <c r="C34" s="36">
        <v>6.0554579856275632</v>
      </c>
      <c r="D34" s="37">
        <v>299.11122783689717</v>
      </c>
      <c r="E34" s="36">
        <v>6.09982493218528</v>
      </c>
      <c r="F34" s="91">
        <v>9.1032757160059106</v>
      </c>
      <c r="G34" s="37">
        <v>342.04268791916746</v>
      </c>
      <c r="H34" s="35">
        <v>2214.5759162983923</v>
      </c>
      <c r="I34" s="36">
        <v>-5.2298012600680144</v>
      </c>
      <c r="J34" s="36">
        <v>0.20269552034403659</v>
      </c>
    </row>
    <row r="35" spans="1:10">
      <c r="A35" s="32">
        <v>2017</v>
      </c>
      <c r="B35" s="37">
        <v>36.331550109795401</v>
      </c>
      <c r="C35" s="36">
        <v>6.0571068377221664</v>
      </c>
      <c r="D35" s="37">
        <v>267.75390587052721</v>
      </c>
      <c r="E35" s="36">
        <v>6.5533123434416343</v>
      </c>
      <c r="F35" s="91">
        <v>9.6661428306899655</v>
      </c>
      <c r="G35" s="37">
        <v>236.55180701056921</v>
      </c>
      <c r="H35" s="35">
        <v>2341.0427336669768</v>
      </c>
      <c r="I35" s="36">
        <v>-4.7195104285279177</v>
      </c>
      <c r="J35" s="36">
        <v>67.533648969753386</v>
      </c>
    </row>
    <row r="36" spans="1:10" ht="15.75" thickBot="1">
      <c r="A36" s="9">
        <v>2018</v>
      </c>
      <c r="B36" s="38">
        <v>39.382334839373492</v>
      </c>
      <c r="C36" s="39">
        <v>5.4345142935667585</v>
      </c>
      <c r="D36" s="38">
        <v>215.01021774695079</v>
      </c>
      <c r="E36" s="39">
        <v>5.3858144253056244</v>
      </c>
      <c r="F36" s="92">
        <v>13.268951827818588</v>
      </c>
      <c r="G36" s="38">
        <v>195.15763228441327</v>
      </c>
      <c r="H36" s="40">
        <v>2404.0912170123447</v>
      </c>
      <c r="I36" s="39">
        <v>-4.6190324026597303</v>
      </c>
      <c r="J36" s="39">
        <v>59.234920301911018</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showGridLines="0" workbookViewId="0">
      <selection activeCell="A4" sqref="A4:A7"/>
    </sheetView>
  </sheetViews>
  <sheetFormatPr defaultRowHeight="15"/>
  <cols>
    <col min="1" max="1" width="8.42578125" style="3" customWidth="1"/>
    <col min="2" max="10" width="18.5703125" style="3" customWidth="1"/>
    <col min="11" max="16384" width="9.140625" style="3"/>
  </cols>
  <sheetData>
    <row r="1" spans="1:10">
      <c r="A1" s="1" t="s">
        <v>0</v>
      </c>
    </row>
    <row r="2" spans="1:10">
      <c r="A2" s="1" t="s">
        <v>184</v>
      </c>
    </row>
    <row r="3" spans="1:10" ht="7.5" customHeight="1" thickBot="1"/>
    <row r="4" spans="1:10">
      <c r="A4" s="110"/>
      <c r="B4" s="4" t="s">
        <v>176</v>
      </c>
      <c r="C4" s="4"/>
      <c r="D4" s="4"/>
      <c r="E4" s="4"/>
      <c r="F4" s="4"/>
      <c r="G4" s="4"/>
      <c r="H4" s="4"/>
      <c r="I4" s="4"/>
      <c r="J4" s="86"/>
    </row>
    <row r="5" spans="1:10" ht="7.5" customHeight="1" thickBot="1">
      <c r="A5" s="111"/>
      <c r="B5" s="5"/>
      <c r="C5" s="5"/>
      <c r="D5" s="5"/>
      <c r="E5" s="5"/>
      <c r="F5" s="5"/>
      <c r="G5" s="5"/>
      <c r="H5" s="5"/>
      <c r="I5" s="5"/>
      <c r="J5" s="87"/>
    </row>
    <row r="6" spans="1:10" ht="60" customHeight="1">
      <c r="A6" s="118"/>
      <c r="B6" s="82" t="s">
        <v>162</v>
      </c>
      <c r="C6" s="83" t="s">
        <v>163</v>
      </c>
      <c r="D6" s="82" t="s">
        <v>166</v>
      </c>
      <c r="E6" s="83" t="s">
        <v>167</v>
      </c>
      <c r="F6" s="88" t="s">
        <v>168</v>
      </c>
      <c r="G6" s="82" t="s">
        <v>169</v>
      </c>
      <c r="H6" s="84" t="s">
        <v>173</v>
      </c>
      <c r="I6" s="83" t="s">
        <v>174</v>
      </c>
      <c r="J6" s="83" t="s">
        <v>170</v>
      </c>
    </row>
    <row r="7" spans="1:10" ht="18.75" thickBot="1">
      <c r="A7" s="119"/>
      <c r="B7" s="85" t="s">
        <v>164</v>
      </c>
      <c r="C7" s="47" t="s">
        <v>165</v>
      </c>
      <c r="D7" s="85" t="s">
        <v>164</v>
      </c>
      <c r="E7" s="47" t="s">
        <v>165</v>
      </c>
      <c r="F7" s="89" t="s">
        <v>165</v>
      </c>
      <c r="G7" s="85" t="s">
        <v>164</v>
      </c>
      <c r="H7" s="46" t="s">
        <v>164</v>
      </c>
      <c r="I7" s="47" t="s">
        <v>165</v>
      </c>
      <c r="J7" s="47" t="s">
        <v>164</v>
      </c>
    </row>
    <row r="8" spans="1:10">
      <c r="A8" s="31">
        <v>1990</v>
      </c>
      <c r="B8" s="33">
        <v>67.239966962452542</v>
      </c>
      <c r="C8" s="34">
        <v>25.901105159184304</v>
      </c>
      <c r="D8" s="33">
        <v>63.229071109916404</v>
      </c>
      <c r="E8" s="34">
        <v>3.1364305435802562</v>
      </c>
      <c r="F8" s="90">
        <v>8.554176463649771</v>
      </c>
      <c r="G8" s="33">
        <v>45.5543081870495</v>
      </c>
      <c r="H8" s="53">
        <v>168.82915724144414</v>
      </c>
      <c r="I8" s="34">
        <v>-0.77074597000055411</v>
      </c>
      <c r="J8" s="34">
        <v>84.91472988531946</v>
      </c>
    </row>
    <row r="9" spans="1:10">
      <c r="A9" s="32">
        <v>1991</v>
      </c>
      <c r="B9" s="37">
        <v>52.189808793209778</v>
      </c>
      <c r="C9" s="36">
        <v>19.458322742044047</v>
      </c>
      <c r="D9" s="37">
        <v>74.078081908138529</v>
      </c>
      <c r="E9" s="36">
        <v>2.74144309088283</v>
      </c>
      <c r="F9" s="91">
        <v>7.4700168606833532</v>
      </c>
      <c r="G9" s="37">
        <v>54.223771574830543</v>
      </c>
      <c r="H9" s="35">
        <v>192.15053963104992</v>
      </c>
      <c r="I9" s="36">
        <v>-0.91497217109821471</v>
      </c>
      <c r="J9" s="36">
        <v>72.044119126517757</v>
      </c>
    </row>
    <row r="10" spans="1:10">
      <c r="A10" s="32">
        <v>1992</v>
      </c>
      <c r="B10" s="37">
        <v>40.176454634370451</v>
      </c>
      <c r="C10" s="36">
        <v>15.374892996073312</v>
      </c>
      <c r="D10" s="37">
        <v>81.641979138048626</v>
      </c>
      <c r="E10" s="36">
        <v>2.6743732819097357</v>
      </c>
      <c r="F10" s="91">
        <v>6.6739610412042705</v>
      </c>
      <c r="G10" s="37">
        <v>64.081162410724616</v>
      </c>
      <c r="H10" s="35">
        <v>217.87511747982393</v>
      </c>
      <c r="I10" s="36">
        <v>-1.0460276718469734</v>
      </c>
      <c r="J10" s="36">
        <v>57.737271361694454</v>
      </c>
    </row>
    <row r="11" spans="1:10">
      <c r="A11" s="32">
        <v>1993</v>
      </c>
      <c r="B11" s="37">
        <v>26.216473954915386</v>
      </c>
      <c r="C11" s="36">
        <v>11.213177527767487</v>
      </c>
      <c r="D11" s="37">
        <v>55.314814955611965</v>
      </c>
      <c r="E11" s="36">
        <v>2.2388664270671739</v>
      </c>
      <c r="F11" s="91">
        <v>4.0181188449107017</v>
      </c>
      <c r="G11" s="37">
        <v>50.491068155833482</v>
      </c>
      <c r="H11" s="35">
        <v>261.60719668662256</v>
      </c>
      <c r="I11" s="36">
        <v>-1.5569483292046467</v>
      </c>
      <c r="J11" s="36">
        <v>31.04022075469387</v>
      </c>
    </row>
    <row r="12" spans="1:10">
      <c r="A12" s="32">
        <v>1994</v>
      </c>
      <c r="B12" s="37">
        <v>27.129035784399306</v>
      </c>
      <c r="C12" s="36">
        <v>10.037552556429697</v>
      </c>
      <c r="D12" s="37">
        <v>57.417661815905504</v>
      </c>
      <c r="E12" s="36">
        <v>2.3143477756439177</v>
      </c>
      <c r="F12" s="91">
        <v>5.2087956961035253</v>
      </c>
      <c r="G12" s="37">
        <v>52.757854425937794</v>
      </c>
      <c r="H12" s="35">
        <v>290.90157590639842</v>
      </c>
      <c r="I12" s="36">
        <v>-1.3789674971298238</v>
      </c>
      <c r="J12" s="36">
        <v>31.788843174367017</v>
      </c>
    </row>
    <row r="13" spans="1:10">
      <c r="A13" s="32">
        <v>1995</v>
      </c>
      <c r="B13" s="37">
        <v>19.909706158279924</v>
      </c>
      <c r="C13" s="36">
        <v>8.8031207588637805</v>
      </c>
      <c r="D13" s="37">
        <v>47.747342700137452</v>
      </c>
      <c r="E13" s="36">
        <v>2.3738559305452704</v>
      </c>
      <c r="F13" s="91">
        <v>4.1860896363810296</v>
      </c>
      <c r="G13" s="37">
        <v>39.338165713158013</v>
      </c>
      <c r="H13" s="35">
        <v>325.06066587368622</v>
      </c>
      <c r="I13" s="36">
        <v>-1.6435865191156405</v>
      </c>
      <c r="J13" s="36">
        <v>28.318883145259356</v>
      </c>
    </row>
    <row r="14" spans="1:10">
      <c r="A14" s="32">
        <v>1996</v>
      </c>
      <c r="B14" s="37">
        <v>18.147978274388038</v>
      </c>
      <c r="C14" s="36">
        <v>5.6425975036270417</v>
      </c>
      <c r="D14" s="37">
        <v>55.917090973512629</v>
      </c>
      <c r="E14" s="36">
        <v>1.7473942844996027</v>
      </c>
      <c r="F14" s="91">
        <v>4.5884288247492906</v>
      </c>
      <c r="G14" s="37">
        <v>37.646956450418173</v>
      </c>
      <c r="H14" s="35">
        <v>340.4958326401748</v>
      </c>
      <c r="I14" s="36">
        <v>-2.1946767493901551</v>
      </c>
      <c r="J14" s="36">
        <v>36.418112797482493</v>
      </c>
    </row>
    <row r="15" spans="1:10">
      <c r="A15" s="32">
        <v>1997</v>
      </c>
      <c r="B15" s="37">
        <v>18.378861339895547</v>
      </c>
      <c r="C15" s="36">
        <v>6.1215870913485997</v>
      </c>
      <c r="D15" s="37">
        <v>54.631663558827704</v>
      </c>
      <c r="E15" s="36">
        <v>2.2334680311607782</v>
      </c>
      <c r="F15" s="91">
        <v>3.9713577993130538</v>
      </c>
      <c r="G15" s="37">
        <v>37.20119181140015</v>
      </c>
      <c r="H15" s="35">
        <v>354.95701366230912</v>
      </c>
      <c r="I15" s="36">
        <v>-2.1905732505703988</v>
      </c>
      <c r="J15" s="36">
        <v>35.809333087323097</v>
      </c>
    </row>
    <row r="16" spans="1:10">
      <c r="A16" s="32">
        <v>1998</v>
      </c>
      <c r="B16" s="37">
        <v>17.231795871542182</v>
      </c>
      <c r="C16" s="36">
        <v>5.7203657757829314</v>
      </c>
      <c r="D16" s="37">
        <v>54.005276665827779</v>
      </c>
      <c r="E16" s="36">
        <v>2.4589861837744689</v>
      </c>
      <c r="F16" s="91">
        <v>3.139401008112781</v>
      </c>
      <c r="G16" s="37">
        <v>37.913465664146457</v>
      </c>
      <c r="H16" s="35">
        <v>367.62708551162541</v>
      </c>
      <c r="I16" s="36">
        <v>-2.4237894439410455</v>
      </c>
      <c r="J16" s="36">
        <v>33.323606873223497</v>
      </c>
    </row>
    <row r="17" spans="1:10">
      <c r="A17" s="32">
        <v>1999</v>
      </c>
      <c r="B17" s="37">
        <v>19.737313534475309</v>
      </c>
      <c r="C17" s="36">
        <v>5.6753816104922734</v>
      </c>
      <c r="D17" s="37">
        <v>71.132746229493662</v>
      </c>
      <c r="E17" s="36">
        <v>2.794772395435301</v>
      </c>
      <c r="F17" s="91">
        <v>4.0673650947571831</v>
      </c>
      <c r="G17" s="37">
        <v>51.218183668987237</v>
      </c>
      <c r="H17" s="35">
        <v>370.47246799611349</v>
      </c>
      <c r="I17" s="36">
        <v>-2.5756240282201364</v>
      </c>
      <c r="J17" s="36">
        <v>39.651876094981731</v>
      </c>
    </row>
    <row r="18" spans="1:10">
      <c r="A18" s="32">
        <v>2000</v>
      </c>
      <c r="B18" s="37">
        <v>17.579749111322506</v>
      </c>
      <c r="C18" s="36">
        <v>6.0219240052641396</v>
      </c>
      <c r="D18" s="37">
        <v>57.97691784617826</v>
      </c>
      <c r="E18" s="36">
        <v>3.3765304841191091</v>
      </c>
      <c r="F18" s="91">
        <v>4.0140853015937399</v>
      </c>
      <c r="G18" s="37">
        <v>43.088651201448855</v>
      </c>
      <c r="H18" s="35">
        <v>391.86792511212468</v>
      </c>
      <c r="I18" s="36">
        <v>-2.7549772427087844</v>
      </c>
      <c r="J18" s="36">
        <v>32.468015756051912</v>
      </c>
    </row>
    <row r="19" spans="1:10">
      <c r="A19" s="32">
        <v>2001</v>
      </c>
      <c r="B19" s="37">
        <v>18.269312210348776</v>
      </c>
      <c r="C19" s="36">
        <v>5.5899530388684786</v>
      </c>
      <c r="D19" s="37">
        <v>61.340396268695066</v>
      </c>
      <c r="E19" s="36">
        <v>2.9096132388846607</v>
      </c>
      <c r="F19" s="91">
        <v>4.5525948585541647</v>
      </c>
      <c r="G19" s="37">
        <v>47.844889153742656</v>
      </c>
      <c r="H19" s="35">
        <v>400.51428326444977</v>
      </c>
      <c r="I19" s="36">
        <v>-2.8055309096914121</v>
      </c>
      <c r="J19" s="36">
        <v>31.76481932530119</v>
      </c>
    </row>
    <row r="20" spans="1:10">
      <c r="A20" s="32">
        <v>2002</v>
      </c>
      <c r="B20" s="37">
        <v>16.412485915198577</v>
      </c>
      <c r="C20" s="36">
        <v>5.9106669649216963</v>
      </c>
      <c r="D20" s="37">
        <v>52.846475803952671</v>
      </c>
      <c r="E20" s="36">
        <v>3.4017421039816189</v>
      </c>
      <c r="F20" s="91">
        <v>3.8526169213884933</v>
      </c>
      <c r="G20" s="37">
        <v>48.101935644546835</v>
      </c>
      <c r="H20" s="35">
        <v>418.13160639237088</v>
      </c>
      <c r="I20" s="36">
        <v>-2.5923121889044882</v>
      </c>
      <c r="J20" s="36">
        <v>21.15702607460441</v>
      </c>
    </row>
    <row r="21" spans="1:10">
      <c r="A21" s="32">
        <v>2003</v>
      </c>
      <c r="B21" s="37">
        <v>15.614846717586792</v>
      </c>
      <c r="C21" s="36">
        <v>4.4951181922814349</v>
      </c>
      <c r="D21" s="37">
        <v>59.622791692191946</v>
      </c>
      <c r="E21" s="36">
        <v>2.7955281112463655</v>
      </c>
      <c r="F21" s="91">
        <v>3.1173351018296702</v>
      </c>
      <c r="G21" s="37">
        <v>68.226605867580687</v>
      </c>
      <c r="H21" s="35">
        <v>430.11232146115799</v>
      </c>
      <c r="I21" s="36">
        <v>-2.8163631064951642</v>
      </c>
      <c r="J21" s="36">
        <v>7.0110325421980519</v>
      </c>
    </row>
    <row r="22" spans="1:10">
      <c r="A22" s="32">
        <v>2004</v>
      </c>
      <c r="B22" s="37">
        <v>17.556061572122857</v>
      </c>
      <c r="C22" s="36">
        <v>4.5579111606109732</v>
      </c>
      <c r="D22" s="37">
        <v>66.015915670691115</v>
      </c>
      <c r="E22" s="36">
        <v>3.1268992582395083</v>
      </c>
      <c r="F22" s="91">
        <v>3.3878163505508976</v>
      </c>
      <c r="G22" s="37">
        <v>72.611383827009362</v>
      </c>
      <c r="H22" s="35">
        <v>457.60484815148283</v>
      </c>
      <c r="I22" s="36">
        <v>-3.0600299379383755</v>
      </c>
      <c r="J22" s="36">
        <v>10.96059341580461</v>
      </c>
    </row>
    <row r="23" spans="1:10">
      <c r="A23" s="32">
        <v>2005</v>
      </c>
      <c r="B23" s="37">
        <v>20.706388319473795</v>
      </c>
      <c r="C23" s="36">
        <v>7.2247697682625667</v>
      </c>
      <c r="D23" s="37">
        <v>90.6219898533069</v>
      </c>
      <c r="E23" s="36">
        <v>4.660040036574447</v>
      </c>
      <c r="F23" s="91">
        <v>4.0717569198003947</v>
      </c>
      <c r="G23" s="37">
        <v>86.585744193699782</v>
      </c>
      <c r="H23" s="35">
        <v>471.832388989935</v>
      </c>
      <c r="I23" s="36">
        <v>-3.1874154784958759</v>
      </c>
      <c r="J23" s="36">
        <v>24.742633979080921</v>
      </c>
    </row>
    <row r="24" spans="1:10">
      <c r="A24" s="32">
        <v>2006</v>
      </c>
      <c r="B24" s="37">
        <v>17.902429438562784</v>
      </c>
      <c r="C24" s="36">
        <v>6.7622166685922664</v>
      </c>
      <c r="D24" s="37">
        <v>103.27996494507587</v>
      </c>
      <c r="E24" s="36">
        <v>4.9270958608550677</v>
      </c>
      <c r="F24" s="91">
        <v>3.9465093703394967</v>
      </c>
      <c r="G24" s="37">
        <v>78.47341255454397</v>
      </c>
      <c r="H24" s="35">
        <v>489.44161553650497</v>
      </c>
      <c r="I24" s="36">
        <v>-2.8773493570697828</v>
      </c>
      <c r="J24" s="36">
        <v>42.708981829094697</v>
      </c>
    </row>
    <row r="25" spans="1:10">
      <c r="A25" s="32">
        <v>2007</v>
      </c>
      <c r="B25" s="37">
        <v>16.884774031956201</v>
      </c>
      <c r="C25" s="36">
        <v>6.9048472626324067</v>
      </c>
      <c r="D25" s="37">
        <v>98.985507063788063</v>
      </c>
      <c r="E25" s="36">
        <v>5.8870978645669698</v>
      </c>
      <c r="F25" s="91">
        <v>2.3794346424592892</v>
      </c>
      <c r="G25" s="37">
        <v>76.676607229339382</v>
      </c>
      <c r="H25" s="35">
        <v>498.20989311957942</v>
      </c>
      <c r="I25" s="36">
        <v>-2.8065612009681575</v>
      </c>
      <c r="J25" s="36">
        <v>39.193673866404879</v>
      </c>
    </row>
    <row r="26" spans="1:10">
      <c r="A26" s="32">
        <v>2008</v>
      </c>
      <c r="B26" s="37">
        <v>11.640376854066544</v>
      </c>
      <c r="C26" s="36">
        <v>4.4130750141556021</v>
      </c>
      <c r="D26" s="37">
        <v>65.061785388501463</v>
      </c>
      <c r="E26" s="36">
        <v>3.4807000617743715</v>
      </c>
      <c r="F26" s="91">
        <v>4.2983932596020376</v>
      </c>
      <c r="G26" s="37">
        <v>90.157865862611004</v>
      </c>
      <c r="H26" s="35">
        <v>528.14805138042834</v>
      </c>
      <c r="I26" s="36">
        <v>-3.471946384919816</v>
      </c>
      <c r="J26" s="36">
        <v>-13.455703620042996</v>
      </c>
    </row>
    <row r="27" spans="1:10">
      <c r="A27" s="32">
        <v>2009</v>
      </c>
      <c r="B27" s="37">
        <v>10.095315151167998</v>
      </c>
      <c r="C27" s="36">
        <v>3.5817908765052073</v>
      </c>
      <c r="D27" s="37">
        <v>71.521691852768612</v>
      </c>
      <c r="E27" s="36">
        <v>3.0934677946840234</v>
      </c>
      <c r="F27" s="91">
        <v>2.9455549525393212</v>
      </c>
      <c r="G27" s="37">
        <v>99.319465617607335</v>
      </c>
      <c r="H27" s="35">
        <v>565.13823274288075</v>
      </c>
      <c r="I27" s="36">
        <v>-3.5725989363293822</v>
      </c>
      <c r="J27" s="36">
        <v>-17.702458613670728</v>
      </c>
    </row>
    <row r="28" spans="1:10">
      <c r="A28" s="32">
        <v>2010</v>
      </c>
      <c r="B28" s="37">
        <v>9.1616306327636874</v>
      </c>
      <c r="C28" s="36">
        <v>3.2353198367541518</v>
      </c>
      <c r="D28" s="37">
        <v>77.197149113591252</v>
      </c>
      <c r="E28" s="36">
        <v>3.2172872833406574</v>
      </c>
      <c r="F28" s="91">
        <v>2.3258812723540014</v>
      </c>
      <c r="G28" s="37">
        <v>92.169840140557298</v>
      </c>
      <c r="H28" s="35">
        <v>606.77860851797641</v>
      </c>
      <c r="I28" s="36">
        <v>-4.2445541928284731</v>
      </c>
      <c r="J28" s="36">
        <v>-5.8110603942023573</v>
      </c>
    </row>
    <row r="29" spans="1:10">
      <c r="A29" s="32">
        <v>2011</v>
      </c>
      <c r="B29" s="37">
        <v>9.320918947000342</v>
      </c>
      <c r="C29" s="36">
        <v>3.1297737036523401</v>
      </c>
      <c r="D29" s="37">
        <v>77.455739142364223</v>
      </c>
      <c r="E29" s="36">
        <v>3.4523985137983493</v>
      </c>
      <c r="F29" s="91">
        <v>4.0649956017305362</v>
      </c>
      <c r="G29" s="37">
        <v>74.413356116074794</v>
      </c>
      <c r="H29" s="35">
        <v>642.33668323351571</v>
      </c>
      <c r="I29" s="36">
        <v>-4.6264717021895114</v>
      </c>
      <c r="J29" s="36">
        <v>12.363301973289765</v>
      </c>
    </row>
    <row r="30" spans="1:10">
      <c r="A30" s="32">
        <v>2012</v>
      </c>
      <c r="B30" s="37">
        <v>9.6558156424590322</v>
      </c>
      <c r="C30" s="36">
        <v>3.1312350848433992</v>
      </c>
      <c r="D30" s="37">
        <v>75.236325984901214</v>
      </c>
      <c r="E30" s="36">
        <v>3.3808128141480465</v>
      </c>
      <c r="F30" s="91">
        <v>3.8950994441988729</v>
      </c>
      <c r="G30" s="37">
        <v>69.661436669340929</v>
      </c>
      <c r="H30" s="35">
        <v>661.12767962392559</v>
      </c>
      <c r="I30" s="36">
        <v>-4.3692122824659752</v>
      </c>
      <c r="J30" s="36">
        <v>15.230704958019317</v>
      </c>
    </row>
    <row r="31" spans="1:10">
      <c r="A31" s="32">
        <v>2013</v>
      </c>
      <c r="B31" s="37">
        <v>9.1477217646292406</v>
      </c>
      <c r="C31" s="36">
        <v>3.1455641980962086</v>
      </c>
      <c r="D31" s="37">
        <v>75.973728696880414</v>
      </c>
      <c r="E31" s="36">
        <v>4.0459774034681235</v>
      </c>
      <c r="F31" s="91">
        <v>3.5437833434519885</v>
      </c>
      <c r="G31" s="37">
        <v>80.860920220636459</v>
      </c>
      <c r="H31" s="35">
        <v>675.05247385230564</v>
      </c>
      <c r="I31" s="36">
        <v>-4.4872582996222041</v>
      </c>
      <c r="J31" s="36">
        <v>4.2605302408731944</v>
      </c>
    </row>
    <row r="32" spans="1:10">
      <c r="A32" s="32">
        <v>2014</v>
      </c>
      <c r="B32" s="37">
        <v>8.850743282897465</v>
      </c>
      <c r="C32" s="36">
        <v>3.3297917425151287</v>
      </c>
      <c r="D32" s="37">
        <v>59.425808133461224</v>
      </c>
      <c r="E32" s="36">
        <v>3.949501137393117</v>
      </c>
      <c r="F32" s="91">
        <v>2.7612032241004734</v>
      </c>
      <c r="G32" s="37">
        <v>80.578990670395967</v>
      </c>
      <c r="H32" s="35">
        <v>711.66013999826498</v>
      </c>
      <c r="I32" s="36">
        <v>-4.3581825855648635</v>
      </c>
      <c r="J32" s="36">
        <v>-12.302439254037282</v>
      </c>
    </row>
    <row r="33" spans="1:10">
      <c r="A33" s="32">
        <v>2015</v>
      </c>
      <c r="B33" s="37">
        <v>8.5318506778062027</v>
      </c>
      <c r="C33" s="36">
        <v>2.6038120988400633</v>
      </c>
      <c r="D33" s="37">
        <v>47.97861499217715</v>
      </c>
      <c r="E33" s="36">
        <v>2.8025471215078399</v>
      </c>
      <c r="F33" s="91">
        <v>2.9775935509389768</v>
      </c>
      <c r="G33" s="37">
        <v>83.071660378938361</v>
      </c>
      <c r="H33" s="35">
        <v>757.08784716891262</v>
      </c>
      <c r="I33" s="36">
        <v>-4.5969555590019517</v>
      </c>
      <c r="J33" s="36">
        <v>-26.561194708955007</v>
      </c>
    </row>
    <row r="34" spans="1:10">
      <c r="A34" s="32">
        <v>2016</v>
      </c>
      <c r="B34" s="37">
        <v>9.9777454568245858</v>
      </c>
      <c r="C34" s="36">
        <v>2.5032574013888858</v>
      </c>
      <c r="D34" s="37">
        <v>49.228338953099083</v>
      </c>
      <c r="E34" s="36">
        <v>2.4120334021699583</v>
      </c>
      <c r="F34" s="91">
        <v>2.0803187407060877</v>
      </c>
      <c r="G34" s="37">
        <v>76.546613045451707</v>
      </c>
      <c r="H34" s="35">
        <v>804.54235249018984</v>
      </c>
      <c r="I34" s="36">
        <v>-5.8748761863037329</v>
      </c>
      <c r="J34" s="36">
        <v>-17.340528635528038</v>
      </c>
    </row>
    <row r="35" spans="1:10">
      <c r="A35" s="32">
        <v>2017</v>
      </c>
      <c r="B35" s="37">
        <v>11.708809612803726</v>
      </c>
      <c r="C35" s="36">
        <v>2.8446703077752256</v>
      </c>
      <c r="D35" s="37">
        <v>53.900662394979129</v>
      </c>
      <c r="E35" s="36">
        <v>2.7523375577470133</v>
      </c>
      <c r="F35" s="91">
        <v>2.6630721075860597</v>
      </c>
      <c r="G35" s="37">
        <v>47.950270035548698</v>
      </c>
      <c r="H35" s="35">
        <v>841.28056892951713</v>
      </c>
      <c r="I35" s="36">
        <v>-5.4520290767618951</v>
      </c>
      <c r="J35" s="36">
        <v>17.659201972234158</v>
      </c>
    </row>
    <row r="36" spans="1:10" ht="15.75" thickBot="1">
      <c r="A36" s="9">
        <v>2018</v>
      </c>
      <c r="B36" s="38">
        <v>11.918950142731912</v>
      </c>
      <c r="C36" s="39">
        <v>3.1127105595539719</v>
      </c>
      <c r="D36" s="38">
        <v>58.332008970448989</v>
      </c>
      <c r="E36" s="39">
        <v>3.1930230629678182</v>
      </c>
      <c r="F36" s="92">
        <v>2.9952562276504242</v>
      </c>
      <c r="G36" s="38">
        <v>33.505485265921017</v>
      </c>
      <c r="H36" s="40">
        <v>846.42834133804524</v>
      </c>
      <c r="I36" s="39">
        <v>-5.6577666891368867</v>
      </c>
      <c r="J36" s="39">
        <v>36.745473847259881</v>
      </c>
    </row>
    <row r="38" spans="1:10" ht="30" customHeight="1">
      <c r="A38" s="117" t="s">
        <v>171</v>
      </c>
      <c r="B38" s="117"/>
      <c r="C38" s="117"/>
      <c r="D38" s="117"/>
      <c r="E38" s="117"/>
      <c r="F38" s="117"/>
      <c r="G38" s="117"/>
      <c r="H38" s="117"/>
      <c r="I38" s="117"/>
      <c r="J38" s="117"/>
    </row>
    <row r="39" spans="1:10">
      <c r="A39" s="3" t="s">
        <v>172</v>
      </c>
    </row>
  </sheetData>
  <mergeCells count="2">
    <mergeCell ref="A4:A7"/>
    <mergeCell ref="A38:J38"/>
  </mergeCells>
  <pageMargins left="0.25" right="0.25"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Table 1a</vt:lpstr>
      <vt:lpstr>Table 1b</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10'!Print_Area</vt:lpstr>
      <vt:lpstr>'Table 11'!Print_Area</vt:lpstr>
      <vt:lpstr>'Table 12'!Print_Area</vt:lpstr>
      <vt:lpstr>'Table 13'!Print_Area</vt:lpstr>
      <vt:lpstr>'Table 14'!Print_Area</vt:lpstr>
      <vt:lpstr>'Table 15'!Print_Area</vt:lpstr>
      <vt:lpstr>'Table 16'!Print_Area</vt:lpstr>
      <vt:lpstr>'Table 1a'!Print_Area</vt:lpstr>
      <vt:lpstr>'Table 1b'!Print_Area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ActivityTable _1990_2017_LULUCF</dc:title>
  <dc:creator/>
  <cp:lastModifiedBy/>
  <dcterms:created xsi:type="dcterms:W3CDTF">2006-09-16T00:00:00Z</dcterms:created>
  <dcterms:modified xsi:type="dcterms:W3CDTF">2020-04-08T04:44:32Z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0x01010087565255C15F3C45A1D38A70E3B156F600C558398C5F4CC24F935BE6FEABB5DC0E</vt:lpwstr>
  </property>
  <property fmtid="{D5CDD505-2E9C-101B-9397-08002B2CF9AE}" pid="3" name="RecordPoint_WorkflowType">
    <vt:lpwstr>ActiveSubmitStub</vt:lpwstr>
  </property>
  <property fmtid="{D5CDD505-2E9C-101B-9397-08002B2CF9AE}" pid="4" name="RecordPoint_ActiveItemSiteId">
    <vt:lpwstr>{22ddc83e-3d55-4f4b-84b0-b8f29513b89f}</vt:lpwstr>
  </property>
  <property fmtid="{D5CDD505-2E9C-101B-9397-08002B2CF9AE}" pid="5" name="RecordPoint_ActiveItemListId">
    <vt:lpwstr>{ccd75966-acaf-4d2f-8d0d-a06d2222a5b8}</vt:lpwstr>
  </property>
  <property fmtid="{D5CDD505-2E9C-101B-9397-08002B2CF9AE}" pid="6" name="RecordPoint_ActiveItemUniqueId">
    <vt:lpwstr>{993df6cb-6047-4c0d-8cfb-9c1f2d216711}</vt:lpwstr>
  </property>
  <property fmtid="{D5CDD505-2E9C-101B-9397-08002B2CF9AE}" pid="7" name="RecordPoint_ActiveItemWebId">
    <vt:lpwstr>{f4e0b135-98b2-47cf-bc06-c26f5652c656}</vt:lpwstr>
  </property>
  <property fmtid="{D5CDD505-2E9C-101B-9397-08002B2CF9AE}" pid="8" name="RecordPoint_RecordNumberSubmitted">
    <vt:lpwstr>002848715</vt:lpwstr>
  </property>
  <property fmtid="{D5CDD505-2E9C-101B-9397-08002B2CF9AE}" pid="9" name="RecordPoint_SubmissionCompleted">
    <vt:lpwstr>2019-06-04T06:13:17.2157374+10:00</vt:lpwstr>
  </property>
</Properties>
</file>