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19815" windowHeight="7110"/>
  </bookViews>
  <sheets>
    <sheet name="global_results" sheetId="1" r:id="rId1"/>
  </sheets>
  <calcPr calcId="145621"/>
</workbook>
</file>

<file path=xl/calcChain.xml><?xml version="1.0" encoding="utf-8"?>
<calcChain xmlns="http://schemas.openxmlformats.org/spreadsheetml/2006/main">
  <c r="G12" i="1" l="1"/>
  <c r="I11" i="1"/>
  <c r="G11" i="1"/>
  <c r="E11" i="1"/>
  <c r="C11" i="1"/>
</calcChain>
</file>

<file path=xl/sharedStrings.xml><?xml version="1.0" encoding="utf-8"?>
<sst xmlns="http://schemas.openxmlformats.org/spreadsheetml/2006/main" count="27" uniqueCount="17">
  <si>
    <t>current situation</t>
  </si>
  <si>
    <t>derive all to railway</t>
  </si>
  <si>
    <t>derive all to railway but some links and ods</t>
  </si>
  <si>
    <t>derive all to roadway</t>
  </si>
  <si>
    <t>Railway</t>
  </si>
  <si>
    <t>Roadway</t>
  </si>
  <si>
    <t>Mobility</t>
  </si>
  <si>
    <t>Infrastructure</t>
  </si>
  <si>
    <t>Time</t>
  </si>
  <si>
    <t>Total</t>
  </si>
  <si>
    <t>Tons</t>
  </si>
  <si>
    <t>Ton-km</t>
  </si>
  <si>
    <t>Total modal cost</t>
  </si>
  <si>
    <t>Wagons per locomotive</t>
  </si>
  <si>
    <t>Average distance</t>
  </si>
  <si>
    <t>Total network dimension</t>
  </si>
  <si>
    <t>Average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</si>
</sst>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12" sqref="G12"/>
    </sheetView>
  </sheetViews>
  <sheetFormatPr baseColWidth="10" defaultRowHeight="15" x14ac:dyDescent="0.25"/>
  <cols>
    <col min="1" max="1" width="23.42578125" bestFit="1" customWidth="1"/>
    <col min="2" max="3" width="15.7109375" bestFit="1" customWidth="1"/>
    <col min="4" max="5" width="18.5703125" bestFit="1" customWidth="1"/>
    <col min="6" max="7" width="10.7109375" customWidth="1"/>
    <col min="8" max="9" width="19.7109375" bestFit="1" customWidth="1"/>
  </cols>
  <sheetData>
    <row r="1" spans="1:9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</row>
    <row r="2" spans="1:9" x14ac:dyDescent="0.25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</row>
    <row r="3" spans="1:9" x14ac:dyDescent="0.25">
      <c r="A3" t="s">
        <v>6</v>
      </c>
      <c r="B3">
        <v>1.8124071622864418E-2</v>
      </c>
      <c r="C3">
        <v>0.06</v>
      </c>
      <c r="D3">
        <v>1.952133914878576E-2</v>
      </c>
      <c r="E3">
        <v>0.06</v>
      </c>
      <c r="F3">
        <v>1.602310611549345E-2</v>
      </c>
      <c r="G3">
        <v>0.06</v>
      </c>
      <c r="H3">
        <v>0</v>
      </c>
      <c r="I3">
        <v>0.06</v>
      </c>
    </row>
    <row r="4" spans="1:9" x14ac:dyDescent="0.25">
      <c r="A4" t="s">
        <v>7</v>
      </c>
      <c r="B4">
        <v>2.7655805842662098E-2</v>
      </c>
      <c r="C4">
        <v>5.6693037390943366E-3</v>
      </c>
      <c r="D4">
        <v>1.8080383597712441E-2</v>
      </c>
      <c r="E4">
        <v>7.3812729768914552E-3</v>
      </c>
      <c r="F4">
        <v>1.7646726287315138E-2</v>
      </c>
      <c r="G4">
        <v>7.1517517208234543E-3</v>
      </c>
      <c r="H4">
        <v>0</v>
      </c>
      <c r="I4">
        <v>5.3068649287889196E-3</v>
      </c>
    </row>
    <row r="5" spans="1:9" x14ac:dyDescent="0.25">
      <c r="A5" t="s">
        <v>8</v>
      </c>
      <c r="B5">
        <v>8.0856016139349077E-3</v>
      </c>
      <c r="C5">
        <v>0</v>
      </c>
      <c r="D5">
        <v>5.2204598855487916E-3</v>
      </c>
      <c r="E5">
        <v>0</v>
      </c>
      <c r="F5">
        <v>4.8294846399924898E-3</v>
      </c>
      <c r="G5">
        <v>0</v>
      </c>
      <c r="H5">
        <v>0</v>
      </c>
      <c r="I5">
        <v>0</v>
      </c>
    </row>
    <row r="6" spans="1:9" x14ac:dyDescent="0.25">
      <c r="A6" t="s">
        <v>9</v>
      </c>
      <c r="B6">
        <v>5.3865479079461417E-2</v>
      </c>
      <c r="C6">
        <v>6.566930373909434E-2</v>
      </c>
      <c r="D6">
        <v>4.2822182632046991E-2</v>
      </c>
      <c r="E6">
        <v>6.7381272976891463E-2</v>
      </c>
      <c r="F6">
        <v>3.849931704280108E-2</v>
      </c>
      <c r="G6">
        <v>6.7151751720823466E-2</v>
      </c>
      <c r="H6">
        <v>0</v>
      </c>
      <c r="I6">
        <v>6.5306864928788927E-2</v>
      </c>
    </row>
    <row r="8" spans="1:9" x14ac:dyDescent="0.25">
      <c r="A8" t="s">
        <v>10</v>
      </c>
      <c r="B8">
        <v>26412937.547335841</v>
      </c>
      <c r="C8">
        <v>408913543</v>
      </c>
      <c r="D8">
        <v>86037254.840407237</v>
      </c>
      <c r="E8">
        <v>349289225.70692861</v>
      </c>
      <c r="F8">
        <v>79252763.675825059</v>
      </c>
      <c r="G8">
        <v>356073716.87151092</v>
      </c>
      <c r="H8">
        <v>0</v>
      </c>
      <c r="I8">
        <v>435326480.54733562</v>
      </c>
    </row>
    <row r="9" spans="1:9" x14ac:dyDescent="0.25">
      <c r="A9" t="s">
        <v>11</v>
      </c>
      <c r="B9">
        <v>11260463543.3734</v>
      </c>
      <c r="C9">
        <v>121914454994.2</v>
      </c>
      <c r="D9">
        <v>43286548839.377899</v>
      </c>
      <c r="E9">
        <v>91452440432.656128</v>
      </c>
      <c r="F9">
        <v>39538997295.480202</v>
      </c>
      <c r="G9">
        <v>94971794722.088486</v>
      </c>
      <c r="H9">
        <v>0</v>
      </c>
      <c r="I9">
        <v>132447799070.795</v>
      </c>
    </row>
    <row r="10" spans="1:9" x14ac:dyDescent="0.25">
      <c r="A10" t="s">
        <v>12</v>
      </c>
      <c r="B10">
        <v>606550263.42061794</v>
      </c>
      <c r="C10">
        <v>8006037375.2002659</v>
      </c>
      <c r="D10">
        <v>1853624499.910862</v>
      </c>
      <c r="E10">
        <v>6162181853.1957083</v>
      </c>
      <c r="F10">
        <v>1522224392.433147</v>
      </c>
      <c r="G10">
        <v>6377522379.6586981</v>
      </c>
      <c r="H10">
        <v>0</v>
      </c>
      <c r="I10">
        <v>8649750524.0317822</v>
      </c>
    </row>
    <row r="11" spans="1:9" x14ac:dyDescent="0.25">
      <c r="C11">
        <f>SUM(B10:C10)</f>
        <v>8612587638.6208839</v>
      </c>
      <c r="E11">
        <f>SUM(D10:E10)</f>
        <v>8015806353.1065702</v>
      </c>
      <c r="G11">
        <f>SUM(F10:G10)</f>
        <v>7899746772.0918446</v>
      </c>
      <c r="I11">
        <f>SUM(H10:I10)</f>
        <v>8649750524.0317822</v>
      </c>
    </row>
    <row r="12" spans="1:9" x14ac:dyDescent="0.25">
      <c r="G12" s="1">
        <f>G11/C11-1</f>
        <v>-8.2767328059745071E-2</v>
      </c>
    </row>
    <row r="14" spans="1:9" x14ac:dyDescent="0.25">
      <c r="A14" t="s">
        <v>13</v>
      </c>
      <c r="B14">
        <v>30.558446802522411</v>
      </c>
      <c r="D14">
        <v>18.822191112203921</v>
      </c>
      <c r="F14">
        <v>31.805754815980279</v>
      </c>
      <c r="H14">
        <v>0</v>
      </c>
    </row>
    <row r="15" spans="1:9" x14ac:dyDescent="0.25">
      <c r="A15" t="s">
        <v>14</v>
      </c>
      <c r="B15">
        <v>426.32378633361031</v>
      </c>
      <c r="C15">
        <v>298.14237528004787</v>
      </c>
      <c r="D15">
        <v>503.11401636036919</v>
      </c>
      <c r="E15">
        <v>261.82439566398023</v>
      </c>
      <c r="F15">
        <v>498.89739438248779</v>
      </c>
      <c r="G15">
        <v>266.71947471022992</v>
      </c>
      <c r="H15">
        <v>0</v>
      </c>
      <c r="I15">
        <v>304.24935074996688</v>
      </c>
    </row>
    <row r="16" spans="1:9" x14ac:dyDescent="0.25">
      <c r="A16" t="s">
        <v>15</v>
      </c>
      <c r="B16">
        <v>17278.3</v>
      </c>
      <c r="C16">
        <v>32932.800000000003</v>
      </c>
      <c r="D16">
        <v>21024.3</v>
      </c>
      <c r="E16">
        <v>32932.800000000003</v>
      </c>
      <c r="F16">
        <v>18525.3</v>
      </c>
      <c r="G16">
        <v>32932.800000000003</v>
      </c>
      <c r="H16">
        <v>0</v>
      </c>
      <c r="I16">
        <v>33290.800000000003</v>
      </c>
    </row>
    <row r="17" spans="1:9" x14ac:dyDescent="0.25">
      <c r="A17" t="s">
        <v>16</v>
      </c>
      <c r="B17">
        <v>651711.31091446499</v>
      </c>
      <c r="C17">
        <v>3701915.8709311071</v>
      </c>
      <c r="D17">
        <v>2058881.810066347</v>
      </c>
      <c r="E17">
        <v>2776940.9352577408</v>
      </c>
      <c r="F17">
        <v>2134324.2644103039</v>
      </c>
      <c r="G17">
        <v>2883805.6503573479</v>
      </c>
      <c r="H17">
        <v>0</v>
      </c>
      <c r="I17">
        <v>3978510.5515876738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global_results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Agustin Benassi</cp:lastModifiedBy>
  <dcterms:created xsi:type="dcterms:W3CDTF">2014-12-04T15:09:27Z</dcterms:created>
  <dcterms:modified xsi:type="dcterms:W3CDTF">2014-12-04T19:35:11Z</dcterms:modified>
  <cp:category/>
</cp:coreProperties>
</file>