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l_Dat_LOECs_Lit_Dat_BMDs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<sst xmlns="http://schemas.openxmlformats.org/spreadsheetml/2006/main" count="2835" uniqueCount="71">
  <si>
    <t xml:space="preserve">.id</t>
  </si>
  <si>
    <t xml:space="preserve">chemical</t>
  </si>
  <si>
    <t xml:space="preserve">median_POD</t>
  </si>
  <si>
    <t xml:space="preserve">low_conf</t>
  </si>
  <si>
    <t xml:space="preserve">high_conf</t>
  </si>
  <si>
    <t xml:space="preserve">Assay</t>
  </si>
  <si>
    <t xml:space="preserve">confidence</t>
  </si>
  <si>
    <t xml:space="preserve">.id_legacy</t>
  </si>
  <si>
    <t xml:space="preserve">Overt Toxicity</t>
  </si>
  <si>
    <t xml:space="preserve">1-Decanol</t>
  </si>
  <si>
    <t xml:space="preserve">NA</t>
  </si>
  <si>
    <t xml:space="preserve">Lethality &amp; Deformity</t>
  </si>
  <si>
    <t xml:space="preserve">Affected Rate RCurvep</t>
  </si>
  <si>
    <t xml:space="preserve">Affected Rate Hill</t>
  </si>
  <si>
    <t xml:space="preserve">Behaviour</t>
  </si>
  <si>
    <t xml:space="preserve">Swim Behaviour</t>
  </si>
  <si>
    <t xml:space="preserve">Pearson Hill</t>
  </si>
  <si>
    <t xml:space="preserve">Pearson RCurvep</t>
  </si>
  <si>
    <t xml:space="preserve">Spearman Hill</t>
  </si>
  <si>
    <t xml:space="preserve">Spearman RCurvep</t>
  </si>
  <si>
    <t xml:space="preserve">Metabolic Rate</t>
  </si>
  <si>
    <t xml:space="preserve">Metabolic</t>
  </si>
  <si>
    <t xml:space="preserve">Z Score RCurvep</t>
  </si>
  <si>
    <t xml:space="preserve">Z Score Hill</t>
  </si>
  <si>
    <t xml:space="preserve">1-Octanol</t>
  </si>
  <si>
    <t xml:space="preserve">17betaestradiol</t>
  </si>
  <si>
    <t xml:space="preserve">24-DMP</t>
  </si>
  <si>
    <t xml:space="preserve">24-DNP</t>
  </si>
  <si>
    <t xml:space="preserve">34-DCA</t>
  </si>
  <si>
    <t xml:space="preserve">4-TPP</t>
  </si>
  <si>
    <t xml:space="preserve">4C3MP</t>
  </si>
  <si>
    <t xml:space="preserve">4TOP</t>
  </si>
  <si>
    <t xml:space="preserve">Aniline</t>
  </si>
  <si>
    <t xml:space="preserve">BPA</t>
  </si>
  <si>
    <t xml:space="preserve">BPAF</t>
  </si>
  <si>
    <t xml:space="preserve">Clofibric-acid</t>
  </si>
  <si>
    <t xml:space="preserve">DES</t>
  </si>
  <si>
    <t xml:space="preserve">DMSO</t>
  </si>
  <si>
    <t xml:space="preserve">EE2</t>
  </si>
  <si>
    <t xml:space="preserve">Fadrozole</t>
  </si>
  <si>
    <t xml:space="preserve">Fenitrothion</t>
  </si>
  <si>
    <t xml:space="preserve">Fluoxetine</t>
  </si>
  <si>
    <t xml:space="preserve">Flutamide</t>
  </si>
  <si>
    <t xml:space="preserve">Glyphosate</t>
  </si>
  <si>
    <t xml:space="preserve">Malathion</t>
  </si>
  <si>
    <t xml:space="preserve">NN-Dimethylformamide</t>
  </si>
  <si>
    <t xml:space="preserve">Prochloraz</t>
  </si>
  <si>
    <t xml:space="preserve">SDS</t>
  </si>
  <si>
    <t xml:space="preserve">TEG</t>
  </si>
  <si>
    <t xml:space="preserve">TGSH</t>
  </si>
  <si>
    <t xml:space="preserve">Trenbolone</t>
  </si>
  <si>
    <t xml:space="preserve">Vinclozolin</t>
  </si>
  <si>
    <t xml:space="preserve">LOEC</t>
  </si>
  <si>
    <t xml:space="preserve">Overt Toxicity LOEC</t>
  </si>
  <si>
    <t xml:space="preserve">Behaviour LOEC</t>
  </si>
  <si>
    <t xml:space="preserve">Metabolic Rate LOEC</t>
  </si>
  <si>
    <t xml:space="preserve">Z Score RCurvep positive</t>
  </si>
  <si>
    <t xml:space="preserve">Z Score Hill positive</t>
  </si>
  <si>
    <t xml:space="preserve">Z Score RCurvep negative</t>
  </si>
  <si>
    <t xml:space="preserve">Z Score Hill negative</t>
  </si>
  <si>
    <t xml:space="preserve">Chemical</t>
  </si>
  <si>
    <t xml:space="preserve">Rcurvep</t>
  </si>
  <si>
    <t xml:space="preserve">Hill</t>
  </si>
  <si>
    <t xml:space="preserve">Pearson</t>
  </si>
  <si>
    <t xml:space="preserve">Spearman</t>
  </si>
  <si>
    <t xml:space="preserve">Positive Direction</t>
  </si>
  <si>
    <t xml:space="preserve">Negative Direction</t>
  </si>
  <si>
    <t xml:space="preserve">17b-estradiol</t>
  </si>
  <si>
    <t xml:space="preserve">4-TOP</t>
  </si>
  <si>
    <t xml:space="preserve">Clofibric acid</t>
  </si>
  <si>
    <t xml:space="preserve">Affected Rate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</si>
</sst>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"/>
    <numFmt numFmtId="167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291"/>
  <sheetViews>
    <sheetView showFormulas="false" showGridLines="true" showRowColHeaders="true" showZeros="true" rightToLeft="false" tabSelected="false" showOutlineSymbols="true" defaultGridColor="true" view="normal" topLeftCell="G1" colorId="64" zoomScale="89" zoomScaleNormal="89" zoomScalePageLayoutView="100" workbookViewId="0">
      <selection pane="topLeft" activeCell="K59" activeCellId="1" sqref="S4:U45 K5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28"/>
    <col collapsed="false" customWidth="true" hidden="false" outlineLevel="0" max="2" min="2" style="0" width="23"/>
    <col collapsed="false" customWidth="true" hidden="false" outlineLevel="0" max="3" min="3" style="0" width="12.57"/>
    <col collapsed="false" customWidth="true" hidden="false" outlineLevel="0" max="5" min="4" style="0" width="12"/>
    <col collapsed="false" customWidth="true" hidden="false" outlineLevel="0" max="6" min="6" style="0" width="20.28"/>
    <col collapsed="false" customWidth="true" hidden="false" outlineLevel="0" max="7" min="7" style="0" width="10.85"/>
    <col collapsed="false" customWidth="true" hidden="false" outlineLevel="0" max="8" min="8" style="0" width="21.4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s">
        <v>8</v>
      </c>
      <c r="B2" s="0" t="s">
        <v>9</v>
      </c>
      <c r="C2" s="0" t="s">
        <v>10</v>
      </c>
      <c r="D2" s="0" t="n">
        <v>1</v>
      </c>
      <c r="E2" s="0" t="n">
        <v>1</v>
      </c>
      <c r="F2" s="0" t="s">
        <v>11</v>
      </c>
      <c r="G2" s="0" t="n">
        <v>0</v>
      </c>
      <c r="H2" s="0" t="s">
        <v>12</v>
      </c>
      <c r="I2" s="0" t="s">
        <v>8</v>
      </c>
      <c r="J2" s="0" t="s">
        <v>9</v>
      </c>
      <c r="K2" s="0" t="s">
        <v>10</v>
      </c>
      <c r="L2" s="0" t="n">
        <v>1</v>
      </c>
      <c r="M2" s="0" t="n">
        <v>1</v>
      </c>
      <c r="N2" s="0" t="s">
        <v>11</v>
      </c>
      <c r="O2" s="0" t="n">
        <v>0</v>
      </c>
      <c r="P2" s="0" t="s">
        <v>13</v>
      </c>
      <c r="R2" s="0" t="s">
        <v>14</v>
      </c>
      <c r="S2" s="0" t="s">
        <v>9</v>
      </c>
      <c r="T2" s="0" t="s">
        <v>10</v>
      </c>
      <c r="U2" s="0" t="n">
        <v>1</v>
      </c>
      <c r="V2" s="0" t="n">
        <v>1</v>
      </c>
      <c r="W2" s="0" t="s">
        <v>15</v>
      </c>
      <c r="X2" s="0" t="n">
        <v>0</v>
      </c>
      <c r="Y2" s="0" t="s">
        <v>16</v>
      </c>
      <c r="Z2" s="0" t="s">
        <v>14</v>
      </c>
      <c r="AA2" s="0" t="s">
        <v>9</v>
      </c>
      <c r="AB2" s="0" t="n">
        <v>0.0070715467105381</v>
      </c>
      <c r="AC2" s="0" t="n">
        <v>0.00286143753802041</v>
      </c>
      <c r="AD2" s="0" t="n">
        <v>0.65770347755748</v>
      </c>
      <c r="AE2" s="0" t="s">
        <v>15</v>
      </c>
      <c r="AF2" s="0" t="n">
        <v>0.232</v>
      </c>
      <c r="AG2" s="0" t="s">
        <v>17</v>
      </c>
      <c r="AH2" s="0" t="s">
        <v>14</v>
      </c>
      <c r="AI2" s="0" t="s">
        <v>9</v>
      </c>
      <c r="AJ2" s="0" t="s">
        <v>10</v>
      </c>
      <c r="AK2" s="0" t="n">
        <v>1</v>
      </c>
      <c r="AL2" s="0" t="n">
        <v>1</v>
      </c>
      <c r="AM2" s="0" t="s">
        <v>15</v>
      </c>
      <c r="AN2" s="0" t="n">
        <v>0</v>
      </c>
      <c r="AO2" s="0" t="s">
        <v>18</v>
      </c>
      <c r="AP2" s="0" t="s">
        <v>14</v>
      </c>
      <c r="AQ2" s="0" t="s">
        <v>9</v>
      </c>
      <c r="AR2" s="0" t="n">
        <v>0.0322404697420352</v>
      </c>
      <c r="AS2" s="1" t="n">
        <v>0.000894632337106673</v>
      </c>
      <c r="AT2" s="0" t="n">
        <v>0.640449631203168</v>
      </c>
      <c r="AU2" s="0" t="s">
        <v>15</v>
      </c>
      <c r="AV2" s="0" t="n">
        <v>0.425</v>
      </c>
      <c r="AW2" s="0" t="s">
        <v>19</v>
      </c>
      <c r="AX2" s="0" t="s">
        <v>20</v>
      </c>
      <c r="AY2" s="0" t="s">
        <v>9</v>
      </c>
      <c r="AZ2" s="0" t="s">
        <v>10</v>
      </c>
      <c r="BA2" s="0" t="n">
        <v>1</v>
      </c>
      <c r="BB2" s="0" t="n">
        <v>1</v>
      </c>
      <c r="BC2" s="0" t="s">
        <v>21</v>
      </c>
      <c r="BD2" s="0" t="n">
        <v>0</v>
      </c>
      <c r="BE2" s="0" t="s">
        <v>22</v>
      </c>
      <c r="BF2" s="0" t="s">
        <v>20</v>
      </c>
      <c r="BG2" s="0" t="s">
        <v>9</v>
      </c>
      <c r="BH2" s="0" t="s">
        <v>10</v>
      </c>
      <c r="BI2" s="0" t="n">
        <v>1</v>
      </c>
      <c r="BJ2" s="0" t="n">
        <v>1</v>
      </c>
      <c r="BK2" s="0" t="s">
        <v>21</v>
      </c>
      <c r="BL2" s="0" t="n">
        <v>0</v>
      </c>
      <c r="BM2" s="0" t="s">
        <v>23</v>
      </c>
    </row>
    <row r="3" customFormat="false" ht="15" hidden="false" customHeight="false" outlineLevel="0" collapsed="false">
      <c r="A3" s="0" t="s">
        <v>8</v>
      </c>
      <c r="B3" s="0" t="s">
        <v>24</v>
      </c>
      <c r="C3" s="0" t="s">
        <v>10</v>
      </c>
      <c r="D3" s="0" t="n">
        <v>10</v>
      </c>
      <c r="E3" s="0" t="n">
        <v>10</v>
      </c>
      <c r="F3" s="0" t="s">
        <v>11</v>
      </c>
      <c r="G3" s="0" t="n">
        <v>0</v>
      </c>
      <c r="H3" s="0" t="s">
        <v>12</v>
      </c>
      <c r="I3" s="0" t="s">
        <v>8</v>
      </c>
      <c r="J3" s="0" t="s">
        <v>24</v>
      </c>
      <c r="K3" s="0" t="s">
        <v>10</v>
      </c>
      <c r="L3" s="0" t="n">
        <v>10</v>
      </c>
      <c r="M3" s="0" t="n">
        <v>10</v>
      </c>
      <c r="N3" s="0" t="s">
        <v>11</v>
      </c>
      <c r="O3" s="0" t="n">
        <v>0</v>
      </c>
      <c r="P3" s="0" t="s">
        <v>13</v>
      </c>
      <c r="R3" s="0" t="s">
        <v>14</v>
      </c>
      <c r="S3" s="0" t="s">
        <v>24</v>
      </c>
      <c r="T3" s="0" t="s">
        <v>10</v>
      </c>
      <c r="U3" s="0" t="n">
        <v>10</v>
      </c>
      <c r="V3" s="0" t="n">
        <v>10</v>
      </c>
      <c r="W3" s="0" t="s">
        <v>15</v>
      </c>
      <c r="X3" s="0" t="n">
        <v>0</v>
      </c>
      <c r="Y3" s="0" t="s">
        <v>16</v>
      </c>
      <c r="Z3" s="0" t="s">
        <v>14</v>
      </c>
      <c r="AA3" s="0" t="s">
        <v>24</v>
      </c>
      <c r="AB3" s="0" t="n">
        <v>0.415066903911792</v>
      </c>
      <c r="AC3" s="0" t="n">
        <v>0.0483994383685992</v>
      </c>
      <c r="AD3" s="0" t="n">
        <v>3.34898175982239</v>
      </c>
      <c r="AE3" s="0" t="s">
        <v>15</v>
      </c>
      <c r="AF3" s="0" t="n">
        <v>0.151</v>
      </c>
      <c r="AG3" s="0" t="s">
        <v>17</v>
      </c>
      <c r="AH3" s="0" t="s">
        <v>14</v>
      </c>
      <c r="AI3" s="0" t="s">
        <v>24</v>
      </c>
      <c r="AJ3" s="0" t="s">
        <v>10</v>
      </c>
      <c r="AK3" s="0" t="n">
        <v>10</v>
      </c>
      <c r="AL3" s="0" t="n">
        <v>10</v>
      </c>
      <c r="AM3" s="0" t="s">
        <v>15</v>
      </c>
      <c r="AN3" s="0" t="n">
        <v>0</v>
      </c>
      <c r="AO3" s="0" t="s">
        <v>18</v>
      </c>
      <c r="AP3" s="0" t="s">
        <v>14</v>
      </c>
      <c r="AQ3" s="0" t="s">
        <v>24</v>
      </c>
      <c r="AR3" s="0" t="n">
        <v>0.816403165394741</v>
      </c>
      <c r="AS3" s="0" t="n">
        <v>0.0462651247916304</v>
      </c>
      <c r="AT3" s="0" t="n">
        <v>5.28091932600241</v>
      </c>
      <c r="AU3" s="0" t="s">
        <v>15</v>
      </c>
      <c r="AV3" s="0" t="n">
        <v>0.261</v>
      </c>
      <c r="AW3" s="0" t="s">
        <v>19</v>
      </c>
      <c r="AX3" s="0" t="s">
        <v>20</v>
      </c>
      <c r="AY3" s="0" t="s">
        <v>24</v>
      </c>
      <c r="AZ3" s="0" t="s">
        <v>10</v>
      </c>
      <c r="BA3" s="0" t="n">
        <v>10</v>
      </c>
      <c r="BB3" s="0" t="n">
        <v>10</v>
      </c>
      <c r="BC3" s="0" t="s">
        <v>21</v>
      </c>
      <c r="BD3" s="0" t="n">
        <v>0</v>
      </c>
      <c r="BE3" s="0" t="s">
        <v>22</v>
      </c>
      <c r="BF3" s="0" t="s">
        <v>20</v>
      </c>
      <c r="BG3" s="0" t="s">
        <v>24</v>
      </c>
      <c r="BH3" s="0" t="s">
        <v>10</v>
      </c>
      <c r="BI3" s="0" t="n">
        <v>10</v>
      </c>
      <c r="BJ3" s="0" t="n">
        <v>10</v>
      </c>
      <c r="BK3" s="0" t="s">
        <v>21</v>
      </c>
      <c r="BL3" s="0" t="n">
        <v>0</v>
      </c>
      <c r="BM3" s="0" t="s">
        <v>23</v>
      </c>
    </row>
    <row r="4" customFormat="false" ht="15" hidden="false" customHeight="false" outlineLevel="0" collapsed="false">
      <c r="A4" s="0" t="s">
        <v>8</v>
      </c>
      <c r="B4" s="0" t="s">
        <v>25</v>
      </c>
      <c r="C4" s="0" t="s">
        <v>10</v>
      </c>
      <c r="D4" s="0" t="n">
        <v>0.1</v>
      </c>
      <c r="E4" s="0" t="n">
        <v>0.1</v>
      </c>
      <c r="F4" s="0" t="s">
        <v>11</v>
      </c>
      <c r="G4" s="0" t="n">
        <v>0</v>
      </c>
      <c r="H4" s="0" t="s">
        <v>12</v>
      </c>
      <c r="I4" s="0" t="s">
        <v>8</v>
      </c>
      <c r="J4" s="0" t="s">
        <v>25</v>
      </c>
      <c r="K4" s="0" t="s">
        <v>10</v>
      </c>
      <c r="L4" s="0" t="n">
        <v>0.1</v>
      </c>
      <c r="M4" s="0" t="n">
        <v>0.1</v>
      </c>
      <c r="N4" s="0" t="s">
        <v>11</v>
      </c>
      <c r="O4" s="0" t="n">
        <v>0</v>
      </c>
      <c r="P4" s="0" t="s">
        <v>13</v>
      </c>
      <c r="R4" s="0" t="s">
        <v>14</v>
      </c>
      <c r="S4" s="0" t="s">
        <v>25</v>
      </c>
      <c r="T4" s="0" t="s">
        <v>10</v>
      </c>
      <c r="U4" s="0" t="n">
        <v>0.1</v>
      </c>
      <c r="V4" s="0" t="n">
        <v>0.1</v>
      </c>
      <c r="W4" s="0" t="s">
        <v>15</v>
      </c>
      <c r="X4" s="0" t="n">
        <v>0</v>
      </c>
      <c r="Y4" s="0" t="s">
        <v>16</v>
      </c>
      <c r="Z4" s="0" t="s">
        <v>14</v>
      </c>
      <c r="AA4" s="0" t="s">
        <v>25</v>
      </c>
      <c r="AB4" s="0" t="n">
        <v>0.0925824224998568</v>
      </c>
      <c r="AC4" s="1" t="n">
        <v>0.000383384493983121</v>
      </c>
      <c r="AD4" s="0" t="n">
        <v>0.0925824224998568</v>
      </c>
      <c r="AE4" s="0" t="s">
        <v>15</v>
      </c>
      <c r="AF4" s="0" t="n">
        <v>0.108</v>
      </c>
      <c r="AG4" s="0" t="s">
        <v>17</v>
      </c>
      <c r="AH4" s="0" t="s">
        <v>14</v>
      </c>
      <c r="AI4" s="0" t="s">
        <v>25</v>
      </c>
      <c r="AJ4" s="0" t="s">
        <v>10</v>
      </c>
      <c r="AK4" s="0" t="n">
        <v>0.1</v>
      </c>
      <c r="AL4" s="0" t="n">
        <v>0.1</v>
      </c>
      <c r="AM4" s="0" t="s">
        <v>15</v>
      </c>
      <c r="AN4" s="0" t="n">
        <v>0</v>
      </c>
      <c r="AO4" s="0" t="s">
        <v>18</v>
      </c>
      <c r="AP4" s="0" t="s">
        <v>14</v>
      </c>
      <c r="AQ4" s="0" t="s">
        <v>25</v>
      </c>
      <c r="AR4" s="0" t="n">
        <v>0.0827957398533571</v>
      </c>
      <c r="AS4" s="1" t="n">
        <v>7.75091566284115E-005</v>
      </c>
      <c r="AT4" s="0" t="n">
        <v>0.0827957398533571</v>
      </c>
      <c r="AU4" s="0" t="s">
        <v>15</v>
      </c>
      <c r="AV4" s="0" t="n">
        <v>0.119</v>
      </c>
      <c r="AW4" s="0" t="s">
        <v>19</v>
      </c>
      <c r="AX4" s="0" t="s">
        <v>20</v>
      </c>
      <c r="AY4" s="0" t="s">
        <v>25</v>
      </c>
      <c r="AZ4" s="0" t="n">
        <v>0.00521010298328245</v>
      </c>
      <c r="BA4" s="1" t="n">
        <v>0.000481243182854972</v>
      </c>
      <c r="BB4" s="0" t="n">
        <v>0.037586212689078</v>
      </c>
      <c r="BC4" s="0" t="s">
        <v>21</v>
      </c>
      <c r="BD4" s="0" t="n">
        <v>0.9</v>
      </c>
      <c r="BE4" s="0" t="s">
        <v>22</v>
      </c>
      <c r="BF4" s="0" t="s">
        <v>20</v>
      </c>
      <c r="BG4" s="0" t="s">
        <v>25</v>
      </c>
      <c r="BH4" s="0" t="n">
        <v>0.00292419538379581</v>
      </c>
      <c r="BI4" s="1" t="n">
        <v>0.000897584402171576</v>
      </c>
      <c r="BJ4" s="0" t="n">
        <v>0.00554867177534371</v>
      </c>
      <c r="BK4" s="0" t="s">
        <v>21</v>
      </c>
      <c r="BL4" s="0" t="n">
        <v>1</v>
      </c>
      <c r="BM4" s="0" t="s">
        <v>23</v>
      </c>
    </row>
    <row r="5" customFormat="false" ht="15" hidden="false" customHeight="false" outlineLevel="0" collapsed="false">
      <c r="A5" s="0" t="s">
        <v>8</v>
      </c>
      <c r="B5" s="0" t="s">
        <v>26</v>
      </c>
      <c r="C5" s="0" t="s">
        <v>10</v>
      </c>
      <c r="D5" s="0" t="n">
        <v>1</v>
      </c>
      <c r="E5" s="0" t="n">
        <v>1</v>
      </c>
      <c r="F5" s="0" t="s">
        <v>11</v>
      </c>
      <c r="G5" s="0" t="n">
        <v>0</v>
      </c>
      <c r="H5" s="0" t="s">
        <v>12</v>
      </c>
      <c r="I5" s="0" t="s">
        <v>8</v>
      </c>
      <c r="J5" s="0" t="s">
        <v>26</v>
      </c>
      <c r="K5" s="0" t="s">
        <v>10</v>
      </c>
      <c r="L5" s="0" t="n">
        <v>1</v>
      </c>
      <c r="M5" s="0" t="n">
        <v>1</v>
      </c>
      <c r="N5" s="0" t="s">
        <v>11</v>
      </c>
      <c r="O5" s="0" t="n">
        <v>0</v>
      </c>
      <c r="P5" s="0" t="s">
        <v>13</v>
      </c>
      <c r="R5" s="0" t="s">
        <v>14</v>
      </c>
      <c r="S5" s="0" t="s">
        <v>26</v>
      </c>
      <c r="T5" s="0" t="s">
        <v>10</v>
      </c>
      <c r="U5" s="0" t="n">
        <v>1</v>
      </c>
      <c r="V5" s="0" t="n">
        <v>1</v>
      </c>
      <c r="W5" s="0" t="s">
        <v>15</v>
      </c>
      <c r="X5" s="0" t="n">
        <v>0</v>
      </c>
      <c r="Y5" s="0" t="s">
        <v>16</v>
      </c>
      <c r="Z5" s="0" t="s">
        <v>14</v>
      </c>
      <c r="AA5" s="0" t="s">
        <v>26</v>
      </c>
      <c r="AB5" s="0" t="n">
        <v>0.462459957810528</v>
      </c>
      <c r="AC5" s="0" t="n">
        <v>0.0940406711475466</v>
      </c>
      <c r="AD5" s="0" t="n">
        <v>0.462459957810528</v>
      </c>
      <c r="AE5" s="0" t="s">
        <v>15</v>
      </c>
      <c r="AF5" s="0" t="n">
        <v>0.107</v>
      </c>
      <c r="AG5" s="0" t="s">
        <v>17</v>
      </c>
      <c r="AH5" s="0" t="s">
        <v>14</v>
      </c>
      <c r="AI5" s="0" t="s">
        <v>26</v>
      </c>
      <c r="AJ5" s="0" t="s">
        <v>10</v>
      </c>
      <c r="AK5" s="0" t="n">
        <v>1</v>
      </c>
      <c r="AL5" s="0" t="n">
        <v>1</v>
      </c>
      <c r="AM5" s="0" t="s">
        <v>15</v>
      </c>
      <c r="AN5" s="0" t="n">
        <v>0</v>
      </c>
      <c r="AO5" s="0" t="s">
        <v>18</v>
      </c>
      <c r="AP5" s="0" t="s">
        <v>14</v>
      </c>
      <c r="AQ5" s="0" t="s">
        <v>26</v>
      </c>
      <c r="AR5" s="0" t="n">
        <v>0.367128011327315</v>
      </c>
      <c r="AS5" s="1" t="n">
        <v>0.000641932768345212</v>
      </c>
      <c r="AT5" s="0" t="n">
        <v>0.828931014920245</v>
      </c>
      <c r="AU5" s="0" t="s">
        <v>15</v>
      </c>
      <c r="AV5" s="0" t="n">
        <v>0.22</v>
      </c>
      <c r="AW5" s="0" t="s">
        <v>19</v>
      </c>
      <c r="AX5" s="0" t="s">
        <v>20</v>
      </c>
      <c r="AY5" s="0" t="s">
        <v>26</v>
      </c>
      <c r="AZ5" s="0" t="n">
        <v>0.276130072129005</v>
      </c>
      <c r="BA5" s="0" t="n">
        <v>0.0026810628135117</v>
      </c>
      <c r="BB5" s="0" t="n">
        <v>0.986489568226707</v>
      </c>
      <c r="BC5" s="0" t="s">
        <v>21</v>
      </c>
      <c r="BD5" s="0" t="n">
        <v>0.283</v>
      </c>
      <c r="BE5" s="0" t="s">
        <v>22</v>
      </c>
      <c r="BF5" s="0" t="s">
        <v>20</v>
      </c>
      <c r="BG5" s="0" t="s">
        <v>26</v>
      </c>
      <c r="BH5" s="0" t="s">
        <v>10</v>
      </c>
      <c r="BI5" s="0" t="n">
        <v>1</v>
      </c>
      <c r="BJ5" s="0" t="n">
        <v>1</v>
      </c>
      <c r="BK5" s="0" t="s">
        <v>21</v>
      </c>
      <c r="BL5" s="0" t="n">
        <v>0</v>
      </c>
      <c r="BM5" s="0" t="s">
        <v>23</v>
      </c>
    </row>
    <row r="6" customFormat="false" ht="15" hidden="false" customHeight="false" outlineLevel="0" collapsed="false">
      <c r="A6" s="0" t="s">
        <v>8</v>
      </c>
      <c r="B6" s="0" t="s">
        <v>27</v>
      </c>
      <c r="C6" s="0" t="n">
        <v>1.43844988828766</v>
      </c>
      <c r="D6" s="0" t="n">
        <v>0.00562341325190349</v>
      </c>
      <c r="E6" s="0" t="n">
        <v>1.43844988828766</v>
      </c>
      <c r="F6" s="0" t="s">
        <v>11</v>
      </c>
      <c r="G6" s="0" t="n">
        <v>1</v>
      </c>
      <c r="H6" s="0" t="s">
        <v>12</v>
      </c>
      <c r="I6" s="0" t="s">
        <v>8</v>
      </c>
      <c r="J6" s="0" t="s">
        <v>27</v>
      </c>
      <c r="K6" s="0" t="n">
        <v>1.23688299343565</v>
      </c>
      <c r="L6" s="0" t="n">
        <v>1.07264725461114</v>
      </c>
      <c r="M6" s="0" t="n">
        <v>3.1085668870099</v>
      </c>
      <c r="N6" s="0" t="s">
        <v>11</v>
      </c>
      <c r="O6" s="0" t="n">
        <v>0.998</v>
      </c>
      <c r="P6" s="0" t="s">
        <v>13</v>
      </c>
      <c r="R6" s="0" t="s">
        <v>14</v>
      </c>
      <c r="S6" s="0" t="s">
        <v>27</v>
      </c>
      <c r="T6" s="0" t="s">
        <v>10</v>
      </c>
      <c r="U6" s="0" t="n">
        <v>10</v>
      </c>
      <c r="V6" s="0" t="n">
        <v>10</v>
      </c>
      <c r="W6" s="0" t="s">
        <v>15</v>
      </c>
      <c r="X6" s="0" t="n">
        <v>0</v>
      </c>
      <c r="Y6" s="0" t="s">
        <v>16</v>
      </c>
      <c r="Z6" s="0" t="s">
        <v>14</v>
      </c>
      <c r="AA6" s="0" t="s">
        <v>27</v>
      </c>
      <c r="AB6" s="0" t="s">
        <v>10</v>
      </c>
      <c r="AC6" s="0" t="n">
        <v>10</v>
      </c>
      <c r="AD6" s="0" t="n">
        <v>10</v>
      </c>
      <c r="AE6" s="0" t="s">
        <v>15</v>
      </c>
      <c r="AF6" s="0" t="n">
        <v>0</v>
      </c>
      <c r="AG6" s="0" t="s">
        <v>17</v>
      </c>
      <c r="AH6" s="0" t="s">
        <v>14</v>
      </c>
      <c r="AI6" s="0" t="s">
        <v>27</v>
      </c>
      <c r="AJ6" s="0" t="s">
        <v>10</v>
      </c>
      <c r="AK6" s="0" t="n">
        <v>10</v>
      </c>
      <c r="AL6" s="0" t="n">
        <v>10</v>
      </c>
      <c r="AM6" s="0" t="s">
        <v>15</v>
      </c>
      <c r="AN6" s="0" t="n">
        <v>0</v>
      </c>
      <c r="AO6" s="0" t="s">
        <v>18</v>
      </c>
      <c r="AP6" s="0" t="s">
        <v>14</v>
      </c>
      <c r="AQ6" s="0" t="s">
        <v>27</v>
      </c>
      <c r="AR6" s="0" t="n">
        <v>8.17081041765708</v>
      </c>
      <c r="AS6" s="0" t="n">
        <v>8.17081041765708</v>
      </c>
      <c r="AT6" s="0" t="n">
        <v>8.17081041765708</v>
      </c>
      <c r="AU6" s="0" t="s">
        <v>15</v>
      </c>
      <c r="AV6" s="0" t="n">
        <v>0.111</v>
      </c>
      <c r="AW6" s="0" t="s">
        <v>19</v>
      </c>
      <c r="AX6" s="0" t="s">
        <v>20</v>
      </c>
      <c r="AY6" s="0" t="s">
        <v>27</v>
      </c>
      <c r="AZ6" s="0" t="n">
        <v>5.1244745790279</v>
      </c>
      <c r="BA6" s="0" t="n">
        <v>0.464328130236987</v>
      </c>
      <c r="BB6" s="0" t="n">
        <v>5.96518529253297</v>
      </c>
      <c r="BC6" s="0" t="s">
        <v>21</v>
      </c>
      <c r="BD6" s="0" t="n">
        <v>0.218</v>
      </c>
      <c r="BE6" s="0" t="s">
        <v>22</v>
      </c>
      <c r="BF6" s="0" t="s">
        <v>20</v>
      </c>
      <c r="BG6" s="0" t="s">
        <v>27</v>
      </c>
      <c r="BH6" s="0" t="s">
        <v>10</v>
      </c>
      <c r="BI6" s="0" t="n">
        <v>10</v>
      </c>
      <c r="BJ6" s="0" t="n">
        <v>10</v>
      </c>
      <c r="BK6" s="0" t="s">
        <v>21</v>
      </c>
      <c r="BL6" s="0" t="n">
        <v>0</v>
      </c>
      <c r="BM6" s="0" t="s">
        <v>23</v>
      </c>
    </row>
    <row r="7" customFormat="false" ht="15" hidden="false" customHeight="false" outlineLevel="0" collapsed="false">
      <c r="A7" s="0" t="s">
        <v>8</v>
      </c>
      <c r="B7" s="0" t="s">
        <v>28</v>
      </c>
      <c r="C7" s="0" t="n">
        <v>0.156879842525655</v>
      </c>
      <c r="D7" s="0" t="n">
        <v>0.156879842525655</v>
      </c>
      <c r="E7" s="0" t="n">
        <v>0.156879842525655</v>
      </c>
      <c r="F7" s="0" t="s">
        <v>11</v>
      </c>
      <c r="G7" s="0" t="n">
        <v>1</v>
      </c>
      <c r="H7" s="0" t="s">
        <v>12</v>
      </c>
      <c r="I7" s="0" t="s">
        <v>8</v>
      </c>
      <c r="J7" s="0" t="s">
        <v>28</v>
      </c>
      <c r="K7" s="0" t="n">
        <v>0.244320978064684</v>
      </c>
      <c r="L7" s="0" t="n">
        <v>0.130274783725789</v>
      </c>
      <c r="M7" s="0" t="n">
        <v>0.65621581853766</v>
      </c>
      <c r="N7" s="0" t="s">
        <v>11</v>
      </c>
      <c r="O7" s="0" t="n">
        <v>0.997</v>
      </c>
      <c r="P7" s="0" t="s">
        <v>13</v>
      </c>
      <c r="R7" s="0" t="s">
        <v>14</v>
      </c>
      <c r="S7" s="0" t="s">
        <v>28</v>
      </c>
      <c r="T7" s="0" t="s">
        <v>10</v>
      </c>
      <c r="U7" s="0" t="n">
        <v>1</v>
      </c>
      <c r="V7" s="0" t="n">
        <v>1</v>
      </c>
      <c r="W7" s="0" t="s">
        <v>15</v>
      </c>
      <c r="X7" s="0" t="n">
        <v>0</v>
      </c>
      <c r="Y7" s="0" t="s">
        <v>16</v>
      </c>
      <c r="Z7" s="0" t="s">
        <v>14</v>
      </c>
      <c r="AA7" s="0" t="s">
        <v>28</v>
      </c>
      <c r="AB7" s="0" t="n">
        <v>0.00685393137012227</v>
      </c>
      <c r="AC7" s="1" t="n">
        <v>6.34858685832331E-005</v>
      </c>
      <c r="AD7" s="0" t="n">
        <v>0.00685393137012227</v>
      </c>
      <c r="AE7" s="0" t="s">
        <v>15</v>
      </c>
      <c r="AF7" s="0" t="n">
        <v>0.01</v>
      </c>
      <c r="AG7" s="0" t="s">
        <v>17</v>
      </c>
      <c r="AH7" s="0" t="s">
        <v>14</v>
      </c>
      <c r="AI7" s="0" t="s">
        <v>28</v>
      </c>
      <c r="AJ7" s="0" t="s">
        <v>10</v>
      </c>
      <c r="AK7" s="0" t="n">
        <v>1</v>
      </c>
      <c r="AL7" s="0" t="n">
        <v>1</v>
      </c>
      <c r="AM7" s="0" t="s">
        <v>15</v>
      </c>
      <c r="AN7" s="0" t="n">
        <v>0</v>
      </c>
      <c r="AO7" s="0" t="s">
        <v>18</v>
      </c>
      <c r="AP7" s="0" t="s">
        <v>14</v>
      </c>
      <c r="AQ7" s="0" t="s">
        <v>28</v>
      </c>
      <c r="AR7" s="0" t="n">
        <v>0.00500753033016678</v>
      </c>
      <c r="AS7" s="0" t="n">
        <v>0.00500753033016678</v>
      </c>
      <c r="AT7" s="0" t="n">
        <v>0.00500753033016678</v>
      </c>
      <c r="AU7" s="0" t="s">
        <v>15</v>
      </c>
      <c r="AV7" s="0" t="n">
        <v>0.023</v>
      </c>
      <c r="AW7" s="0" t="s">
        <v>19</v>
      </c>
      <c r="AX7" s="0" t="s">
        <v>20</v>
      </c>
      <c r="AY7" s="0" t="s">
        <v>28</v>
      </c>
      <c r="AZ7" s="0" t="n">
        <v>0.803625872857175</v>
      </c>
      <c r="BA7" s="0" t="n">
        <v>0.803625872857175</v>
      </c>
      <c r="BB7" s="0" t="n">
        <v>0.803625872857175</v>
      </c>
      <c r="BC7" s="0" t="s">
        <v>21</v>
      </c>
      <c r="BD7" s="0" t="n">
        <v>0.118</v>
      </c>
      <c r="BE7" s="0" t="s">
        <v>22</v>
      </c>
      <c r="BF7" s="0" t="s">
        <v>20</v>
      </c>
      <c r="BG7" s="0" t="s">
        <v>28</v>
      </c>
      <c r="BH7" s="0" t="s">
        <v>10</v>
      </c>
      <c r="BI7" s="0" t="n">
        <v>1</v>
      </c>
      <c r="BJ7" s="0" t="n">
        <v>1</v>
      </c>
      <c r="BK7" s="0" t="s">
        <v>21</v>
      </c>
      <c r="BL7" s="0" t="n">
        <v>0</v>
      </c>
      <c r="BM7" s="0" t="s">
        <v>23</v>
      </c>
    </row>
    <row r="8" customFormat="false" ht="15" hidden="false" customHeight="false" outlineLevel="0" collapsed="false">
      <c r="A8" s="0" t="s">
        <v>8</v>
      </c>
      <c r="B8" s="0" t="s">
        <v>29</v>
      </c>
      <c r="C8" s="0" t="n">
        <v>0.142928529155284</v>
      </c>
      <c r="D8" s="0" t="n">
        <v>0.142928529155284</v>
      </c>
      <c r="E8" s="0" t="n">
        <v>0.142928529155284</v>
      </c>
      <c r="F8" s="0" t="s">
        <v>11</v>
      </c>
      <c r="G8" s="0" t="n">
        <v>1</v>
      </c>
      <c r="H8" s="0" t="s">
        <v>12</v>
      </c>
      <c r="I8" s="0" t="s">
        <v>8</v>
      </c>
      <c r="J8" s="0" t="s">
        <v>29</v>
      </c>
      <c r="K8" s="0" t="n">
        <v>0.250189323354525</v>
      </c>
      <c r="L8" s="0" t="n">
        <v>0.141013523243021</v>
      </c>
      <c r="M8" s="0" t="n">
        <v>0.632802286866246</v>
      </c>
      <c r="N8" s="0" t="s">
        <v>11</v>
      </c>
      <c r="O8" s="0" t="n">
        <v>0.975</v>
      </c>
      <c r="P8" s="0" t="s">
        <v>13</v>
      </c>
      <c r="R8" s="0" t="s">
        <v>14</v>
      </c>
      <c r="S8" s="0" t="s">
        <v>29</v>
      </c>
      <c r="T8" s="0" t="n">
        <v>0.983628871866631</v>
      </c>
      <c r="U8" s="0" t="n">
        <v>0.870039806517321</v>
      </c>
      <c r="V8" s="0" t="n">
        <v>1</v>
      </c>
      <c r="W8" s="0" t="s">
        <v>15</v>
      </c>
      <c r="X8" s="0" t="n">
        <v>0.33</v>
      </c>
      <c r="Y8" s="0" t="s">
        <v>16</v>
      </c>
      <c r="Z8" s="0" t="s">
        <v>14</v>
      </c>
      <c r="AA8" s="0" t="s">
        <v>29</v>
      </c>
      <c r="AB8" s="0" t="n">
        <v>0.534765523233723</v>
      </c>
      <c r="AC8" s="0" t="n">
        <v>0.00480493711693137</v>
      </c>
      <c r="AD8" s="0" t="n">
        <v>0.974522403979182</v>
      </c>
      <c r="AE8" s="0" t="s">
        <v>15</v>
      </c>
      <c r="AF8" s="0" t="n">
        <v>0.564</v>
      </c>
      <c r="AG8" s="0" t="s">
        <v>17</v>
      </c>
      <c r="AH8" s="0" t="s">
        <v>14</v>
      </c>
      <c r="AI8" s="0" t="s">
        <v>29</v>
      </c>
      <c r="AJ8" s="0" t="n">
        <v>0.948120631038723</v>
      </c>
      <c r="AK8" s="0" t="n">
        <v>0.747782423992657</v>
      </c>
      <c r="AL8" s="0" t="n">
        <v>0.965519482934086</v>
      </c>
      <c r="AM8" s="0" t="s">
        <v>15</v>
      </c>
      <c r="AN8" s="0" t="n">
        <v>0.33</v>
      </c>
      <c r="AO8" s="0" t="s">
        <v>18</v>
      </c>
      <c r="AP8" s="0" t="s">
        <v>14</v>
      </c>
      <c r="AQ8" s="0" t="s">
        <v>29</v>
      </c>
      <c r="AR8" s="0" t="n">
        <v>0.391195854189562</v>
      </c>
      <c r="AS8" s="0" t="n">
        <v>0.00575731589596393</v>
      </c>
      <c r="AT8" s="0" t="n">
        <v>0.925772412716088</v>
      </c>
      <c r="AU8" s="0" t="s">
        <v>15</v>
      </c>
      <c r="AV8" s="0" t="n">
        <v>0.559</v>
      </c>
      <c r="AW8" s="0" t="s">
        <v>19</v>
      </c>
      <c r="AX8" s="0" t="s">
        <v>20</v>
      </c>
      <c r="AY8" s="0" t="s">
        <v>29</v>
      </c>
      <c r="AZ8" s="0" t="n">
        <v>0.219570666672326</v>
      </c>
      <c r="BA8" s="1" t="n">
        <v>0.000323859592001324</v>
      </c>
      <c r="BB8" s="0" t="n">
        <v>0.7087494142212</v>
      </c>
      <c r="BC8" s="0" t="s">
        <v>21</v>
      </c>
      <c r="BD8" s="0" t="n">
        <v>0.896</v>
      </c>
      <c r="BE8" s="0" t="s">
        <v>22</v>
      </c>
      <c r="BF8" s="0" t="s">
        <v>20</v>
      </c>
      <c r="BG8" s="0" t="s">
        <v>29</v>
      </c>
      <c r="BH8" s="0" t="n">
        <v>0.0250102552487209</v>
      </c>
      <c r="BI8" s="0" t="n">
        <v>0.0109932524546947</v>
      </c>
      <c r="BJ8" s="0" t="n">
        <v>0.126615272572997</v>
      </c>
      <c r="BK8" s="0" t="s">
        <v>21</v>
      </c>
      <c r="BL8" s="0" t="n">
        <v>0.999</v>
      </c>
      <c r="BM8" s="0" t="s">
        <v>23</v>
      </c>
    </row>
    <row r="9" customFormat="false" ht="15" hidden="false" customHeight="false" outlineLevel="0" collapsed="false">
      <c r="A9" s="0" t="s">
        <v>8</v>
      </c>
      <c r="B9" s="0" t="s">
        <v>30</v>
      </c>
      <c r="C9" s="0" t="s">
        <v>10</v>
      </c>
      <c r="D9" s="0" t="n">
        <v>1</v>
      </c>
      <c r="E9" s="0" t="n">
        <v>1</v>
      </c>
      <c r="F9" s="0" t="s">
        <v>11</v>
      </c>
      <c r="G9" s="0" t="n">
        <v>0</v>
      </c>
      <c r="H9" s="0" t="s">
        <v>12</v>
      </c>
      <c r="I9" s="0" t="s">
        <v>8</v>
      </c>
      <c r="J9" s="0" t="s">
        <v>30</v>
      </c>
      <c r="K9" s="0" t="s">
        <v>10</v>
      </c>
      <c r="L9" s="0" t="n">
        <v>1</v>
      </c>
      <c r="M9" s="0" t="n">
        <v>1</v>
      </c>
      <c r="N9" s="0" t="s">
        <v>11</v>
      </c>
      <c r="O9" s="0" t="n">
        <v>0</v>
      </c>
      <c r="P9" s="0" t="s">
        <v>13</v>
      </c>
      <c r="R9" s="0" t="s">
        <v>14</v>
      </c>
      <c r="S9" s="0" t="s">
        <v>30</v>
      </c>
      <c r="T9" s="0" t="s">
        <v>10</v>
      </c>
      <c r="U9" s="0" t="n">
        <v>1</v>
      </c>
      <c r="V9" s="0" t="n">
        <v>1</v>
      </c>
      <c r="W9" s="0" t="s">
        <v>15</v>
      </c>
      <c r="X9" s="0" t="n">
        <v>0</v>
      </c>
      <c r="Y9" s="0" t="s">
        <v>16</v>
      </c>
      <c r="Z9" s="0" t="s">
        <v>14</v>
      </c>
      <c r="AA9" s="0" t="s">
        <v>30</v>
      </c>
      <c r="AB9" s="0" t="n">
        <v>0.365919234752132</v>
      </c>
      <c r="AC9" s="0" t="n">
        <v>0.00454229251659651</v>
      </c>
      <c r="AD9" s="0" t="n">
        <v>0.600145863368671</v>
      </c>
      <c r="AE9" s="0" t="s">
        <v>15</v>
      </c>
      <c r="AF9" s="0" t="n">
        <v>0.237</v>
      </c>
      <c r="AG9" s="0" t="s">
        <v>17</v>
      </c>
      <c r="AH9" s="0" t="s">
        <v>14</v>
      </c>
      <c r="AI9" s="0" t="s">
        <v>30</v>
      </c>
      <c r="AJ9" s="0" t="s">
        <v>10</v>
      </c>
      <c r="AK9" s="0" t="n">
        <v>1</v>
      </c>
      <c r="AL9" s="0" t="n">
        <v>1</v>
      </c>
      <c r="AM9" s="0" t="s">
        <v>15</v>
      </c>
      <c r="AN9" s="0" t="n">
        <v>0</v>
      </c>
      <c r="AO9" s="0" t="s">
        <v>18</v>
      </c>
      <c r="AP9" s="0" t="s">
        <v>14</v>
      </c>
      <c r="AQ9" s="0" t="s">
        <v>30</v>
      </c>
      <c r="AR9" s="0" t="n">
        <v>0.470877548073312</v>
      </c>
      <c r="AS9" s="1" t="n">
        <v>0.000947283397108908</v>
      </c>
      <c r="AT9" s="0" t="n">
        <v>0.795534175550425</v>
      </c>
      <c r="AU9" s="0" t="s">
        <v>15</v>
      </c>
      <c r="AV9" s="0" t="n">
        <v>0.339</v>
      </c>
      <c r="AW9" s="0" t="s">
        <v>19</v>
      </c>
      <c r="AX9" s="0" t="s">
        <v>20</v>
      </c>
      <c r="AY9" s="0" t="s">
        <v>30</v>
      </c>
      <c r="AZ9" s="0" t="n">
        <v>0.90213714633724</v>
      </c>
      <c r="BA9" s="0" t="n">
        <v>0.00791435407493809</v>
      </c>
      <c r="BB9" s="0" t="n">
        <v>0.91247049161653</v>
      </c>
      <c r="BC9" s="0" t="s">
        <v>21</v>
      </c>
      <c r="BD9" s="0" t="n">
        <v>0.332</v>
      </c>
      <c r="BE9" s="0" t="s">
        <v>22</v>
      </c>
      <c r="BF9" s="0" t="s">
        <v>20</v>
      </c>
      <c r="BG9" s="0" t="s">
        <v>30</v>
      </c>
      <c r="BH9" s="0" t="n">
        <v>0.884406119722937</v>
      </c>
      <c r="BI9" s="0" t="n">
        <v>0.154175999594046</v>
      </c>
      <c r="BJ9" s="0" t="n">
        <v>0.924639579077348</v>
      </c>
      <c r="BK9" s="0" t="s">
        <v>21</v>
      </c>
      <c r="BL9" s="0" t="n">
        <v>0.172</v>
      </c>
      <c r="BM9" s="0" t="s">
        <v>23</v>
      </c>
    </row>
    <row r="10" customFormat="false" ht="15" hidden="false" customHeight="false" outlineLevel="0" collapsed="false">
      <c r="A10" s="0" t="s">
        <v>8</v>
      </c>
      <c r="B10" s="0" t="s">
        <v>31</v>
      </c>
      <c r="C10" s="0" t="s">
        <v>10</v>
      </c>
      <c r="D10" s="0" t="n">
        <v>0.1</v>
      </c>
      <c r="E10" s="0" t="n">
        <v>0.1</v>
      </c>
      <c r="F10" s="0" t="s">
        <v>11</v>
      </c>
      <c r="G10" s="0" t="n">
        <v>0</v>
      </c>
      <c r="H10" s="0" t="s">
        <v>12</v>
      </c>
      <c r="I10" s="0" t="s">
        <v>8</v>
      </c>
      <c r="J10" s="0" t="s">
        <v>31</v>
      </c>
      <c r="K10" s="0" t="s">
        <v>10</v>
      </c>
      <c r="L10" s="0" t="n">
        <v>0.1</v>
      </c>
      <c r="M10" s="0" t="n">
        <v>0.1</v>
      </c>
      <c r="N10" s="0" t="s">
        <v>11</v>
      </c>
      <c r="O10" s="0" t="n">
        <v>0</v>
      </c>
      <c r="P10" s="0" t="s">
        <v>13</v>
      </c>
      <c r="R10" s="0" t="s">
        <v>14</v>
      </c>
      <c r="S10" s="0" t="s">
        <v>31</v>
      </c>
      <c r="T10" s="0" t="s">
        <v>10</v>
      </c>
      <c r="U10" s="0" t="n">
        <v>0.1</v>
      </c>
      <c r="V10" s="0" t="n">
        <v>0.1</v>
      </c>
      <c r="W10" s="0" t="s">
        <v>15</v>
      </c>
      <c r="X10" s="0" t="n">
        <v>0</v>
      </c>
      <c r="Y10" s="0" t="s">
        <v>16</v>
      </c>
      <c r="Z10" s="0" t="s">
        <v>14</v>
      </c>
      <c r="AA10" s="0" t="s">
        <v>31</v>
      </c>
      <c r="AB10" s="0" t="s">
        <v>10</v>
      </c>
      <c r="AC10" s="0" t="n">
        <v>0.1</v>
      </c>
      <c r="AD10" s="0" t="n">
        <v>0.1</v>
      </c>
      <c r="AE10" s="0" t="s">
        <v>15</v>
      </c>
      <c r="AF10" s="0" t="n">
        <v>0</v>
      </c>
      <c r="AG10" s="0" t="s">
        <v>17</v>
      </c>
      <c r="AH10" s="0" t="s">
        <v>14</v>
      </c>
      <c r="AI10" s="0" t="s">
        <v>31</v>
      </c>
      <c r="AJ10" s="0" t="s">
        <v>10</v>
      </c>
      <c r="AK10" s="0" t="n">
        <v>0.1</v>
      </c>
      <c r="AL10" s="0" t="n">
        <v>0.1</v>
      </c>
      <c r="AM10" s="0" t="s">
        <v>15</v>
      </c>
      <c r="AN10" s="0" t="n">
        <v>0</v>
      </c>
      <c r="AO10" s="0" t="s">
        <v>18</v>
      </c>
      <c r="AP10" s="0" t="s">
        <v>14</v>
      </c>
      <c r="AQ10" s="0" t="s">
        <v>31</v>
      </c>
      <c r="AR10" s="0" t="s">
        <v>10</v>
      </c>
      <c r="AS10" s="0" t="n">
        <v>0.1</v>
      </c>
      <c r="AT10" s="0" t="n">
        <v>0.1</v>
      </c>
      <c r="AU10" s="0" t="s">
        <v>15</v>
      </c>
      <c r="AV10" s="0" t="n">
        <v>0</v>
      </c>
      <c r="AW10" s="0" t="s">
        <v>19</v>
      </c>
      <c r="AX10" s="0" t="s">
        <v>20</v>
      </c>
      <c r="AY10" s="0" t="s">
        <v>31</v>
      </c>
      <c r="AZ10" s="0" t="n">
        <v>0.0509187124699131</v>
      </c>
      <c r="BA10" s="1" t="n">
        <v>0.000993689024325316</v>
      </c>
      <c r="BB10" s="0" t="n">
        <v>0.0876507315331485</v>
      </c>
      <c r="BC10" s="0" t="s">
        <v>21</v>
      </c>
      <c r="BD10" s="0" t="n">
        <v>0.638</v>
      </c>
      <c r="BE10" s="0" t="s">
        <v>22</v>
      </c>
      <c r="BF10" s="0" t="s">
        <v>20</v>
      </c>
      <c r="BG10" s="0" t="s">
        <v>31</v>
      </c>
      <c r="BH10" s="0" t="n">
        <v>0.0579011407540692</v>
      </c>
      <c r="BI10" s="0" t="n">
        <v>0.0459787757236046</v>
      </c>
      <c r="BJ10" s="0" t="n">
        <v>0.0669035413651911</v>
      </c>
      <c r="BK10" s="0" t="s">
        <v>21</v>
      </c>
      <c r="BL10" s="0" t="n">
        <v>1</v>
      </c>
      <c r="BM10" s="0" t="s">
        <v>23</v>
      </c>
    </row>
    <row r="11" customFormat="false" ht="15" hidden="false" customHeight="false" outlineLevel="0" collapsed="false">
      <c r="A11" s="0" t="s">
        <v>8</v>
      </c>
      <c r="B11" s="0" t="s">
        <v>32</v>
      </c>
      <c r="C11" s="0" t="s">
        <v>10</v>
      </c>
      <c r="D11" s="0" t="n">
        <v>10</v>
      </c>
      <c r="E11" s="0" t="n">
        <v>10</v>
      </c>
      <c r="F11" s="0" t="s">
        <v>11</v>
      </c>
      <c r="G11" s="0" t="n">
        <v>0</v>
      </c>
      <c r="H11" s="0" t="s">
        <v>12</v>
      </c>
      <c r="I11" s="0" t="s">
        <v>8</v>
      </c>
      <c r="J11" s="0" t="s">
        <v>32</v>
      </c>
      <c r="K11" s="0" t="s">
        <v>10</v>
      </c>
      <c r="L11" s="0" t="n">
        <v>10</v>
      </c>
      <c r="M11" s="0" t="n">
        <v>10</v>
      </c>
      <c r="N11" s="0" t="s">
        <v>11</v>
      </c>
      <c r="O11" s="0" t="n">
        <v>0</v>
      </c>
      <c r="P11" s="0" t="s">
        <v>13</v>
      </c>
      <c r="R11" s="0" t="s">
        <v>14</v>
      </c>
      <c r="S11" s="0" t="s">
        <v>32</v>
      </c>
      <c r="T11" s="0" t="s">
        <v>10</v>
      </c>
      <c r="U11" s="0" t="n">
        <v>10</v>
      </c>
      <c r="V11" s="0" t="n">
        <v>10</v>
      </c>
      <c r="W11" s="0" t="s">
        <v>15</v>
      </c>
      <c r="X11" s="0" t="n">
        <v>0</v>
      </c>
      <c r="Y11" s="0" t="s">
        <v>16</v>
      </c>
      <c r="Z11" s="0" t="s">
        <v>14</v>
      </c>
      <c r="AA11" s="0" t="s">
        <v>32</v>
      </c>
      <c r="AB11" s="0" t="s">
        <v>10</v>
      </c>
      <c r="AC11" s="0" t="n">
        <v>10</v>
      </c>
      <c r="AD11" s="0" t="n">
        <v>10</v>
      </c>
      <c r="AE11" s="0" t="s">
        <v>15</v>
      </c>
      <c r="AF11" s="0" t="n">
        <v>0</v>
      </c>
      <c r="AG11" s="0" t="s">
        <v>17</v>
      </c>
      <c r="AH11" s="0" t="s">
        <v>14</v>
      </c>
      <c r="AI11" s="0" t="s">
        <v>32</v>
      </c>
      <c r="AJ11" s="0" t="s">
        <v>10</v>
      </c>
      <c r="AK11" s="0" t="n">
        <v>10</v>
      </c>
      <c r="AL11" s="0" t="n">
        <v>10</v>
      </c>
      <c r="AM11" s="0" t="s">
        <v>15</v>
      </c>
      <c r="AN11" s="0" t="n">
        <v>0</v>
      </c>
      <c r="AO11" s="0" t="s">
        <v>18</v>
      </c>
      <c r="AP11" s="0" t="s">
        <v>14</v>
      </c>
      <c r="AQ11" s="0" t="s">
        <v>32</v>
      </c>
      <c r="AR11" s="0" t="s">
        <v>10</v>
      </c>
      <c r="AS11" s="0" t="n">
        <v>10</v>
      </c>
      <c r="AT11" s="0" t="n">
        <v>10</v>
      </c>
      <c r="AU11" s="0" t="s">
        <v>15</v>
      </c>
      <c r="AV11" s="0" t="n">
        <v>0</v>
      </c>
      <c r="AW11" s="0" t="s">
        <v>19</v>
      </c>
      <c r="AX11" s="0" t="s">
        <v>20</v>
      </c>
      <c r="AY11" s="0" t="s">
        <v>32</v>
      </c>
      <c r="AZ11" s="0" t="n">
        <v>2.77607092484185</v>
      </c>
      <c r="BA11" s="0" t="n">
        <v>0.293942622466743</v>
      </c>
      <c r="BB11" s="0" t="n">
        <v>3.89004204169345</v>
      </c>
      <c r="BC11" s="0" t="s">
        <v>21</v>
      </c>
      <c r="BD11" s="0" t="n">
        <v>0.372</v>
      </c>
      <c r="BE11" s="0" t="s">
        <v>22</v>
      </c>
      <c r="BF11" s="0" t="s">
        <v>20</v>
      </c>
      <c r="BG11" s="0" t="s">
        <v>32</v>
      </c>
      <c r="BH11" s="0" t="s">
        <v>10</v>
      </c>
      <c r="BI11" s="0" t="n">
        <v>1.46441942096434</v>
      </c>
      <c r="BJ11" s="0" t="n">
        <v>10</v>
      </c>
      <c r="BK11" s="0" t="s">
        <v>21</v>
      </c>
      <c r="BL11" s="0" t="n">
        <v>0.152</v>
      </c>
      <c r="BM11" s="0" t="s">
        <v>23</v>
      </c>
    </row>
    <row r="12" customFormat="false" ht="15" hidden="false" customHeight="false" outlineLevel="0" collapsed="false">
      <c r="A12" s="0" t="s">
        <v>8</v>
      </c>
      <c r="B12" s="0" t="s">
        <v>33</v>
      </c>
      <c r="C12" s="0" t="s">
        <v>10</v>
      </c>
      <c r="D12" s="0" t="n">
        <v>1</v>
      </c>
      <c r="E12" s="0" t="n">
        <v>1</v>
      </c>
      <c r="F12" s="0" t="s">
        <v>11</v>
      </c>
      <c r="G12" s="0" t="n">
        <v>0</v>
      </c>
      <c r="H12" s="0" t="s">
        <v>12</v>
      </c>
      <c r="I12" s="0" t="s">
        <v>8</v>
      </c>
      <c r="J12" s="0" t="s">
        <v>33</v>
      </c>
      <c r="K12" s="0" t="s">
        <v>10</v>
      </c>
      <c r="L12" s="0" t="n">
        <v>1</v>
      </c>
      <c r="M12" s="0" t="n">
        <v>1</v>
      </c>
      <c r="N12" s="0" t="s">
        <v>11</v>
      </c>
      <c r="O12" s="0" t="n">
        <v>0</v>
      </c>
      <c r="P12" s="0" t="s">
        <v>13</v>
      </c>
      <c r="R12" s="0" t="s">
        <v>14</v>
      </c>
      <c r="S12" s="0" t="s">
        <v>33</v>
      </c>
      <c r="T12" s="0" t="s">
        <v>10</v>
      </c>
      <c r="U12" s="0" t="n">
        <v>1</v>
      </c>
      <c r="V12" s="0" t="n">
        <v>1</v>
      </c>
      <c r="W12" s="0" t="s">
        <v>15</v>
      </c>
      <c r="X12" s="0" t="n">
        <v>0</v>
      </c>
      <c r="Y12" s="0" t="s">
        <v>16</v>
      </c>
      <c r="Z12" s="0" t="s">
        <v>14</v>
      </c>
      <c r="AA12" s="0" t="s">
        <v>33</v>
      </c>
      <c r="AB12" s="0" t="n">
        <v>0.607787386080155</v>
      </c>
      <c r="AC12" s="0" t="n">
        <v>0.607787386080155</v>
      </c>
      <c r="AD12" s="0" t="n">
        <v>0.909078449999025</v>
      </c>
      <c r="AE12" s="0" t="s">
        <v>15</v>
      </c>
      <c r="AF12" s="0" t="n">
        <v>0.232</v>
      </c>
      <c r="AG12" s="0" t="s">
        <v>17</v>
      </c>
      <c r="AH12" s="0" t="s">
        <v>14</v>
      </c>
      <c r="AI12" s="0" t="s">
        <v>33</v>
      </c>
      <c r="AJ12" s="0" t="s">
        <v>10</v>
      </c>
      <c r="AK12" s="0" t="n">
        <v>1</v>
      </c>
      <c r="AL12" s="0" t="n">
        <v>1</v>
      </c>
      <c r="AM12" s="0" t="s">
        <v>15</v>
      </c>
      <c r="AN12" s="0" t="n">
        <v>0</v>
      </c>
      <c r="AO12" s="0" t="s">
        <v>18</v>
      </c>
      <c r="AP12" s="0" t="s">
        <v>14</v>
      </c>
      <c r="AQ12" s="0" t="s">
        <v>33</v>
      </c>
      <c r="AR12" s="0" t="n">
        <v>0.661835082078288</v>
      </c>
      <c r="AS12" s="0" t="n">
        <v>0.661835082078288</v>
      </c>
      <c r="AT12" s="0" t="n">
        <v>0.661835082078288</v>
      </c>
      <c r="AU12" s="0" t="s">
        <v>15</v>
      </c>
      <c r="AV12" s="0" t="n">
        <v>0.119</v>
      </c>
      <c r="AW12" s="0" t="s">
        <v>19</v>
      </c>
      <c r="AX12" s="0" t="s">
        <v>20</v>
      </c>
      <c r="AY12" s="0" t="s">
        <v>33</v>
      </c>
      <c r="AZ12" s="0" t="n">
        <v>0.928693354653989</v>
      </c>
      <c r="BA12" s="0" t="n">
        <v>0.928693354653989</v>
      </c>
      <c r="BB12" s="0" t="n">
        <v>0.928693354653989</v>
      </c>
      <c r="BC12" s="0" t="s">
        <v>21</v>
      </c>
      <c r="BD12" s="0" t="n">
        <v>0.093</v>
      </c>
      <c r="BE12" s="0" t="s">
        <v>22</v>
      </c>
      <c r="BF12" s="0" t="s">
        <v>20</v>
      </c>
      <c r="BG12" s="0" t="s">
        <v>33</v>
      </c>
      <c r="BH12" s="0" t="s">
        <v>10</v>
      </c>
      <c r="BI12" s="0" t="n">
        <v>1</v>
      </c>
      <c r="BJ12" s="0" t="n">
        <v>1</v>
      </c>
      <c r="BK12" s="0" t="s">
        <v>21</v>
      </c>
      <c r="BL12" s="0" t="n">
        <v>0</v>
      </c>
      <c r="BM12" s="0" t="s">
        <v>23</v>
      </c>
    </row>
    <row r="13" customFormat="false" ht="15" hidden="false" customHeight="false" outlineLevel="0" collapsed="false">
      <c r="A13" s="0" t="s">
        <v>8</v>
      </c>
      <c r="B13" s="0" t="s">
        <v>34</v>
      </c>
      <c r="C13" s="0" t="s">
        <v>10</v>
      </c>
      <c r="D13" s="0" t="n">
        <v>1</v>
      </c>
      <c r="E13" s="0" t="n">
        <v>1</v>
      </c>
      <c r="F13" s="0" t="s">
        <v>11</v>
      </c>
      <c r="G13" s="0" t="n">
        <v>0</v>
      </c>
      <c r="H13" s="0" t="s">
        <v>12</v>
      </c>
      <c r="I13" s="0" t="s">
        <v>8</v>
      </c>
      <c r="J13" s="0" t="s">
        <v>34</v>
      </c>
      <c r="K13" s="0" t="s">
        <v>10</v>
      </c>
      <c r="L13" s="0" t="n">
        <v>1</v>
      </c>
      <c r="M13" s="0" t="n">
        <v>1</v>
      </c>
      <c r="N13" s="0" t="s">
        <v>11</v>
      </c>
      <c r="O13" s="0" t="n">
        <v>0</v>
      </c>
      <c r="P13" s="0" t="s">
        <v>13</v>
      </c>
      <c r="R13" s="0" t="s">
        <v>14</v>
      </c>
      <c r="S13" s="0" t="s">
        <v>34</v>
      </c>
      <c r="T13" s="0" t="s">
        <v>10</v>
      </c>
      <c r="U13" s="0" t="n">
        <v>1</v>
      </c>
      <c r="V13" s="0" t="n">
        <v>1</v>
      </c>
      <c r="W13" s="0" t="s">
        <v>15</v>
      </c>
      <c r="X13" s="0" t="n">
        <v>0</v>
      </c>
      <c r="Y13" s="0" t="s">
        <v>16</v>
      </c>
      <c r="Z13" s="0" t="s">
        <v>14</v>
      </c>
      <c r="AA13" s="0" t="s">
        <v>34</v>
      </c>
      <c r="AB13" s="0" t="n">
        <v>0.00849592053824255</v>
      </c>
      <c r="AC13" s="1" t="n">
        <v>9.86678437739827E-005</v>
      </c>
      <c r="AD13" s="0" t="n">
        <v>0.397022044287699</v>
      </c>
      <c r="AE13" s="0" t="s">
        <v>15</v>
      </c>
      <c r="AF13" s="0" t="n">
        <v>0.186</v>
      </c>
      <c r="AG13" s="0" t="s">
        <v>17</v>
      </c>
      <c r="AH13" s="0" t="s">
        <v>14</v>
      </c>
      <c r="AI13" s="0" t="s">
        <v>34</v>
      </c>
      <c r="AJ13" s="0" t="s">
        <v>10</v>
      </c>
      <c r="AK13" s="0" t="n">
        <v>1</v>
      </c>
      <c r="AL13" s="0" t="n">
        <v>1</v>
      </c>
      <c r="AM13" s="0" t="s">
        <v>15</v>
      </c>
      <c r="AN13" s="0" t="n">
        <v>0</v>
      </c>
      <c r="AO13" s="0" t="s">
        <v>18</v>
      </c>
      <c r="AP13" s="0" t="s">
        <v>14</v>
      </c>
      <c r="AQ13" s="0" t="s">
        <v>34</v>
      </c>
      <c r="AR13" s="0" t="n">
        <v>0.360399134502547</v>
      </c>
      <c r="AS13" s="1" t="n">
        <v>0.000502430033258007</v>
      </c>
      <c r="AT13" s="0" t="n">
        <v>0.684196111912328</v>
      </c>
      <c r="AU13" s="0" t="s">
        <v>15</v>
      </c>
      <c r="AV13" s="0" t="n">
        <v>0.233</v>
      </c>
      <c r="AW13" s="0" t="s">
        <v>19</v>
      </c>
      <c r="AX13" s="0" t="s">
        <v>20</v>
      </c>
      <c r="AY13" s="0" t="s">
        <v>34</v>
      </c>
      <c r="AZ13" s="0" t="s">
        <v>10</v>
      </c>
      <c r="BA13" s="0" t="n">
        <v>1</v>
      </c>
      <c r="BB13" s="0" t="n">
        <v>1</v>
      </c>
      <c r="BC13" s="0" t="s">
        <v>21</v>
      </c>
      <c r="BD13" s="0" t="n">
        <v>0</v>
      </c>
      <c r="BE13" s="0" t="s">
        <v>22</v>
      </c>
      <c r="BF13" s="0" t="s">
        <v>20</v>
      </c>
      <c r="BG13" s="0" t="s">
        <v>34</v>
      </c>
      <c r="BH13" s="0" t="s">
        <v>10</v>
      </c>
      <c r="BI13" s="0" t="n">
        <v>1</v>
      </c>
      <c r="BJ13" s="0" t="n">
        <v>1</v>
      </c>
      <c r="BK13" s="0" t="s">
        <v>21</v>
      </c>
      <c r="BL13" s="0" t="n">
        <v>0</v>
      </c>
      <c r="BM13" s="0" t="s">
        <v>23</v>
      </c>
    </row>
    <row r="14" customFormat="false" ht="15" hidden="false" customHeight="false" outlineLevel="0" collapsed="false">
      <c r="A14" s="0" t="s">
        <v>8</v>
      </c>
      <c r="B14" s="0" t="s">
        <v>35</v>
      </c>
      <c r="C14" s="0" t="s">
        <v>10</v>
      </c>
      <c r="D14" s="0" t="n">
        <v>10</v>
      </c>
      <c r="E14" s="0" t="n">
        <v>10</v>
      </c>
      <c r="F14" s="0" t="s">
        <v>11</v>
      </c>
      <c r="G14" s="0" t="n">
        <v>0</v>
      </c>
      <c r="H14" s="0" t="s">
        <v>12</v>
      </c>
      <c r="I14" s="0" t="s">
        <v>8</v>
      </c>
      <c r="J14" s="0" t="s">
        <v>35</v>
      </c>
      <c r="K14" s="0" t="s">
        <v>10</v>
      </c>
      <c r="L14" s="0" t="n">
        <v>10</v>
      </c>
      <c r="M14" s="0" t="n">
        <v>10</v>
      </c>
      <c r="N14" s="0" t="s">
        <v>11</v>
      </c>
      <c r="O14" s="0" t="n">
        <v>0</v>
      </c>
      <c r="P14" s="0" t="s">
        <v>13</v>
      </c>
      <c r="R14" s="0" t="s">
        <v>14</v>
      </c>
      <c r="S14" s="0" t="s">
        <v>35</v>
      </c>
      <c r="T14" s="0" t="s">
        <v>10</v>
      </c>
      <c r="U14" s="0" t="n">
        <v>10</v>
      </c>
      <c r="V14" s="0" t="n">
        <v>10</v>
      </c>
      <c r="W14" s="0" t="s">
        <v>15</v>
      </c>
      <c r="X14" s="0" t="n">
        <v>0</v>
      </c>
      <c r="Y14" s="0" t="s">
        <v>16</v>
      </c>
      <c r="Z14" s="0" t="s">
        <v>14</v>
      </c>
      <c r="AA14" s="0" t="s">
        <v>35</v>
      </c>
      <c r="AB14" s="0" t="n">
        <v>3.26946287505133</v>
      </c>
      <c r="AC14" s="0" t="n">
        <v>0.0312010919049062</v>
      </c>
      <c r="AD14" s="0" t="n">
        <v>5.06905232471554</v>
      </c>
      <c r="AE14" s="0" t="s">
        <v>15</v>
      </c>
      <c r="AF14" s="0" t="n">
        <v>0.242</v>
      </c>
      <c r="AG14" s="0" t="s">
        <v>17</v>
      </c>
      <c r="AH14" s="0" t="s">
        <v>14</v>
      </c>
      <c r="AI14" s="0" t="s">
        <v>35</v>
      </c>
      <c r="AJ14" s="0" t="s">
        <v>10</v>
      </c>
      <c r="AK14" s="0" t="n">
        <v>10</v>
      </c>
      <c r="AL14" s="0" t="n">
        <v>10</v>
      </c>
      <c r="AM14" s="0" t="s">
        <v>15</v>
      </c>
      <c r="AN14" s="0" t="n">
        <v>0</v>
      </c>
      <c r="AO14" s="0" t="s">
        <v>18</v>
      </c>
      <c r="AP14" s="0" t="s">
        <v>14</v>
      </c>
      <c r="AQ14" s="0" t="s">
        <v>35</v>
      </c>
      <c r="AR14" s="0" t="n">
        <v>3.22390651912258</v>
      </c>
      <c r="AS14" s="0" t="n">
        <v>0.0302580504976988</v>
      </c>
      <c r="AT14" s="0" t="n">
        <v>6.66383245469536</v>
      </c>
      <c r="AU14" s="0" t="s">
        <v>15</v>
      </c>
      <c r="AV14" s="0" t="n">
        <v>0.333</v>
      </c>
      <c r="AW14" s="0" t="s">
        <v>19</v>
      </c>
      <c r="AX14" s="0" t="s">
        <v>20</v>
      </c>
      <c r="AY14" s="0" t="s">
        <v>35</v>
      </c>
      <c r="AZ14" s="0" t="n">
        <v>8.60602319943393</v>
      </c>
      <c r="BA14" s="0" t="n">
        <v>5.85006716374748</v>
      </c>
      <c r="BB14" s="0" t="n">
        <v>8.81147718930478</v>
      </c>
      <c r="BC14" s="0" t="s">
        <v>21</v>
      </c>
      <c r="BD14" s="0" t="n">
        <v>0.337</v>
      </c>
      <c r="BE14" s="0" t="s">
        <v>22</v>
      </c>
      <c r="BF14" s="0" t="s">
        <v>20</v>
      </c>
      <c r="BG14" s="0" t="s">
        <v>35</v>
      </c>
      <c r="BH14" s="0" t="s">
        <v>10</v>
      </c>
      <c r="BI14" s="0" t="n">
        <v>1.62241128987934</v>
      </c>
      <c r="BJ14" s="0" t="n">
        <v>10</v>
      </c>
      <c r="BK14" s="0" t="s">
        <v>21</v>
      </c>
      <c r="BL14" s="0" t="n">
        <v>0.146</v>
      </c>
      <c r="BM14" s="0" t="s">
        <v>23</v>
      </c>
    </row>
    <row r="15" customFormat="false" ht="15" hidden="false" customHeight="false" outlineLevel="0" collapsed="false">
      <c r="A15" s="0" t="s">
        <v>8</v>
      </c>
      <c r="B15" s="0" t="s">
        <v>36</v>
      </c>
      <c r="C15" s="1" t="n">
        <v>0.00029729398324913</v>
      </c>
      <c r="D15" s="1" t="n">
        <v>7.91049376954302E-006</v>
      </c>
      <c r="E15" s="1" t="n">
        <v>0.00036458412370707</v>
      </c>
      <c r="F15" s="0" t="s">
        <v>11</v>
      </c>
      <c r="G15" s="0" t="n">
        <v>0.231</v>
      </c>
      <c r="H15" s="0" t="s">
        <v>12</v>
      </c>
      <c r="I15" s="0" t="s">
        <v>8</v>
      </c>
      <c r="J15" s="0" t="s">
        <v>36</v>
      </c>
      <c r="K15" s="0" t="n">
        <v>0.00107292833615877</v>
      </c>
      <c r="L15" s="1" t="n">
        <v>5.086319480851E-005</v>
      </c>
      <c r="M15" s="0" t="n">
        <v>0.0409908230456326</v>
      </c>
      <c r="N15" s="0" t="s">
        <v>11</v>
      </c>
      <c r="O15" s="0" t="n">
        <v>0.671</v>
      </c>
      <c r="P15" s="0" t="s">
        <v>13</v>
      </c>
      <c r="R15" s="0" t="s">
        <v>14</v>
      </c>
      <c r="S15" s="0" t="s">
        <v>36</v>
      </c>
      <c r="T15" s="0" t="s">
        <v>10</v>
      </c>
      <c r="U15" s="0" t="n">
        <v>0.1</v>
      </c>
      <c r="V15" s="0" t="n">
        <v>0.1</v>
      </c>
      <c r="W15" s="0" t="s">
        <v>15</v>
      </c>
      <c r="X15" s="0" t="n">
        <v>0</v>
      </c>
      <c r="Y15" s="0" t="s">
        <v>16</v>
      </c>
      <c r="Z15" s="0" t="s">
        <v>14</v>
      </c>
      <c r="AA15" s="0" t="s">
        <v>36</v>
      </c>
      <c r="AB15" s="0" t="s">
        <v>10</v>
      </c>
      <c r="AC15" s="0" t="n">
        <v>0.1</v>
      </c>
      <c r="AD15" s="0" t="n">
        <v>0.1</v>
      </c>
      <c r="AE15" s="0" t="s">
        <v>15</v>
      </c>
      <c r="AF15" s="0" t="n">
        <v>0</v>
      </c>
      <c r="AG15" s="0" t="s">
        <v>17</v>
      </c>
      <c r="AH15" s="0" t="s">
        <v>14</v>
      </c>
      <c r="AI15" s="0" t="s">
        <v>36</v>
      </c>
      <c r="AJ15" s="0" t="s">
        <v>10</v>
      </c>
      <c r="AK15" s="0" t="n">
        <v>0.1</v>
      </c>
      <c r="AL15" s="0" t="n">
        <v>0.1</v>
      </c>
      <c r="AM15" s="0" t="s">
        <v>15</v>
      </c>
      <c r="AN15" s="0" t="n">
        <v>0</v>
      </c>
      <c r="AO15" s="0" t="s">
        <v>18</v>
      </c>
      <c r="AP15" s="0" t="s">
        <v>14</v>
      </c>
      <c r="AQ15" s="0" t="s">
        <v>36</v>
      </c>
      <c r="AR15" s="0" t="n">
        <v>0.0637404887800955</v>
      </c>
      <c r="AS15" s="1" t="n">
        <v>7.90600918401361E-005</v>
      </c>
      <c r="AT15" s="0" t="n">
        <v>0.0637404887800955</v>
      </c>
      <c r="AU15" s="0" t="s">
        <v>15</v>
      </c>
      <c r="AV15" s="0" t="n">
        <v>0.119</v>
      </c>
      <c r="AW15" s="0" t="s">
        <v>19</v>
      </c>
      <c r="AX15" s="0" t="s">
        <v>20</v>
      </c>
      <c r="AY15" s="0" t="s">
        <v>36</v>
      </c>
      <c r="AZ15" s="1" t="n">
        <v>0.000614388945957469</v>
      </c>
      <c r="BA15" s="1" t="n">
        <v>3.47203989818713E-006</v>
      </c>
      <c r="BB15" s="0" t="n">
        <v>0.0331531232760329</v>
      </c>
      <c r="BC15" s="0" t="s">
        <v>21</v>
      </c>
      <c r="BD15" s="0" t="n">
        <v>0.579</v>
      </c>
      <c r="BE15" s="0" t="s">
        <v>22</v>
      </c>
      <c r="BF15" s="0" t="s">
        <v>20</v>
      </c>
      <c r="BG15" s="0" t="s">
        <v>36</v>
      </c>
      <c r="BH15" s="1" t="n">
        <v>8.70782926661918E-005</v>
      </c>
      <c r="BI15" s="1" t="n">
        <v>1.04795581403197E-005</v>
      </c>
      <c r="BJ15" s="0" t="n">
        <v>0.0283178115508426</v>
      </c>
      <c r="BK15" s="0" t="s">
        <v>21</v>
      </c>
      <c r="BL15" s="0" t="n">
        <v>0.344</v>
      </c>
      <c r="BM15" s="0" t="s">
        <v>23</v>
      </c>
    </row>
    <row r="16" customFormat="false" ht="15" hidden="false" customHeight="false" outlineLevel="0" collapsed="false">
      <c r="A16" s="0" t="s">
        <v>8</v>
      </c>
      <c r="B16" s="0" t="s">
        <v>37</v>
      </c>
      <c r="C16" s="0" t="s">
        <v>10</v>
      </c>
      <c r="D16" s="0" t="n">
        <v>10</v>
      </c>
      <c r="E16" s="0" t="n">
        <v>10</v>
      </c>
      <c r="F16" s="0" t="s">
        <v>11</v>
      </c>
      <c r="G16" s="0" t="n">
        <v>0</v>
      </c>
      <c r="H16" s="0" t="s">
        <v>12</v>
      </c>
      <c r="I16" s="0" t="s">
        <v>8</v>
      </c>
      <c r="J16" s="0" t="s">
        <v>37</v>
      </c>
      <c r="K16" s="0" t="s">
        <v>10</v>
      </c>
      <c r="L16" s="0" t="n">
        <v>10</v>
      </c>
      <c r="M16" s="0" t="n">
        <v>10</v>
      </c>
      <c r="N16" s="0" t="s">
        <v>11</v>
      </c>
      <c r="O16" s="0" t="n">
        <v>0</v>
      </c>
      <c r="P16" s="0" t="s">
        <v>13</v>
      </c>
      <c r="R16" s="0" t="s">
        <v>14</v>
      </c>
      <c r="S16" s="0" t="s">
        <v>37</v>
      </c>
      <c r="T16" s="0" t="s">
        <v>10</v>
      </c>
      <c r="U16" s="0" t="n">
        <v>10</v>
      </c>
      <c r="V16" s="0" t="n">
        <v>10</v>
      </c>
      <c r="W16" s="0" t="s">
        <v>15</v>
      </c>
      <c r="X16" s="0" t="n">
        <v>0</v>
      </c>
      <c r="Y16" s="0" t="s">
        <v>16</v>
      </c>
      <c r="Z16" s="0" t="s">
        <v>14</v>
      </c>
      <c r="AA16" s="0" t="s">
        <v>37</v>
      </c>
      <c r="AB16" s="0" t="n">
        <v>6.40935506838129</v>
      </c>
      <c r="AC16" s="0" t="n">
        <v>0.0449950147044837</v>
      </c>
      <c r="AD16" s="0" t="n">
        <v>6.40935506838129</v>
      </c>
      <c r="AE16" s="0" t="s">
        <v>15</v>
      </c>
      <c r="AF16" s="0" t="n">
        <v>0.1</v>
      </c>
      <c r="AG16" s="0" t="s">
        <v>17</v>
      </c>
      <c r="AH16" s="0" t="s">
        <v>14</v>
      </c>
      <c r="AI16" s="0" t="s">
        <v>37</v>
      </c>
      <c r="AJ16" s="0" t="s">
        <v>10</v>
      </c>
      <c r="AK16" s="0" t="n">
        <v>10</v>
      </c>
      <c r="AL16" s="0" t="n">
        <v>10</v>
      </c>
      <c r="AM16" s="0" t="s">
        <v>15</v>
      </c>
      <c r="AN16" s="0" t="n">
        <v>0</v>
      </c>
      <c r="AO16" s="0" t="s">
        <v>18</v>
      </c>
      <c r="AP16" s="0" t="s">
        <v>14</v>
      </c>
      <c r="AQ16" s="0" t="s">
        <v>37</v>
      </c>
      <c r="AR16" s="0" t="s">
        <v>10</v>
      </c>
      <c r="AS16" s="0" t="n">
        <v>10</v>
      </c>
      <c r="AT16" s="0" t="n">
        <v>10</v>
      </c>
      <c r="AU16" s="0" t="s">
        <v>15</v>
      </c>
      <c r="AV16" s="0" t="n">
        <v>0.009</v>
      </c>
      <c r="AW16" s="0" t="s">
        <v>19</v>
      </c>
      <c r="AX16" s="0" t="s">
        <v>20</v>
      </c>
      <c r="AY16" s="0" t="s">
        <v>37</v>
      </c>
      <c r="AZ16" s="0" t="n">
        <v>0.0352545322612072</v>
      </c>
      <c r="BA16" s="0" t="n">
        <v>0.00655416040125892</v>
      </c>
      <c r="BB16" s="0" t="n">
        <v>0.0848682366961677</v>
      </c>
      <c r="BC16" s="0" t="s">
        <v>21</v>
      </c>
      <c r="BD16" s="0" t="n">
        <v>0.022</v>
      </c>
      <c r="BE16" s="0" t="s">
        <v>22</v>
      </c>
      <c r="BF16" s="0" t="s">
        <v>20</v>
      </c>
      <c r="BG16" s="0" t="s">
        <v>37</v>
      </c>
      <c r="BH16" s="0" t="s">
        <v>10</v>
      </c>
      <c r="BI16" s="0" t="n">
        <v>10</v>
      </c>
      <c r="BJ16" s="0" t="n">
        <v>10</v>
      </c>
      <c r="BK16" s="0" t="s">
        <v>21</v>
      </c>
      <c r="BL16" s="0" t="n">
        <v>0</v>
      </c>
      <c r="BM16" s="0" t="s">
        <v>23</v>
      </c>
    </row>
    <row r="17" customFormat="false" ht="15" hidden="false" customHeight="false" outlineLevel="0" collapsed="false">
      <c r="A17" s="0" t="s">
        <v>8</v>
      </c>
      <c r="B17" s="0" t="s">
        <v>38</v>
      </c>
      <c r="C17" s="1" t="n">
        <v>0.00066019484840818</v>
      </c>
      <c r="D17" s="1" t="n">
        <v>4.40328528605307E-005</v>
      </c>
      <c r="E17" s="1" t="n">
        <v>0.00066019484840818</v>
      </c>
      <c r="F17" s="0" t="s">
        <v>11</v>
      </c>
      <c r="G17" s="0" t="n">
        <v>0.356</v>
      </c>
      <c r="H17" s="0" t="s">
        <v>12</v>
      </c>
      <c r="I17" s="0" t="s">
        <v>8</v>
      </c>
      <c r="J17" s="0" t="s">
        <v>38</v>
      </c>
      <c r="K17" s="1" t="n">
        <v>0.00050297750612144</v>
      </c>
      <c r="L17" s="1" t="n">
        <v>0.00010989494363837</v>
      </c>
      <c r="M17" s="0" t="n">
        <v>0.001</v>
      </c>
      <c r="N17" s="0" t="s">
        <v>11</v>
      </c>
      <c r="O17" s="0" t="n">
        <v>0.182</v>
      </c>
      <c r="P17" s="0" t="s">
        <v>13</v>
      </c>
      <c r="R17" s="0" t="s">
        <v>14</v>
      </c>
      <c r="S17" s="0" t="s">
        <v>38</v>
      </c>
      <c r="T17" s="0" t="s">
        <v>10</v>
      </c>
      <c r="U17" s="0" t="n">
        <v>0.001</v>
      </c>
      <c r="V17" s="0" t="n">
        <v>0.001</v>
      </c>
      <c r="W17" s="0" t="s">
        <v>15</v>
      </c>
      <c r="X17" s="0" t="n">
        <v>0</v>
      </c>
      <c r="Y17" s="0" t="s">
        <v>16</v>
      </c>
      <c r="Z17" s="0" t="s">
        <v>14</v>
      </c>
      <c r="AA17" s="0" t="s">
        <v>38</v>
      </c>
      <c r="AB17" s="1" t="n">
        <v>0.000473999433072674</v>
      </c>
      <c r="AC17" s="1" t="n">
        <v>6.44549147089148E-006</v>
      </c>
      <c r="AD17" s="1" t="n">
        <v>0.000473999433072674</v>
      </c>
      <c r="AE17" s="0" t="s">
        <v>15</v>
      </c>
      <c r="AF17" s="0" t="n">
        <v>0.109</v>
      </c>
      <c r="AG17" s="0" t="s">
        <v>17</v>
      </c>
      <c r="AH17" s="0" t="s">
        <v>14</v>
      </c>
      <c r="AI17" s="0" t="s">
        <v>38</v>
      </c>
      <c r="AJ17" s="0" t="s">
        <v>10</v>
      </c>
      <c r="AK17" s="0" t="n">
        <v>0.001</v>
      </c>
      <c r="AL17" s="0" t="n">
        <v>0.001</v>
      </c>
      <c r="AM17" s="0" t="s">
        <v>15</v>
      </c>
      <c r="AN17" s="0" t="n">
        <v>0</v>
      </c>
      <c r="AO17" s="0" t="s">
        <v>18</v>
      </c>
      <c r="AP17" s="0" t="s">
        <v>14</v>
      </c>
      <c r="AQ17" s="0" t="s">
        <v>38</v>
      </c>
      <c r="AR17" s="0" t="s">
        <v>10</v>
      </c>
      <c r="AS17" s="0" t="n">
        <v>0.001</v>
      </c>
      <c r="AT17" s="0" t="n">
        <v>0.001</v>
      </c>
      <c r="AU17" s="0" t="s">
        <v>15</v>
      </c>
      <c r="AV17" s="0" t="n">
        <v>0</v>
      </c>
      <c r="AW17" s="0" t="s">
        <v>19</v>
      </c>
      <c r="AX17" s="0" t="s">
        <v>20</v>
      </c>
      <c r="AY17" s="0" t="s">
        <v>38</v>
      </c>
      <c r="AZ17" s="0" t="s">
        <v>10</v>
      </c>
      <c r="BA17" s="0" t="n">
        <v>0.001</v>
      </c>
      <c r="BB17" s="0" t="n">
        <v>0.001</v>
      </c>
      <c r="BC17" s="0" t="s">
        <v>21</v>
      </c>
      <c r="BD17" s="0" t="n">
        <v>0</v>
      </c>
      <c r="BE17" s="0" t="s">
        <v>22</v>
      </c>
      <c r="BF17" s="0" t="s">
        <v>20</v>
      </c>
      <c r="BG17" s="0" t="s">
        <v>38</v>
      </c>
      <c r="BH17" s="0" t="s">
        <v>10</v>
      </c>
      <c r="BI17" s="0" t="n">
        <v>0.001</v>
      </c>
      <c r="BJ17" s="0" t="n">
        <v>0.001</v>
      </c>
      <c r="BK17" s="0" t="s">
        <v>21</v>
      </c>
      <c r="BL17" s="0" t="n">
        <v>0</v>
      </c>
      <c r="BM17" s="0" t="s">
        <v>23</v>
      </c>
    </row>
    <row r="18" customFormat="false" ht="15" hidden="false" customHeight="false" outlineLevel="0" collapsed="false">
      <c r="A18" s="0" t="s">
        <v>8</v>
      </c>
      <c r="B18" s="0" t="s">
        <v>39</v>
      </c>
      <c r="C18" s="0" t="s">
        <v>10</v>
      </c>
      <c r="D18" s="0" t="n">
        <v>1</v>
      </c>
      <c r="E18" s="0" t="n">
        <v>1</v>
      </c>
      <c r="F18" s="0" t="s">
        <v>11</v>
      </c>
      <c r="G18" s="0" t="n">
        <v>0</v>
      </c>
      <c r="H18" s="0" t="s">
        <v>12</v>
      </c>
      <c r="I18" s="0" t="s">
        <v>8</v>
      </c>
      <c r="J18" s="0" t="s">
        <v>39</v>
      </c>
      <c r="K18" s="0" t="s">
        <v>10</v>
      </c>
      <c r="L18" s="0" t="n">
        <v>1</v>
      </c>
      <c r="M18" s="0" t="n">
        <v>1</v>
      </c>
      <c r="N18" s="0" t="s">
        <v>11</v>
      </c>
      <c r="O18" s="0" t="n">
        <v>0</v>
      </c>
      <c r="P18" s="0" t="s">
        <v>13</v>
      </c>
      <c r="R18" s="0" t="s">
        <v>14</v>
      </c>
      <c r="S18" s="0" t="s">
        <v>39</v>
      </c>
      <c r="T18" s="0" t="s">
        <v>10</v>
      </c>
      <c r="U18" s="0" t="n">
        <v>1</v>
      </c>
      <c r="V18" s="0" t="n">
        <v>1</v>
      </c>
      <c r="W18" s="0" t="s">
        <v>15</v>
      </c>
      <c r="X18" s="0" t="n">
        <v>0</v>
      </c>
      <c r="Y18" s="0" t="s">
        <v>16</v>
      </c>
      <c r="Z18" s="0" t="s">
        <v>14</v>
      </c>
      <c r="AA18" s="0" t="s">
        <v>39</v>
      </c>
      <c r="AB18" s="0" t="n">
        <v>0.25864608033407</v>
      </c>
      <c r="AC18" s="0" t="n">
        <v>0.00423309290067572</v>
      </c>
      <c r="AD18" s="0" t="n">
        <v>0.484700294364936</v>
      </c>
      <c r="AE18" s="0" t="s">
        <v>15</v>
      </c>
      <c r="AF18" s="0" t="n">
        <v>0.245</v>
      </c>
      <c r="AG18" s="0" t="s">
        <v>17</v>
      </c>
      <c r="AH18" s="0" t="s">
        <v>14</v>
      </c>
      <c r="AI18" s="0" t="s">
        <v>39</v>
      </c>
      <c r="AJ18" s="0" t="s">
        <v>10</v>
      </c>
      <c r="AK18" s="0" t="n">
        <v>1</v>
      </c>
      <c r="AL18" s="0" t="n">
        <v>1</v>
      </c>
      <c r="AM18" s="0" t="s">
        <v>15</v>
      </c>
      <c r="AN18" s="0" t="n">
        <v>0</v>
      </c>
      <c r="AO18" s="0" t="s">
        <v>18</v>
      </c>
      <c r="AP18" s="0" t="s">
        <v>14</v>
      </c>
      <c r="AQ18" s="0" t="s">
        <v>39</v>
      </c>
      <c r="AR18" s="0" t="n">
        <v>0.264325115572512</v>
      </c>
      <c r="AS18" s="0" t="n">
        <v>0.00730721760529742</v>
      </c>
      <c r="AT18" s="0" t="n">
        <v>0.63181315196857</v>
      </c>
      <c r="AU18" s="0" t="s">
        <v>15</v>
      </c>
      <c r="AV18" s="0" t="n">
        <v>0.346</v>
      </c>
      <c r="AW18" s="0" t="s">
        <v>19</v>
      </c>
      <c r="AX18" s="0" t="s">
        <v>20</v>
      </c>
      <c r="AY18" s="0" t="s">
        <v>39</v>
      </c>
      <c r="AZ18" s="0" t="n">
        <v>0.28434656802401</v>
      </c>
      <c r="BA18" s="1" t="n">
        <v>7.39722564521351E-005</v>
      </c>
      <c r="BB18" s="0" t="n">
        <v>0.28434656802401</v>
      </c>
      <c r="BC18" s="0" t="s">
        <v>21</v>
      </c>
      <c r="BD18" s="0" t="n">
        <v>0.126</v>
      </c>
      <c r="BE18" s="0" t="s">
        <v>22</v>
      </c>
      <c r="BF18" s="0" t="s">
        <v>20</v>
      </c>
      <c r="BG18" s="0" t="s">
        <v>39</v>
      </c>
      <c r="BH18" s="0" t="s">
        <v>10</v>
      </c>
      <c r="BI18" s="0" t="n">
        <v>1</v>
      </c>
      <c r="BJ18" s="0" t="n">
        <v>1</v>
      </c>
      <c r="BK18" s="0" t="s">
        <v>21</v>
      </c>
      <c r="BL18" s="0" t="n">
        <v>0</v>
      </c>
      <c r="BM18" s="0" t="s">
        <v>23</v>
      </c>
    </row>
    <row r="19" customFormat="false" ht="15" hidden="false" customHeight="false" outlineLevel="0" collapsed="false">
      <c r="A19" s="0" t="s">
        <v>8</v>
      </c>
      <c r="B19" s="0" t="s">
        <v>40</v>
      </c>
      <c r="C19" s="0" t="s">
        <v>10</v>
      </c>
      <c r="D19" s="0" t="n">
        <v>1</v>
      </c>
      <c r="E19" s="0" t="n">
        <v>1</v>
      </c>
      <c r="F19" s="0" t="s">
        <v>11</v>
      </c>
      <c r="G19" s="0" t="n">
        <v>0</v>
      </c>
      <c r="H19" s="0" t="s">
        <v>12</v>
      </c>
      <c r="I19" s="0" t="s">
        <v>8</v>
      </c>
      <c r="J19" s="0" t="s">
        <v>40</v>
      </c>
      <c r="K19" s="0" t="s">
        <v>10</v>
      </c>
      <c r="L19" s="0" t="n">
        <v>1</v>
      </c>
      <c r="M19" s="0" t="n">
        <v>1</v>
      </c>
      <c r="N19" s="0" t="s">
        <v>11</v>
      </c>
      <c r="O19" s="0" t="n">
        <v>0</v>
      </c>
      <c r="P19" s="0" t="s">
        <v>13</v>
      </c>
      <c r="R19" s="0" t="s">
        <v>14</v>
      </c>
      <c r="S19" s="0" t="s">
        <v>40</v>
      </c>
      <c r="T19" s="0" t="s">
        <v>10</v>
      </c>
      <c r="U19" s="0" t="n">
        <v>1</v>
      </c>
      <c r="V19" s="0" t="n">
        <v>1</v>
      </c>
      <c r="W19" s="0" t="s">
        <v>15</v>
      </c>
      <c r="X19" s="0" t="n">
        <v>0</v>
      </c>
      <c r="Y19" s="0" t="s">
        <v>16</v>
      </c>
      <c r="Z19" s="0" t="s">
        <v>14</v>
      </c>
      <c r="AA19" s="0" t="s">
        <v>40</v>
      </c>
      <c r="AB19" s="0" t="s">
        <v>10</v>
      </c>
      <c r="AC19" s="0" t="n">
        <v>1</v>
      </c>
      <c r="AD19" s="0" t="n">
        <v>1</v>
      </c>
      <c r="AE19" s="0" t="s">
        <v>15</v>
      </c>
      <c r="AF19" s="0" t="n">
        <v>0</v>
      </c>
      <c r="AG19" s="0" t="s">
        <v>17</v>
      </c>
      <c r="AH19" s="0" t="s">
        <v>14</v>
      </c>
      <c r="AI19" s="0" t="s">
        <v>40</v>
      </c>
      <c r="AJ19" s="0" t="s">
        <v>10</v>
      </c>
      <c r="AK19" s="0" t="n">
        <v>1</v>
      </c>
      <c r="AL19" s="0" t="n">
        <v>1</v>
      </c>
      <c r="AM19" s="0" t="s">
        <v>15</v>
      </c>
      <c r="AN19" s="0" t="n">
        <v>0</v>
      </c>
      <c r="AO19" s="0" t="s">
        <v>18</v>
      </c>
      <c r="AP19" s="0" t="s">
        <v>14</v>
      </c>
      <c r="AQ19" s="0" t="s">
        <v>40</v>
      </c>
      <c r="AR19" s="0" t="s">
        <v>10</v>
      </c>
      <c r="AS19" s="0" t="n">
        <v>1</v>
      </c>
      <c r="AT19" s="0" t="n">
        <v>1</v>
      </c>
      <c r="AU19" s="0" t="s">
        <v>15</v>
      </c>
      <c r="AV19" s="0" t="n">
        <v>0</v>
      </c>
      <c r="AW19" s="0" t="s">
        <v>19</v>
      </c>
      <c r="AX19" s="0" t="s">
        <v>20</v>
      </c>
      <c r="AY19" s="0" t="s">
        <v>40</v>
      </c>
      <c r="AZ19" s="0" t="n">
        <v>0.00821479393346251</v>
      </c>
      <c r="BA19" s="1" t="n">
        <v>0.000880836245087921</v>
      </c>
      <c r="BB19" s="0" t="n">
        <v>0.415880396063486</v>
      </c>
      <c r="BC19" s="0" t="s">
        <v>21</v>
      </c>
      <c r="BD19" s="0" t="n">
        <v>0.314</v>
      </c>
      <c r="BE19" s="0" t="s">
        <v>22</v>
      </c>
      <c r="BF19" s="0" t="s">
        <v>20</v>
      </c>
      <c r="BG19" s="0" t="s">
        <v>40</v>
      </c>
      <c r="BH19" s="0" t="s">
        <v>10</v>
      </c>
      <c r="BI19" s="0" t="n">
        <v>1</v>
      </c>
      <c r="BJ19" s="0" t="n">
        <v>1</v>
      </c>
      <c r="BK19" s="0" t="s">
        <v>21</v>
      </c>
      <c r="BL19" s="0" t="n">
        <v>0</v>
      </c>
      <c r="BM19" s="0" t="s">
        <v>23</v>
      </c>
    </row>
    <row r="20" customFormat="false" ht="15" hidden="false" customHeight="false" outlineLevel="0" collapsed="false">
      <c r="A20" s="0" t="s">
        <v>8</v>
      </c>
      <c r="B20" s="0" t="s">
        <v>41</v>
      </c>
      <c r="C20" s="0" t="s">
        <v>10</v>
      </c>
      <c r="D20" s="0" t="n">
        <v>0.1</v>
      </c>
      <c r="E20" s="0" t="n">
        <v>0.1</v>
      </c>
      <c r="F20" s="0" t="s">
        <v>11</v>
      </c>
      <c r="G20" s="0" t="n">
        <v>0</v>
      </c>
      <c r="H20" s="0" t="s">
        <v>12</v>
      </c>
      <c r="I20" s="0" t="s">
        <v>8</v>
      </c>
      <c r="J20" s="0" t="s">
        <v>41</v>
      </c>
      <c r="K20" s="0" t="s">
        <v>10</v>
      </c>
      <c r="L20" s="0" t="n">
        <v>0.1</v>
      </c>
      <c r="M20" s="0" t="n">
        <v>0.1</v>
      </c>
      <c r="N20" s="0" t="s">
        <v>11</v>
      </c>
      <c r="O20" s="0" t="n">
        <v>0</v>
      </c>
      <c r="P20" s="0" t="s">
        <v>13</v>
      </c>
      <c r="R20" s="0" t="s">
        <v>14</v>
      </c>
      <c r="S20" s="0" t="s">
        <v>41</v>
      </c>
      <c r="T20" s="0" t="n">
        <v>0.0295775730089561</v>
      </c>
      <c r="U20" s="0" t="n">
        <v>0.00762434246795575</v>
      </c>
      <c r="V20" s="0" t="n">
        <v>0.1</v>
      </c>
      <c r="W20" s="0" t="s">
        <v>15</v>
      </c>
      <c r="X20" s="0" t="n">
        <v>0.498</v>
      </c>
      <c r="Y20" s="0" t="s">
        <v>16</v>
      </c>
      <c r="Z20" s="0" t="s">
        <v>14</v>
      </c>
      <c r="AA20" s="0" t="s">
        <v>41</v>
      </c>
      <c r="AB20" s="0" t="n">
        <v>0.0497017737819281</v>
      </c>
      <c r="AC20" s="1" t="n">
        <v>0.000654313986040484</v>
      </c>
      <c r="AD20" s="0" t="n">
        <v>0.0925254671801878</v>
      </c>
      <c r="AE20" s="0" t="s">
        <v>15</v>
      </c>
      <c r="AF20" s="0" t="n">
        <v>0.444</v>
      </c>
      <c r="AG20" s="0" t="s">
        <v>17</v>
      </c>
      <c r="AH20" s="0" t="s">
        <v>14</v>
      </c>
      <c r="AI20" s="0" t="s">
        <v>41</v>
      </c>
      <c r="AJ20" s="0" t="n">
        <v>0.0382574055786114</v>
      </c>
      <c r="AK20" s="0" t="n">
        <v>0.0111881809155564</v>
      </c>
      <c r="AL20" s="0" t="n">
        <v>0.1</v>
      </c>
      <c r="AM20" s="0" t="s">
        <v>15</v>
      </c>
      <c r="AN20" s="0" t="n">
        <v>0.914</v>
      </c>
      <c r="AO20" s="0" t="s">
        <v>18</v>
      </c>
      <c r="AP20" s="0" t="s">
        <v>14</v>
      </c>
      <c r="AQ20" s="0" t="s">
        <v>41</v>
      </c>
      <c r="AR20" s="0" t="n">
        <v>0.0489517722656388</v>
      </c>
      <c r="AS20" s="1" t="n">
        <v>0.000894168400354568</v>
      </c>
      <c r="AT20" s="0" t="n">
        <v>0.0910342128697055</v>
      </c>
      <c r="AU20" s="0" t="s">
        <v>15</v>
      </c>
      <c r="AV20" s="0" t="n">
        <v>0.553</v>
      </c>
      <c r="AW20" s="0" t="s">
        <v>19</v>
      </c>
      <c r="AX20" s="0" t="s">
        <v>20</v>
      </c>
      <c r="AY20" s="0" t="s">
        <v>41</v>
      </c>
      <c r="AZ20" s="0" t="n">
        <v>0.0675596182524359</v>
      </c>
      <c r="BA20" s="0" t="n">
        <v>0.00713582073525877</v>
      </c>
      <c r="BB20" s="0" t="n">
        <v>0.0832940218776686</v>
      </c>
      <c r="BC20" s="0" t="s">
        <v>21</v>
      </c>
      <c r="BD20" s="0" t="n">
        <v>0.444</v>
      </c>
      <c r="BE20" s="0" t="s">
        <v>22</v>
      </c>
      <c r="BF20" s="0" t="s">
        <v>20</v>
      </c>
      <c r="BG20" s="0" t="s">
        <v>41</v>
      </c>
      <c r="BH20" s="0" t="s">
        <v>10</v>
      </c>
      <c r="BI20" s="0" t="n">
        <v>0.1</v>
      </c>
      <c r="BJ20" s="0" t="n">
        <v>0.1</v>
      </c>
      <c r="BK20" s="0" t="s">
        <v>21</v>
      </c>
      <c r="BL20" s="0" t="n">
        <v>0</v>
      </c>
      <c r="BM20" s="0" t="s">
        <v>23</v>
      </c>
    </row>
    <row r="21" customFormat="false" ht="15" hidden="false" customHeight="false" outlineLevel="0" collapsed="false">
      <c r="A21" s="0" t="s">
        <v>8</v>
      </c>
      <c r="B21" s="0" t="s">
        <v>42</v>
      </c>
      <c r="C21" s="0" t="s">
        <v>10</v>
      </c>
      <c r="D21" s="0" t="n">
        <v>1</v>
      </c>
      <c r="E21" s="0" t="n">
        <v>1</v>
      </c>
      <c r="F21" s="0" t="s">
        <v>11</v>
      </c>
      <c r="G21" s="0" t="n">
        <v>0</v>
      </c>
      <c r="H21" s="0" t="s">
        <v>12</v>
      </c>
      <c r="I21" s="0" t="s">
        <v>8</v>
      </c>
      <c r="J21" s="0" t="s">
        <v>42</v>
      </c>
      <c r="K21" s="0" t="s">
        <v>10</v>
      </c>
      <c r="L21" s="0" t="n">
        <v>1</v>
      </c>
      <c r="M21" s="0" t="n">
        <v>1</v>
      </c>
      <c r="N21" s="0" t="s">
        <v>11</v>
      </c>
      <c r="O21" s="0" t="n">
        <v>0</v>
      </c>
      <c r="P21" s="0" t="s">
        <v>13</v>
      </c>
      <c r="R21" s="0" t="s">
        <v>14</v>
      </c>
      <c r="S21" s="0" t="s">
        <v>42</v>
      </c>
      <c r="T21" s="0" t="s">
        <v>10</v>
      </c>
      <c r="U21" s="0" t="n">
        <v>1</v>
      </c>
      <c r="V21" s="0" t="n">
        <v>1</v>
      </c>
      <c r="W21" s="0" t="s">
        <v>15</v>
      </c>
      <c r="X21" s="0" t="n">
        <v>0</v>
      </c>
      <c r="Y21" s="0" t="s">
        <v>16</v>
      </c>
      <c r="Z21" s="0" t="s">
        <v>14</v>
      </c>
      <c r="AA21" s="0" t="s">
        <v>42</v>
      </c>
      <c r="AB21" s="0" t="n">
        <v>0.496801161609645</v>
      </c>
      <c r="AC21" s="0" t="n">
        <v>0.0470742540597375</v>
      </c>
      <c r="AD21" s="0" t="n">
        <v>0.799747498095923</v>
      </c>
      <c r="AE21" s="0" t="s">
        <v>15</v>
      </c>
      <c r="AF21" s="0" t="n">
        <v>0.316</v>
      </c>
      <c r="AG21" s="0" t="s">
        <v>17</v>
      </c>
      <c r="AH21" s="0" t="s">
        <v>14</v>
      </c>
      <c r="AI21" s="0" t="s">
        <v>42</v>
      </c>
      <c r="AJ21" s="0" t="s">
        <v>10</v>
      </c>
      <c r="AK21" s="0" t="n">
        <v>1</v>
      </c>
      <c r="AL21" s="0" t="n">
        <v>1</v>
      </c>
      <c r="AM21" s="0" t="s">
        <v>15</v>
      </c>
      <c r="AN21" s="0" t="n">
        <v>0</v>
      </c>
      <c r="AO21" s="0" t="s">
        <v>18</v>
      </c>
      <c r="AP21" s="0" t="s">
        <v>14</v>
      </c>
      <c r="AQ21" s="0" t="s">
        <v>42</v>
      </c>
      <c r="AR21" s="0" t="n">
        <v>0.436229732478961</v>
      </c>
      <c r="AS21" s="0" t="n">
        <v>0.061587002608234</v>
      </c>
      <c r="AT21" s="0" t="n">
        <v>0.51950126347658</v>
      </c>
      <c r="AU21" s="0" t="s">
        <v>15</v>
      </c>
      <c r="AV21" s="0" t="n">
        <v>0.316</v>
      </c>
      <c r="AW21" s="0" t="s">
        <v>19</v>
      </c>
      <c r="AX21" s="0" t="s">
        <v>20</v>
      </c>
      <c r="AY21" s="0" t="s">
        <v>42</v>
      </c>
      <c r="AZ21" s="0" t="n">
        <v>0.00557620352977398</v>
      </c>
      <c r="BA21" s="1" t="n">
        <v>2.8553952379926E-005</v>
      </c>
      <c r="BB21" s="0" t="n">
        <v>0.0398460454753993</v>
      </c>
      <c r="BC21" s="0" t="s">
        <v>21</v>
      </c>
      <c r="BD21" s="0" t="n">
        <v>0.627</v>
      </c>
      <c r="BE21" s="0" t="s">
        <v>22</v>
      </c>
      <c r="BF21" s="0" t="s">
        <v>20</v>
      </c>
      <c r="BG21" s="0" t="s">
        <v>42</v>
      </c>
      <c r="BH21" s="0" t="n">
        <v>0.00370182282583755</v>
      </c>
      <c r="BI21" s="1" t="n">
        <v>0.000286251926679791</v>
      </c>
      <c r="BJ21" s="0" t="n">
        <v>0.282350106590471</v>
      </c>
      <c r="BK21" s="0" t="s">
        <v>21</v>
      </c>
      <c r="BL21" s="0" t="n">
        <v>0.874</v>
      </c>
      <c r="BM21" s="0" t="s">
        <v>23</v>
      </c>
    </row>
    <row r="22" customFormat="false" ht="15" hidden="false" customHeight="false" outlineLevel="0" collapsed="false">
      <c r="A22" s="0" t="s">
        <v>8</v>
      </c>
      <c r="B22" s="0" t="s">
        <v>43</v>
      </c>
      <c r="C22" s="0" t="s">
        <v>10</v>
      </c>
      <c r="D22" s="0" t="n">
        <v>1</v>
      </c>
      <c r="E22" s="0" t="n">
        <v>1</v>
      </c>
      <c r="F22" s="0" t="s">
        <v>11</v>
      </c>
      <c r="G22" s="0" t="n">
        <v>0</v>
      </c>
      <c r="H22" s="0" t="s">
        <v>12</v>
      </c>
      <c r="I22" s="0" t="s">
        <v>8</v>
      </c>
      <c r="J22" s="0" t="s">
        <v>43</v>
      </c>
      <c r="K22" s="0" t="s">
        <v>10</v>
      </c>
      <c r="L22" s="0" t="n">
        <v>1</v>
      </c>
      <c r="M22" s="0" t="n">
        <v>1</v>
      </c>
      <c r="N22" s="0" t="s">
        <v>11</v>
      </c>
      <c r="O22" s="0" t="n">
        <v>0</v>
      </c>
      <c r="P22" s="0" t="s">
        <v>13</v>
      </c>
      <c r="R22" s="0" t="s">
        <v>14</v>
      </c>
      <c r="S22" s="0" t="s">
        <v>43</v>
      </c>
      <c r="T22" s="0" t="s">
        <v>10</v>
      </c>
      <c r="U22" s="0" t="n">
        <v>1</v>
      </c>
      <c r="V22" s="0" t="n">
        <v>1</v>
      </c>
      <c r="W22" s="0" t="s">
        <v>15</v>
      </c>
      <c r="X22" s="0" t="n">
        <v>0</v>
      </c>
      <c r="Y22" s="0" t="s">
        <v>16</v>
      </c>
      <c r="Z22" s="0" t="s">
        <v>14</v>
      </c>
      <c r="AA22" s="0" t="s">
        <v>43</v>
      </c>
      <c r="AB22" s="0" t="n">
        <v>0.463836760535539</v>
      </c>
      <c r="AC22" s="0" t="n">
        <v>0.00466849137660619</v>
      </c>
      <c r="AD22" s="0" t="n">
        <v>0.767232169192005</v>
      </c>
      <c r="AE22" s="0" t="s">
        <v>15</v>
      </c>
      <c r="AF22" s="0" t="n">
        <v>0.237</v>
      </c>
      <c r="AG22" s="0" t="s">
        <v>17</v>
      </c>
      <c r="AH22" s="0" t="s">
        <v>14</v>
      </c>
      <c r="AI22" s="0" t="s">
        <v>43</v>
      </c>
      <c r="AJ22" s="0" t="s">
        <v>10</v>
      </c>
      <c r="AK22" s="0" t="n">
        <v>1</v>
      </c>
      <c r="AL22" s="0" t="n">
        <v>1</v>
      </c>
      <c r="AM22" s="0" t="s">
        <v>15</v>
      </c>
      <c r="AN22" s="0" t="n">
        <v>0</v>
      </c>
      <c r="AO22" s="0" t="s">
        <v>18</v>
      </c>
      <c r="AP22" s="0" t="s">
        <v>14</v>
      </c>
      <c r="AQ22" s="0" t="s">
        <v>43</v>
      </c>
      <c r="AR22" s="0" t="n">
        <v>0.533135441541743</v>
      </c>
      <c r="AS22" s="0" t="n">
        <v>0.00418013354977918</v>
      </c>
      <c r="AT22" s="0" t="n">
        <v>0.949725158355327</v>
      </c>
      <c r="AU22" s="0" t="s">
        <v>15</v>
      </c>
      <c r="AV22" s="0" t="n">
        <v>0.36</v>
      </c>
      <c r="AW22" s="0" t="s">
        <v>19</v>
      </c>
      <c r="AX22" s="0" t="s">
        <v>20</v>
      </c>
      <c r="AY22" s="0" t="s">
        <v>43</v>
      </c>
      <c r="AZ22" s="0" t="n">
        <v>0.0993435860570051</v>
      </c>
      <c r="BA22" s="0" t="n">
        <v>0.00484112543480919</v>
      </c>
      <c r="BB22" s="0" t="n">
        <v>0.288584604360693</v>
      </c>
      <c r="BC22" s="0" t="s">
        <v>21</v>
      </c>
      <c r="BD22" s="0" t="n">
        <v>0.173</v>
      </c>
      <c r="BE22" s="0" t="s">
        <v>22</v>
      </c>
      <c r="BF22" s="0" t="s">
        <v>20</v>
      </c>
      <c r="BG22" s="0" t="s">
        <v>43</v>
      </c>
      <c r="BH22" s="0" t="s">
        <v>10</v>
      </c>
      <c r="BI22" s="0" t="n">
        <v>1</v>
      </c>
      <c r="BJ22" s="0" t="n">
        <v>1</v>
      </c>
      <c r="BK22" s="0" t="s">
        <v>21</v>
      </c>
      <c r="BL22" s="0" t="n">
        <v>0</v>
      </c>
      <c r="BM22" s="0" t="s">
        <v>23</v>
      </c>
    </row>
    <row r="23" customFormat="false" ht="15" hidden="false" customHeight="false" outlineLevel="0" collapsed="false">
      <c r="A23" s="0" t="s">
        <v>8</v>
      </c>
      <c r="B23" s="0" t="s">
        <v>44</v>
      </c>
      <c r="C23" s="0" t="n">
        <v>0.791049376954302</v>
      </c>
      <c r="D23" s="0" t="n">
        <v>0.0791049376954302</v>
      </c>
      <c r="E23" s="0" t="n">
        <v>0.791049376954302</v>
      </c>
      <c r="F23" s="0" t="s">
        <v>11</v>
      </c>
      <c r="G23" s="0" t="n">
        <v>0.346</v>
      </c>
      <c r="H23" s="0" t="s">
        <v>12</v>
      </c>
      <c r="I23" s="0" t="s">
        <v>8</v>
      </c>
      <c r="J23" s="0" t="s">
        <v>44</v>
      </c>
      <c r="K23" s="0" t="s">
        <v>10</v>
      </c>
      <c r="L23" s="0" t="n">
        <v>0.275822568256547</v>
      </c>
      <c r="M23" s="0" t="n">
        <v>1</v>
      </c>
      <c r="N23" s="0" t="s">
        <v>11</v>
      </c>
      <c r="O23" s="0" t="n">
        <v>0.171</v>
      </c>
      <c r="P23" s="0" t="s">
        <v>13</v>
      </c>
      <c r="R23" s="0" t="s">
        <v>14</v>
      </c>
      <c r="S23" s="0" t="s">
        <v>44</v>
      </c>
      <c r="T23" s="0" t="s">
        <v>10</v>
      </c>
      <c r="U23" s="0" t="n">
        <v>1</v>
      </c>
      <c r="V23" s="0" t="n">
        <v>1</v>
      </c>
      <c r="W23" s="0" t="s">
        <v>15</v>
      </c>
      <c r="X23" s="0" t="n">
        <v>0</v>
      </c>
      <c r="Y23" s="0" t="s">
        <v>16</v>
      </c>
      <c r="Z23" s="0" t="s">
        <v>14</v>
      </c>
      <c r="AA23" s="0" t="s">
        <v>44</v>
      </c>
      <c r="AB23" s="0" t="n">
        <v>0.304923470843838</v>
      </c>
      <c r="AC23" s="0" t="n">
        <v>0.304923470843838</v>
      </c>
      <c r="AD23" s="0" t="n">
        <v>0.304923470843838</v>
      </c>
      <c r="AE23" s="0" t="s">
        <v>15</v>
      </c>
      <c r="AF23" s="0" t="n">
        <v>0.114</v>
      </c>
      <c r="AG23" s="0" t="s">
        <v>17</v>
      </c>
      <c r="AH23" s="0" t="s">
        <v>14</v>
      </c>
      <c r="AI23" s="0" t="s">
        <v>44</v>
      </c>
      <c r="AJ23" s="0" t="s">
        <v>10</v>
      </c>
      <c r="AK23" s="0" t="n">
        <v>1</v>
      </c>
      <c r="AL23" s="0" t="n">
        <v>1</v>
      </c>
      <c r="AM23" s="0" t="s">
        <v>15</v>
      </c>
      <c r="AN23" s="0" t="n">
        <v>0</v>
      </c>
      <c r="AO23" s="0" t="s">
        <v>18</v>
      </c>
      <c r="AP23" s="0" t="s">
        <v>14</v>
      </c>
      <c r="AQ23" s="0" t="s">
        <v>44</v>
      </c>
      <c r="AR23" s="0" t="n">
        <v>0.322952121501155</v>
      </c>
      <c r="AS23" s="1" t="n">
        <v>8.43569237276569E-005</v>
      </c>
      <c r="AT23" s="0" t="n">
        <v>0.322952121501155</v>
      </c>
      <c r="AU23" s="0" t="s">
        <v>15</v>
      </c>
      <c r="AV23" s="0" t="n">
        <v>0.114</v>
      </c>
      <c r="AW23" s="0" t="s">
        <v>19</v>
      </c>
      <c r="AX23" s="0" t="s">
        <v>20</v>
      </c>
      <c r="AY23" s="0" t="s">
        <v>44</v>
      </c>
      <c r="AZ23" s="0" t="n">
        <v>0.928182442779839</v>
      </c>
      <c r="BA23" s="0" t="n">
        <v>0.928182442779839</v>
      </c>
      <c r="BB23" s="0" t="n">
        <v>0.928182442779839</v>
      </c>
      <c r="BC23" s="0" t="s">
        <v>21</v>
      </c>
      <c r="BD23" s="0" t="n">
        <v>0.106</v>
      </c>
      <c r="BE23" s="0" t="s">
        <v>22</v>
      </c>
      <c r="BF23" s="0" t="s">
        <v>20</v>
      </c>
      <c r="BG23" s="0" t="s">
        <v>44</v>
      </c>
      <c r="BH23" s="0" t="s">
        <v>10</v>
      </c>
      <c r="BI23" s="0" t="n">
        <v>1</v>
      </c>
      <c r="BJ23" s="0" t="n">
        <v>1</v>
      </c>
      <c r="BK23" s="0" t="s">
        <v>21</v>
      </c>
      <c r="BL23" s="0" t="n">
        <v>0</v>
      </c>
      <c r="BM23" s="0" t="s">
        <v>23</v>
      </c>
    </row>
    <row r="24" customFormat="false" ht="15" hidden="false" customHeight="false" outlineLevel="0" collapsed="false">
      <c r="A24" s="0" t="s">
        <v>8</v>
      </c>
      <c r="B24" s="0" t="s">
        <v>45</v>
      </c>
      <c r="C24" s="0" t="s">
        <v>10</v>
      </c>
      <c r="D24" s="0" t="n">
        <v>1000</v>
      </c>
      <c r="E24" s="0" t="n">
        <v>1000</v>
      </c>
      <c r="F24" s="0" t="s">
        <v>11</v>
      </c>
      <c r="G24" s="0" t="n">
        <v>0</v>
      </c>
      <c r="H24" s="0" t="s">
        <v>12</v>
      </c>
      <c r="I24" s="0" t="s">
        <v>8</v>
      </c>
      <c r="J24" s="0" t="s">
        <v>45</v>
      </c>
      <c r="K24" s="0" t="s">
        <v>10</v>
      </c>
      <c r="L24" s="0" t="n">
        <v>1000</v>
      </c>
      <c r="M24" s="0" t="n">
        <v>1000</v>
      </c>
      <c r="N24" s="0" t="s">
        <v>11</v>
      </c>
      <c r="O24" s="0" t="n">
        <v>0</v>
      </c>
      <c r="P24" s="0" t="s">
        <v>13</v>
      </c>
      <c r="R24" s="0" t="s">
        <v>14</v>
      </c>
      <c r="S24" s="0" t="s">
        <v>45</v>
      </c>
      <c r="T24" s="0" t="s">
        <v>10</v>
      </c>
      <c r="U24" s="0" t="n">
        <v>1000</v>
      </c>
      <c r="V24" s="0" t="n">
        <v>1000</v>
      </c>
      <c r="W24" s="0" t="s">
        <v>15</v>
      </c>
      <c r="X24" s="0" t="n">
        <v>0</v>
      </c>
      <c r="Y24" s="0" t="s">
        <v>16</v>
      </c>
      <c r="Z24" s="0" t="s">
        <v>14</v>
      </c>
      <c r="AA24" s="0" t="s">
        <v>45</v>
      </c>
      <c r="AB24" s="0" t="n">
        <v>314.170529084847</v>
      </c>
      <c r="AC24" s="0" t="n">
        <v>3.36751906714334</v>
      </c>
      <c r="AD24" s="0" t="n">
        <v>878.968072518822</v>
      </c>
      <c r="AE24" s="0" t="s">
        <v>15</v>
      </c>
      <c r="AF24" s="0" t="n">
        <v>0.229</v>
      </c>
      <c r="AG24" s="0" t="s">
        <v>17</v>
      </c>
      <c r="AH24" s="0" t="s">
        <v>14</v>
      </c>
      <c r="AI24" s="0" t="s">
        <v>45</v>
      </c>
      <c r="AJ24" s="0" t="s">
        <v>10</v>
      </c>
      <c r="AK24" s="0" t="n">
        <v>1000</v>
      </c>
      <c r="AL24" s="0" t="n">
        <v>1000</v>
      </c>
      <c r="AM24" s="0" t="s">
        <v>15</v>
      </c>
      <c r="AN24" s="0" t="n">
        <v>0</v>
      </c>
      <c r="AO24" s="0" t="s">
        <v>18</v>
      </c>
      <c r="AP24" s="0" t="s">
        <v>14</v>
      </c>
      <c r="AQ24" s="0" t="s">
        <v>45</v>
      </c>
      <c r="AR24" s="0" t="n">
        <v>326.729676702728</v>
      </c>
      <c r="AS24" s="0" t="n">
        <v>3.18013331270103</v>
      </c>
      <c r="AT24" s="0" t="n">
        <v>930.810363402627</v>
      </c>
      <c r="AU24" s="0" t="s">
        <v>15</v>
      </c>
      <c r="AV24" s="0" t="n">
        <v>0.246</v>
      </c>
      <c r="AW24" s="0" t="s">
        <v>19</v>
      </c>
      <c r="AX24" s="0" t="s">
        <v>20</v>
      </c>
      <c r="AY24" s="0" t="s">
        <v>45</v>
      </c>
      <c r="AZ24" s="0" t="n">
        <v>57.3867522628129</v>
      </c>
      <c r="BA24" s="0" t="n">
        <v>0.0487996899751734</v>
      </c>
      <c r="BB24" s="0" t="n">
        <v>499.619653194542</v>
      </c>
      <c r="BC24" s="0" t="s">
        <v>21</v>
      </c>
      <c r="BD24" s="0" t="n">
        <v>0.37</v>
      </c>
      <c r="BE24" s="0" t="s">
        <v>22</v>
      </c>
      <c r="BF24" s="0" t="s">
        <v>20</v>
      </c>
      <c r="BG24" s="0" t="s">
        <v>45</v>
      </c>
      <c r="BH24" s="0" t="n">
        <v>0.163369989348342</v>
      </c>
      <c r="BI24" s="0" t="n">
        <v>0.018057806664079</v>
      </c>
      <c r="BJ24" s="0" t="n">
        <v>187.619084639724</v>
      </c>
      <c r="BK24" s="0" t="s">
        <v>21</v>
      </c>
      <c r="BL24" s="0" t="n">
        <v>0.252</v>
      </c>
      <c r="BM24" s="0" t="s">
        <v>23</v>
      </c>
    </row>
    <row r="25" customFormat="false" ht="15" hidden="false" customHeight="false" outlineLevel="0" collapsed="false">
      <c r="A25" s="0" t="s">
        <v>8</v>
      </c>
      <c r="B25" s="0" t="s">
        <v>46</v>
      </c>
      <c r="C25" s="0" t="s">
        <v>10</v>
      </c>
      <c r="D25" s="0" t="n">
        <v>1</v>
      </c>
      <c r="E25" s="0" t="n">
        <v>1</v>
      </c>
      <c r="F25" s="0" t="s">
        <v>11</v>
      </c>
      <c r="G25" s="0" t="n">
        <v>0</v>
      </c>
      <c r="H25" s="0" t="s">
        <v>12</v>
      </c>
      <c r="I25" s="0" t="s">
        <v>8</v>
      </c>
      <c r="J25" s="0" t="s">
        <v>46</v>
      </c>
      <c r="K25" s="0" t="s">
        <v>10</v>
      </c>
      <c r="L25" s="0" t="n">
        <v>1</v>
      </c>
      <c r="M25" s="0" t="n">
        <v>1</v>
      </c>
      <c r="N25" s="0" t="s">
        <v>11</v>
      </c>
      <c r="O25" s="0" t="n">
        <v>0</v>
      </c>
      <c r="P25" s="0" t="s">
        <v>13</v>
      </c>
      <c r="R25" s="0" t="s">
        <v>14</v>
      </c>
      <c r="S25" s="0" t="s">
        <v>46</v>
      </c>
      <c r="T25" s="0" t="s">
        <v>10</v>
      </c>
      <c r="U25" s="0" t="n">
        <v>1</v>
      </c>
      <c r="V25" s="0" t="n">
        <v>1</v>
      </c>
      <c r="W25" s="0" t="s">
        <v>15</v>
      </c>
      <c r="X25" s="0" t="n">
        <v>0</v>
      </c>
      <c r="Y25" s="0" t="s">
        <v>16</v>
      </c>
      <c r="Z25" s="0" t="s">
        <v>14</v>
      </c>
      <c r="AA25" s="0" t="s">
        <v>46</v>
      </c>
      <c r="AB25" s="0" t="n">
        <v>0.380642229101425</v>
      </c>
      <c r="AC25" s="0" t="n">
        <v>0.00862282000666627</v>
      </c>
      <c r="AD25" s="0" t="n">
        <v>0.390908358461126</v>
      </c>
      <c r="AE25" s="0" t="s">
        <v>15</v>
      </c>
      <c r="AF25" s="0" t="n">
        <v>0.365</v>
      </c>
      <c r="AG25" s="0" t="s">
        <v>17</v>
      </c>
      <c r="AH25" s="0" t="s">
        <v>14</v>
      </c>
      <c r="AI25" s="0" t="s">
        <v>46</v>
      </c>
      <c r="AJ25" s="0" t="s">
        <v>10</v>
      </c>
      <c r="AK25" s="0" t="n">
        <v>1</v>
      </c>
      <c r="AL25" s="0" t="n">
        <v>1</v>
      </c>
      <c r="AM25" s="0" t="s">
        <v>15</v>
      </c>
      <c r="AN25" s="0" t="n">
        <v>0</v>
      </c>
      <c r="AO25" s="0" t="s">
        <v>18</v>
      </c>
      <c r="AP25" s="0" t="s">
        <v>14</v>
      </c>
      <c r="AQ25" s="0" t="s">
        <v>46</v>
      </c>
      <c r="AR25" s="0" t="n">
        <v>0.365040784157072</v>
      </c>
      <c r="AS25" s="0" t="n">
        <v>0.025710685769084</v>
      </c>
      <c r="AT25" s="0" t="n">
        <v>0.381210089726596</v>
      </c>
      <c r="AU25" s="0" t="s">
        <v>15</v>
      </c>
      <c r="AV25" s="0" t="n">
        <v>0.358</v>
      </c>
      <c r="AW25" s="0" t="s">
        <v>19</v>
      </c>
      <c r="AX25" s="0" t="s">
        <v>20</v>
      </c>
      <c r="AY25" s="0" t="s">
        <v>46</v>
      </c>
      <c r="AZ25" s="0" t="n">
        <v>0.761556487972011</v>
      </c>
      <c r="BA25" s="0" t="n">
        <v>0.761556487972011</v>
      </c>
      <c r="BB25" s="0" t="n">
        <v>0.761556487972011</v>
      </c>
      <c r="BC25" s="0" t="s">
        <v>21</v>
      </c>
      <c r="BD25" s="0" t="n">
        <v>0.107</v>
      </c>
      <c r="BE25" s="0" t="s">
        <v>22</v>
      </c>
      <c r="BF25" s="0" t="s">
        <v>20</v>
      </c>
      <c r="BG25" s="0" t="s">
        <v>46</v>
      </c>
      <c r="BH25" s="0" t="s">
        <v>10</v>
      </c>
      <c r="BI25" s="0" t="n">
        <v>1</v>
      </c>
      <c r="BJ25" s="0" t="n">
        <v>1</v>
      </c>
      <c r="BK25" s="0" t="s">
        <v>21</v>
      </c>
      <c r="BL25" s="0" t="n">
        <v>0</v>
      </c>
      <c r="BM25" s="0" t="s">
        <v>23</v>
      </c>
    </row>
    <row r="26" customFormat="false" ht="15" hidden="false" customHeight="false" outlineLevel="0" collapsed="false">
      <c r="A26" s="0" t="s">
        <v>8</v>
      </c>
      <c r="B26" s="0" t="s">
        <v>47</v>
      </c>
      <c r="C26" s="0" t="s">
        <v>10</v>
      </c>
      <c r="D26" s="0" t="n">
        <v>0.1</v>
      </c>
      <c r="E26" s="0" t="n">
        <v>0.1</v>
      </c>
      <c r="F26" s="0" t="s">
        <v>11</v>
      </c>
      <c r="G26" s="0" t="n">
        <v>0</v>
      </c>
      <c r="H26" s="0" t="s">
        <v>12</v>
      </c>
      <c r="I26" s="0" t="s">
        <v>8</v>
      </c>
      <c r="J26" s="0" t="s">
        <v>47</v>
      </c>
      <c r="K26" s="0" t="s">
        <v>10</v>
      </c>
      <c r="L26" s="0" t="n">
        <v>0.1</v>
      </c>
      <c r="M26" s="0" t="n">
        <v>0.1</v>
      </c>
      <c r="N26" s="0" t="s">
        <v>11</v>
      </c>
      <c r="O26" s="0" t="n">
        <v>0</v>
      </c>
      <c r="P26" s="0" t="s">
        <v>13</v>
      </c>
      <c r="R26" s="0" t="s">
        <v>14</v>
      </c>
      <c r="S26" s="0" t="s">
        <v>47</v>
      </c>
      <c r="T26" s="0" t="s">
        <v>10</v>
      </c>
      <c r="U26" s="0" t="n">
        <v>0.1</v>
      </c>
      <c r="V26" s="0" t="n">
        <v>0.1</v>
      </c>
      <c r="W26" s="0" t="s">
        <v>15</v>
      </c>
      <c r="X26" s="0" t="n">
        <v>0</v>
      </c>
      <c r="Y26" s="0" t="s">
        <v>16</v>
      </c>
      <c r="Z26" s="0" t="s">
        <v>14</v>
      </c>
      <c r="AA26" s="0" t="s">
        <v>47</v>
      </c>
      <c r="AB26" s="0" t="n">
        <v>0.030807295126366</v>
      </c>
      <c r="AC26" s="1" t="n">
        <v>0.000468954323572564</v>
      </c>
      <c r="AD26" s="0" t="n">
        <v>0.0879982462035393</v>
      </c>
      <c r="AE26" s="0" t="s">
        <v>15</v>
      </c>
      <c r="AF26" s="0" t="n">
        <v>0.24</v>
      </c>
      <c r="AG26" s="0" t="s">
        <v>17</v>
      </c>
      <c r="AH26" s="0" t="s">
        <v>14</v>
      </c>
      <c r="AI26" s="0" t="s">
        <v>47</v>
      </c>
      <c r="AJ26" s="0" t="s">
        <v>10</v>
      </c>
      <c r="AK26" s="0" t="n">
        <v>0.1</v>
      </c>
      <c r="AL26" s="0" t="n">
        <v>0.1</v>
      </c>
      <c r="AM26" s="0" t="s">
        <v>15</v>
      </c>
      <c r="AN26" s="0" t="n">
        <v>0</v>
      </c>
      <c r="AO26" s="0" t="s">
        <v>18</v>
      </c>
      <c r="AP26" s="0" t="s">
        <v>14</v>
      </c>
      <c r="AQ26" s="0" t="s">
        <v>47</v>
      </c>
      <c r="AR26" s="0" t="n">
        <v>0.00645462959132253</v>
      </c>
      <c r="AS26" s="1" t="n">
        <v>5.42631156579137E-006</v>
      </c>
      <c r="AT26" s="0" t="n">
        <v>0.0348144034323756</v>
      </c>
      <c r="AU26" s="0" t="s">
        <v>15</v>
      </c>
      <c r="AV26" s="0" t="n">
        <v>0.137</v>
      </c>
      <c r="AW26" s="0" t="s">
        <v>19</v>
      </c>
      <c r="AX26" s="0" t="s">
        <v>20</v>
      </c>
      <c r="AY26" s="0" t="s">
        <v>47</v>
      </c>
      <c r="AZ26" s="0" t="s">
        <v>10</v>
      </c>
      <c r="BA26" s="0" t="n">
        <v>0.1</v>
      </c>
      <c r="BB26" s="0" t="n">
        <v>0.1</v>
      </c>
      <c r="BC26" s="0" t="s">
        <v>21</v>
      </c>
      <c r="BD26" s="0" t="n">
        <v>0</v>
      </c>
      <c r="BE26" s="0" t="s">
        <v>22</v>
      </c>
      <c r="BF26" s="0" t="s">
        <v>20</v>
      </c>
      <c r="BG26" s="0" t="s">
        <v>47</v>
      </c>
      <c r="BH26" s="0" t="s">
        <v>10</v>
      </c>
      <c r="BI26" s="0" t="n">
        <v>0.1</v>
      </c>
      <c r="BJ26" s="0" t="n">
        <v>0.1</v>
      </c>
      <c r="BK26" s="0" t="s">
        <v>21</v>
      </c>
      <c r="BL26" s="0" t="n">
        <v>0</v>
      </c>
      <c r="BM26" s="0" t="s">
        <v>23</v>
      </c>
    </row>
    <row r="27" customFormat="false" ht="15" hidden="false" customHeight="false" outlineLevel="0" collapsed="false">
      <c r="A27" s="0" t="s">
        <v>8</v>
      </c>
      <c r="B27" s="0" t="s">
        <v>48</v>
      </c>
      <c r="C27" s="0" t="s">
        <v>10</v>
      </c>
      <c r="D27" s="0" t="n">
        <v>1000</v>
      </c>
      <c r="E27" s="0" t="n">
        <v>1000</v>
      </c>
      <c r="F27" s="0" t="s">
        <v>11</v>
      </c>
      <c r="G27" s="0" t="n">
        <v>0</v>
      </c>
      <c r="H27" s="0" t="s">
        <v>12</v>
      </c>
      <c r="I27" s="0" t="s">
        <v>8</v>
      </c>
      <c r="J27" s="0" t="s">
        <v>48</v>
      </c>
      <c r="K27" s="0" t="s">
        <v>10</v>
      </c>
      <c r="L27" s="0" t="n">
        <v>1000</v>
      </c>
      <c r="M27" s="0" t="n">
        <v>1000</v>
      </c>
      <c r="N27" s="0" t="s">
        <v>11</v>
      </c>
      <c r="O27" s="0" t="n">
        <v>0</v>
      </c>
      <c r="P27" s="0" t="s">
        <v>13</v>
      </c>
      <c r="R27" s="0" t="s">
        <v>14</v>
      </c>
      <c r="S27" s="0" t="s">
        <v>48</v>
      </c>
      <c r="T27" s="0" t="s">
        <v>10</v>
      </c>
      <c r="U27" s="0" t="n">
        <v>1000</v>
      </c>
      <c r="V27" s="0" t="n">
        <v>1000</v>
      </c>
      <c r="W27" s="0" t="s">
        <v>15</v>
      </c>
      <c r="X27" s="0" t="n">
        <v>0</v>
      </c>
      <c r="Y27" s="0" t="s">
        <v>16</v>
      </c>
      <c r="Z27" s="0" t="s">
        <v>14</v>
      </c>
      <c r="AA27" s="0" t="s">
        <v>48</v>
      </c>
      <c r="AB27" s="0" t="s">
        <v>10</v>
      </c>
      <c r="AC27" s="0" t="n">
        <v>1000</v>
      </c>
      <c r="AD27" s="0" t="n">
        <v>1000</v>
      </c>
      <c r="AE27" s="0" t="s">
        <v>15</v>
      </c>
      <c r="AF27" s="0" t="n">
        <v>0</v>
      </c>
      <c r="AG27" s="0" t="s">
        <v>17</v>
      </c>
      <c r="AH27" s="0" t="s">
        <v>14</v>
      </c>
      <c r="AI27" s="0" t="s">
        <v>48</v>
      </c>
      <c r="AJ27" s="0" t="s">
        <v>10</v>
      </c>
      <c r="AK27" s="0" t="n">
        <v>1000</v>
      </c>
      <c r="AL27" s="0" t="n">
        <v>1000</v>
      </c>
      <c r="AM27" s="0" t="s">
        <v>15</v>
      </c>
      <c r="AN27" s="0" t="n">
        <v>0</v>
      </c>
      <c r="AO27" s="0" t="s">
        <v>18</v>
      </c>
      <c r="AP27" s="0" t="s">
        <v>14</v>
      </c>
      <c r="AQ27" s="0" t="s">
        <v>48</v>
      </c>
      <c r="AR27" s="0" t="s">
        <v>10</v>
      </c>
      <c r="AS27" s="0" t="n">
        <v>1000</v>
      </c>
      <c r="AT27" s="0" t="n">
        <v>1000</v>
      </c>
      <c r="AU27" s="0" t="s">
        <v>15</v>
      </c>
      <c r="AV27" s="0" t="n">
        <v>0</v>
      </c>
      <c r="AW27" s="0" t="s">
        <v>19</v>
      </c>
      <c r="AX27" s="0" t="s">
        <v>20</v>
      </c>
      <c r="AY27" s="0" t="s">
        <v>48</v>
      </c>
      <c r="AZ27" s="0" t="n">
        <v>342.476632198463</v>
      </c>
      <c r="BA27" s="0" t="n">
        <v>0.0453718560796471</v>
      </c>
      <c r="BB27" s="0" t="n">
        <v>342.476632198463</v>
      </c>
      <c r="BC27" s="0" t="s">
        <v>21</v>
      </c>
      <c r="BD27" s="0" t="n">
        <v>0.112</v>
      </c>
      <c r="BE27" s="0" t="s">
        <v>22</v>
      </c>
      <c r="BF27" s="0" t="s">
        <v>20</v>
      </c>
      <c r="BG27" s="0" t="s">
        <v>48</v>
      </c>
      <c r="BH27" s="0" t="s">
        <v>10</v>
      </c>
      <c r="BI27" s="0" t="n">
        <v>1000</v>
      </c>
      <c r="BJ27" s="0" t="n">
        <v>1000</v>
      </c>
      <c r="BK27" s="0" t="s">
        <v>21</v>
      </c>
      <c r="BL27" s="0" t="n">
        <v>0</v>
      </c>
      <c r="BM27" s="0" t="s">
        <v>23</v>
      </c>
    </row>
    <row r="28" customFormat="false" ht="15" hidden="false" customHeight="false" outlineLevel="0" collapsed="false">
      <c r="A28" s="0" t="s">
        <v>8</v>
      </c>
      <c r="B28" s="0" t="s">
        <v>49</v>
      </c>
      <c r="C28" s="0" t="s">
        <v>10</v>
      </c>
      <c r="D28" s="0" t="n">
        <v>1</v>
      </c>
      <c r="E28" s="0" t="n">
        <v>1</v>
      </c>
      <c r="F28" s="0" t="s">
        <v>11</v>
      </c>
      <c r="G28" s="0" t="n">
        <v>0</v>
      </c>
      <c r="H28" s="0" t="s">
        <v>12</v>
      </c>
      <c r="I28" s="0" t="s">
        <v>8</v>
      </c>
      <c r="J28" s="0" t="s">
        <v>49</v>
      </c>
      <c r="K28" s="0" t="s">
        <v>10</v>
      </c>
      <c r="L28" s="0" t="n">
        <v>1</v>
      </c>
      <c r="M28" s="0" t="n">
        <v>1</v>
      </c>
      <c r="N28" s="0" t="s">
        <v>11</v>
      </c>
      <c r="O28" s="0" t="n">
        <v>0</v>
      </c>
      <c r="P28" s="0" t="s">
        <v>13</v>
      </c>
      <c r="R28" s="0" t="s">
        <v>14</v>
      </c>
      <c r="S28" s="0" t="s">
        <v>49</v>
      </c>
      <c r="T28" s="0" t="s">
        <v>10</v>
      </c>
      <c r="U28" s="0" t="n">
        <v>1</v>
      </c>
      <c r="V28" s="0" t="n">
        <v>1</v>
      </c>
      <c r="W28" s="0" t="s">
        <v>15</v>
      </c>
      <c r="X28" s="0" t="n">
        <v>0</v>
      </c>
      <c r="Y28" s="0" t="s">
        <v>16</v>
      </c>
      <c r="Z28" s="0" t="s">
        <v>14</v>
      </c>
      <c r="AA28" s="0" t="s">
        <v>49</v>
      </c>
      <c r="AB28" s="0" t="n">
        <v>0.456835133151302</v>
      </c>
      <c r="AC28" s="1" t="n">
        <v>0.000298510256712441</v>
      </c>
      <c r="AD28" s="0" t="n">
        <v>0.456835133151302</v>
      </c>
      <c r="AE28" s="0" t="s">
        <v>15</v>
      </c>
      <c r="AF28" s="0" t="n">
        <v>0.137</v>
      </c>
      <c r="AG28" s="0" t="s">
        <v>17</v>
      </c>
      <c r="AH28" s="0" t="s">
        <v>14</v>
      </c>
      <c r="AI28" s="0" t="s">
        <v>49</v>
      </c>
      <c r="AJ28" s="0" t="s">
        <v>10</v>
      </c>
      <c r="AK28" s="0" t="n">
        <v>1</v>
      </c>
      <c r="AL28" s="0" t="n">
        <v>1</v>
      </c>
      <c r="AM28" s="0" t="s">
        <v>15</v>
      </c>
      <c r="AN28" s="0" t="n">
        <v>0</v>
      </c>
      <c r="AO28" s="0" t="s">
        <v>18</v>
      </c>
      <c r="AP28" s="0" t="s">
        <v>14</v>
      </c>
      <c r="AQ28" s="0" t="s">
        <v>49</v>
      </c>
      <c r="AR28" s="0" t="n">
        <v>0.487025628721045</v>
      </c>
      <c r="AS28" s="1" t="n">
        <v>0.000539908531109625</v>
      </c>
      <c r="AT28" s="0" t="n">
        <v>0.487025628721045</v>
      </c>
      <c r="AU28" s="0" t="s">
        <v>15</v>
      </c>
      <c r="AV28" s="0" t="n">
        <v>0.127</v>
      </c>
      <c r="AW28" s="0" t="s">
        <v>19</v>
      </c>
      <c r="AX28" s="0" t="s">
        <v>20</v>
      </c>
      <c r="AY28" s="0" t="s">
        <v>49</v>
      </c>
      <c r="AZ28" s="0" t="s">
        <v>10</v>
      </c>
      <c r="BA28" s="0" t="n">
        <v>1</v>
      </c>
      <c r="BB28" s="0" t="n">
        <v>1</v>
      </c>
      <c r="BC28" s="0" t="s">
        <v>21</v>
      </c>
      <c r="BD28" s="0" t="n">
        <v>0</v>
      </c>
      <c r="BE28" s="0" t="s">
        <v>22</v>
      </c>
      <c r="BF28" s="0" t="s">
        <v>20</v>
      </c>
      <c r="BG28" s="0" t="s">
        <v>49</v>
      </c>
      <c r="BH28" s="0" t="s">
        <v>10</v>
      </c>
      <c r="BI28" s="0" t="n">
        <v>1</v>
      </c>
      <c r="BJ28" s="0" t="n">
        <v>1</v>
      </c>
      <c r="BK28" s="0" t="s">
        <v>21</v>
      </c>
      <c r="BL28" s="0" t="n">
        <v>0</v>
      </c>
      <c r="BM28" s="0" t="s">
        <v>23</v>
      </c>
    </row>
    <row r="29" customFormat="false" ht="15" hidden="false" customHeight="false" outlineLevel="0" collapsed="false">
      <c r="A29" s="0" t="s">
        <v>8</v>
      </c>
      <c r="B29" s="0" t="s">
        <v>50</v>
      </c>
      <c r="C29" s="1" t="n">
        <v>0.00033887172678387</v>
      </c>
      <c r="D29" s="1" t="n">
        <v>4.40328528605307E-006</v>
      </c>
      <c r="E29" s="1" t="n">
        <v>0.00033887172678387</v>
      </c>
      <c r="F29" s="0" t="s">
        <v>11</v>
      </c>
      <c r="G29" s="0" t="n">
        <v>0.115</v>
      </c>
      <c r="H29" s="0" t="s">
        <v>12</v>
      </c>
      <c r="I29" s="0" t="s">
        <v>8</v>
      </c>
      <c r="J29" s="0" t="s">
        <v>50</v>
      </c>
      <c r="K29" s="0" t="n">
        <v>0.00119653318365256</v>
      </c>
      <c r="L29" s="1" t="n">
        <v>0.000188153461438585</v>
      </c>
      <c r="M29" s="0" t="n">
        <v>0.0154474294387824</v>
      </c>
      <c r="N29" s="0" t="s">
        <v>11</v>
      </c>
      <c r="O29" s="0" t="n">
        <v>0.131</v>
      </c>
      <c r="P29" s="0" t="s">
        <v>13</v>
      </c>
      <c r="R29" s="0" t="s">
        <v>14</v>
      </c>
      <c r="S29" s="0" t="s">
        <v>50</v>
      </c>
      <c r="T29" s="0" t="s">
        <v>10</v>
      </c>
      <c r="U29" s="0" t="n">
        <v>0.1</v>
      </c>
      <c r="V29" s="0" t="n">
        <v>0.1</v>
      </c>
      <c r="W29" s="0" t="s">
        <v>15</v>
      </c>
      <c r="X29" s="0" t="n">
        <v>0</v>
      </c>
      <c r="Y29" s="0" t="s">
        <v>16</v>
      </c>
      <c r="Z29" s="0" t="s">
        <v>14</v>
      </c>
      <c r="AA29" s="0" t="s">
        <v>50</v>
      </c>
      <c r="AB29" s="0" t="n">
        <v>0.0633003802844531</v>
      </c>
      <c r="AC29" s="0" t="n">
        <v>0.00383025650031221</v>
      </c>
      <c r="AD29" s="0" t="n">
        <v>0.0669040022795083</v>
      </c>
      <c r="AE29" s="0" t="s">
        <v>15</v>
      </c>
      <c r="AF29" s="0" t="n">
        <v>0.429</v>
      </c>
      <c r="AG29" s="0" t="s">
        <v>17</v>
      </c>
      <c r="AH29" s="0" t="s">
        <v>14</v>
      </c>
      <c r="AI29" s="0" t="s">
        <v>50</v>
      </c>
      <c r="AJ29" s="0" t="s">
        <v>10</v>
      </c>
      <c r="AK29" s="0" t="n">
        <v>0.1</v>
      </c>
      <c r="AL29" s="0" t="n">
        <v>0.1</v>
      </c>
      <c r="AM29" s="0" t="s">
        <v>15</v>
      </c>
      <c r="AN29" s="0" t="n">
        <v>0</v>
      </c>
      <c r="AO29" s="0" t="s">
        <v>18</v>
      </c>
      <c r="AP29" s="0" t="s">
        <v>14</v>
      </c>
      <c r="AQ29" s="0" t="s">
        <v>50</v>
      </c>
      <c r="AR29" s="0" t="n">
        <v>0.0667221696802537</v>
      </c>
      <c r="AS29" s="0" t="n">
        <v>0.00495306310317337</v>
      </c>
      <c r="AT29" s="0" t="n">
        <v>0.0860797854535169</v>
      </c>
      <c r="AU29" s="0" t="s">
        <v>15</v>
      </c>
      <c r="AV29" s="0" t="n">
        <v>0.429</v>
      </c>
      <c r="AW29" s="0" t="s">
        <v>19</v>
      </c>
      <c r="AX29" s="0" t="s">
        <v>20</v>
      </c>
      <c r="AY29" s="0" t="s">
        <v>50</v>
      </c>
      <c r="AZ29" s="1" t="n">
        <v>8.28076548525994E-006</v>
      </c>
      <c r="BA29" s="1" t="n">
        <v>3.81824075062365E-006</v>
      </c>
      <c r="BB29" s="1" t="n">
        <v>0.000745862256904723</v>
      </c>
      <c r="BC29" s="0" t="s">
        <v>21</v>
      </c>
      <c r="BD29" s="0" t="n">
        <v>0.075</v>
      </c>
      <c r="BE29" s="0" t="s">
        <v>22</v>
      </c>
      <c r="BF29" s="0" t="s">
        <v>20</v>
      </c>
      <c r="BG29" s="0" t="s">
        <v>50</v>
      </c>
      <c r="BH29" s="0" t="n">
        <v>0.0329492647583885</v>
      </c>
      <c r="BI29" s="1" t="n">
        <v>2.00526762965454E-005</v>
      </c>
      <c r="BJ29" s="0" t="n">
        <v>0.1</v>
      </c>
      <c r="BK29" s="0" t="s">
        <v>21</v>
      </c>
      <c r="BL29" s="0" t="n">
        <v>0.079</v>
      </c>
      <c r="BM29" s="0" t="s">
        <v>23</v>
      </c>
    </row>
    <row r="30" customFormat="false" ht="15" hidden="false" customHeight="false" outlineLevel="0" collapsed="false">
      <c r="A30" s="0" t="s">
        <v>8</v>
      </c>
      <c r="B30" s="0" t="s">
        <v>51</v>
      </c>
      <c r="C30" s="0" t="n">
        <v>0.66019484840819</v>
      </c>
      <c r="D30" s="1" t="n">
        <v>6.60194848408189E-005</v>
      </c>
      <c r="E30" s="0" t="n">
        <v>0.66019484840819</v>
      </c>
      <c r="F30" s="0" t="s">
        <v>11</v>
      </c>
      <c r="G30" s="0" t="n">
        <v>0.316</v>
      </c>
      <c r="H30" s="0" t="s">
        <v>12</v>
      </c>
      <c r="I30" s="0" t="s">
        <v>8</v>
      </c>
      <c r="J30" s="0" t="s">
        <v>51</v>
      </c>
      <c r="K30" s="0" t="s">
        <v>10</v>
      </c>
      <c r="L30" s="0" t="n">
        <v>1</v>
      </c>
      <c r="M30" s="0" t="n">
        <v>1</v>
      </c>
      <c r="N30" s="0" t="s">
        <v>11</v>
      </c>
      <c r="O30" s="0" t="n">
        <v>0</v>
      </c>
      <c r="P30" s="0" t="s">
        <v>13</v>
      </c>
      <c r="R30" s="0" t="s">
        <v>14</v>
      </c>
      <c r="S30" s="0" t="s">
        <v>51</v>
      </c>
      <c r="T30" s="0" t="s">
        <v>10</v>
      </c>
      <c r="U30" s="0" t="n">
        <v>1</v>
      </c>
      <c r="V30" s="0" t="n">
        <v>1</v>
      </c>
      <c r="W30" s="0" t="s">
        <v>15</v>
      </c>
      <c r="X30" s="0" t="n">
        <v>0</v>
      </c>
      <c r="Y30" s="0" t="s">
        <v>16</v>
      </c>
      <c r="Z30" s="0" t="s">
        <v>14</v>
      </c>
      <c r="AA30" s="0" t="s">
        <v>51</v>
      </c>
      <c r="AB30" s="0" t="n">
        <v>0.291910935553453</v>
      </c>
      <c r="AC30" s="1" t="n">
        <v>0.000649914648822207</v>
      </c>
      <c r="AD30" s="0" t="n">
        <v>0.706890417746014</v>
      </c>
      <c r="AE30" s="0" t="s">
        <v>15</v>
      </c>
      <c r="AF30" s="0" t="n">
        <v>0.36</v>
      </c>
      <c r="AG30" s="0" t="s">
        <v>17</v>
      </c>
      <c r="AH30" s="0" t="s">
        <v>14</v>
      </c>
      <c r="AI30" s="0" t="s">
        <v>51</v>
      </c>
      <c r="AJ30" s="0" t="s">
        <v>10</v>
      </c>
      <c r="AK30" s="0" t="n">
        <v>1</v>
      </c>
      <c r="AL30" s="0" t="n">
        <v>1</v>
      </c>
      <c r="AM30" s="0" t="s">
        <v>15</v>
      </c>
      <c r="AN30" s="0" t="n">
        <v>0</v>
      </c>
      <c r="AO30" s="0" t="s">
        <v>18</v>
      </c>
      <c r="AP30" s="0" t="s">
        <v>14</v>
      </c>
      <c r="AQ30" s="0" t="s">
        <v>51</v>
      </c>
      <c r="AR30" s="0" t="n">
        <v>0.272220003348074</v>
      </c>
      <c r="AS30" s="1" t="n">
        <v>0.000540807455298455</v>
      </c>
      <c r="AT30" s="0" t="n">
        <v>0.736046862782507</v>
      </c>
      <c r="AU30" s="0" t="s">
        <v>15</v>
      </c>
      <c r="AV30" s="0" t="n">
        <v>0.362</v>
      </c>
      <c r="AW30" s="0" t="s">
        <v>19</v>
      </c>
      <c r="AX30" s="0" t="s">
        <v>20</v>
      </c>
      <c r="AY30" s="0" t="s">
        <v>51</v>
      </c>
      <c r="AZ30" s="0" t="n">
        <v>0.523459015282096</v>
      </c>
      <c r="BA30" s="0" t="n">
        <v>0.00452385273624617</v>
      </c>
      <c r="BB30" s="0" t="n">
        <v>0.685523096054225</v>
      </c>
      <c r="BC30" s="0" t="s">
        <v>21</v>
      </c>
      <c r="BD30" s="0" t="n">
        <v>0.456</v>
      </c>
      <c r="BE30" s="0" t="s">
        <v>22</v>
      </c>
      <c r="BF30" s="0" t="s">
        <v>20</v>
      </c>
      <c r="BG30" s="0" t="s">
        <v>51</v>
      </c>
      <c r="BH30" s="0" t="n">
        <v>0.517035109703171</v>
      </c>
      <c r="BI30" s="0" t="n">
        <v>0.137544185007871</v>
      </c>
      <c r="BJ30" s="0" t="n">
        <v>1</v>
      </c>
      <c r="BK30" s="0" t="s">
        <v>21</v>
      </c>
      <c r="BL30" s="0" t="n">
        <v>0.319</v>
      </c>
      <c r="BM30" s="0" t="s">
        <v>23</v>
      </c>
    </row>
    <row r="242" customFormat="false" ht="15" hidden="false" customHeight="false" outlineLevel="0" collapsed="false">
      <c r="C242" s="1"/>
    </row>
    <row r="243" customFormat="false" ht="15" hidden="false" customHeight="false" outlineLevel="0" collapsed="false">
      <c r="C243" s="1"/>
    </row>
    <row r="246" customFormat="false" ht="15" hidden="false" customHeight="false" outlineLevel="0" collapsed="false">
      <c r="C246" s="1"/>
    </row>
    <row r="249" customFormat="false" ht="15" hidden="false" customHeight="false" outlineLevel="0" collapsed="false">
      <c r="C249" s="1"/>
    </row>
    <row r="255" customFormat="false" ht="15" hidden="false" customHeight="false" outlineLevel="0" collapsed="false">
      <c r="C255" s="1"/>
    </row>
    <row r="256" customFormat="false" ht="15" hidden="false" customHeight="false" outlineLevel="0" collapsed="false">
      <c r="C256" s="1"/>
    </row>
    <row r="257" customFormat="false" ht="15" hidden="false" customHeight="false" outlineLevel="0" collapsed="false">
      <c r="C257" s="1"/>
    </row>
    <row r="258" customFormat="false" ht="15" hidden="false" customHeight="false" outlineLevel="0" collapsed="false">
      <c r="C258" s="1"/>
    </row>
    <row r="260" customFormat="false" ht="15" hidden="false" customHeight="false" outlineLevel="0" collapsed="false">
      <c r="A260" s="0" t="s">
        <v>52</v>
      </c>
      <c r="B260" s="0" t="s">
        <v>28</v>
      </c>
      <c r="C260" s="0" t="n">
        <v>1</v>
      </c>
      <c r="D260" s="0" t="s">
        <v>10</v>
      </c>
      <c r="E260" s="0" t="s">
        <v>10</v>
      </c>
      <c r="F260" s="0" t="s">
        <v>11</v>
      </c>
      <c r="G260" s="0" t="n">
        <v>1</v>
      </c>
      <c r="H260" s="0" t="s">
        <v>53</v>
      </c>
    </row>
    <row r="261" customFormat="false" ht="15" hidden="false" customHeight="false" outlineLevel="0" collapsed="false">
      <c r="A261" s="0" t="s">
        <v>52</v>
      </c>
      <c r="B261" s="0" t="s">
        <v>29</v>
      </c>
      <c r="C261" s="0" t="n">
        <v>1</v>
      </c>
      <c r="D261" s="0" t="s">
        <v>10</v>
      </c>
      <c r="E261" s="0" t="s">
        <v>10</v>
      </c>
      <c r="F261" s="0" t="s">
        <v>11</v>
      </c>
      <c r="G261" s="0" t="n">
        <v>1</v>
      </c>
      <c r="H261" s="0" t="s">
        <v>53</v>
      </c>
    </row>
    <row r="262" customFormat="false" ht="15" hidden="false" customHeight="false" outlineLevel="0" collapsed="false">
      <c r="A262" s="0" t="s">
        <v>52</v>
      </c>
      <c r="B262" s="0" t="s">
        <v>24</v>
      </c>
      <c r="C262" s="0" t="n">
        <v>0.01</v>
      </c>
      <c r="D262" s="0" t="s">
        <v>10</v>
      </c>
      <c r="E262" s="0" t="s">
        <v>10</v>
      </c>
      <c r="F262" s="0" t="s">
        <v>15</v>
      </c>
      <c r="G262" s="0" t="n">
        <v>1</v>
      </c>
      <c r="H262" s="0" t="s">
        <v>54</v>
      </c>
    </row>
    <row r="263" customFormat="false" ht="15" hidden="false" customHeight="false" outlineLevel="0" collapsed="false">
      <c r="A263" s="0" t="s">
        <v>52</v>
      </c>
      <c r="B263" s="0" t="s">
        <v>25</v>
      </c>
      <c r="C263" s="1" t="n">
        <v>1E-005</v>
      </c>
      <c r="D263" s="0" t="s">
        <v>10</v>
      </c>
      <c r="E263" s="0" t="s">
        <v>10</v>
      </c>
      <c r="F263" s="0" t="s">
        <v>15</v>
      </c>
      <c r="G263" s="0" t="n">
        <v>1</v>
      </c>
      <c r="H263" s="0" t="s">
        <v>54</v>
      </c>
    </row>
    <row r="264" customFormat="false" ht="15" hidden="false" customHeight="false" outlineLevel="0" collapsed="false">
      <c r="A264" s="0" t="s">
        <v>52</v>
      </c>
      <c r="B264" s="0" t="s">
        <v>27</v>
      </c>
      <c r="C264" s="0" t="n">
        <v>0.01</v>
      </c>
      <c r="D264" s="0" t="s">
        <v>10</v>
      </c>
      <c r="E264" s="0" t="s">
        <v>10</v>
      </c>
      <c r="F264" s="0" t="s">
        <v>15</v>
      </c>
      <c r="G264" s="0" t="n">
        <v>1</v>
      </c>
      <c r="H264" s="0" t="s">
        <v>54</v>
      </c>
    </row>
    <row r="265" customFormat="false" ht="15" hidden="false" customHeight="false" outlineLevel="0" collapsed="false">
      <c r="A265" s="0" t="s">
        <v>52</v>
      </c>
      <c r="B265" s="0" t="s">
        <v>28</v>
      </c>
      <c r="C265" s="0" t="n">
        <v>1</v>
      </c>
      <c r="D265" s="0" t="s">
        <v>10</v>
      </c>
      <c r="E265" s="0" t="s">
        <v>10</v>
      </c>
      <c r="F265" s="0" t="s">
        <v>15</v>
      </c>
      <c r="G265" s="0" t="n">
        <v>1</v>
      </c>
      <c r="H265" s="0" t="s">
        <v>54</v>
      </c>
    </row>
    <row r="266" customFormat="false" ht="15" hidden="false" customHeight="false" outlineLevel="0" collapsed="false">
      <c r="A266" s="0" t="s">
        <v>52</v>
      </c>
      <c r="B266" s="0" t="s">
        <v>29</v>
      </c>
      <c r="C266" s="0" t="n">
        <v>1</v>
      </c>
      <c r="D266" s="0" t="s">
        <v>10</v>
      </c>
      <c r="E266" s="0" t="s">
        <v>10</v>
      </c>
      <c r="F266" s="0" t="s">
        <v>15</v>
      </c>
      <c r="G266" s="0" t="n">
        <v>1</v>
      </c>
      <c r="H266" s="0" t="s">
        <v>54</v>
      </c>
    </row>
    <row r="267" customFormat="false" ht="15" hidden="false" customHeight="false" outlineLevel="0" collapsed="false">
      <c r="A267" s="0" t="s">
        <v>52</v>
      </c>
      <c r="B267" s="0" t="s">
        <v>30</v>
      </c>
      <c r="C267" s="1" t="n">
        <v>0.0001</v>
      </c>
      <c r="D267" s="0" t="s">
        <v>10</v>
      </c>
      <c r="E267" s="0" t="s">
        <v>10</v>
      </c>
      <c r="F267" s="0" t="s">
        <v>15</v>
      </c>
      <c r="G267" s="0" t="n">
        <v>1</v>
      </c>
      <c r="H267" s="0" t="s">
        <v>54</v>
      </c>
    </row>
    <row r="268" customFormat="false" ht="15" hidden="false" customHeight="false" outlineLevel="0" collapsed="false">
      <c r="A268" s="0" t="s">
        <v>52</v>
      </c>
      <c r="B268" s="0" t="s">
        <v>32</v>
      </c>
      <c r="C268" s="0" t="n">
        <v>0.01</v>
      </c>
      <c r="D268" s="0" t="s">
        <v>10</v>
      </c>
      <c r="E268" s="0" t="s">
        <v>10</v>
      </c>
      <c r="F268" s="0" t="s">
        <v>15</v>
      </c>
      <c r="G268" s="0" t="n">
        <v>1</v>
      </c>
      <c r="H268" s="0" t="s">
        <v>54</v>
      </c>
    </row>
    <row r="269" customFormat="false" ht="15" hidden="false" customHeight="false" outlineLevel="0" collapsed="false">
      <c r="A269" s="0" t="s">
        <v>52</v>
      </c>
      <c r="B269" s="0" t="s">
        <v>33</v>
      </c>
      <c r="C269" s="1" t="n">
        <v>0.0001</v>
      </c>
      <c r="D269" s="0" t="s">
        <v>10</v>
      </c>
      <c r="E269" s="0" t="s">
        <v>10</v>
      </c>
      <c r="F269" s="0" t="s">
        <v>15</v>
      </c>
      <c r="G269" s="0" t="n">
        <v>1</v>
      </c>
      <c r="H269" s="0" t="s">
        <v>54</v>
      </c>
    </row>
    <row r="270" customFormat="false" ht="15" hidden="false" customHeight="false" outlineLevel="0" collapsed="false">
      <c r="A270" s="0" t="s">
        <v>52</v>
      </c>
      <c r="B270" s="0" t="s">
        <v>34</v>
      </c>
      <c r="C270" s="1" t="n">
        <v>0.0001</v>
      </c>
      <c r="D270" s="0" t="s">
        <v>10</v>
      </c>
      <c r="E270" s="0" t="s">
        <v>10</v>
      </c>
      <c r="F270" s="0" t="s">
        <v>15</v>
      </c>
      <c r="G270" s="0" t="n">
        <v>1</v>
      </c>
      <c r="H270" s="0" t="s">
        <v>54</v>
      </c>
    </row>
    <row r="271" customFormat="false" ht="15" hidden="false" customHeight="false" outlineLevel="0" collapsed="false">
      <c r="A271" s="0" t="s">
        <v>52</v>
      </c>
      <c r="B271" s="0" t="s">
        <v>35</v>
      </c>
      <c r="C271" s="0" t="n">
        <v>0.001</v>
      </c>
      <c r="D271" s="0" t="s">
        <v>10</v>
      </c>
      <c r="E271" s="0" t="s">
        <v>10</v>
      </c>
      <c r="F271" s="0" t="s">
        <v>15</v>
      </c>
      <c r="G271" s="0" t="n">
        <v>1</v>
      </c>
      <c r="H271" s="0" t="s">
        <v>54</v>
      </c>
    </row>
    <row r="272" customFormat="false" ht="15" hidden="false" customHeight="false" outlineLevel="0" collapsed="false">
      <c r="A272" s="0" t="s">
        <v>52</v>
      </c>
      <c r="B272" s="0" t="s">
        <v>36</v>
      </c>
      <c r="C272" s="0" t="n">
        <v>0.01</v>
      </c>
      <c r="D272" s="0" t="s">
        <v>10</v>
      </c>
      <c r="E272" s="0" t="s">
        <v>10</v>
      </c>
      <c r="F272" s="0" t="s">
        <v>15</v>
      </c>
      <c r="G272" s="0" t="n">
        <v>1</v>
      </c>
      <c r="H272" s="0" t="s">
        <v>54</v>
      </c>
    </row>
    <row r="273" customFormat="false" ht="15" hidden="false" customHeight="false" outlineLevel="0" collapsed="false">
      <c r="A273" s="0" t="s">
        <v>52</v>
      </c>
      <c r="B273" s="0" t="s">
        <v>38</v>
      </c>
      <c r="C273" s="1" t="n">
        <v>1E-007</v>
      </c>
      <c r="D273" s="0" t="s">
        <v>10</v>
      </c>
      <c r="E273" s="0" t="s">
        <v>10</v>
      </c>
      <c r="F273" s="0" t="s">
        <v>15</v>
      </c>
      <c r="G273" s="0" t="n">
        <v>1</v>
      </c>
      <c r="H273" s="0" t="s">
        <v>54</v>
      </c>
    </row>
    <row r="274" customFormat="false" ht="15" hidden="false" customHeight="false" outlineLevel="0" collapsed="false">
      <c r="A274" s="0" t="s">
        <v>52</v>
      </c>
      <c r="B274" s="0" t="s">
        <v>39</v>
      </c>
      <c r="C274" s="1" t="n">
        <v>0.0001</v>
      </c>
      <c r="D274" s="0" t="s">
        <v>10</v>
      </c>
      <c r="E274" s="0" t="s">
        <v>10</v>
      </c>
      <c r="F274" s="0" t="s">
        <v>15</v>
      </c>
      <c r="G274" s="0" t="n">
        <v>1</v>
      </c>
      <c r="H274" s="0" t="s">
        <v>54</v>
      </c>
    </row>
    <row r="275" customFormat="false" ht="15" hidden="false" customHeight="false" outlineLevel="0" collapsed="false">
      <c r="A275" s="0" t="s">
        <v>52</v>
      </c>
      <c r="B275" s="0" t="s">
        <v>42</v>
      </c>
      <c r="C275" s="0" t="n">
        <v>0.001</v>
      </c>
      <c r="D275" s="0" t="s">
        <v>10</v>
      </c>
      <c r="E275" s="0" t="s">
        <v>10</v>
      </c>
      <c r="F275" s="0" t="s">
        <v>15</v>
      </c>
      <c r="G275" s="0" t="n">
        <v>1</v>
      </c>
      <c r="H275" s="0" t="s">
        <v>54</v>
      </c>
    </row>
    <row r="276" customFormat="false" ht="15" hidden="false" customHeight="false" outlineLevel="0" collapsed="false">
      <c r="A276" s="0" t="s">
        <v>52</v>
      </c>
      <c r="B276" s="0" t="s">
        <v>44</v>
      </c>
      <c r="C276" s="1" t="n">
        <v>0.0001</v>
      </c>
      <c r="D276" s="0" t="s">
        <v>10</v>
      </c>
      <c r="E276" s="0" t="s">
        <v>10</v>
      </c>
      <c r="F276" s="0" t="s">
        <v>15</v>
      </c>
      <c r="G276" s="0" t="n">
        <v>1</v>
      </c>
      <c r="H276" s="0" t="s">
        <v>54</v>
      </c>
    </row>
    <row r="277" customFormat="false" ht="15" hidden="false" customHeight="false" outlineLevel="0" collapsed="false">
      <c r="A277" s="0" t="s">
        <v>52</v>
      </c>
      <c r="B277" s="0" t="s">
        <v>45</v>
      </c>
      <c r="C277" s="0" t="n">
        <v>1</v>
      </c>
      <c r="D277" s="0" t="s">
        <v>10</v>
      </c>
      <c r="E277" s="0" t="s">
        <v>10</v>
      </c>
      <c r="F277" s="0" t="s">
        <v>15</v>
      </c>
      <c r="G277" s="0" t="n">
        <v>1</v>
      </c>
      <c r="H277" s="0" t="s">
        <v>54</v>
      </c>
    </row>
    <row r="278" customFormat="false" ht="15" hidden="false" customHeight="false" outlineLevel="0" collapsed="false">
      <c r="A278" s="0" t="s">
        <v>52</v>
      </c>
      <c r="B278" s="0" t="s">
        <v>47</v>
      </c>
      <c r="C278" s="1" t="n">
        <v>1E-005</v>
      </c>
      <c r="D278" s="0" t="s">
        <v>10</v>
      </c>
      <c r="E278" s="0" t="s">
        <v>10</v>
      </c>
      <c r="F278" s="0" t="s">
        <v>15</v>
      </c>
      <c r="G278" s="0" t="n">
        <v>1</v>
      </c>
      <c r="H278" s="0" t="s">
        <v>54</v>
      </c>
    </row>
    <row r="279" customFormat="false" ht="15" hidden="false" customHeight="false" outlineLevel="0" collapsed="false">
      <c r="A279" s="0" t="s">
        <v>52</v>
      </c>
      <c r="B279" s="0" t="s">
        <v>48</v>
      </c>
      <c r="C279" s="0" t="n">
        <v>0.1</v>
      </c>
      <c r="D279" s="0" t="s">
        <v>10</v>
      </c>
      <c r="E279" s="0" t="s">
        <v>10</v>
      </c>
      <c r="F279" s="0" t="s">
        <v>15</v>
      </c>
      <c r="G279" s="0" t="n">
        <v>1</v>
      </c>
      <c r="H279" s="0" t="s">
        <v>54</v>
      </c>
    </row>
    <row r="280" customFormat="false" ht="15" hidden="false" customHeight="false" outlineLevel="0" collapsed="false">
      <c r="A280" s="0" t="s">
        <v>52</v>
      </c>
      <c r="B280" s="0" t="s">
        <v>49</v>
      </c>
      <c r="C280" s="0" t="n">
        <v>1</v>
      </c>
      <c r="D280" s="0" t="s">
        <v>10</v>
      </c>
      <c r="E280" s="0" t="s">
        <v>10</v>
      </c>
      <c r="F280" s="0" t="s">
        <v>15</v>
      </c>
      <c r="G280" s="0" t="n">
        <v>1</v>
      </c>
      <c r="H280" s="0" t="s">
        <v>54</v>
      </c>
    </row>
    <row r="281" customFormat="false" ht="15" hidden="false" customHeight="false" outlineLevel="0" collapsed="false">
      <c r="A281" s="0" t="s">
        <v>52</v>
      </c>
      <c r="B281" s="0" t="s">
        <v>9</v>
      </c>
      <c r="C281" s="1" t="n">
        <v>0.0001</v>
      </c>
      <c r="D281" s="0" t="s">
        <v>10</v>
      </c>
      <c r="E281" s="0" t="s">
        <v>10</v>
      </c>
      <c r="F281" s="0" t="s">
        <v>15</v>
      </c>
      <c r="G281" s="0" t="n">
        <v>1</v>
      </c>
      <c r="H281" s="0" t="s">
        <v>54</v>
      </c>
    </row>
    <row r="282" customFormat="false" ht="15" hidden="false" customHeight="false" outlineLevel="0" collapsed="false">
      <c r="A282" s="0" t="s">
        <v>52</v>
      </c>
      <c r="B282" s="0" t="s">
        <v>26</v>
      </c>
      <c r="C282" s="0" t="n">
        <v>0.001</v>
      </c>
      <c r="D282" s="0" t="s">
        <v>10</v>
      </c>
      <c r="E282" s="0" t="s">
        <v>10</v>
      </c>
      <c r="F282" s="0" t="s">
        <v>15</v>
      </c>
      <c r="G282" s="0" t="n">
        <v>1</v>
      </c>
      <c r="H282" s="0" t="s">
        <v>54</v>
      </c>
    </row>
    <row r="283" customFormat="false" ht="15" hidden="false" customHeight="false" outlineLevel="0" collapsed="false">
      <c r="A283" s="0" t="s">
        <v>52</v>
      </c>
      <c r="B283" s="0" t="s">
        <v>31</v>
      </c>
      <c r="C283" s="1" t="n">
        <v>1E-005</v>
      </c>
      <c r="D283" s="0" t="s">
        <v>10</v>
      </c>
      <c r="E283" s="0" t="s">
        <v>10</v>
      </c>
      <c r="F283" s="0" t="s">
        <v>15</v>
      </c>
      <c r="G283" s="0" t="n">
        <v>1</v>
      </c>
      <c r="H283" s="0" t="s">
        <v>54</v>
      </c>
    </row>
    <row r="284" customFormat="false" ht="15" hidden="false" customHeight="false" outlineLevel="0" collapsed="false">
      <c r="A284" s="0" t="s">
        <v>52</v>
      </c>
      <c r="B284" s="0" t="s">
        <v>37</v>
      </c>
      <c r="C284" s="0" t="n">
        <v>0.001</v>
      </c>
      <c r="D284" s="0" t="s">
        <v>10</v>
      </c>
      <c r="E284" s="0" t="s">
        <v>10</v>
      </c>
      <c r="F284" s="0" t="s">
        <v>15</v>
      </c>
      <c r="G284" s="0" t="n">
        <v>1</v>
      </c>
      <c r="H284" s="0" t="s">
        <v>54</v>
      </c>
    </row>
    <row r="285" customFormat="false" ht="15" hidden="false" customHeight="false" outlineLevel="0" collapsed="false">
      <c r="A285" s="0" t="s">
        <v>52</v>
      </c>
      <c r="B285" s="0" t="s">
        <v>40</v>
      </c>
      <c r="C285" s="1" t="n">
        <v>0.0001</v>
      </c>
      <c r="D285" s="0" t="s">
        <v>10</v>
      </c>
      <c r="E285" s="0" t="s">
        <v>10</v>
      </c>
      <c r="F285" s="0" t="s">
        <v>15</v>
      </c>
      <c r="G285" s="0" t="n">
        <v>1</v>
      </c>
      <c r="H285" s="0" t="s">
        <v>54</v>
      </c>
    </row>
    <row r="286" customFormat="false" ht="15" hidden="false" customHeight="false" outlineLevel="0" collapsed="false">
      <c r="A286" s="0" t="s">
        <v>52</v>
      </c>
      <c r="B286" s="0" t="s">
        <v>41</v>
      </c>
      <c r="C286" s="1" t="n">
        <v>1E-005</v>
      </c>
      <c r="D286" s="0" t="s">
        <v>10</v>
      </c>
      <c r="E286" s="0" t="s">
        <v>10</v>
      </c>
      <c r="F286" s="0" t="s">
        <v>15</v>
      </c>
      <c r="G286" s="0" t="n">
        <v>1</v>
      </c>
      <c r="H286" s="0" t="s">
        <v>54</v>
      </c>
    </row>
    <row r="287" customFormat="false" ht="15" hidden="false" customHeight="false" outlineLevel="0" collapsed="false">
      <c r="A287" s="0" t="s">
        <v>52</v>
      </c>
      <c r="B287" s="0" t="s">
        <v>43</v>
      </c>
      <c r="C287" s="0" t="n">
        <v>0.01</v>
      </c>
      <c r="D287" s="0" t="s">
        <v>10</v>
      </c>
      <c r="E287" s="0" t="s">
        <v>10</v>
      </c>
      <c r="F287" s="0" t="s">
        <v>15</v>
      </c>
      <c r="G287" s="0" t="n">
        <v>1</v>
      </c>
      <c r="H287" s="0" t="s">
        <v>54</v>
      </c>
    </row>
    <row r="288" customFormat="false" ht="15" hidden="false" customHeight="false" outlineLevel="0" collapsed="false">
      <c r="A288" s="0" t="s">
        <v>52</v>
      </c>
      <c r="B288" s="0" t="s">
        <v>46</v>
      </c>
      <c r="C288" s="0" t="n">
        <v>0.001</v>
      </c>
      <c r="D288" s="0" t="s">
        <v>10</v>
      </c>
      <c r="E288" s="0" t="s">
        <v>10</v>
      </c>
      <c r="F288" s="0" t="s">
        <v>15</v>
      </c>
      <c r="G288" s="0" t="n">
        <v>1</v>
      </c>
      <c r="H288" s="0" t="s">
        <v>54</v>
      </c>
    </row>
    <row r="289" customFormat="false" ht="15" hidden="false" customHeight="false" outlineLevel="0" collapsed="false">
      <c r="A289" s="0" t="s">
        <v>52</v>
      </c>
      <c r="B289" s="0" t="s">
        <v>50</v>
      </c>
      <c r="C289" s="1" t="n">
        <v>0.0001</v>
      </c>
      <c r="D289" s="0" t="s">
        <v>10</v>
      </c>
      <c r="E289" s="0" t="s">
        <v>10</v>
      </c>
      <c r="F289" s="0" t="s">
        <v>15</v>
      </c>
      <c r="G289" s="0" t="n">
        <v>1</v>
      </c>
      <c r="H289" s="0" t="s">
        <v>54</v>
      </c>
    </row>
    <row r="290" customFormat="false" ht="15" hidden="false" customHeight="false" outlineLevel="0" collapsed="false">
      <c r="A290" s="0" t="s">
        <v>52</v>
      </c>
      <c r="B290" s="0" t="s">
        <v>51</v>
      </c>
      <c r="C290" s="1" t="n">
        <v>0.0001</v>
      </c>
      <c r="D290" s="0" t="s">
        <v>10</v>
      </c>
      <c r="E290" s="0" t="s">
        <v>10</v>
      </c>
      <c r="F290" s="0" t="s">
        <v>15</v>
      </c>
      <c r="G290" s="0" t="n">
        <v>1</v>
      </c>
      <c r="H290" s="0" t="s">
        <v>54</v>
      </c>
    </row>
    <row r="291" customFormat="false" ht="15" hidden="false" customHeight="false" outlineLevel="0" collapsed="false">
      <c r="A291" s="0" t="s">
        <v>52</v>
      </c>
      <c r="B291" s="0" t="s">
        <v>29</v>
      </c>
      <c r="C291" s="0" t="n">
        <v>1</v>
      </c>
      <c r="D291" s="0" t="s">
        <v>10</v>
      </c>
      <c r="E291" s="0" t="s">
        <v>10</v>
      </c>
      <c r="F291" s="0" t="s">
        <v>21</v>
      </c>
      <c r="G291" s="0" t="n">
        <v>1</v>
      </c>
      <c r="H291" s="0" t="s">
        <v>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C65"/>
  <sheetViews>
    <sheetView showFormulas="false" showGridLines="true" showRowColHeaders="true" showZeros="true" rightToLeft="false" tabSelected="false" showOutlineSymbols="true" defaultGridColor="true" view="normal" topLeftCell="BJ1" colorId="64" zoomScale="89" zoomScaleNormal="89" zoomScalePageLayoutView="100" workbookViewId="0">
      <selection pane="topLeft" activeCell="BD2" activeCellId="1" sqref="S4:U45 BD2"/>
    </sheetView>
  </sheetViews>
  <sheetFormatPr defaultColWidth="9.14453125" defaultRowHeight="15" zeroHeight="false" outlineLevelRow="0" outlineLevelCol="0"/>
  <cols>
    <col collapsed="false" customWidth="false" hidden="false" outlineLevel="0" max="64" min="1" style="2" width="9.14"/>
    <col collapsed="false" customWidth="false" hidden="false" outlineLevel="0" max="65" min="65" style="3" width="9.14"/>
    <col collapsed="false" customWidth="false" hidden="false" outlineLevel="0" max="1024" min="66" style="2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2" t="s">
        <v>8</v>
      </c>
      <c r="B2" s="2" t="s">
        <v>9</v>
      </c>
      <c r="C2" s="2" t="s">
        <v>10</v>
      </c>
      <c r="D2" s="2" t="n">
        <v>1</v>
      </c>
      <c r="E2" s="2" t="n">
        <v>1</v>
      </c>
      <c r="F2" s="2" t="s">
        <v>11</v>
      </c>
      <c r="G2" s="2" t="n">
        <v>0</v>
      </c>
      <c r="H2" s="2" t="s">
        <v>12</v>
      </c>
      <c r="I2" s="2" t="s">
        <v>8</v>
      </c>
      <c r="J2" s="2" t="s">
        <v>9</v>
      </c>
      <c r="K2" s="2" t="s">
        <v>10</v>
      </c>
      <c r="L2" s="2" t="n">
        <v>1</v>
      </c>
      <c r="M2" s="2" t="n">
        <v>1</v>
      </c>
      <c r="N2" s="2" t="s">
        <v>11</v>
      </c>
      <c r="O2" s="2" t="n">
        <v>0</v>
      </c>
      <c r="P2" s="2" t="s">
        <v>13</v>
      </c>
      <c r="Q2" s="2" t="s">
        <v>14</v>
      </c>
      <c r="R2" s="2" t="s">
        <v>9</v>
      </c>
      <c r="S2" s="2" t="n">
        <v>0.0070715467105381</v>
      </c>
      <c r="T2" s="2" t="n">
        <v>0.00286143753802041</v>
      </c>
      <c r="U2" s="2" t="n">
        <v>0.65770347755748</v>
      </c>
      <c r="V2" s="2" t="s">
        <v>15</v>
      </c>
      <c r="W2" s="2" t="n">
        <v>0.232</v>
      </c>
      <c r="X2" s="2" t="s">
        <v>17</v>
      </c>
      <c r="Y2" s="2" t="s">
        <v>14</v>
      </c>
      <c r="Z2" s="2" t="s">
        <v>9</v>
      </c>
      <c r="AA2" s="2" t="s">
        <v>10</v>
      </c>
      <c r="AB2" s="2" t="n">
        <v>1</v>
      </c>
      <c r="AC2" s="2" t="n">
        <v>1</v>
      </c>
      <c r="AD2" s="2" t="s">
        <v>15</v>
      </c>
      <c r="AE2" s="2" t="n">
        <v>0</v>
      </c>
      <c r="AF2" s="2" t="s">
        <v>16</v>
      </c>
      <c r="AG2" s="2" t="s">
        <v>14</v>
      </c>
      <c r="AH2" s="2" t="s">
        <v>9</v>
      </c>
      <c r="AI2" s="2" t="n">
        <v>0.0322404697420352</v>
      </c>
      <c r="AJ2" s="2" t="n">
        <v>0.000894632337106673</v>
      </c>
      <c r="AK2" s="2" t="n">
        <v>0.640449631203168</v>
      </c>
      <c r="AL2" s="2" t="s">
        <v>15</v>
      </c>
      <c r="AM2" s="2" t="n">
        <v>0.425</v>
      </c>
      <c r="AN2" s="2" t="s">
        <v>19</v>
      </c>
      <c r="AO2" s="2" t="s">
        <v>14</v>
      </c>
      <c r="AP2" s="2" t="s">
        <v>9</v>
      </c>
      <c r="AQ2" s="2" t="s">
        <v>10</v>
      </c>
      <c r="AR2" s="2" t="n">
        <v>1</v>
      </c>
      <c r="AS2" s="2" t="n">
        <v>1</v>
      </c>
      <c r="AT2" s="2" t="s">
        <v>15</v>
      </c>
      <c r="AU2" s="2" t="n">
        <v>0</v>
      </c>
      <c r="AV2" s="2" t="s">
        <v>18</v>
      </c>
      <c r="AW2" s="2" t="s">
        <v>20</v>
      </c>
      <c r="AX2" s="2" t="s">
        <v>9</v>
      </c>
      <c r="AY2" s="0" t="s">
        <v>10</v>
      </c>
      <c r="AZ2" s="0" t="n">
        <v>1</v>
      </c>
      <c r="BA2" s="0" t="n">
        <v>1</v>
      </c>
      <c r="BB2" s="2" t="s">
        <v>21</v>
      </c>
      <c r="BC2" s="0" t="n">
        <v>0</v>
      </c>
      <c r="BD2" s="2" t="s">
        <v>56</v>
      </c>
      <c r="BE2" s="2" t="s">
        <v>20</v>
      </c>
      <c r="BF2" s="2" t="s">
        <v>9</v>
      </c>
      <c r="BG2" s="0" t="s">
        <v>10</v>
      </c>
      <c r="BH2" s="0" t="n">
        <v>1</v>
      </c>
      <c r="BI2" s="0" t="n">
        <v>1</v>
      </c>
      <c r="BJ2" s="2" t="s">
        <v>21</v>
      </c>
      <c r="BK2" s="0" t="n">
        <v>0</v>
      </c>
      <c r="BL2" s="2" t="s">
        <v>57</v>
      </c>
      <c r="BN2" s="2" t="s">
        <v>20</v>
      </c>
      <c r="BO2" s="2" t="s">
        <v>9</v>
      </c>
      <c r="BP2" s="0" t="s">
        <v>10</v>
      </c>
      <c r="BQ2" s="0" t="n">
        <v>1</v>
      </c>
      <c r="BR2" s="0" t="n">
        <v>1</v>
      </c>
      <c r="BS2" s="2" t="s">
        <v>21</v>
      </c>
      <c r="BT2" s="0" t="n">
        <v>0</v>
      </c>
      <c r="BU2" s="2" t="s">
        <v>58</v>
      </c>
      <c r="BV2" s="2" t="s">
        <v>20</v>
      </c>
      <c r="BW2" s="2" t="s">
        <v>9</v>
      </c>
      <c r="BX2" s="0" t="s">
        <v>10</v>
      </c>
      <c r="BY2" s="0" t="n">
        <v>1</v>
      </c>
      <c r="BZ2" s="0" t="n">
        <v>1</v>
      </c>
      <c r="CA2" s="2" t="s">
        <v>21</v>
      </c>
      <c r="CB2" s="0" t="n">
        <v>0</v>
      </c>
      <c r="CC2" s="2" t="s">
        <v>59</v>
      </c>
    </row>
    <row r="3" customFormat="false" ht="13.8" hidden="false" customHeight="false" outlineLevel="0" collapsed="false">
      <c r="A3" s="2" t="s">
        <v>8</v>
      </c>
      <c r="B3" s="2" t="s">
        <v>24</v>
      </c>
      <c r="C3" s="2" t="s">
        <v>10</v>
      </c>
      <c r="D3" s="2" t="n">
        <v>10</v>
      </c>
      <c r="E3" s="2" t="n">
        <v>10</v>
      </c>
      <c r="F3" s="2" t="s">
        <v>11</v>
      </c>
      <c r="G3" s="2" t="n">
        <v>0</v>
      </c>
      <c r="H3" s="2" t="s">
        <v>12</v>
      </c>
      <c r="I3" s="2" t="s">
        <v>8</v>
      </c>
      <c r="J3" s="2" t="s">
        <v>24</v>
      </c>
      <c r="K3" s="2" t="s">
        <v>10</v>
      </c>
      <c r="L3" s="2" t="n">
        <v>10</v>
      </c>
      <c r="M3" s="2" t="n">
        <v>10</v>
      </c>
      <c r="N3" s="2" t="s">
        <v>11</v>
      </c>
      <c r="O3" s="2" t="n">
        <v>0</v>
      </c>
      <c r="P3" s="2" t="s">
        <v>13</v>
      </c>
      <c r="Q3" s="2" t="s">
        <v>14</v>
      </c>
      <c r="R3" s="2" t="s">
        <v>24</v>
      </c>
      <c r="S3" s="2" t="n">
        <v>0.415066903911792</v>
      </c>
      <c r="T3" s="2" t="n">
        <v>0.0483994383685992</v>
      </c>
      <c r="U3" s="2" t="n">
        <v>3.34898175982239</v>
      </c>
      <c r="V3" s="2" t="s">
        <v>15</v>
      </c>
      <c r="W3" s="2" t="n">
        <v>0.151</v>
      </c>
      <c r="X3" s="2" t="s">
        <v>17</v>
      </c>
      <c r="Y3" s="2" t="s">
        <v>14</v>
      </c>
      <c r="Z3" s="2" t="s">
        <v>24</v>
      </c>
      <c r="AA3" s="2" t="s">
        <v>10</v>
      </c>
      <c r="AB3" s="2" t="n">
        <v>10</v>
      </c>
      <c r="AC3" s="2" t="n">
        <v>10</v>
      </c>
      <c r="AD3" s="2" t="s">
        <v>15</v>
      </c>
      <c r="AE3" s="2" t="n">
        <v>0</v>
      </c>
      <c r="AF3" s="2" t="s">
        <v>16</v>
      </c>
      <c r="AG3" s="2" t="s">
        <v>14</v>
      </c>
      <c r="AH3" s="2" t="s">
        <v>24</v>
      </c>
      <c r="AI3" s="2" t="n">
        <v>0.816403165394741</v>
      </c>
      <c r="AJ3" s="2" t="n">
        <v>0.0462651247916304</v>
      </c>
      <c r="AK3" s="2" t="n">
        <v>5.28091932600241</v>
      </c>
      <c r="AL3" s="2" t="s">
        <v>15</v>
      </c>
      <c r="AM3" s="2" t="n">
        <v>0.261</v>
      </c>
      <c r="AN3" s="2" t="s">
        <v>19</v>
      </c>
      <c r="AO3" s="2" t="s">
        <v>14</v>
      </c>
      <c r="AP3" s="2" t="s">
        <v>24</v>
      </c>
      <c r="AQ3" s="2" t="s">
        <v>10</v>
      </c>
      <c r="AR3" s="2" t="n">
        <v>10</v>
      </c>
      <c r="AS3" s="2" t="n">
        <v>10</v>
      </c>
      <c r="AT3" s="2" t="s">
        <v>15</v>
      </c>
      <c r="AU3" s="2" t="n">
        <v>0</v>
      </c>
      <c r="AV3" s="2" t="s">
        <v>18</v>
      </c>
      <c r="AW3" s="2" t="s">
        <v>20</v>
      </c>
      <c r="AX3" s="2" t="s">
        <v>24</v>
      </c>
      <c r="AY3" s="0" t="s">
        <v>10</v>
      </c>
      <c r="AZ3" s="0" t="n">
        <v>10</v>
      </c>
      <c r="BA3" s="0" t="n">
        <v>10</v>
      </c>
      <c r="BB3" s="2" t="s">
        <v>21</v>
      </c>
      <c r="BC3" s="0" t="n">
        <v>0</v>
      </c>
      <c r="BD3" s="2" t="s">
        <v>56</v>
      </c>
      <c r="BE3" s="2" t="s">
        <v>20</v>
      </c>
      <c r="BF3" s="2" t="s">
        <v>24</v>
      </c>
      <c r="BG3" s="0" t="s">
        <v>10</v>
      </c>
      <c r="BH3" s="0" t="n">
        <v>10</v>
      </c>
      <c r="BI3" s="0" t="n">
        <v>10</v>
      </c>
      <c r="BJ3" s="2" t="s">
        <v>21</v>
      </c>
      <c r="BK3" s="0" t="n">
        <v>0</v>
      </c>
      <c r="BL3" s="2" t="s">
        <v>57</v>
      </c>
      <c r="BN3" s="2" t="s">
        <v>20</v>
      </c>
      <c r="BO3" s="2" t="s">
        <v>24</v>
      </c>
      <c r="BP3" s="0" t="s">
        <v>10</v>
      </c>
      <c r="BQ3" s="0" t="n">
        <v>10</v>
      </c>
      <c r="BR3" s="0" t="n">
        <v>10</v>
      </c>
      <c r="BS3" s="2" t="s">
        <v>21</v>
      </c>
      <c r="BT3" s="0" t="n">
        <v>0</v>
      </c>
      <c r="BU3" s="2" t="s">
        <v>58</v>
      </c>
      <c r="BV3" s="2" t="s">
        <v>20</v>
      </c>
      <c r="BW3" s="2" t="s">
        <v>24</v>
      </c>
      <c r="BX3" s="0" t="s">
        <v>10</v>
      </c>
      <c r="BY3" s="0" t="n">
        <v>10</v>
      </c>
      <c r="BZ3" s="0" t="n">
        <v>10</v>
      </c>
      <c r="CA3" s="2" t="s">
        <v>21</v>
      </c>
      <c r="CB3" s="0" t="n">
        <v>0</v>
      </c>
      <c r="CC3" s="2" t="s">
        <v>59</v>
      </c>
    </row>
    <row r="4" customFormat="false" ht="13.8" hidden="false" customHeight="false" outlineLevel="0" collapsed="false">
      <c r="A4" s="2" t="s">
        <v>8</v>
      </c>
      <c r="B4" s="2" t="s">
        <v>25</v>
      </c>
      <c r="C4" s="2" t="s">
        <v>10</v>
      </c>
      <c r="D4" s="2" t="n">
        <v>0.1</v>
      </c>
      <c r="E4" s="2" t="n">
        <v>0.1</v>
      </c>
      <c r="F4" s="2" t="s">
        <v>11</v>
      </c>
      <c r="G4" s="2" t="n">
        <v>0</v>
      </c>
      <c r="H4" s="2" t="s">
        <v>12</v>
      </c>
      <c r="I4" s="2" t="s">
        <v>8</v>
      </c>
      <c r="J4" s="2" t="s">
        <v>25</v>
      </c>
      <c r="K4" s="2" t="s">
        <v>10</v>
      </c>
      <c r="L4" s="2" t="n">
        <v>0.1</v>
      </c>
      <c r="M4" s="2" t="n">
        <v>0.1</v>
      </c>
      <c r="N4" s="2" t="s">
        <v>11</v>
      </c>
      <c r="O4" s="2" t="n">
        <v>0</v>
      </c>
      <c r="P4" s="2" t="s">
        <v>13</v>
      </c>
      <c r="Q4" s="2" t="s">
        <v>14</v>
      </c>
      <c r="R4" s="2" t="s">
        <v>25</v>
      </c>
      <c r="S4" s="2" t="n">
        <v>0.0925824224998568</v>
      </c>
      <c r="T4" s="2" t="n">
        <v>0.000383384493983121</v>
      </c>
      <c r="U4" s="2" t="n">
        <v>0.0925824224998568</v>
      </c>
      <c r="V4" s="2" t="s">
        <v>15</v>
      </c>
      <c r="W4" s="2" t="n">
        <v>0.108</v>
      </c>
      <c r="X4" s="2" t="s">
        <v>17</v>
      </c>
      <c r="Y4" s="2" t="s">
        <v>14</v>
      </c>
      <c r="Z4" s="2" t="s">
        <v>25</v>
      </c>
      <c r="AA4" s="2" t="s">
        <v>10</v>
      </c>
      <c r="AB4" s="2" t="n">
        <v>0.1</v>
      </c>
      <c r="AC4" s="2" t="n">
        <v>0.1</v>
      </c>
      <c r="AD4" s="2" t="s">
        <v>15</v>
      </c>
      <c r="AE4" s="2" t="n">
        <v>0</v>
      </c>
      <c r="AF4" s="2" t="s">
        <v>16</v>
      </c>
      <c r="AG4" s="2" t="s">
        <v>14</v>
      </c>
      <c r="AH4" s="2" t="s">
        <v>25</v>
      </c>
      <c r="AI4" s="2" t="n">
        <v>0.0827957398533571</v>
      </c>
      <c r="AJ4" s="2" t="n">
        <v>7.75091566284115E-005</v>
      </c>
      <c r="AK4" s="2" t="n">
        <v>0.0827957398533571</v>
      </c>
      <c r="AL4" s="2" t="s">
        <v>15</v>
      </c>
      <c r="AM4" s="2" t="n">
        <v>0.119</v>
      </c>
      <c r="AN4" s="2" t="s">
        <v>19</v>
      </c>
      <c r="AO4" s="2" t="s">
        <v>14</v>
      </c>
      <c r="AP4" s="2" t="s">
        <v>25</v>
      </c>
      <c r="AQ4" s="2" t="s">
        <v>10</v>
      </c>
      <c r="AR4" s="2" t="n">
        <v>0.1</v>
      </c>
      <c r="AS4" s="2" t="n">
        <v>0.1</v>
      </c>
      <c r="AT4" s="2" t="s">
        <v>15</v>
      </c>
      <c r="AU4" s="2" t="n">
        <v>0</v>
      </c>
      <c r="AV4" s="2" t="s">
        <v>18</v>
      </c>
      <c r="AW4" s="2" t="s">
        <v>20</v>
      </c>
      <c r="AX4" s="2" t="s">
        <v>25</v>
      </c>
      <c r="AY4" s="0" t="s">
        <v>10</v>
      </c>
      <c r="AZ4" s="0" t="n">
        <v>0.1</v>
      </c>
      <c r="BA4" s="0" t="n">
        <v>0.1</v>
      </c>
      <c r="BB4" s="2" t="s">
        <v>21</v>
      </c>
      <c r="BC4" s="0" t="n">
        <v>0</v>
      </c>
      <c r="BD4" s="2" t="s">
        <v>56</v>
      </c>
      <c r="BE4" s="2" t="s">
        <v>20</v>
      </c>
      <c r="BF4" s="2" t="s">
        <v>25</v>
      </c>
      <c r="BG4" s="0" t="s">
        <v>10</v>
      </c>
      <c r="BH4" s="0" t="n">
        <v>0.1</v>
      </c>
      <c r="BI4" s="0" t="n">
        <v>0.1</v>
      </c>
      <c r="BJ4" s="2" t="s">
        <v>21</v>
      </c>
      <c r="BK4" s="0" t="n">
        <v>0</v>
      </c>
      <c r="BL4" s="2" t="s">
        <v>57</v>
      </c>
      <c r="BN4" s="2" t="s">
        <v>20</v>
      </c>
      <c r="BO4" s="2" t="s">
        <v>25</v>
      </c>
      <c r="BP4" s="0" t="n">
        <v>0.00521010298328245</v>
      </c>
      <c r="BQ4" s="0" t="n">
        <v>0.000481243182854972</v>
      </c>
      <c r="BR4" s="0" t="n">
        <v>0.037586212689078</v>
      </c>
      <c r="BS4" s="2" t="s">
        <v>21</v>
      </c>
      <c r="BT4" s="0" t="n">
        <v>0.9</v>
      </c>
      <c r="BU4" s="2" t="s">
        <v>58</v>
      </c>
      <c r="BV4" s="2" t="s">
        <v>20</v>
      </c>
      <c r="BW4" s="2" t="s">
        <v>25</v>
      </c>
      <c r="BX4" s="0" t="n">
        <v>0.00292419538379582</v>
      </c>
      <c r="BY4" s="0" t="n">
        <v>0.000897584402171576</v>
      </c>
      <c r="BZ4" s="0" t="n">
        <v>0.00554867177534372</v>
      </c>
      <c r="CA4" s="2" t="s">
        <v>21</v>
      </c>
      <c r="CB4" s="0" t="n">
        <v>1</v>
      </c>
      <c r="CC4" s="2" t="s">
        <v>59</v>
      </c>
    </row>
    <row r="5" customFormat="false" ht="13.8" hidden="false" customHeight="false" outlineLevel="0" collapsed="false">
      <c r="A5" s="2" t="s">
        <v>8</v>
      </c>
      <c r="B5" s="2" t="s">
        <v>26</v>
      </c>
      <c r="C5" s="2" t="s">
        <v>10</v>
      </c>
      <c r="D5" s="2" t="n">
        <v>1</v>
      </c>
      <c r="E5" s="2" t="n">
        <v>1</v>
      </c>
      <c r="F5" s="2" t="s">
        <v>11</v>
      </c>
      <c r="G5" s="2" t="n">
        <v>0</v>
      </c>
      <c r="H5" s="2" t="s">
        <v>12</v>
      </c>
      <c r="I5" s="2" t="s">
        <v>8</v>
      </c>
      <c r="J5" s="2" t="s">
        <v>26</v>
      </c>
      <c r="K5" s="2" t="s">
        <v>10</v>
      </c>
      <c r="L5" s="2" t="n">
        <v>1</v>
      </c>
      <c r="M5" s="2" t="n">
        <v>1</v>
      </c>
      <c r="N5" s="2" t="s">
        <v>11</v>
      </c>
      <c r="O5" s="2" t="n">
        <v>0</v>
      </c>
      <c r="P5" s="2" t="s">
        <v>13</v>
      </c>
      <c r="Q5" s="2" t="s">
        <v>14</v>
      </c>
      <c r="R5" s="2" t="s">
        <v>26</v>
      </c>
      <c r="S5" s="2" t="n">
        <v>0.462459957810528</v>
      </c>
      <c r="T5" s="2" t="n">
        <v>0.0940406711475466</v>
      </c>
      <c r="U5" s="2" t="n">
        <v>0.462459957810528</v>
      </c>
      <c r="V5" s="2" t="s">
        <v>15</v>
      </c>
      <c r="W5" s="2" t="n">
        <v>0.107</v>
      </c>
      <c r="X5" s="2" t="s">
        <v>17</v>
      </c>
      <c r="Y5" s="2" t="s">
        <v>14</v>
      </c>
      <c r="Z5" s="2" t="s">
        <v>26</v>
      </c>
      <c r="AA5" s="2" t="s">
        <v>10</v>
      </c>
      <c r="AB5" s="2" t="n">
        <v>1</v>
      </c>
      <c r="AC5" s="2" t="n">
        <v>1</v>
      </c>
      <c r="AD5" s="2" t="s">
        <v>15</v>
      </c>
      <c r="AE5" s="2" t="n">
        <v>0</v>
      </c>
      <c r="AF5" s="2" t="s">
        <v>16</v>
      </c>
      <c r="AG5" s="2" t="s">
        <v>14</v>
      </c>
      <c r="AH5" s="2" t="s">
        <v>26</v>
      </c>
      <c r="AI5" s="2" t="n">
        <v>0.367128011327315</v>
      </c>
      <c r="AJ5" s="2" t="n">
        <v>0.000641932768345212</v>
      </c>
      <c r="AK5" s="2" t="n">
        <v>0.828931014920245</v>
      </c>
      <c r="AL5" s="2" t="s">
        <v>15</v>
      </c>
      <c r="AM5" s="2" t="n">
        <v>0.22</v>
      </c>
      <c r="AN5" s="2" t="s">
        <v>19</v>
      </c>
      <c r="AO5" s="2" t="s">
        <v>14</v>
      </c>
      <c r="AP5" s="2" t="s">
        <v>26</v>
      </c>
      <c r="AQ5" s="2" t="s">
        <v>10</v>
      </c>
      <c r="AR5" s="2" t="n">
        <v>1</v>
      </c>
      <c r="AS5" s="2" t="n">
        <v>1</v>
      </c>
      <c r="AT5" s="2" t="s">
        <v>15</v>
      </c>
      <c r="AU5" s="2" t="n">
        <v>0</v>
      </c>
      <c r="AV5" s="2" t="s">
        <v>18</v>
      </c>
      <c r="AW5" s="2" t="s">
        <v>20</v>
      </c>
      <c r="AX5" s="2" t="s">
        <v>26</v>
      </c>
      <c r="AY5" s="0" t="s">
        <v>10</v>
      </c>
      <c r="AZ5" s="0" t="n">
        <v>1</v>
      </c>
      <c r="BA5" s="0" t="n">
        <v>1</v>
      </c>
      <c r="BB5" s="2" t="s">
        <v>21</v>
      </c>
      <c r="BC5" s="0" t="n">
        <v>0</v>
      </c>
      <c r="BD5" s="2" t="s">
        <v>56</v>
      </c>
      <c r="BE5" s="2" t="s">
        <v>20</v>
      </c>
      <c r="BF5" s="2" t="s">
        <v>26</v>
      </c>
      <c r="BG5" s="0" t="s">
        <v>10</v>
      </c>
      <c r="BH5" s="0" t="n">
        <v>1</v>
      </c>
      <c r="BI5" s="0" t="n">
        <v>1</v>
      </c>
      <c r="BJ5" s="2" t="s">
        <v>21</v>
      </c>
      <c r="BK5" s="0" t="n">
        <v>0</v>
      </c>
      <c r="BL5" s="2" t="s">
        <v>57</v>
      </c>
      <c r="BN5" s="2" t="s">
        <v>20</v>
      </c>
      <c r="BO5" s="2" t="s">
        <v>26</v>
      </c>
      <c r="BP5" s="0" t="n">
        <v>0.276130072129005</v>
      </c>
      <c r="BQ5" s="0" t="n">
        <v>0.00268106281351171</v>
      </c>
      <c r="BR5" s="0" t="n">
        <v>0.986489568226708</v>
      </c>
      <c r="BS5" s="2" t="s">
        <v>21</v>
      </c>
      <c r="BT5" s="0" t="n">
        <v>0.283</v>
      </c>
      <c r="BU5" s="2" t="s">
        <v>58</v>
      </c>
      <c r="BV5" s="2" t="s">
        <v>20</v>
      </c>
      <c r="BW5" s="2" t="s">
        <v>26</v>
      </c>
      <c r="BX5" s="0" t="s">
        <v>10</v>
      </c>
      <c r="BY5" s="0" t="n">
        <v>1</v>
      </c>
      <c r="BZ5" s="0" t="n">
        <v>1</v>
      </c>
      <c r="CA5" s="2" t="s">
        <v>21</v>
      </c>
      <c r="CB5" s="0" t="n">
        <v>0</v>
      </c>
      <c r="CC5" s="2" t="s">
        <v>59</v>
      </c>
    </row>
    <row r="6" customFormat="false" ht="13.8" hidden="false" customHeight="false" outlineLevel="0" collapsed="false">
      <c r="A6" s="2" t="s">
        <v>8</v>
      </c>
      <c r="B6" s="2" t="s">
        <v>27</v>
      </c>
      <c r="C6" s="2" t="n">
        <v>1.43844988828766</v>
      </c>
      <c r="D6" s="2" t="n">
        <v>0.00562341325190349</v>
      </c>
      <c r="E6" s="2" t="n">
        <v>1.43844988828766</v>
      </c>
      <c r="F6" s="2" t="s">
        <v>11</v>
      </c>
      <c r="G6" s="2" t="n">
        <v>1</v>
      </c>
      <c r="H6" s="2" t="s">
        <v>12</v>
      </c>
      <c r="I6" s="2" t="s">
        <v>8</v>
      </c>
      <c r="J6" s="2" t="s">
        <v>27</v>
      </c>
      <c r="K6" s="2" t="n">
        <v>1.23688299343565</v>
      </c>
      <c r="L6" s="2" t="n">
        <v>1.07264725461114</v>
      </c>
      <c r="M6" s="2" t="n">
        <v>3.1085668870099</v>
      </c>
      <c r="N6" s="2" t="s">
        <v>11</v>
      </c>
      <c r="O6" s="2" t="n">
        <v>0.998</v>
      </c>
      <c r="P6" s="2" t="s">
        <v>13</v>
      </c>
      <c r="Q6" s="2" t="s">
        <v>14</v>
      </c>
      <c r="R6" s="2" t="s">
        <v>27</v>
      </c>
      <c r="S6" s="2" t="s">
        <v>10</v>
      </c>
      <c r="T6" s="2" t="n">
        <v>10</v>
      </c>
      <c r="U6" s="2" t="n">
        <v>10</v>
      </c>
      <c r="V6" s="2" t="s">
        <v>15</v>
      </c>
      <c r="W6" s="2" t="n">
        <v>0</v>
      </c>
      <c r="X6" s="2" t="s">
        <v>17</v>
      </c>
      <c r="Y6" s="2" t="s">
        <v>14</v>
      </c>
      <c r="Z6" s="2" t="s">
        <v>27</v>
      </c>
      <c r="AA6" s="2" t="s">
        <v>10</v>
      </c>
      <c r="AB6" s="2" t="n">
        <v>10</v>
      </c>
      <c r="AC6" s="2" t="n">
        <v>10</v>
      </c>
      <c r="AD6" s="2" t="s">
        <v>15</v>
      </c>
      <c r="AE6" s="2" t="n">
        <v>0</v>
      </c>
      <c r="AF6" s="2" t="s">
        <v>16</v>
      </c>
      <c r="AG6" s="2" t="s">
        <v>14</v>
      </c>
      <c r="AH6" s="2" t="s">
        <v>27</v>
      </c>
      <c r="AI6" s="2" t="n">
        <v>8.17081041765708</v>
      </c>
      <c r="AJ6" s="2" t="n">
        <v>8.17081041765708</v>
      </c>
      <c r="AK6" s="2" t="n">
        <v>8.17081041765708</v>
      </c>
      <c r="AL6" s="2" t="s">
        <v>15</v>
      </c>
      <c r="AM6" s="2" t="n">
        <v>0.111</v>
      </c>
      <c r="AN6" s="2" t="s">
        <v>19</v>
      </c>
      <c r="AO6" s="2" t="s">
        <v>14</v>
      </c>
      <c r="AP6" s="2" t="s">
        <v>27</v>
      </c>
      <c r="AQ6" s="2" t="s">
        <v>10</v>
      </c>
      <c r="AR6" s="2" t="n">
        <v>10</v>
      </c>
      <c r="AS6" s="2" t="n">
        <v>10</v>
      </c>
      <c r="AT6" s="2" t="s">
        <v>15</v>
      </c>
      <c r="AU6" s="2" t="n">
        <v>0</v>
      </c>
      <c r="AV6" s="2" t="s">
        <v>18</v>
      </c>
      <c r="AW6" s="2" t="s">
        <v>20</v>
      </c>
      <c r="AX6" s="2" t="s">
        <v>27</v>
      </c>
      <c r="AY6" s="0" t="s">
        <v>10</v>
      </c>
      <c r="AZ6" s="0" t="n">
        <v>10</v>
      </c>
      <c r="BA6" s="0" t="n">
        <v>10</v>
      </c>
      <c r="BB6" s="2" t="s">
        <v>21</v>
      </c>
      <c r="BC6" s="0" t="n">
        <v>0</v>
      </c>
      <c r="BD6" s="2" t="s">
        <v>56</v>
      </c>
      <c r="BE6" s="2" t="s">
        <v>20</v>
      </c>
      <c r="BF6" s="2" t="s">
        <v>27</v>
      </c>
      <c r="BG6" s="0" t="s">
        <v>10</v>
      </c>
      <c r="BH6" s="0" t="n">
        <v>10</v>
      </c>
      <c r="BI6" s="0" t="n">
        <v>10</v>
      </c>
      <c r="BJ6" s="2" t="s">
        <v>21</v>
      </c>
      <c r="BK6" s="0" t="n">
        <v>0</v>
      </c>
      <c r="BL6" s="2" t="s">
        <v>57</v>
      </c>
      <c r="BN6" s="2" t="s">
        <v>20</v>
      </c>
      <c r="BO6" s="2" t="s">
        <v>27</v>
      </c>
      <c r="BP6" s="0" t="n">
        <v>5.1244745790279</v>
      </c>
      <c r="BQ6" s="0" t="n">
        <v>0.464328130236987</v>
      </c>
      <c r="BR6" s="0" t="n">
        <v>5.96518529253297</v>
      </c>
      <c r="BS6" s="2" t="s">
        <v>21</v>
      </c>
      <c r="BT6" s="0" t="n">
        <v>0.218</v>
      </c>
      <c r="BU6" s="2" t="s">
        <v>58</v>
      </c>
      <c r="BV6" s="2" t="s">
        <v>20</v>
      </c>
      <c r="BW6" s="2" t="s">
        <v>27</v>
      </c>
      <c r="BX6" s="0" t="s">
        <v>10</v>
      </c>
      <c r="BY6" s="0" t="n">
        <v>10</v>
      </c>
      <c r="BZ6" s="0" t="n">
        <v>10</v>
      </c>
      <c r="CA6" s="2" t="s">
        <v>21</v>
      </c>
      <c r="CB6" s="0" t="n">
        <v>0</v>
      </c>
      <c r="CC6" s="2" t="s">
        <v>59</v>
      </c>
    </row>
    <row r="7" customFormat="false" ht="13.8" hidden="false" customHeight="false" outlineLevel="0" collapsed="false">
      <c r="A7" s="2" t="s">
        <v>8</v>
      </c>
      <c r="B7" s="2" t="s">
        <v>28</v>
      </c>
      <c r="C7" s="2" t="n">
        <v>0.156879842525655</v>
      </c>
      <c r="D7" s="2" t="n">
        <v>0.156879842525655</v>
      </c>
      <c r="E7" s="2" t="n">
        <v>0.156879842525655</v>
      </c>
      <c r="F7" s="2" t="s">
        <v>11</v>
      </c>
      <c r="G7" s="2" t="n">
        <v>1</v>
      </c>
      <c r="H7" s="2" t="s">
        <v>12</v>
      </c>
      <c r="I7" s="2" t="s">
        <v>8</v>
      </c>
      <c r="J7" s="2" t="s">
        <v>28</v>
      </c>
      <c r="K7" s="2" t="n">
        <v>0.244320978064684</v>
      </c>
      <c r="L7" s="2" t="n">
        <v>0.130274783725789</v>
      </c>
      <c r="M7" s="2" t="n">
        <v>0.65621581853766</v>
      </c>
      <c r="N7" s="2" t="s">
        <v>11</v>
      </c>
      <c r="O7" s="2" t="n">
        <v>0.997</v>
      </c>
      <c r="P7" s="2" t="s">
        <v>13</v>
      </c>
      <c r="Q7" s="2" t="s">
        <v>14</v>
      </c>
      <c r="R7" s="2" t="s">
        <v>28</v>
      </c>
      <c r="S7" s="2" t="n">
        <v>0.00685393137012227</v>
      </c>
      <c r="T7" s="2" t="n">
        <v>6.34858685832331E-005</v>
      </c>
      <c r="U7" s="2" t="n">
        <v>0.00685393137012227</v>
      </c>
      <c r="V7" s="2" t="s">
        <v>15</v>
      </c>
      <c r="W7" s="2" t="n">
        <v>0.01</v>
      </c>
      <c r="X7" s="2" t="s">
        <v>17</v>
      </c>
      <c r="Y7" s="2" t="s">
        <v>14</v>
      </c>
      <c r="Z7" s="2" t="s">
        <v>28</v>
      </c>
      <c r="AA7" s="2" t="s">
        <v>10</v>
      </c>
      <c r="AB7" s="2" t="n">
        <v>1</v>
      </c>
      <c r="AC7" s="2" t="n">
        <v>1</v>
      </c>
      <c r="AD7" s="2" t="s">
        <v>15</v>
      </c>
      <c r="AE7" s="2" t="n">
        <v>0</v>
      </c>
      <c r="AF7" s="2" t="s">
        <v>16</v>
      </c>
      <c r="AG7" s="2" t="s">
        <v>14</v>
      </c>
      <c r="AH7" s="2" t="s">
        <v>28</v>
      </c>
      <c r="AI7" s="2" t="n">
        <v>0.00500753033016678</v>
      </c>
      <c r="AJ7" s="2" t="n">
        <v>0.00500753033016678</v>
      </c>
      <c r="AK7" s="2" t="n">
        <v>0.00500753033016678</v>
      </c>
      <c r="AL7" s="2" t="s">
        <v>15</v>
      </c>
      <c r="AM7" s="2" t="n">
        <v>0.023</v>
      </c>
      <c r="AN7" s="2" t="s">
        <v>19</v>
      </c>
      <c r="AO7" s="2" t="s">
        <v>14</v>
      </c>
      <c r="AP7" s="2" t="s">
        <v>28</v>
      </c>
      <c r="AQ7" s="2" t="s">
        <v>10</v>
      </c>
      <c r="AR7" s="2" t="n">
        <v>1</v>
      </c>
      <c r="AS7" s="2" t="n">
        <v>1</v>
      </c>
      <c r="AT7" s="2" t="s">
        <v>15</v>
      </c>
      <c r="AU7" s="2" t="n">
        <v>0</v>
      </c>
      <c r="AV7" s="2" t="s">
        <v>18</v>
      </c>
      <c r="AW7" s="2" t="s">
        <v>20</v>
      </c>
      <c r="AX7" s="2" t="s">
        <v>28</v>
      </c>
      <c r="AY7" s="0" t="s">
        <v>10</v>
      </c>
      <c r="AZ7" s="0" t="n">
        <v>1</v>
      </c>
      <c r="BA7" s="0" t="n">
        <v>1</v>
      </c>
      <c r="BB7" s="2" t="s">
        <v>21</v>
      </c>
      <c r="BC7" s="0" t="n">
        <v>0</v>
      </c>
      <c r="BD7" s="2" t="s">
        <v>56</v>
      </c>
      <c r="BE7" s="2" t="s">
        <v>20</v>
      </c>
      <c r="BF7" s="2" t="s">
        <v>28</v>
      </c>
      <c r="BG7" s="0" t="s">
        <v>10</v>
      </c>
      <c r="BH7" s="0" t="n">
        <v>1</v>
      </c>
      <c r="BI7" s="0" t="n">
        <v>1</v>
      </c>
      <c r="BJ7" s="2" t="s">
        <v>21</v>
      </c>
      <c r="BK7" s="0" t="n">
        <v>0</v>
      </c>
      <c r="BL7" s="2" t="s">
        <v>57</v>
      </c>
      <c r="BN7" s="2" t="s">
        <v>20</v>
      </c>
      <c r="BO7" s="2" t="s">
        <v>28</v>
      </c>
      <c r="BP7" s="0" t="n">
        <v>0.803625872857175</v>
      </c>
      <c r="BQ7" s="0" t="n">
        <v>0.803625872857175</v>
      </c>
      <c r="BR7" s="0" t="n">
        <v>0.803625872857175</v>
      </c>
      <c r="BS7" s="2" t="s">
        <v>21</v>
      </c>
      <c r="BT7" s="0" t="n">
        <v>0.118</v>
      </c>
      <c r="BU7" s="2" t="s">
        <v>58</v>
      </c>
      <c r="BV7" s="2" t="s">
        <v>20</v>
      </c>
      <c r="BW7" s="2" t="s">
        <v>28</v>
      </c>
      <c r="BX7" s="0" t="s">
        <v>10</v>
      </c>
      <c r="BY7" s="0" t="n">
        <v>1</v>
      </c>
      <c r="BZ7" s="0" t="n">
        <v>1</v>
      </c>
      <c r="CA7" s="2" t="s">
        <v>21</v>
      </c>
      <c r="CB7" s="0" t="n">
        <v>0</v>
      </c>
      <c r="CC7" s="2" t="s">
        <v>59</v>
      </c>
    </row>
    <row r="8" customFormat="false" ht="13.8" hidden="false" customHeight="false" outlineLevel="0" collapsed="false">
      <c r="A8" s="2" t="s">
        <v>8</v>
      </c>
      <c r="B8" s="2" t="s">
        <v>29</v>
      </c>
      <c r="C8" s="2" t="n">
        <v>0.142928529155284</v>
      </c>
      <c r="D8" s="2" t="n">
        <v>0.142928529155284</v>
      </c>
      <c r="E8" s="2" t="n">
        <v>0.142928529155284</v>
      </c>
      <c r="F8" s="2" t="s">
        <v>11</v>
      </c>
      <c r="G8" s="2" t="n">
        <v>1</v>
      </c>
      <c r="H8" s="2" t="s">
        <v>12</v>
      </c>
      <c r="I8" s="2" t="s">
        <v>8</v>
      </c>
      <c r="J8" s="2" t="s">
        <v>29</v>
      </c>
      <c r="K8" s="2" t="n">
        <v>0.250189323354525</v>
      </c>
      <c r="L8" s="2" t="n">
        <v>0.141013523243021</v>
      </c>
      <c r="M8" s="2" t="n">
        <v>0.632802286866246</v>
      </c>
      <c r="N8" s="2" t="s">
        <v>11</v>
      </c>
      <c r="O8" s="2" t="n">
        <v>0.975</v>
      </c>
      <c r="P8" s="2" t="s">
        <v>13</v>
      </c>
      <c r="Q8" s="2" t="s">
        <v>14</v>
      </c>
      <c r="R8" s="2" t="s">
        <v>29</v>
      </c>
      <c r="S8" s="2" t="n">
        <v>0.534765523233723</v>
      </c>
      <c r="T8" s="2" t="n">
        <v>0.00480493711693137</v>
      </c>
      <c r="U8" s="2" t="n">
        <v>0.974522403979182</v>
      </c>
      <c r="V8" s="2" t="s">
        <v>15</v>
      </c>
      <c r="W8" s="2" t="n">
        <v>0.564</v>
      </c>
      <c r="X8" s="2" t="s">
        <v>17</v>
      </c>
      <c r="Y8" s="2" t="s">
        <v>14</v>
      </c>
      <c r="Z8" s="2" t="s">
        <v>29</v>
      </c>
      <c r="AA8" s="2" t="n">
        <v>0.983628871866631</v>
      </c>
      <c r="AB8" s="2" t="n">
        <v>0.870039806517321</v>
      </c>
      <c r="AC8" s="2" t="n">
        <v>1</v>
      </c>
      <c r="AD8" s="2" t="s">
        <v>15</v>
      </c>
      <c r="AE8" s="2" t="n">
        <v>0.33</v>
      </c>
      <c r="AF8" s="2" t="s">
        <v>16</v>
      </c>
      <c r="AG8" s="2" t="s">
        <v>14</v>
      </c>
      <c r="AH8" s="2" t="s">
        <v>29</v>
      </c>
      <c r="AI8" s="2" t="n">
        <v>0.391195854189562</v>
      </c>
      <c r="AJ8" s="2" t="n">
        <v>0.00575731589596393</v>
      </c>
      <c r="AK8" s="2" t="n">
        <v>0.925772412716088</v>
      </c>
      <c r="AL8" s="2" t="s">
        <v>15</v>
      </c>
      <c r="AM8" s="2" t="n">
        <v>0.559</v>
      </c>
      <c r="AN8" s="2" t="s">
        <v>19</v>
      </c>
      <c r="AO8" s="2" t="s">
        <v>14</v>
      </c>
      <c r="AP8" s="2" t="s">
        <v>29</v>
      </c>
      <c r="AQ8" s="2" t="n">
        <v>0.948120631038723</v>
      </c>
      <c r="AR8" s="2" t="n">
        <v>0.747782423992657</v>
      </c>
      <c r="AS8" s="2" t="n">
        <v>0.965519482934086</v>
      </c>
      <c r="AT8" s="2" t="s">
        <v>15</v>
      </c>
      <c r="AU8" s="2" t="n">
        <v>0.33</v>
      </c>
      <c r="AV8" s="2" t="s">
        <v>18</v>
      </c>
      <c r="AW8" s="2" t="s">
        <v>20</v>
      </c>
      <c r="AX8" s="2" t="s">
        <v>29</v>
      </c>
      <c r="AY8" s="0" t="n">
        <v>0.219570666672326</v>
      </c>
      <c r="AZ8" s="0" t="n">
        <v>0.000323859592001324</v>
      </c>
      <c r="BA8" s="0" t="n">
        <v>0.708749414221201</v>
      </c>
      <c r="BB8" s="2" t="s">
        <v>21</v>
      </c>
      <c r="BC8" s="0" t="n">
        <v>0.896</v>
      </c>
      <c r="BD8" s="2" t="s">
        <v>56</v>
      </c>
      <c r="BE8" s="2" t="s">
        <v>20</v>
      </c>
      <c r="BF8" s="2" t="s">
        <v>29</v>
      </c>
      <c r="BG8" s="0" t="n">
        <v>0.025010255248721</v>
      </c>
      <c r="BH8" s="0" t="n">
        <v>0.0109932524546948</v>
      </c>
      <c r="BI8" s="0" t="n">
        <v>0.126615272572997</v>
      </c>
      <c r="BJ8" s="2" t="s">
        <v>21</v>
      </c>
      <c r="BK8" s="0" t="n">
        <v>0.999</v>
      </c>
      <c r="BL8" s="2" t="s">
        <v>57</v>
      </c>
      <c r="BN8" s="2" t="s">
        <v>20</v>
      </c>
      <c r="BO8" s="2" t="s">
        <v>29</v>
      </c>
      <c r="BP8" s="0" t="s">
        <v>10</v>
      </c>
      <c r="BQ8" s="0" t="n">
        <v>1</v>
      </c>
      <c r="BR8" s="0" t="n">
        <v>1</v>
      </c>
      <c r="BS8" s="2" t="s">
        <v>21</v>
      </c>
      <c r="BT8" s="0" t="n">
        <v>0</v>
      </c>
      <c r="BU8" s="2" t="s">
        <v>58</v>
      </c>
      <c r="BV8" s="2" t="s">
        <v>20</v>
      </c>
      <c r="BW8" s="2" t="s">
        <v>29</v>
      </c>
      <c r="BX8" s="0" t="s">
        <v>10</v>
      </c>
      <c r="BY8" s="0" t="n">
        <v>1</v>
      </c>
      <c r="BZ8" s="0" t="n">
        <v>1</v>
      </c>
      <c r="CA8" s="2" t="s">
        <v>21</v>
      </c>
      <c r="CB8" s="0" t="n">
        <v>0</v>
      </c>
      <c r="CC8" s="2" t="s">
        <v>59</v>
      </c>
    </row>
    <row r="9" customFormat="false" ht="13.8" hidden="false" customHeight="false" outlineLevel="0" collapsed="false">
      <c r="A9" s="2" t="s">
        <v>8</v>
      </c>
      <c r="B9" s="2" t="s">
        <v>30</v>
      </c>
      <c r="C9" s="2" t="s">
        <v>10</v>
      </c>
      <c r="D9" s="2" t="n">
        <v>1</v>
      </c>
      <c r="E9" s="2" t="n">
        <v>1</v>
      </c>
      <c r="F9" s="2" t="s">
        <v>11</v>
      </c>
      <c r="G9" s="2" t="n">
        <v>0</v>
      </c>
      <c r="H9" s="2" t="s">
        <v>12</v>
      </c>
      <c r="I9" s="2" t="s">
        <v>8</v>
      </c>
      <c r="J9" s="2" t="s">
        <v>30</v>
      </c>
      <c r="K9" s="2" t="s">
        <v>10</v>
      </c>
      <c r="L9" s="2" t="n">
        <v>1</v>
      </c>
      <c r="M9" s="2" t="n">
        <v>1</v>
      </c>
      <c r="N9" s="2" t="s">
        <v>11</v>
      </c>
      <c r="O9" s="2" t="n">
        <v>0</v>
      </c>
      <c r="P9" s="2" t="s">
        <v>13</v>
      </c>
      <c r="Q9" s="2" t="s">
        <v>14</v>
      </c>
      <c r="R9" s="2" t="s">
        <v>30</v>
      </c>
      <c r="S9" s="2" t="n">
        <v>0.365919234752132</v>
      </c>
      <c r="T9" s="2" t="n">
        <v>0.00454229251659651</v>
      </c>
      <c r="U9" s="2" t="n">
        <v>0.600145863368671</v>
      </c>
      <c r="V9" s="2" t="s">
        <v>15</v>
      </c>
      <c r="W9" s="2" t="n">
        <v>0.237</v>
      </c>
      <c r="X9" s="2" t="s">
        <v>17</v>
      </c>
      <c r="Y9" s="2" t="s">
        <v>14</v>
      </c>
      <c r="Z9" s="2" t="s">
        <v>30</v>
      </c>
      <c r="AA9" s="2" t="s">
        <v>10</v>
      </c>
      <c r="AB9" s="2" t="n">
        <v>1</v>
      </c>
      <c r="AC9" s="2" t="n">
        <v>1</v>
      </c>
      <c r="AD9" s="2" t="s">
        <v>15</v>
      </c>
      <c r="AE9" s="2" t="n">
        <v>0</v>
      </c>
      <c r="AF9" s="2" t="s">
        <v>16</v>
      </c>
      <c r="AG9" s="2" t="s">
        <v>14</v>
      </c>
      <c r="AH9" s="2" t="s">
        <v>30</v>
      </c>
      <c r="AI9" s="2" t="n">
        <v>0.470877548073312</v>
      </c>
      <c r="AJ9" s="2" t="n">
        <v>0.000947283397108908</v>
      </c>
      <c r="AK9" s="2" t="n">
        <v>0.795534175550425</v>
      </c>
      <c r="AL9" s="2" t="s">
        <v>15</v>
      </c>
      <c r="AM9" s="2" t="n">
        <v>0.339</v>
      </c>
      <c r="AN9" s="2" t="s">
        <v>19</v>
      </c>
      <c r="AO9" s="2" t="s">
        <v>14</v>
      </c>
      <c r="AP9" s="2" t="s">
        <v>30</v>
      </c>
      <c r="AQ9" s="2" t="s">
        <v>10</v>
      </c>
      <c r="AR9" s="2" t="n">
        <v>1</v>
      </c>
      <c r="AS9" s="2" t="n">
        <v>1</v>
      </c>
      <c r="AT9" s="2" t="s">
        <v>15</v>
      </c>
      <c r="AU9" s="2" t="n">
        <v>0</v>
      </c>
      <c r="AV9" s="2" t="s">
        <v>18</v>
      </c>
      <c r="AW9" s="2" t="s">
        <v>20</v>
      </c>
      <c r="AX9" s="2" t="s">
        <v>30</v>
      </c>
      <c r="AY9" s="0" t="n">
        <v>0.902137146337241</v>
      </c>
      <c r="AZ9" s="0" t="n">
        <v>0.0079143540749381</v>
      </c>
      <c r="BA9" s="0" t="n">
        <v>0.91247049161653</v>
      </c>
      <c r="BB9" s="2" t="s">
        <v>21</v>
      </c>
      <c r="BC9" s="0" t="n">
        <v>0.332</v>
      </c>
      <c r="BD9" s="2" t="s">
        <v>56</v>
      </c>
      <c r="BE9" s="2" t="s">
        <v>20</v>
      </c>
      <c r="BF9" s="2" t="s">
        <v>30</v>
      </c>
      <c r="BG9" s="0" t="n">
        <v>0.884406119722938</v>
      </c>
      <c r="BH9" s="0" t="n">
        <v>0.154175999594046</v>
      </c>
      <c r="BI9" s="0" t="n">
        <v>0.924639579077348</v>
      </c>
      <c r="BJ9" s="2" t="s">
        <v>21</v>
      </c>
      <c r="BK9" s="0" t="n">
        <v>0.172</v>
      </c>
      <c r="BL9" s="2" t="s">
        <v>57</v>
      </c>
      <c r="BN9" s="2" t="s">
        <v>20</v>
      </c>
      <c r="BO9" s="2" t="s">
        <v>30</v>
      </c>
      <c r="BP9" s="0" t="s">
        <v>10</v>
      </c>
      <c r="BQ9" s="0" t="n">
        <v>1</v>
      </c>
      <c r="BR9" s="0" t="n">
        <v>1</v>
      </c>
      <c r="BS9" s="2" t="s">
        <v>21</v>
      </c>
      <c r="BT9" s="0" t="n">
        <v>0</v>
      </c>
      <c r="BU9" s="2" t="s">
        <v>58</v>
      </c>
      <c r="BV9" s="2" t="s">
        <v>20</v>
      </c>
      <c r="BW9" s="2" t="s">
        <v>30</v>
      </c>
      <c r="BX9" s="0" t="s">
        <v>10</v>
      </c>
      <c r="BY9" s="0" t="n">
        <v>1</v>
      </c>
      <c r="BZ9" s="0" t="n">
        <v>1</v>
      </c>
      <c r="CA9" s="2" t="s">
        <v>21</v>
      </c>
      <c r="CB9" s="0" t="n">
        <v>0</v>
      </c>
      <c r="CC9" s="2" t="s">
        <v>59</v>
      </c>
    </row>
    <row r="10" customFormat="false" ht="13.8" hidden="false" customHeight="false" outlineLevel="0" collapsed="false">
      <c r="A10" s="2" t="s">
        <v>8</v>
      </c>
      <c r="B10" s="2" t="s">
        <v>31</v>
      </c>
      <c r="C10" s="2" t="s">
        <v>10</v>
      </c>
      <c r="D10" s="2" t="n">
        <v>0.1</v>
      </c>
      <c r="E10" s="2" t="n">
        <v>0.1</v>
      </c>
      <c r="F10" s="2" t="s">
        <v>11</v>
      </c>
      <c r="G10" s="2" t="n">
        <v>0</v>
      </c>
      <c r="H10" s="2" t="s">
        <v>12</v>
      </c>
      <c r="I10" s="2" t="s">
        <v>8</v>
      </c>
      <c r="J10" s="2" t="s">
        <v>31</v>
      </c>
      <c r="K10" s="2" t="s">
        <v>10</v>
      </c>
      <c r="L10" s="2" t="n">
        <v>0.1</v>
      </c>
      <c r="M10" s="2" t="n">
        <v>0.1</v>
      </c>
      <c r="N10" s="2" t="s">
        <v>11</v>
      </c>
      <c r="O10" s="2" t="n">
        <v>0</v>
      </c>
      <c r="P10" s="2" t="s">
        <v>13</v>
      </c>
      <c r="Q10" s="2" t="s">
        <v>14</v>
      </c>
      <c r="R10" s="2" t="s">
        <v>31</v>
      </c>
      <c r="S10" s="2" t="s">
        <v>10</v>
      </c>
      <c r="T10" s="2" t="n">
        <v>0.1</v>
      </c>
      <c r="U10" s="2" t="n">
        <v>0.1</v>
      </c>
      <c r="V10" s="2" t="s">
        <v>15</v>
      </c>
      <c r="W10" s="2" t="n">
        <v>0</v>
      </c>
      <c r="X10" s="2" t="s">
        <v>17</v>
      </c>
      <c r="Y10" s="2" t="s">
        <v>14</v>
      </c>
      <c r="Z10" s="2" t="s">
        <v>31</v>
      </c>
      <c r="AA10" s="2" t="s">
        <v>10</v>
      </c>
      <c r="AB10" s="2" t="n">
        <v>0.1</v>
      </c>
      <c r="AC10" s="2" t="n">
        <v>0.1</v>
      </c>
      <c r="AD10" s="2" t="s">
        <v>15</v>
      </c>
      <c r="AE10" s="2" t="n">
        <v>0</v>
      </c>
      <c r="AF10" s="2" t="s">
        <v>16</v>
      </c>
      <c r="AG10" s="2" t="s">
        <v>14</v>
      </c>
      <c r="AH10" s="2" t="s">
        <v>31</v>
      </c>
      <c r="AI10" s="2" t="s">
        <v>10</v>
      </c>
      <c r="AJ10" s="2" t="n">
        <v>0.1</v>
      </c>
      <c r="AK10" s="2" t="n">
        <v>0.1</v>
      </c>
      <c r="AL10" s="2" t="s">
        <v>15</v>
      </c>
      <c r="AM10" s="2" t="n">
        <v>0</v>
      </c>
      <c r="AN10" s="2" t="s">
        <v>19</v>
      </c>
      <c r="AO10" s="2" t="s">
        <v>14</v>
      </c>
      <c r="AP10" s="2" t="s">
        <v>31</v>
      </c>
      <c r="AQ10" s="2" t="s">
        <v>10</v>
      </c>
      <c r="AR10" s="2" t="n">
        <v>0.1</v>
      </c>
      <c r="AS10" s="2" t="n">
        <v>0.1</v>
      </c>
      <c r="AT10" s="2" t="s">
        <v>15</v>
      </c>
      <c r="AU10" s="2" t="n">
        <v>0</v>
      </c>
      <c r="AV10" s="2" t="s">
        <v>18</v>
      </c>
      <c r="AW10" s="2" t="s">
        <v>20</v>
      </c>
      <c r="AX10" s="2" t="s">
        <v>31</v>
      </c>
      <c r="AY10" s="0" t="s">
        <v>10</v>
      </c>
      <c r="AZ10" s="0" t="n">
        <v>0.1</v>
      </c>
      <c r="BA10" s="0" t="n">
        <v>0.1</v>
      </c>
      <c r="BB10" s="2" t="s">
        <v>21</v>
      </c>
      <c r="BC10" s="0" t="n">
        <v>0</v>
      </c>
      <c r="BD10" s="2" t="s">
        <v>56</v>
      </c>
      <c r="BE10" s="2" t="s">
        <v>20</v>
      </c>
      <c r="BF10" s="2" t="s">
        <v>31</v>
      </c>
      <c r="BG10" s="0" t="s">
        <v>10</v>
      </c>
      <c r="BH10" s="0" t="n">
        <v>0.1</v>
      </c>
      <c r="BI10" s="0" t="n">
        <v>0.1</v>
      </c>
      <c r="BJ10" s="2" t="s">
        <v>21</v>
      </c>
      <c r="BK10" s="0" t="n">
        <v>0</v>
      </c>
      <c r="BL10" s="2" t="s">
        <v>57</v>
      </c>
      <c r="BN10" s="2" t="s">
        <v>20</v>
      </c>
      <c r="BO10" s="2" t="s">
        <v>31</v>
      </c>
      <c r="BP10" s="0" t="n">
        <v>0.0509187124699132</v>
      </c>
      <c r="BQ10" s="0" t="n">
        <v>0.000993689024325316</v>
      </c>
      <c r="BR10" s="0" t="n">
        <v>0.0876507315331486</v>
      </c>
      <c r="BS10" s="2" t="s">
        <v>21</v>
      </c>
      <c r="BT10" s="0" t="n">
        <v>0.638</v>
      </c>
      <c r="BU10" s="2" t="s">
        <v>58</v>
      </c>
      <c r="BV10" s="2" t="s">
        <v>20</v>
      </c>
      <c r="BW10" s="2" t="s">
        <v>31</v>
      </c>
      <c r="BX10" s="0" t="n">
        <v>0.0579011407540693</v>
      </c>
      <c r="BY10" s="0" t="n">
        <v>0.0459787757236046</v>
      </c>
      <c r="BZ10" s="0" t="n">
        <v>0.0669035413651912</v>
      </c>
      <c r="CA10" s="2" t="s">
        <v>21</v>
      </c>
      <c r="CB10" s="0" t="n">
        <v>1</v>
      </c>
      <c r="CC10" s="2" t="s">
        <v>59</v>
      </c>
    </row>
    <row r="11" customFormat="false" ht="13.8" hidden="false" customHeight="false" outlineLevel="0" collapsed="false">
      <c r="A11" s="2" t="s">
        <v>8</v>
      </c>
      <c r="B11" s="2" t="s">
        <v>32</v>
      </c>
      <c r="C11" s="2" t="s">
        <v>10</v>
      </c>
      <c r="D11" s="2" t="n">
        <v>10</v>
      </c>
      <c r="E11" s="2" t="n">
        <v>10</v>
      </c>
      <c r="F11" s="2" t="s">
        <v>11</v>
      </c>
      <c r="G11" s="2" t="n">
        <v>0</v>
      </c>
      <c r="H11" s="2" t="s">
        <v>12</v>
      </c>
      <c r="I11" s="2" t="s">
        <v>8</v>
      </c>
      <c r="J11" s="2" t="s">
        <v>32</v>
      </c>
      <c r="K11" s="2" t="s">
        <v>10</v>
      </c>
      <c r="L11" s="2" t="n">
        <v>10</v>
      </c>
      <c r="M11" s="2" t="n">
        <v>10</v>
      </c>
      <c r="N11" s="2" t="s">
        <v>11</v>
      </c>
      <c r="O11" s="2" t="n">
        <v>0</v>
      </c>
      <c r="P11" s="2" t="s">
        <v>13</v>
      </c>
      <c r="Q11" s="2" t="s">
        <v>14</v>
      </c>
      <c r="R11" s="2" t="s">
        <v>32</v>
      </c>
      <c r="S11" s="2" t="s">
        <v>10</v>
      </c>
      <c r="T11" s="2" t="n">
        <v>10</v>
      </c>
      <c r="U11" s="2" t="n">
        <v>10</v>
      </c>
      <c r="V11" s="2" t="s">
        <v>15</v>
      </c>
      <c r="W11" s="2" t="n">
        <v>0</v>
      </c>
      <c r="X11" s="2" t="s">
        <v>17</v>
      </c>
      <c r="Y11" s="2" t="s">
        <v>14</v>
      </c>
      <c r="Z11" s="2" t="s">
        <v>32</v>
      </c>
      <c r="AA11" s="2" t="s">
        <v>10</v>
      </c>
      <c r="AB11" s="2" t="n">
        <v>10</v>
      </c>
      <c r="AC11" s="2" t="n">
        <v>10</v>
      </c>
      <c r="AD11" s="2" t="s">
        <v>15</v>
      </c>
      <c r="AE11" s="2" t="n">
        <v>0</v>
      </c>
      <c r="AF11" s="2" t="s">
        <v>16</v>
      </c>
      <c r="AG11" s="2" t="s">
        <v>14</v>
      </c>
      <c r="AH11" s="2" t="s">
        <v>32</v>
      </c>
      <c r="AI11" s="2" t="s">
        <v>10</v>
      </c>
      <c r="AJ11" s="2" t="n">
        <v>10</v>
      </c>
      <c r="AK11" s="2" t="n">
        <v>10</v>
      </c>
      <c r="AL11" s="2" t="s">
        <v>15</v>
      </c>
      <c r="AM11" s="2" t="n">
        <v>0</v>
      </c>
      <c r="AN11" s="2" t="s">
        <v>19</v>
      </c>
      <c r="AO11" s="2" t="s">
        <v>14</v>
      </c>
      <c r="AP11" s="2" t="s">
        <v>32</v>
      </c>
      <c r="AQ11" s="2" t="s">
        <v>10</v>
      </c>
      <c r="AR11" s="2" t="n">
        <v>10</v>
      </c>
      <c r="AS11" s="2" t="n">
        <v>10</v>
      </c>
      <c r="AT11" s="2" t="s">
        <v>15</v>
      </c>
      <c r="AU11" s="2" t="n">
        <v>0</v>
      </c>
      <c r="AV11" s="2" t="s">
        <v>18</v>
      </c>
      <c r="AW11" s="2" t="s">
        <v>20</v>
      </c>
      <c r="AX11" s="2" t="s">
        <v>32</v>
      </c>
      <c r="AY11" s="0" t="n">
        <v>2.77607092484185</v>
      </c>
      <c r="AZ11" s="0" t="n">
        <v>0.293942622466743</v>
      </c>
      <c r="BA11" s="0" t="n">
        <v>3.89004204169346</v>
      </c>
      <c r="BB11" s="2" t="s">
        <v>21</v>
      </c>
      <c r="BC11" s="0" t="n">
        <v>0.372</v>
      </c>
      <c r="BD11" s="2" t="s">
        <v>56</v>
      </c>
      <c r="BE11" s="2" t="s">
        <v>20</v>
      </c>
      <c r="BF11" s="2" t="s">
        <v>32</v>
      </c>
      <c r="BG11" s="0" t="s">
        <v>10</v>
      </c>
      <c r="BH11" s="0" t="n">
        <v>1.46441942096435</v>
      </c>
      <c r="BI11" s="0" t="n">
        <v>10</v>
      </c>
      <c r="BJ11" s="2" t="s">
        <v>21</v>
      </c>
      <c r="BK11" s="0" t="n">
        <v>0.152</v>
      </c>
      <c r="BL11" s="2" t="s">
        <v>57</v>
      </c>
      <c r="BN11" s="2" t="s">
        <v>20</v>
      </c>
      <c r="BO11" s="2" t="s">
        <v>32</v>
      </c>
      <c r="BP11" s="0" t="s">
        <v>10</v>
      </c>
      <c r="BQ11" s="0" t="n">
        <v>10</v>
      </c>
      <c r="BR11" s="0" t="n">
        <v>10</v>
      </c>
      <c r="BS11" s="2" t="s">
        <v>21</v>
      </c>
      <c r="BT11" s="0" t="n">
        <v>0</v>
      </c>
      <c r="BU11" s="2" t="s">
        <v>58</v>
      </c>
      <c r="BV11" s="2" t="s">
        <v>20</v>
      </c>
      <c r="BW11" s="2" t="s">
        <v>32</v>
      </c>
      <c r="BX11" s="0" t="s">
        <v>10</v>
      </c>
      <c r="BY11" s="0" t="n">
        <v>10</v>
      </c>
      <c r="BZ11" s="0" t="n">
        <v>10</v>
      </c>
      <c r="CA11" s="2" t="s">
        <v>21</v>
      </c>
      <c r="CB11" s="0" t="n">
        <v>0</v>
      </c>
      <c r="CC11" s="2" t="s">
        <v>59</v>
      </c>
    </row>
    <row r="12" customFormat="false" ht="13.8" hidden="false" customHeight="false" outlineLevel="0" collapsed="false">
      <c r="A12" s="2" t="s">
        <v>8</v>
      </c>
      <c r="B12" s="2" t="s">
        <v>33</v>
      </c>
      <c r="C12" s="2" t="s">
        <v>10</v>
      </c>
      <c r="D12" s="2" t="n">
        <v>1</v>
      </c>
      <c r="E12" s="2" t="n">
        <v>1</v>
      </c>
      <c r="F12" s="2" t="s">
        <v>11</v>
      </c>
      <c r="G12" s="2" t="n">
        <v>0</v>
      </c>
      <c r="H12" s="2" t="s">
        <v>12</v>
      </c>
      <c r="I12" s="2" t="s">
        <v>8</v>
      </c>
      <c r="J12" s="2" t="s">
        <v>33</v>
      </c>
      <c r="K12" s="2" t="s">
        <v>10</v>
      </c>
      <c r="L12" s="2" t="n">
        <v>1</v>
      </c>
      <c r="M12" s="2" t="n">
        <v>1</v>
      </c>
      <c r="N12" s="2" t="s">
        <v>11</v>
      </c>
      <c r="O12" s="2" t="n">
        <v>0</v>
      </c>
      <c r="P12" s="2" t="s">
        <v>13</v>
      </c>
      <c r="Q12" s="2" t="s">
        <v>14</v>
      </c>
      <c r="R12" s="2" t="s">
        <v>33</v>
      </c>
      <c r="S12" s="2" t="n">
        <v>0.607787386080155</v>
      </c>
      <c r="T12" s="2" t="n">
        <v>0.607787386080155</v>
      </c>
      <c r="U12" s="2" t="n">
        <v>0.909078449999025</v>
      </c>
      <c r="V12" s="2" t="s">
        <v>15</v>
      </c>
      <c r="W12" s="2" t="n">
        <v>0.232</v>
      </c>
      <c r="X12" s="2" t="s">
        <v>17</v>
      </c>
      <c r="Y12" s="2" t="s">
        <v>14</v>
      </c>
      <c r="Z12" s="2" t="s">
        <v>33</v>
      </c>
      <c r="AA12" s="2" t="s">
        <v>10</v>
      </c>
      <c r="AB12" s="2" t="n">
        <v>1</v>
      </c>
      <c r="AC12" s="2" t="n">
        <v>1</v>
      </c>
      <c r="AD12" s="2" t="s">
        <v>15</v>
      </c>
      <c r="AE12" s="2" t="n">
        <v>0</v>
      </c>
      <c r="AF12" s="2" t="s">
        <v>16</v>
      </c>
      <c r="AG12" s="2" t="s">
        <v>14</v>
      </c>
      <c r="AH12" s="2" t="s">
        <v>33</v>
      </c>
      <c r="AI12" s="2" t="n">
        <v>0.661835082078288</v>
      </c>
      <c r="AJ12" s="2" t="n">
        <v>0.661835082078288</v>
      </c>
      <c r="AK12" s="2" t="n">
        <v>0.661835082078288</v>
      </c>
      <c r="AL12" s="2" t="s">
        <v>15</v>
      </c>
      <c r="AM12" s="2" t="n">
        <v>0.119</v>
      </c>
      <c r="AN12" s="2" t="s">
        <v>19</v>
      </c>
      <c r="AO12" s="2" t="s">
        <v>14</v>
      </c>
      <c r="AP12" s="2" t="s">
        <v>33</v>
      </c>
      <c r="AQ12" s="2" t="s">
        <v>10</v>
      </c>
      <c r="AR12" s="2" t="n">
        <v>1</v>
      </c>
      <c r="AS12" s="2" t="n">
        <v>1</v>
      </c>
      <c r="AT12" s="2" t="s">
        <v>15</v>
      </c>
      <c r="AU12" s="2" t="n">
        <v>0</v>
      </c>
      <c r="AV12" s="2" t="s">
        <v>18</v>
      </c>
      <c r="AW12" s="2" t="s">
        <v>20</v>
      </c>
      <c r="AX12" s="2" t="s">
        <v>33</v>
      </c>
      <c r="AY12" s="0" t="n">
        <v>0.928693354653989</v>
      </c>
      <c r="AZ12" s="0" t="n">
        <v>0.928693354653989</v>
      </c>
      <c r="BA12" s="0" t="n">
        <v>0.928693354653989</v>
      </c>
      <c r="BB12" s="2" t="s">
        <v>21</v>
      </c>
      <c r="BC12" s="0" t="n">
        <v>0.093</v>
      </c>
      <c r="BD12" s="2" t="s">
        <v>56</v>
      </c>
      <c r="BE12" s="2" t="s">
        <v>20</v>
      </c>
      <c r="BF12" s="2" t="s">
        <v>33</v>
      </c>
      <c r="BG12" s="0" t="s">
        <v>10</v>
      </c>
      <c r="BH12" s="0" t="n">
        <v>1</v>
      </c>
      <c r="BI12" s="0" t="n">
        <v>1</v>
      </c>
      <c r="BJ12" s="2" t="s">
        <v>21</v>
      </c>
      <c r="BK12" s="0" t="n">
        <v>0</v>
      </c>
      <c r="BL12" s="2" t="s">
        <v>57</v>
      </c>
      <c r="BN12" s="2" t="s">
        <v>20</v>
      </c>
      <c r="BO12" s="2" t="s">
        <v>33</v>
      </c>
      <c r="BP12" s="0" t="s">
        <v>10</v>
      </c>
      <c r="BQ12" s="0" t="n">
        <v>1</v>
      </c>
      <c r="BR12" s="0" t="n">
        <v>1</v>
      </c>
      <c r="BS12" s="2" t="s">
        <v>21</v>
      </c>
      <c r="BT12" s="0" t="n">
        <v>0</v>
      </c>
      <c r="BU12" s="2" t="s">
        <v>58</v>
      </c>
      <c r="BV12" s="2" t="s">
        <v>20</v>
      </c>
      <c r="BW12" s="2" t="s">
        <v>33</v>
      </c>
      <c r="BX12" s="0" t="s">
        <v>10</v>
      </c>
      <c r="BY12" s="0" t="n">
        <v>1</v>
      </c>
      <c r="BZ12" s="0" t="n">
        <v>1</v>
      </c>
      <c r="CA12" s="2" t="s">
        <v>21</v>
      </c>
      <c r="CB12" s="0" t="n">
        <v>0</v>
      </c>
      <c r="CC12" s="2" t="s">
        <v>59</v>
      </c>
    </row>
    <row r="13" customFormat="false" ht="13.8" hidden="false" customHeight="false" outlineLevel="0" collapsed="false">
      <c r="A13" s="2" t="s">
        <v>8</v>
      </c>
      <c r="B13" s="2" t="s">
        <v>34</v>
      </c>
      <c r="C13" s="2" t="s">
        <v>10</v>
      </c>
      <c r="D13" s="2" t="n">
        <v>1</v>
      </c>
      <c r="E13" s="2" t="n">
        <v>1</v>
      </c>
      <c r="F13" s="2" t="s">
        <v>11</v>
      </c>
      <c r="G13" s="2" t="n">
        <v>0</v>
      </c>
      <c r="H13" s="2" t="s">
        <v>12</v>
      </c>
      <c r="I13" s="2" t="s">
        <v>8</v>
      </c>
      <c r="J13" s="2" t="s">
        <v>34</v>
      </c>
      <c r="K13" s="2" t="s">
        <v>10</v>
      </c>
      <c r="L13" s="2" t="n">
        <v>1</v>
      </c>
      <c r="M13" s="2" t="n">
        <v>1</v>
      </c>
      <c r="N13" s="2" t="s">
        <v>11</v>
      </c>
      <c r="O13" s="2" t="n">
        <v>0</v>
      </c>
      <c r="P13" s="2" t="s">
        <v>13</v>
      </c>
      <c r="Q13" s="2" t="s">
        <v>14</v>
      </c>
      <c r="R13" s="2" t="s">
        <v>34</v>
      </c>
      <c r="S13" s="2" t="n">
        <v>0.00849592053824255</v>
      </c>
      <c r="T13" s="2" t="n">
        <v>9.86678437739827E-005</v>
      </c>
      <c r="U13" s="2" t="n">
        <v>0.397022044287699</v>
      </c>
      <c r="V13" s="2" t="s">
        <v>15</v>
      </c>
      <c r="W13" s="2" t="n">
        <v>0.186</v>
      </c>
      <c r="X13" s="2" t="s">
        <v>17</v>
      </c>
      <c r="Y13" s="2" t="s">
        <v>14</v>
      </c>
      <c r="Z13" s="2" t="s">
        <v>34</v>
      </c>
      <c r="AA13" s="2" t="s">
        <v>10</v>
      </c>
      <c r="AB13" s="2" t="n">
        <v>1</v>
      </c>
      <c r="AC13" s="2" t="n">
        <v>1</v>
      </c>
      <c r="AD13" s="2" t="s">
        <v>15</v>
      </c>
      <c r="AE13" s="2" t="n">
        <v>0</v>
      </c>
      <c r="AF13" s="2" t="s">
        <v>16</v>
      </c>
      <c r="AG13" s="2" t="s">
        <v>14</v>
      </c>
      <c r="AH13" s="2" t="s">
        <v>34</v>
      </c>
      <c r="AI13" s="2" t="n">
        <v>0.360399134502547</v>
      </c>
      <c r="AJ13" s="2" t="n">
        <v>0.000502430033258007</v>
      </c>
      <c r="AK13" s="2" t="n">
        <v>0.684196111912328</v>
      </c>
      <c r="AL13" s="2" t="s">
        <v>15</v>
      </c>
      <c r="AM13" s="2" t="n">
        <v>0.233</v>
      </c>
      <c r="AN13" s="2" t="s">
        <v>19</v>
      </c>
      <c r="AO13" s="2" t="s">
        <v>14</v>
      </c>
      <c r="AP13" s="2" t="s">
        <v>34</v>
      </c>
      <c r="AQ13" s="2" t="s">
        <v>10</v>
      </c>
      <c r="AR13" s="2" t="n">
        <v>1</v>
      </c>
      <c r="AS13" s="2" t="n">
        <v>1</v>
      </c>
      <c r="AT13" s="2" t="s">
        <v>15</v>
      </c>
      <c r="AU13" s="2" t="n">
        <v>0</v>
      </c>
      <c r="AV13" s="2" t="s">
        <v>18</v>
      </c>
      <c r="AW13" s="2" t="s">
        <v>20</v>
      </c>
      <c r="AX13" s="2" t="s">
        <v>34</v>
      </c>
      <c r="AY13" s="0" t="s">
        <v>10</v>
      </c>
      <c r="AZ13" s="0" t="n">
        <v>1</v>
      </c>
      <c r="BA13" s="0" t="n">
        <v>1</v>
      </c>
      <c r="BB13" s="2" t="s">
        <v>21</v>
      </c>
      <c r="BC13" s="0" t="n">
        <v>0</v>
      </c>
      <c r="BD13" s="2" t="s">
        <v>56</v>
      </c>
      <c r="BE13" s="2" t="s">
        <v>20</v>
      </c>
      <c r="BF13" s="2" t="s">
        <v>34</v>
      </c>
      <c r="BG13" s="0" t="s">
        <v>10</v>
      </c>
      <c r="BH13" s="0" t="n">
        <v>1</v>
      </c>
      <c r="BI13" s="0" t="n">
        <v>1</v>
      </c>
      <c r="BJ13" s="2" t="s">
        <v>21</v>
      </c>
      <c r="BK13" s="0" t="n">
        <v>0</v>
      </c>
      <c r="BL13" s="2" t="s">
        <v>57</v>
      </c>
      <c r="BN13" s="2" t="s">
        <v>20</v>
      </c>
      <c r="BO13" s="2" t="s">
        <v>34</v>
      </c>
      <c r="BP13" s="0" t="s">
        <v>10</v>
      </c>
      <c r="BQ13" s="0" t="n">
        <v>1</v>
      </c>
      <c r="BR13" s="0" t="n">
        <v>1</v>
      </c>
      <c r="BS13" s="2" t="s">
        <v>21</v>
      </c>
      <c r="BT13" s="0" t="n">
        <v>0</v>
      </c>
      <c r="BU13" s="2" t="s">
        <v>58</v>
      </c>
      <c r="BV13" s="2" t="s">
        <v>20</v>
      </c>
      <c r="BW13" s="2" t="s">
        <v>34</v>
      </c>
      <c r="BX13" s="0" t="s">
        <v>10</v>
      </c>
      <c r="BY13" s="0" t="n">
        <v>1</v>
      </c>
      <c r="BZ13" s="0" t="n">
        <v>1</v>
      </c>
      <c r="CA13" s="2" t="s">
        <v>21</v>
      </c>
      <c r="CB13" s="0" t="n">
        <v>0</v>
      </c>
      <c r="CC13" s="2" t="s">
        <v>59</v>
      </c>
    </row>
    <row r="14" customFormat="false" ht="13.8" hidden="false" customHeight="false" outlineLevel="0" collapsed="false">
      <c r="A14" s="2" t="s">
        <v>8</v>
      </c>
      <c r="B14" s="2" t="s">
        <v>35</v>
      </c>
      <c r="C14" s="2" t="s">
        <v>10</v>
      </c>
      <c r="D14" s="2" t="n">
        <v>10</v>
      </c>
      <c r="E14" s="2" t="n">
        <v>10</v>
      </c>
      <c r="F14" s="2" t="s">
        <v>11</v>
      </c>
      <c r="G14" s="2" t="n">
        <v>0</v>
      </c>
      <c r="H14" s="2" t="s">
        <v>12</v>
      </c>
      <c r="I14" s="2" t="s">
        <v>8</v>
      </c>
      <c r="J14" s="2" t="s">
        <v>35</v>
      </c>
      <c r="K14" s="2" t="s">
        <v>10</v>
      </c>
      <c r="L14" s="2" t="n">
        <v>10</v>
      </c>
      <c r="M14" s="2" t="n">
        <v>10</v>
      </c>
      <c r="N14" s="2" t="s">
        <v>11</v>
      </c>
      <c r="O14" s="2" t="n">
        <v>0</v>
      </c>
      <c r="P14" s="2" t="s">
        <v>13</v>
      </c>
      <c r="Q14" s="2" t="s">
        <v>14</v>
      </c>
      <c r="R14" s="2" t="s">
        <v>35</v>
      </c>
      <c r="S14" s="2" t="n">
        <v>3.26946287505133</v>
      </c>
      <c r="T14" s="2" t="n">
        <v>0.0312010919049062</v>
      </c>
      <c r="U14" s="2" t="n">
        <v>5.06905232471554</v>
      </c>
      <c r="V14" s="2" t="s">
        <v>15</v>
      </c>
      <c r="W14" s="2" t="n">
        <v>0.242</v>
      </c>
      <c r="X14" s="2" t="s">
        <v>17</v>
      </c>
      <c r="Y14" s="2" t="s">
        <v>14</v>
      </c>
      <c r="Z14" s="2" t="s">
        <v>35</v>
      </c>
      <c r="AA14" s="2" t="s">
        <v>10</v>
      </c>
      <c r="AB14" s="2" t="n">
        <v>10</v>
      </c>
      <c r="AC14" s="2" t="n">
        <v>10</v>
      </c>
      <c r="AD14" s="2" t="s">
        <v>15</v>
      </c>
      <c r="AE14" s="2" t="n">
        <v>0</v>
      </c>
      <c r="AF14" s="2" t="s">
        <v>16</v>
      </c>
      <c r="AG14" s="2" t="s">
        <v>14</v>
      </c>
      <c r="AH14" s="2" t="s">
        <v>35</v>
      </c>
      <c r="AI14" s="2" t="n">
        <v>3.22390651912258</v>
      </c>
      <c r="AJ14" s="2" t="n">
        <v>0.0302580504976988</v>
      </c>
      <c r="AK14" s="2" t="n">
        <v>6.66383245469536</v>
      </c>
      <c r="AL14" s="2" t="s">
        <v>15</v>
      </c>
      <c r="AM14" s="2" t="n">
        <v>0.333</v>
      </c>
      <c r="AN14" s="2" t="s">
        <v>19</v>
      </c>
      <c r="AO14" s="2" t="s">
        <v>14</v>
      </c>
      <c r="AP14" s="2" t="s">
        <v>35</v>
      </c>
      <c r="AQ14" s="2" t="s">
        <v>10</v>
      </c>
      <c r="AR14" s="2" t="n">
        <v>10</v>
      </c>
      <c r="AS14" s="2" t="n">
        <v>10</v>
      </c>
      <c r="AT14" s="2" t="s">
        <v>15</v>
      </c>
      <c r="AU14" s="2" t="n">
        <v>0</v>
      </c>
      <c r="AV14" s="2" t="s">
        <v>18</v>
      </c>
      <c r="AW14" s="2" t="s">
        <v>20</v>
      </c>
      <c r="AX14" s="2" t="s">
        <v>35</v>
      </c>
      <c r="AY14" s="0" t="s">
        <v>10</v>
      </c>
      <c r="AZ14" s="0" t="n">
        <v>10</v>
      </c>
      <c r="BA14" s="0" t="n">
        <v>10</v>
      </c>
      <c r="BB14" s="2" t="s">
        <v>21</v>
      </c>
      <c r="BC14" s="0" t="n">
        <v>0</v>
      </c>
      <c r="BD14" s="2" t="s">
        <v>56</v>
      </c>
      <c r="BE14" s="2" t="s">
        <v>20</v>
      </c>
      <c r="BF14" s="2" t="s">
        <v>35</v>
      </c>
      <c r="BG14" s="0" t="s">
        <v>10</v>
      </c>
      <c r="BH14" s="0" t="n">
        <v>10</v>
      </c>
      <c r="BI14" s="0" t="n">
        <v>10</v>
      </c>
      <c r="BJ14" s="2" t="s">
        <v>21</v>
      </c>
      <c r="BK14" s="0" t="n">
        <v>0</v>
      </c>
      <c r="BL14" s="2" t="s">
        <v>57</v>
      </c>
      <c r="BN14" s="2" t="s">
        <v>20</v>
      </c>
      <c r="BO14" s="2" t="s">
        <v>35</v>
      </c>
      <c r="BP14" s="0" t="n">
        <v>8.60602319943393</v>
      </c>
      <c r="BQ14" s="0" t="n">
        <v>5.85006716374749</v>
      </c>
      <c r="BR14" s="0" t="n">
        <v>8.81147718930479</v>
      </c>
      <c r="BS14" s="2" t="s">
        <v>21</v>
      </c>
      <c r="BT14" s="0" t="n">
        <v>0.337</v>
      </c>
      <c r="BU14" s="2" t="s">
        <v>58</v>
      </c>
      <c r="BV14" s="2" t="s">
        <v>20</v>
      </c>
      <c r="BW14" s="2" t="s">
        <v>35</v>
      </c>
      <c r="BX14" s="0" t="s">
        <v>10</v>
      </c>
      <c r="BY14" s="0" t="n">
        <v>1.62241128987935</v>
      </c>
      <c r="BZ14" s="0" t="n">
        <v>10</v>
      </c>
      <c r="CA14" s="2" t="s">
        <v>21</v>
      </c>
      <c r="CB14" s="0" t="n">
        <v>0.146</v>
      </c>
      <c r="CC14" s="2" t="s">
        <v>59</v>
      </c>
    </row>
    <row r="15" customFormat="false" ht="13.8" hidden="false" customHeight="false" outlineLevel="0" collapsed="false">
      <c r="A15" s="2" t="s">
        <v>8</v>
      </c>
      <c r="B15" s="2" t="s">
        <v>36</v>
      </c>
      <c r="C15" s="2" t="n">
        <v>0.00029729398324913</v>
      </c>
      <c r="D15" s="2" t="n">
        <v>7.91049376954302E-006</v>
      </c>
      <c r="E15" s="2" t="n">
        <v>0.00036458412370707</v>
      </c>
      <c r="F15" s="2" t="s">
        <v>11</v>
      </c>
      <c r="G15" s="2" t="n">
        <v>0.231</v>
      </c>
      <c r="H15" s="2" t="s">
        <v>12</v>
      </c>
      <c r="I15" s="2" t="s">
        <v>8</v>
      </c>
      <c r="J15" s="2" t="s">
        <v>36</v>
      </c>
      <c r="K15" s="2" t="n">
        <v>0.00107292833615877</v>
      </c>
      <c r="L15" s="2" t="n">
        <v>5.086319480851E-005</v>
      </c>
      <c r="M15" s="2" t="n">
        <v>0.0409908230456326</v>
      </c>
      <c r="N15" s="2" t="s">
        <v>11</v>
      </c>
      <c r="O15" s="2" t="n">
        <v>0.671</v>
      </c>
      <c r="P15" s="2" t="s">
        <v>13</v>
      </c>
      <c r="Q15" s="2" t="s">
        <v>14</v>
      </c>
      <c r="R15" s="2" t="s">
        <v>36</v>
      </c>
      <c r="S15" s="2" t="s">
        <v>10</v>
      </c>
      <c r="T15" s="2" t="n">
        <v>0.1</v>
      </c>
      <c r="U15" s="2" t="n">
        <v>0.1</v>
      </c>
      <c r="V15" s="2" t="s">
        <v>15</v>
      </c>
      <c r="W15" s="2" t="n">
        <v>0</v>
      </c>
      <c r="X15" s="2" t="s">
        <v>17</v>
      </c>
      <c r="Y15" s="2" t="s">
        <v>14</v>
      </c>
      <c r="Z15" s="2" t="s">
        <v>36</v>
      </c>
      <c r="AA15" s="2" t="s">
        <v>10</v>
      </c>
      <c r="AB15" s="2" t="n">
        <v>0.1</v>
      </c>
      <c r="AC15" s="2" t="n">
        <v>0.1</v>
      </c>
      <c r="AD15" s="2" t="s">
        <v>15</v>
      </c>
      <c r="AE15" s="2" t="n">
        <v>0</v>
      </c>
      <c r="AF15" s="2" t="s">
        <v>16</v>
      </c>
      <c r="AG15" s="2" t="s">
        <v>14</v>
      </c>
      <c r="AH15" s="2" t="s">
        <v>36</v>
      </c>
      <c r="AI15" s="2" t="n">
        <v>0.0637404887800955</v>
      </c>
      <c r="AJ15" s="2" t="n">
        <v>7.90600918401361E-005</v>
      </c>
      <c r="AK15" s="2" t="n">
        <v>0.0637404887800955</v>
      </c>
      <c r="AL15" s="2" t="s">
        <v>15</v>
      </c>
      <c r="AM15" s="2" t="n">
        <v>0.119</v>
      </c>
      <c r="AN15" s="2" t="s">
        <v>19</v>
      </c>
      <c r="AO15" s="2" t="s">
        <v>14</v>
      </c>
      <c r="AP15" s="2" t="s">
        <v>36</v>
      </c>
      <c r="AQ15" s="2" t="s">
        <v>10</v>
      </c>
      <c r="AR15" s="2" t="n">
        <v>0.1</v>
      </c>
      <c r="AS15" s="2" t="n">
        <v>0.1</v>
      </c>
      <c r="AT15" s="2" t="s">
        <v>15</v>
      </c>
      <c r="AU15" s="2" t="n">
        <v>0</v>
      </c>
      <c r="AV15" s="2" t="s">
        <v>18</v>
      </c>
      <c r="AW15" s="2" t="s">
        <v>20</v>
      </c>
      <c r="AX15" s="2" t="s">
        <v>36</v>
      </c>
      <c r="AY15" s="0" t="n">
        <v>0.0206871507906525</v>
      </c>
      <c r="AZ15" s="0" t="n">
        <v>8.2671740314006E-006</v>
      </c>
      <c r="BA15" s="0" t="n">
        <v>0.033153123276033</v>
      </c>
      <c r="BB15" s="2" t="s">
        <v>21</v>
      </c>
      <c r="BC15" s="0" t="n">
        <v>0.264</v>
      </c>
      <c r="BD15" s="2" t="s">
        <v>56</v>
      </c>
      <c r="BE15" s="2" t="s">
        <v>20</v>
      </c>
      <c r="BF15" s="2" t="s">
        <v>36</v>
      </c>
      <c r="BG15" s="0" t="s">
        <v>10</v>
      </c>
      <c r="BH15" s="0" t="n">
        <v>0.1</v>
      </c>
      <c r="BI15" s="0" t="n">
        <v>0.1</v>
      </c>
      <c r="BJ15" s="2" t="s">
        <v>21</v>
      </c>
      <c r="BK15" s="0" t="n">
        <v>0</v>
      </c>
      <c r="BL15" s="2" t="s">
        <v>57</v>
      </c>
      <c r="BN15" s="2" t="s">
        <v>20</v>
      </c>
      <c r="BO15" s="2" t="s">
        <v>36</v>
      </c>
      <c r="BP15" s="0" t="n">
        <v>0.000614388945957469</v>
      </c>
      <c r="BQ15" s="0" t="n">
        <v>3.47203989818714E-006</v>
      </c>
      <c r="BR15" s="0" t="n">
        <v>0.0764680667821386</v>
      </c>
      <c r="BS15" s="2" t="s">
        <v>21</v>
      </c>
      <c r="BT15" s="0" t="n">
        <v>0.579</v>
      </c>
      <c r="BU15" s="2" t="s">
        <v>58</v>
      </c>
      <c r="BV15" s="2" t="s">
        <v>20</v>
      </c>
      <c r="BW15" s="2" t="s">
        <v>36</v>
      </c>
      <c r="BX15" s="0" t="n">
        <v>8.70782926661918E-005</v>
      </c>
      <c r="BY15" s="0" t="n">
        <v>1.04795581403198E-005</v>
      </c>
      <c r="BZ15" s="0" t="n">
        <v>0.0283178115508427</v>
      </c>
      <c r="CA15" s="2" t="s">
        <v>21</v>
      </c>
      <c r="CB15" s="0" t="n">
        <v>0.344</v>
      </c>
      <c r="CC15" s="2" t="s">
        <v>59</v>
      </c>
    </row>
    <row r="16" customFormat="false" ht="13.8" hidden="false" customHeight="false" outlineLevel="0" collapsed="false">
      <c r="A16" s="2" t="s">
        <v>8</v>
      </c>
      <c r="B16" s="2" t="s">
        <v>37</v>
      </c>
      <c r="C16" s="2" t="s">
        <v>10</v>
      </c>
      <c r="D16" s="2" t="n">
        <v>10</v>
      </c>
      <c r="E16" s="2" t="n">
        <v>10</v>
      </c>
      <c r="F16" s="2" t="s">
        <v>11</v>
      </c>
      <c r="G16" s="2" t="n">
        <v>0</v>
      </c>
      <c r="H16" s="2" t="s">
        <v>12</v>
      </c>
      <c r="I16" s="2" t="s">
        <v>8</v>
      </c>
      <c r="J16" s="2" t="s">
        <v>37</v>
      </c>
      <c r="K16" s="2" t="s">
        <v>10</v>
      </c>
      <c r="L16" s="2" t="n">
        <v>10</v>
      </c>
      <c r="M16" s="2" t="n">
        <v>10</v>
      </c>
      <c r="N16" s="2" t="s">
        <v>11</v>
      </c>
      <c r="O16" s="2" t="n">
        <v>0</v>
      </c>
      <c r="P16" s="2" t="s">
        <v>13</v>
      </c>
      <c r="Q16" s="2" t="s">
        <v>14</v>
      </c>
      <c r="R16" s="2" t="s">
        <v>37</v>
      </c>
      <c r="S16" s="2" t="n">
        <v>6.40935506838129</v>
      </c>
      <c r="T16" s="2" t="n">
        <v>0.0449950147044837</v>
      </c>
      <c r="U16" s="2" t="n">
        <v>6.40935506838129</v>
      </c>
      <c r="V16" s="2" t="s">
        <v>15</v>
      </c>
      <c r="W16" s="2" t="n">
        <v>0.1</v>
      </c>
      <c r="X16" s="2" t="s">
        <v>17</v>
      </c>
      <c r="Y16" s="2" t="s">
        <v>14</v>
      </c>
      <c r="Z16" s="2" t="s">
        <v>37</v>
      </c>
      <c r="AA16" s="2" t="s">
        <v>10</v>
      </c>
      <c r="AB16" s="2" t="n">
        <v>10</v>
      </c>
      <c r="AC16" s="2" t="n">
        <v>10</v>
      </c>
      <c r="AD16" s="2" t="s">
        <v>15</v>
      </c>
      <c r="AE16" s="2" t="n">
        <v>0</v>
      </c>
      <c r="AF16" s="2" t="s">
        <v>16</v>
      </c>
      <c r="AG16" s="2" t="s">
        <v>14</v>
      </c>
      <c r="AH16" s="2" t="s">
        <v>37</v>
      </c>
      <c r="AI16" s="2" t="s">
        <v>10</v>
      </c>
      <c r="AJ16" s="2" t="n">
        <v>10</v>
      </c>
      <c r="AK16" s="2" t="n">
        <v>10</v>
      </c>
      <c r="AL16" s="2" t="s">
        <v>15</v>
      </c>
      <c r="AM16" s="2" t="n">
        <v>0.009</v>
      </c>
      <c r="AN16" s="2" t="s">
        <v>19</v>
      </c>
      <c r="AO16" s="2" t="s">
        <v>14</v>
      </c>
      <c r="AP16" s="2" t="s">
        <v>37</v>
      </c>
      <c r="AQ16" s="2" t="s">
        <v>10</v>
      </c>
      <c r="AR16" s="2" t="n">
        <v>10</v>
      </c>
      <c r="AS16" s="2" t="n">
        <v>10</v>
      </c>
      <c r="AT16" s="2" t="s">
        <v>15</v>
      </c>
      <c r="AU16" s="2" t="n">
        <v>0</v>
      </c>
      <c r="AV16" s="2" t="s">
        <v>18</v>
      </c>
      <c r="AW16" s="2" t="s">
        <v>20</v>
      </c>
      <c r="AX16" s="2" t="s">
        <v>37</v>
      </c>
      <c r="AY16" s="0" t="n">
        <v>0.0352545322612073</v>
      </c>
      <c r="AZ16" s="0" t="n">
        <v>0.00655416040125892</v>
      </c>
      <c r="BA16" s="0" t="n">
        <v>0.0848682366961677</v>
      </c>
      <c r="BB16" s="2" t="s">
        <v>21</v>
      </c>
      <c r="BC16" s="0" t="n">
        <v>0.022</v>
      </c>
      <c r="BD16" s="2" t="s">
        <v>56</v>
      </c>
      <c r="BE16" s="2" t="s">
        <v>20</v>
      </c>
      <c r="BF16" s="2" t="s">
        <v>37</v>
      </c>
      <c r="BG16" s="0" t="s">
        <v>10</v>
      </c>
      <c r="BH16" s="0" t="n">
        <v>10</v>
      </c>
      <c r="BI16" s="0" t="n">
        <v>10</v>
      </c>
      <c r="BJ16" s="2" t="s">
        <v>21</v>
      </c>
      <c r="BK16" s="0" t="n">
        <v>0</v>
      </c>
      <c r="BL16" s="2" t="s">
        <v>57</v>
      </c>
      <c r="BN16" s="2" t="s">
        <v>20</v>
      </c>
      <c r="BO16" s="2" t="s">
        <v>37</v>
      </c>
      <c r="BP16" s="0" t="s">
        <v>10</v>
      </c>
      <c r="BQ16" s="0" t="n">
        <v>10</v>
      </c>
      <c r="BR16" s="0" t="n">
        <v>10</v>
      </c>
      <c r="BS16" s="2" t="s">
        <v>21</v>
      </c>
      <c r="BT16" s="0" t="n">
        <v>0</v>
      </c>
      <c r="BU16" s="2" t="s">
        <v>58</v>
      </c>
      <c r="BV16" s="2" t="s">
        <v>20</v>
      </c>
      <c r="BW16" s="2" t="s">
        <v>37</v>
      </c>
      <c r="BX16" s="0" t="s">
        <v>10</v>
      </c>
      <c r="BY16" s="0" t="n">
        <v>10</v>
      </c>
      <c r="BZ16" s="0" t="n">
        <v>10</v>
      </c>
      <c r="CA16" s="2" t="s">
        <v>21</v>
      </c>
      <c r="CB16" s="0" t="n">
        <v>0</v>
      </c>
      <c r="CC16" s="2" t="s">
        <v>59</v>
      </c>
    </row>
    <row r="17" customFormat="false" ht="13.8" hidden="false" customHeight="false" outlineLevel="0" collapsed="false">
      <c r="A17" s="2" t="s">
        <v>8</v>
      </c>
      <c r="B17" s="2" t="s">
        <v>38</v>
      </c>
      <c r="C17" s="2" t="n">
        <v>0.00066019484840818</v>
      </c>
      <c r="D17" s="2" t="n">
        <v>4.40328528605307E-005</v>
      </c>
      <c r="E17" s="2" t="n">
        <v>0.00066019484840818</v>
      </c>
      <c r="F17" s="2" t="s">
        <v>11</v>
      </c>
      <c r="G17" s="2" t="n">
        <v>0.356</v>
      </c>
      <c r="H17" s="2" t="s">
        <v>12</v>
      </c>
      <c r="I17" s="2" t="s">
        <v>8</v>
      </c>
      <c r="J17" s="2" t="s">
        <v>38</v>
      </c>
      <c r="K17" s="2" t="n">
        <v>0.00050297750612144</v>
      </c>
      <c r="L17" s="2" t="n">
        <v>0.00010989494363837</v>
      </c>
      <c r="M17" s="2" t="n">
        <v>0.001</v>
      </c>
      <c r="N17" s="2" t="s">
        <v>11</v>
      </c>
      <c r="O17" s="2" t="n">
        <v>0.182</v>
      </c>
      <c r="P17" s="2" t="s">
        <v>13</v>
      </c>
      <c r="Q17" s="2" t="s">
        <v>14</v>
      </c>
      <c r="R17" s="2" t="s">
        <v>38</v>
      </c>
      <c r="S17" s="2" t="n">
        <v>0.000473999433072674</v>
      </c>
      <c r="T17" s="2" t="n">
        <v>6.44549147089148E-006</v>
      </c>
      <c r="U17" s="2" t="n">
        <v>0.000473999433072674</v>
      </c>
      <c r="V17" s="2" t="s">
        <v>15</v>
      </c>
      <c r="W17" s="2" t="n">
        <v>0.109</v>
      </c>
      <c r="X17" s="2" t="s">
        <v>17</v>
      </c>
      <c r="Y17" s="2" t="s">
        <v>14</v>
      </c>
      <c r="Z17" s="2" t="s">
        <v>38</v>
      </c>
      <c r="AA17" s="2" t="s">
        <v>10</v>
      </c>
      <c r="AB17" s="2" t="n">
        <v>0.001</v>
      </c>
      <c r="AC17" s="2" t="n">
        <v>0.001</v>
      </c>
      <c r="AD17" s="2" t="s">
        <v>15</v>
      </c>
      <c r="AE17" s="2" t="n">
        <v>0</v>
      </c>
      <c r="AF17" s="2" t="s">
        <v>16</v>
      </c>
      <c r="AG17" s="2" t="s">
        <v>14</v>
      </c>
      <c r="AH17" s="2" t="s">
        <v>38</v>
      </c>
      <c r="AI17" s="2" t="s">
        <v>10</v>
      </c>
      <c r="AJ17" s="2" t="n">
        <v>0.001</v>
      </c>
      <c r="AK17" s="2" t="n">
        <v>0.001</v>
      </c>
      <c r="AL17" s="2" t="s">
        <v>15</v>
      </c>
      <c r="AM17" s="2" t="n">
        <v>0</v>
      </c>
      <c r="AN17" s="2" t="s">
        <v>19</v>
      </c>
      <c r="AO17" s="2" t="s">
        <v>14</v>
      </c>
      <c r="AP17" s="2" t="s">
        <v>38</v>
      </c>
      <c r="AQ17" s="2" t="s">
        <v>10</v>
      </c>
      <c r="AR17" s="2" t="n">
        <v>0.001</v>
      </c>
      <c r="AS17" s="2" t="n">
        <v>0.001</v>
      </c>
      <c r="AT17" s="2" t="s">
        <v>15</v>
      </c>
      <c r="AU17" s="2" t="n">
        <v>0</v>
      </c>
      <c r="AV17" s="2" t="s">
        <v>18</v>
      </c>
      <c r="AW17" s="2" t="s">
        <v>20</v>
      </c>
      <c r="AX17" s="2" t="s">
        <v>38</v>
      </c>
      <c r="AY17" s="0" t="s">
        <v>10</v>
      </c>
      <c r="AZ17" s="0" t="n">
        <v>0.001</v>
      </c>
      <c r="BA17" s="0" t="n">
        <v>0.001</v>
      </c>
      <c r="BB17" s="2" t="s">
        <v>21</v>
      </c>
      <c r="BC17" s="0" t="n">
        <v>0</v>
      </c>
      <c r="BD17" s="2" t="s">
        <v>56</v>
      </c>
      <c r="BE17" s="2" t="s">
        <v>20</v>
      </c>
      <c r="BF17" s="2" t="s">
        <v>38</v>
      </c>
      <c r="BG17" s="0" t="s">
        <v>10</v>
      </c>
      <c r="BH17" s="0" t="n">
        <v>0.001</v>
      </c>
      <c r="BI17" s="0" t="n">
        <v>0.001</v>
      </c>
      <c r="BJ17" s="2" t="s">
        <v>21</v>
      </c>
      <c r="BK17" s="0" t="n">
        <v>0</v>
      </c>
      <c r="BL17" s="2" t="s">
        <v>57</v>
      </c>
      <c r="BN17" s="2" t="s">
        <v>20</v>
      </c>
      <c r="BO17" s="2" t="s">
        <v>38</v>
      </c>
      <c r="BP17" s="0" t="s">
        <v>10</v>
      </c>
      <c r="BQ17" s="0" t="n">
        <v>0.001</v>
      </c>
      <c r="BR17" s="0" t="n">
        <v>0.001</v>
      </c>
      <c r="BS17" s="2" t="s">
        <v>21</v>
      </c>
      <c r="BT17" s="0" t="n">
        <v>0</v>
      </c>
      <c r="BU17" s="2" t="s">
        <v>58</v>
      </c>
      <c r="BV17" s="2" t="s">
        <v>20</v>
      </c>
      <c r="BW17" s="2" t="s">
        <v>38</v>
      </c>
      <c r="BX17" s="0" t="s">
        <v>10</v>
      </c>
      <c r="BY17" s="0" t="n">
        <v>0.001</v>
      </c>
      <c r="BZ17" s="0" t="n">
        <v>0.001</v>
      </c>
      <c r="CA17" s="2" t="s">
        <v>21</v>
      </c>
      <c r="CB17" s="0" t="n">
        <v>0</v>
      </c>
      <c r="CC17" s="2" t="s">
        <v>59</v>
      </c>
    </row>
    <row r="18" customFormat="false" ht="13.8" hidden="false" customHeight="false" outlineLevel="0" collapsed="false">
      <c r="A18" s="2" t="s">
        <v>8</v>
      </c>
      <c r="B18" s="2" t="s">
        <v>39</v>
      </c>
      <c r="C18" s="2" t="s">
        <v>10</v>
      </c>
      <c r="D18" s="2" t="n">
        <v>1</v>
      </c>
      <c r="E18" s="2" t="n">
        <v>1</v>
      </c>
      <c r="F18" s="2" t="s">
        <v>11</v>
      </c>
      <c r="G18" s="2" t="n">
        <v>0</v>
      </c>
      <c r="H18" s="2" t="s">
        <v>12</v>
      </c>
      <c r="I18" s="2" t="s">
        <v>8</v>
      </c>
      <c r="J18" s="2" t="s">
        <v>39</v>
      </c>
      <c r="K18" s="2" t="s">
        <v>10</v>
      </c>
      <c r="L18" s="2" t="n">
        <v>1</v>
      </c>
      <c r="M18" s="2" t="n">
        <v>1</v>
      </c>
      <c r="N18" s="2" t="s">
        <v>11</v>
      </c>
      <c r="O18" s="2" t="n">
        <v>0</v>
      </c>
      <c r="P18" s="2" t="s">
        <v>13</v>
      </c>
      <c r="Q18" s="2" t="s">
        <v>14</v>
      </c>
      <c r="R18" s="2" t="s">
        <v>39</v>
      </c>
      <c r="S18" s="2" t="n">
        <v>0.25864608033407</v>
      </c>
      <c r="T18" s="2" t="n">
        <v>0.00423309290067572</v>
      </c>
      <c r="U18" s="2" t="n">
        <v>0.484700294364936</v>
      </c>
      <c r="V18" s="2" t="s">
        <v>15</v>
      </c>
      <c r="W18" s="2" t="n">
        <v>0.245</v>
      </c>
      <c r="X18" s="2" t="s">
        <v>17</v>
      </c>
      <c r="Y18" s="2" t="s">
        <v>14</v>
      </c>
      <c r="Z18" s="2" t="s">
        <v>39</v>
      </c>
      <c r="AA18" s="2" t="s">
        <v>10</v>
      </c>
      <c r="AB18" s="2" t="n">
        <v>1</v>
      </c>
      <c r="AC18" s="2" t="n">
        <v>1</v>
      </c>
      <c r="AD18" s="2" t="s">
        <v>15</v>
      </c>
      <c r="AE18" s="2" t="n">
        <v>0</v>
      </c>
      <c r="AF18" s="2" t="s">
        <v>16</v>
      </c>
      <c r="AG18" s="2" t="s">
        <v>14</v>
      </c>
      <c r="AH18" s="2" t="s">
        <v>39</v>
      </c>
      <c r="AI18" s="2" t="n">
        <v>0.264325115572512</v>
      </c>
      <c r="AJ18" s="2" t="n">
        <v>0.00730721760529742</v>
      </c>
      <c r="AK18" s="2" t="n">
        <v>0.63181315196857</v>
      </c>
      <c r="AL18" s="2" t="s">
        <v>15</v>
      </c>
      <c r="AM18" s="2" t="n">
        <v>0.346</v>
      </c>
      <c r="AN18" s="2" t="s">
        <v>19</v>
      </c>
      <c r="AO18" s="2" t="s">
        <v>14</v>
      </c>
      <c r="AP18" s="2" t="s">
        <v>39</v>
      </c>
      <c r="AQ18" s="2" t="s">
        <v>10</v>
      </c>
      <c r="AR18" s="2" t="n">
        <v>1</v>
      </c>
      <c r="AS18" s="2" t="n">
        <v>1</v>
      </c>
      <c r="AT18" s="2" t="s">
        <v>15</v>
      </c>
      <c r="AU18" s="2" t="n">
        <v>0</v>
      </c>
      <c r="AV18" s="2" t="s">
        <v>18</v>
      </c>
      <c r="AW18" s="2" t="s">
        <v>20</v>
      </c>
      <c r="AX18" s="2" t="s">
        <v>39</v>
      </c>
      <c r="AY18" s="0" t="n">
        <v>0.284346568024011</v>
      </c>
      <c r="AZ18" s="0" t="n">
        <v>7.39722564521352E-005</v>
      </c>
      <c r="BA18" s="0" t="n">
        <v>0.284346568024011</v>
      </c>
      <c r="BB18" s="2" t="s">
        <v>21</v>
      </c>
      <c r="BC18" s="0" t="n">
        <v>0.126</v>
      </c>
      <c r="BD18" s="2" t="s">
        <v>56</v>
      </c>
      <c r="BE18" s="2" t="s">
        <v>20</v>
      </c>
      <c r="BF18" s="2" t="s">
        <v>39</v>
      </c>
      <c r="BG18" s="0" t="s">
        <v>10</v>
      </c>
      <c r="BH18" s="0" t="n">
        <v>1</v>
      </c>
      <c r="BI18" s="0" t="n">
        <v>1</v>
      </c>
      <c r="BJ18" s="2" t="s">
        <v>21</v>
      </c>
      <c r="BK18" s="0" t="n">
        <v>0</v>
      </c>
      <c r="BL18" s="2" t="s">
        <v>57</v>
      </c>
      <c r="BN18" s="2" t="s">
        <v>20</v>
      </c>
      <c r="BO18" s="2" t="s">
        <v>39</v>
      </c>
      <c r="BP18" s="0" t="s">
        <v>10</v>
      </c>
      <c r="BQ18" s="0" t="n">
        <v>1</v>
      </c>
      <c r="BR18" s="0" t="n">
        <v>1</v>
      </c>
      <c r="BS18" s="2" t="s">
        <v>21</v>
      </c>
      <c r="BT18" s="0" t="n">
        <v>0</v>
      </c>
      <c r="BU18" s="2" t="s">
        <v>58</v>
      </c>
      <c r="BV18" s="2" t="s">
        <v>20</v>
      </c>
      <c r="BW18" s="2" t="s">
        <v>39</v>
      </c>
      <c r="BX18" s="0" t="s">
        <v>10</v>
      </c>
      <c r="BY18" s="0" t="n">
        <v>1</v>
      </c>
      <c r="BZ18" s="0" t="n">
        <v>1</v>
      </c>
      <c r="CA18" s="2" t="s">
        <v>21</v>
      </c>
      <c r="CB18" s="0" t="n">
        <v>0</v>
      </c>
      <c r="CC18" s="2" t="s">
        <v>59</v>
      </c>
    </row>
    <row r="19" customFormat="false" ht="13.8" hidden="false" customHeight="false" outlineLevel="0" collapsed="false">
      <c r="A19" s="2" t="s">
        <v>8</v>
      </c>
      <c r="B19" s="2" t="s">
        <v>40</v>
      </c>
      <c r="C19" s="2" t="s">
        <v>10</v>
      </c>
      <c r="D19" s="2" t="n">
        <v>1</v>
      </c>
      <c r="E19" s="2" t="n">
        <v>1</v>
      </c>
      <c r="F19" s="2" t="s">
        <v>11</v>
      </c>
      <c r="G19" s="2" t="n">
        <v>0</v>
      </c>
      <c r="H19" s="2" t="s">
        <v>12</v>
      </c>
      <c r="I19" s="2" t="s">
        <v>8</v>
      </c>
      <c r="J19" s="2" t="s">
        <v>40</v>
      </c>
      <c r="K19" s="2" t="s">
        <v>10</v>
      </c>
      <c r="L19" s="2" t="n">
        <v>1</v>
      </c>
      <c r="M19" s="2" t="n">
        <v>1</v>
      </c>
      <c r="N19" s="2" t="s">
        <v>11</v>
      </c>
      <c r="O19" s="2" t="n">
        <v>0</v>
      </c>
      <c r="P19" s="2" t="s">
        <v>13</v>
      </c>
      <c r="Q19" s="2" t="s">
        <v>14</v>
      </c>
      <c r="R19" s="2" t="s">
        <v>40</v>
      </c>
      <c r="S19" s="2" t="s">
        <v>10</v>
      </c>
      <c r="T19" s="2" t="n">
        <v>1</v>
      </c>
      <c r="U19" s="2" t="n">
        <v>1</v>
      </c>
      <c r="V19" s="2" t="s">
        <v>15</v>
      </c>
      <c r="W19" s="2" t="n">
        <v>0</v>
      </c>
      <c r="X19" s="2" t="s">
        <v>17</v>
      </c>
      <c r="Y19" s="2" t="s">
        <v>14</v>
      </c>
      <c r="Z19" s="2" t="s">
        <v>40</v>
      </c>
      <c r="AA19" s="2" t="s">
        <v>10</v>
      </c>
      <c r="AB19" s="2" t="n">
        <v>1</v>
      </c>
      <c r="AC19" s="2" t="n">
        <v>1</v>
      </c>
      <c r="AD19" s="2" t="s">
        <v>15</v>
      </c>
      <c r="AE19" s="2" t="n">
        <v>0</v>
      </c>
      <c r="AF19" s="2" t="s">
        <v>16</v>
      </c>
      <c r="AG19" s="2" t="s">
        <v>14</v>
      </c>
      <c r="AH19" s="2" t="s">
        <v>40</v>
      </c>
      <c r="AI19" s="2" t="s">
        <v>10</v>
      </c>
      <c r="AJ19" s="2" t="n">
        <v>1</v>
      </c>
      <c r="AK19" s="2" t="n">
        <v>1</v>
      </c>
      <c r="AL19" s="2" t="s">
        <v>15</v>
      </c>
      <c r="AM19" s="2" t="n">
        <v>0</v>
      </c>
      <c r="AN19" s="2" t="s">
        <v>19</v>
      </c>
      <c r="AO19" s="2" t="s">
        <v>14</v>
      </c>
      <c r="AP19" s="2" t="s">
        <v>40</v>
      </c>
      <c r="AQ19" s="2" t="s">
        <v>10</v>
      </c>
      <c r="AR19" s="2" t="n">
        <v>1</v>
      </c>
      <c r="AS19" s="2" t="n">
        <v>1</v>
      </c>
      <c r="AT19" s="2" t="s">
        <v>15</v>
      </c>
      <c r="AU19" s="2" t="n">
        <v>0</v>
      </c>
      <c r="AV19" s="2" t="s">
        <v>18</v>
      </c>
      <c r="AW19" s="2" t="s">
        <v>20</v>
      </c>
      <c r="AX19" s="2" t="s">
        <v>40</v>
      </c>
      <c r="AY19" s="0" t="n">
        <v>0.00821479393346251</v>
      </c>
      <c r="AZ19" s="0" t="n">
        <v>0.000880836245087921</v>
      </c>
      <c r="BA19" s="0" t="n">
        <v>0.415880396063487</v>
      </c>
      <c r="BB19" s="2" t="s">
        <v>21</v>
      </c>
      <c r="BC19" s="0" t="n">
        <v>0.158</v>
      </c>
      <c r="BD19" s="2" t="s">
        <v>56</v>
      </c>
      <c r="BE19" s="2" t="s">
        <v>20</v>
      </c>
      <c r="BF19" s="2" t="s">
        <v>40</v>
      </c>
      <c r="BG19" s="0" t="s">
        <v>10</v>
      </c>
      <c r="BH19" s="0" t="n">
        <v>1</v>
      </c>
      <c r="BI19" s="0" t="n">
        <v>1</v>
      </c>
      <c r="BJ19" s="2" t="s">
        <v>21</v>
      </c>
      <c r="BK19" s="0" t="n">
        <v>0</v>
      </c>
      <c r="BL19" s="2" t="s">
        <v>57</v>
      </c>
      <c r="BN19" s="2" t="s">
        <v>20</v>
      </c>
      <c r="BO19" s="2" t="s">
        <v>40</v>
      </c>
      <c r="BP19" s="0" t="n">
        <v>0.80692361078347</v>
      </c>
      <c r="BQ19" s="0" t="n">
        <v>0.0986464398451106</v>
      </c>
      <c r="BR19" s="0" t="n">
        <v>0.863992574971062</v>
      </c>
      <c r="BS19" s="2" t="s">
        <v>21</v>
      </c>
      <c r="BT19" s="0" t="n">
        <v>0.314</v>
      </c>
      <c r="BU19" s="2" t="s">
        <v>58</v>
      </c>
      <c r="BV19" s="2" t="s">
        <v>20</v>
      </c>
      <c r="BW19" s="2" t="s">
        <v>40</v>
      </c>
      <c r="BX19" s="0" t="s">
        <v>10</v>
      </c>
      <c r="BY19" s="0" t="n">
        <v>1</v>
      </c>
      <c r="BZ19" s="0" t="n">
        <v>1</v>
      </c>
      <c r="CA19" s="2" t="s">
        <v>21</v>
      </c>
      <c r="CB19" s="0" t="n">
        <v>0</v>
      </c>
      <c r="CC19" s="2" t="s">
        <v>59</v>
      </c>
    </row>
    <row r="20" customFormat="false" ht="13.8" hidden="false" customHeight="false" outlineLevel="0" collapsed="false">
      <c r="A20" s="2" t="s">
        <v>8</v>
      </c>
      <c r="B20" s="2" t="s">
        <v>41</v>
      </c>
      <c r="C20" s="2" t="s">
        <v>10</v>
      </c>
      <c r="D20" s="2" t="n">
        <v>0.1</v>
      </c>
      <c r="E20" s="2" t="n">
        <v>0.1</v>
      </c>
      <c r="F20" s="2" t="s">
        <v>11</v>
      </c>
      <c r="G20" s="2" t="n">
        <v>0</v>
      </c>
      <c r="H20" s="2" t="s">
        <v>12</v>
      </c>
      <c r="I20" s="2" t="s">
        <v>8</v>
      </c>
      <c r="J20" s="2" t="s">
        <v>41</v>
      </c>
      <c r="K20" s="2" t="s">
        <v>10</v>
      </c>
      <c r="L20" s="2" t="n">
        <v>0.1</v>
      </c>
      <c r="M20" s="2" t="n">
        <v>0.1</v>
      </c>
      <c r="N20" s="2" t="s">
        <v>11</v>
      </c>
      <c r="O20" s="2" t="n">
        <v>0</v>
      </c>
      <c r="P20" s="2" t="s">
        <v>13</v>
      </c>
      <c r="Q20" s="2" t="s">
        <v>14</v>
      </c>
      <c r="R20" s="2" t="s">
        <v>41</v>
      </c>
      <c r="S20" s="2" t="n">
        <v>0.0497017737819281</v>
      </c>
      <c r="T20" s="2" t="n">
        <v>0.000654313986040484</v>
      </c>
      <c r="U20" s="2" t="n">
        <v>0.0925254671801878</v>
      </c>
      <c r="V20" s="2" t="s">
        <v>15</v>
      </c>
      <c r="W20" s="2" t="n">
        <v>0.444</v>
      </c>
      <c r="X20" s="2" t="s">
        <v>17</v>
      </c>
      <c r="Y20" s="2" t="s">
        <v>14</v>
      </c>
      <c r="Z20" s="2" t="s">
        <v>41</v>
      </c>
      <c r="AA20" s="2" t="n">
        <v>0.0295775730089561</v>
      </c>
      <c r="AB20" s="2" t="n">
        <v>0.00762434246795575</v>
      </c>
      <c r="AC20" s="2" t="n">
        <v>0.1</v>
      </c>
      <c r="AD20" s="2" t="s">
        <v>15</v>
      </c>
      <c r="AE20" s="2" t="n">
        <v>0.498</v>
      </c>
      <c r="AF20" s="2" t="s">
        <v>16</v>
      </c>
      <c r="AG20" s="2" t="s">
        <v>14</v>
      </c>
      <c r="AH20" s="2" t="s">
        <v>41</v>
      </c>
      <c r="AI20" s="2" t="n">
        <v>0.0489517722656388</v>
      </c>
      <c r="AJ20" s="2" t="n">
        <v>0.000894168400354568</v>
      </c>
      <c r="AK20" s="2" t="n">
        <v>0.0910342128697055</v>
      </c>
      <c r="AL20" s="2" t="s">
        <v>15</v>
      </c>
      <c r="AM20" s="2" t="n">
        <v>0.553</v>
      </c>
      <c r="AN20" s="2" t="s">
        <v>19</v>
      </c>
      <c r="AO20" s="2" t="s">
        <v>14</v>
      </c>
      <c r="AP20" s="2" t="s">
        <v>41</v>
      </c>
      <c r="AQ20" s="2" t="n">
        <v>0.0382574055786114</v>
      </c>
      <c r="AR20" s="2" t="n">
        <v>0.0111881809155564</v>
      </c>
      <c r="AS20" s="2" t="n">
        <v>0.1</v>
      </c>
      <c r="AT20" s="2" t="s">
        <v>15</v>
      </c>
      <c r="AU20" s="2" t="n">
        <v>0.914</v>
      </c>
      <c r="AV20" s="2" t="s">
        <v>18</v>
      </c>
      <c r="AW20" s="2" t="s">
        <v>20</v>
      </c>
      <c r="AX20" s="2" t="s">
        <v>41</v>
      </c>
      <c r="AY20" s="0" t="s">
        <v>10</v>
      </c>
      <c r="AZ20" s="0" t="n">
        <v>0.1</v>
      </c>
      <c r="BA20" s="0" t="n">
        <v>0.1</v>
      </c>
      <c r="BB20" s="2" t="s">
        <v>21</v>
      </c>
      <c r="BC20" s="0" t="n">
        <v>0</v>
      </c>
      <c r="BD20" s="2" t="s">
        <v>56</v>
      </c>
      <c r="BE20" s="2" t="s">
        <v>20</v>
      </c>
      <c r="BF20" s="2" t="s">
        <v>41</v>
      </c>
      <c r="BG20" s="0" t="s">
        <v>10</v>
      </c>
      <c r="BH20" s="0" t="n">
        <v>0.1</v>
      </c>
      <c r="BI20" s="0" t="n">
        <v>0.1</v>
      </c>
      <c r="BJ20" s="2" t="s">
        <v>21</v>
      </c>
      <c r="BK20" s="0" t="n">
        <v>0</v>
      </c>
      <c r="BL20" s="2" t="s">
        <v>57</v>
      </c>
      <c r="BN20" s="2" t="s">
        <v>20</v>
      </c>
      <c r="BO20" s="2" t="s">
        <v>41</v>
      </c>
      <c r="BP20" s="0" t="n">
        <v>0.0675596182524359</v>
      </c>
      <c r="BQ20" s="0" t="n">
        <v>0.00713582073525877</v>
      </c>
      <c r="BR20" s="0" t="n">
        <v>0.0832940218776687</v>
      </c>
      <c r="BS20" s="2" t="s">
        <v>21</v>
      </c>
      <c r="BT20" s="0" t="n">
        <v>0.444</v>
      </c>
      <c r="BU20" s="2" t="s">
        <v>58</v>
      </c>
      <c r="BV20" s="2" t="s">
        <v>20</v>
      </c>
      <c r="BW20" s="2" t="s">
        <v>41</v>
      </c>
      <c r="BX20" s="0" t="s">
        <v>10</v>
      </c>
      <c r="BY20" s="0" t="n">
        <v>0.1</v>
      </c>
      <c r="BZ20" s="0" t="n">
        <v>0.1</v>
      </c>
      <c r="CA20" s="2" t="s">
        <v>21</v>
      </c>
      <c r="CB20" s="0" t="n">
        <v>0</v>
      </c>
      <c r="CC20" s="2" t="s">
        <v>59</v>
      </c>
    </row>
    <row r="21" customFormat="false" ht="13.8" hidden="false" customHeight="false" outlineLevel="0" collapsed="false">
      <c r="A21" s="2" t="s">
        <v>8</v>
      </c>
      <c r="B21" s="2" t="s">
        <v>42</v>
      </c>
      <c r="C21" s="2" t="s">
        <v>10</v>
      </c>
      <c r="D21" s="2" t="n">
        <v>1</v>
      </c>
      <c r="E21" s="2" t="n">
        <v>1</v>
      </c>
      <c r="F21" s="2" t="s">
        <v>11</v>
      </c>
      <c r="G21" s="2" t="n">
        <v>0</v>
      </c>
      <c r="H21" s="2" t="s">
        <v>12</v>
      </c>
      <c r="I21" s="2" t="s">
        <v>8</v>
      </c>
      <c r="J21" s="2" t="s">
        <v>42</v>
      </c>
      <c r="K21" s="2" t="s">
        <v>10</v>
      </c>
      <c r="L21" s="2" t="n">
        <v>1</v>
      </c>
      <c r="M21" s="2" t="n">
        <v>1</v>
      </c>
      <c r="N21" s="2" t="s">
        <v>11</v>
      </c>
      <c r="O21" s="2" t="n">
        <v>0</v>
      </c>
      <c r="P21" s="2" t="s">
        <v>13</v>
      </c>
      <c r="Q21" s="2" t="s">
        <v>14</v>
      </c>
      <c r="R21" s="2" t="s">
        <v>42</v>
      </c>
      <c r="S21" s="2" t="n">
        <v>0.496801161609645</v>
      </c>
      <c r="T21" s="2" t="n">
        <v>0.0470742540597375</v>
      </c>
      <c r="U21" s="2" t="n">
        <v>0.799747498095923</v>
      </c>
      <c r="V21" s="2" t="s">
        <v>15</v>
      </c>
      <c r="W21" s="2" t="n">
        <v>0.316</v>
      </c>
      <c r="X21" s="2" t="s">
        <v>17</v>
      </c>
      <c r="Y21" s="2" t="s">
        <v>14</v>
      </c>
      <c r="Z21" s="2" t="s">
        <v>42</v>
      </c>
      <c r="AA21" s="2" t="s">
        <v>10</v>
      </c>
      <c r="AB21" s="2" t="n">
        <v>1</v>
      </c>
      <c r="AC21" s="2" t="n">
        <v>1</v>
      </c>
      <c r="AD21" s="2" t="s">
        <v>15</v>
      </c>
      <c r="AE21" s="2" t="n">
        <v>0</v>
      </c>
      <c r="AF21" s="2" t="s">
        <v>16</v>
      </c>
      <c r="AG21" s="2" t="s">
        <v>14</v>
      </c>
      <c r="AH21" s="2" t="s">
        <v>42</v>
      </c>
      <c r="AI21" s="2" t="n">
        <v>0.436229732478961</v>
      </c>
      <c r="AJ21" s="2" t="n">
        <v>0.061587002608234</v>
      </c>
      <c r="AK21" s="2" t="n">
        <v>0.51950126347658</v>
      </c>
      <c r="AL21" s="2" t="s">
        <v>15</v>
      </c>
      <c r="AM21" s="2" t="n">
        <v>0.316</v>
      </c>
      <c r="AN21" s="2" t="s">
        <v>19</v>
      </c>
      <c r="AO21" s="2" t="s">
        <v>14</v>
      </c>
      <c r="AP21" s="2" t="s">
        <v>42</v>
      </c>
      <c r="AQ21" s="2" t="s">
        <v>10</v>
      </c>
      <c r="AR21" s="2" t="n">
        <v>1</v>
      </c>
      <c r="AS21" s="2" t="n">
        <v>1</v>
      </c>
      <c r="AT21" s="2" t="s">
        <v>15</v>
      </c>
      <c r="AU21" s="2" t="n">
        <v>0</v>
      </c>
      <c r="AV21" s="2" t="s">
        <v>18</v>
      </c>
      <c r="AW21" s="2" t="s">
        <v>20</v>
      </c>
      <c r="AX21" s="2" t="s">
        <v>42</v>
      </c>
      <c r="AY21" s="0" t="n">
        <v>0.00557620352977399</v>
      </c>
      <c r="AZ21" s="0" t="n">
        <v>2.8553952379926E-005</v>
      </c>
      <c r="BA21" s="0" t="n">
        <v>0.0398460454753993</v>
      </c>
      <c r="BB21" s="2" t="s">
        <v>21</v>
      </c>
      <c r="BC21" s="0" t="n">
        <v>0.627</v>
      </c>
      <c r="BD21" s="2" t="s">
        <v>56</v>
      </c>
      <c r="BE21" s="2" t="s">
        <v>20</v>
      </c>
      <c r="BF21" s="2" t="s">
        <v>42</v>
      </c>
      <c r="BG21" s="0" t="n">
        <v>0.00370182282583755</v>
      </c>
      <c r="BH21" s="0" t="n">
        <v>0.000286251926679791</v>
      </c>
      <c r="BI21" s="0" t="n">
        <v>0.282350106590471</v>
      </c>
      <c r="BJ21" s="2" t="s">
        <v>21</v>
      </c>
      <c r="BK21" s="0" t="n">
        <v>0.874</v>
      </c>
      <c r="BL21" s="2" t="s">
        <v>57</v>
      </c>
      <c r="BN21" s="2" t="s">
        <v>20</v>
      </c>
      <c r="BO21" s="2" t="s">
        <v>42</v>
      </c>
      <c r="BP21" s="0" t="n">
        <v>0.679543316357046</v>
      </c>
      <c r="BQ21" s="0" t="n">
        <v>0.679543316357046</v>
      </c>
      <c r="BR21" s="0" t="n">
        <v>0.679543316357046</v>
      </c>
      <c r="BS21" s="2" t="s">
        <v>21</v>
      </c>
      <c r="BT21" s="0" t="n">
        <v>0.096</v>
      </c>
      <c r="BU21" s="2" t="s">
        <v>58</v>
      </c>
      <c r="BV21" s="2" t="s">
        <v>20</v>
      </c>
      <c r="BW21" s="2" t="s">
        <v>42</v>
      </c>
      <c r="BX21" s="0" t="s">
        <v>10</v>
      </c>
      <c r="BY21" s="0" t="n">
        <v>1</v>
      </c>
      <c r="BZ21" s="0" t="n">
        <v>1</v>
      </c>
      <c r="CA21" s="2" t="s">
        <v>21</v>
      </c>
      <c r="CB21" s="0" t="n">
        <v>0</v>
      </c>
      <c r="CC21" s="2" t="s">
        <v>59</v>
      </c>
    </row>
    <row r="22" customFormat="false" ht="13.8" hidden="false" customHeight="false" outlineLevel="0" collapsed="false">
      <c r="A22" s="2" t="s">
        <v>8</v>
      </c>
      <c r="B22" s="2" t="s">
        <v>43</v>
      </c>
      <c r="C22" s="2" t="s">
        <v>10</v>
      </c>
      <c r="D22" s="2" t="n">
        <v>1</v>
      </c>
      <c r="E22" s="2" t="n">
        <v>1</v>
      </c>
      <c r="F22" s="2" t="s">
        <v>11</v>
      </c>
      <c r="G22" s="2" t="n">
        <v>0</v>
      </c>
      <c r="H22" s="2" t="s">
        <v>12</v>
      </c>
      <c r="I22" s="2" t="s">
        <v>8</v>
      </c>
      <c r="J22" s="2" t="s">
        <v>43</v>
      </c>
      <c r="K22" s="2" t="s">
        <v>10</v>
      </c>
      <c r="L22" s="2" t="n">
        <v>1</v>
      </c>
      <c r="M22" s="2" t="n">
        <v>1</v>
      </c>
      <c r="N22" s="2" t="s">
        <v>11</v>
      </c>
      <c r="O22" s="2" t="n">
        <v>0</v>
      </c>
      <c r="P22" s="2" t="s">
        <v>13</v>
      </c>
      <c r="Q22" s="2" t="s">
        <v>14</v>
      </c>
      <c r="R22" s="2" t="s">
        <v>43</v>
      </c>
      <c r="S22" s="2" t="n">
        <v>0.463836760535539</v>
      </c>
      <c r="T22" s="2" t="n">
        <v>0.00466849137660619</v>
      </c>
      <c r="U22" s="2" t="n">
        <v>0.767232169192005</v>
      </c>
      <c r="V22" s="2" t="s">
        <v>15</v>
      </c>
      <c r="W22" s="2" t="n">
        <v>0.237</v>
      </c>
      <c r="X22" s="2" t="s">
        <v>17</v>
      </c>
      <c r="Y22" s="2" t="s">
        <v>14</v>
      </c>
      <c r="Z22" s="2" t="s">
        <v>43</v>
      </c>
      <c r="AA22" s="2" t="s">
        <v>10</v>
      </c>
      <c r="AB22" s="2" t="n">
        <v>1</v>
      </c>
      <c r="AC22" s="2" t="n">
        <v>1</v>
      </c>
      <c r="AD22" s="2" t="s">
        <v>15</v>
      </c>
      <c r="AE22" s="2" t="n">
        <v>0</v>
      </c>
      <c r="AF22" s="2" t="s">
        <v>16</v>
      </c>
      <c r="AG22" s="2" t="s">
        <v>14</v>
      </c>
      <c r="AH22" s="2" t="s">
        <v>43</v>
      </c>
      <c r="AI22" s="2" t="n">
        <v>0.533135441541743</v>
      </c>
      <c r="AJ22" s="2" t="n">
        <v>0.00418013354977918</v>
      </c>
      <c r="AK22" s="2" t="n">
        <v>0.949725158355327</v>
      </c>
      <c r="AL22" s="2" t="s">
        <v>15</v>
      </c>
      <c r="AM22" s="2" t="n">
        <v>0.36</v>
      </c>
      <c r="AN22" s="2" t="s">
        <v>19</v>
      </c>
      <c r="AO22" s="2" t="s">
        <v>14</v>
      </c>
      <c r="AP22" s="2" t="s">
        <v>43</v>
      </c>
      <c r="AQ22" s="2" t="s">
        <v>10</v>
      </c>
      <c r="AR22" s="2" t="n">
        <v>1</v>
      </c>
      <c r="AS22" s="2" t="n">
        <v>1</v>
      </c>
      <c r="AT22" s="2" t="s">
        <v>15</v>
      </c>
      <c r="AU22" s="2" t="n">
        <v>0</v>
      </c>
      <c r="AV22" s="2" t="s">
        <v>18</v>
      </c>
      <c r="AW22" s="2" t="s">
        <v>20</v>
      </c>
      <c r="AX22" s="2" t="s">
        <v>43</v>
      </c>
      <c r="AY22" s="0" t="n">
        <v>0.0993435860570052</v>
      </c>
      <c r="AZ22" s="0" t="n">
        <v>0.00484112543480919</v>
      </c>
      <c r="BA22" s="0" t="n">
        <v>0.288584604360694</v>
      </c>
      <c r="BB22" s="2" t="s">
        <v>21</v>
      </c>
      <c r="BC22" s="0" t="n">
        <v>0.173</v>
      </c>
      <c r="BD22" s="2" t="s">
        <v>56</v>
      </c>
      <c r="BE22" s="2" t="s">
        <v>20</v>
      </c>
      <c r="BF22" s="2" t="s">
        <v>43</v>
      </c>
      <c r="BG22" s="0" t="s">
        <v>10</v>
      </c>
      <c r="BH22" s="0" t="n">
        <v>1</v>
      </c>
      <c r="BI22" s="0" t="n">
        <v>1</v>
      </c>
      <c r="BJ22" s="2" t="s">
        <v>21</v>
      </c>
      <c r="BK22" s="0" t="n">
        <v>0</v>
      </c>
      <c r="BL22" s="2" t="s">
        <v>57</v>
      </c>
      <c r="BN22" s="2" t="s">
        <v>20</v>
      </c>
      <c r="BO22" s="2" t="s">
        <v>43</v>
      </c>
      <c r="BP22" s="0" t="s">
        <v>10</v>
      </c>
      <c r="BQ22" s="0" t="n">
        <v>1</v>
      </c>
      <c r="BR22" s="0" t="n">
        <v>1</v>
      </c>
      <c r="BS22" s="2" t="s">
        <v>21</v>
      </c>
      <c r="BT22" s="0" t="n">
        <v>0</v>
      </c>
      <c r="BU22" s="2" t="s">
        <v>58</v>
      </c>
      <c r="BV22" s="2" t="s">
        <v>20</v>
      </c>
      <c r="BW22" s="2" t="s">
        <v>43</v>
      </c>
      <c r="BX22" s="0" t="s">
        <v>10</v>
      </c>
      <c r="BY22" s="0" t="n">
        <v>1</v>
      </c>
      <c r="BZ22" s="0" t="n">
        <v>1</v>
      </c>
      <c r="CA22" s="2" t="s">
        <v>21</v>
      </c>
      <c r="CB22" s="0" t="n">
        <v>0</v>
      </c>
      <c r="CC22" s="2" t="s">
        <v>59</v>
      </c>
    </row>
    <row r="23" customFormat="false" ht="13.8" hidden="false" customHeight="false" outlineLevel="0" collapsed="false">
      <c r="A23" s="2" t="s">
        <v>8</v>
      </c>
      <c r="B23" s="2" t="s">
        <v>44</v>
      </c>
      <c r="C23" s="2" t="n">
        <v>0.791049376954302</v>
      </c>
      <c r="D23" s="2" t="n">
        <v>0.0791049376954302</v>
      </c>
      <c r="E23" s="2" t="n">
        <v>0.791049376954302</v>
      </c>
      <c r="F23" s="2" t="s">
        <v>11</v>
      </c>
      <c r="G23" s="2" t="n">
        <v>0.346</v>
      </c>
      <c r="H23" s="2" t="s">
        <v>12</v>
      </c>
      <c r="I23" s="2" t="s">
        <v>8</v>
      </c>
      <c r="J23" s="2" t="s">
        <v>44</v>
      </c>
      <c r="K23" s="2" t="s">
        <v>10</v>
      </c>
      <c r="L23" s="2" t="n">
        <v>0.275822568256547</v>
      </c>
      <c r="M23" s="2" t="n">
        <v>1</v>
      </c>
      <c r="N23" s="2" t="s">
        <v>11</v>
      </c>
      <c r="O23" s="2" t="n">
        <v>0.171</v>
      </c>
      <c r="P23" s="2" t="s">
        <v>13</v>
      </c>
      <c r="Q23" s="2" t="s">
        <v>14</v>
      </c>
      <c r="R23" s="2" t="s">
        <v>44</v>
      </c>
      <c r="S23" s="2" t="n">
        <v>0.304923470843838</v>
      </c>
      <c r="T23" s="2" t="n">
        <v>0.304923470843838</v>
      </c>
      <c r="U23" s="2" t="n">
        <v>0.304923470843838</v>
      </c>
      <c r="V23" s="2" t="s">
        <v>15</v>
      </c>
      <c r="W23" s="2" t="n">
        <v>0.114</v>
      </c>
      <c r="X23" s="2" t="s">
        <v>17</v>
      </c>
      <c r="Y23" s="2" t="s">
        <v>14</v>
      </c>
      <c r="Z23" s="2" t="s">
        <v>44</v>
      </c>
      <c r="AA23" s="2" t="s">
        <v>10</v>
      </c>
      <c r="AB23" s="2" t="n">
        <v>1</v>
      </c>
      <c r="AC23" s="2" t="n">
        <v>1</v>
      </c>
      <c r="AD23" s="2" t="s">
        <v>15</v>
      </c>
      <c r="AE23" s="2" t="n">
        <v>0</v>
      </c>
      <c r="AF23" s="2" t="s">
        <v>16</v>
      </c>
      <c r="AG23" s="2" t="s">
        <v>14</v>
      </c>
      <c r="AH23" s="2" t="s">
        <v>44</v>
      </c>
      <c r="AI23" s="2" t="n">
        <v>0.322952121501155</v>
      </c>
      <c r="AJ23" s="2" t="n">
        <v>8.43569237276569E-005</v>
      </c>
      <c r="AK23" s="2" t="n">
        <v>0.322952121501155</v>
      </c>
      <c r="AL23" s="2" t="s">
        <v>15</v>
      </c>
      <c r="AM23" s="2" t="n">
        <v>0.114</v>
      </c>
      <c r="AN23" s="2" t="s">
        <v>19</v>
      </c>
      <c r="AO23" s="2" t="s">
        <v>14</v>
      </c>
      <c r="AP23" s="2" t="s">
        <v>44</v>
      </c>
      <c r="AQ23" s="2" t="s">
        <v>10</v>
      </c>
      <c r="AR23" s="2" t="n">
        <v>1</v>
      </c>
      <c r="AS23" s="2" t="n">
        <v>1</v>
      </c>
      <c r="AT23" s="2" t="s">
        <v>15</v>
      </c>
      <c r="AU23" s="2" t="n">
        <v>0</v>
      </c>
      <c r="AV23" s="2" t="s">
        <v>18</v>
      </c>
      <c r="AW23" s="2" t="s">
        <v>20</v>
      </c>
      <c r="AX23" s="2" t="s">
        <v>44</v>
      </c>
      <c r="AY23" s="0" t="n">
        <v>0.92818244277984</v>
      </c>
      <c r="AZ23" s="0" t="n">
        <v>0.92818244277984</v>
      </c>
      <c r="BA23" s="0" t="n">
        <v>0.92818244277984</v>
      </c>
      <c r="BB23" s="2" t="s">
        <v>21</v>
      </c>
      <c r="BC23" s="0" t="n">
        <v>0.106</v>
      </c>
      <c r="BD23" s="2" t="s">
        <v>56</v>
      </c>
      <c r="BE23" s="2" t="s">
        <v>20</v>
      </c>
      <c r="BF23" s="2" t="s">
        <v>44</v>
      </c>
      <c r="BG23" s="0" t="s">
        <v>10</v>
      </c>
      <c r="BH23" s="0" t="n">
        <v>1</v>
      </c>
      <c r="BI23" s="0" t="n">
        <v>1</v>
      </c>
      <c r="BJ23" s="2" t="s">
        <v>21</v>
      </c>
      <c r="BK23" s="0" t="n">
        <v>0</v>
      </c>
      <c r="BL23" s="2" t="s">
        <v>57</v>
      </c>
      <c r="BN23" s="2" t="s">
        <v>20</v>
      </c>
      <c r="BO23" s="2" t="s">
        <v>44</v>
      </c>
      <c r="BP23" s="0" t="s">
        <v>10</v>
      </c>
      <c r="BQ23" s="0" t="n">
        <v>1</v>
      </c>
      <c r="BR23" s="0" t="n">
        <v>1</v>
      </c>
      <c r="BS23" s="2" t="s">
        <v>21</v>
      </c>
      <c r="BT23" s="0" t="n">
        <v>0</v>
      </c>
      <c r="BU23" s="2" t="s">
        <v>58</v>
      </c>
      <c r="BV23" s="2" t="s">
        <v>20</v>
      </c>
      <c r="BW23" s="2" t="s">
        <v>44</v>
      </c>
      <c r="BX23" s="0" t="s">
        <v>10</v>
      </c>
      <c r="BY23" s="0" t="n">
        <v>1</v>
      </c>
      <c r="BZ23" s="0" t="n">
        <v>1</v>
      </c>
      <c r="CA23" s="2" t="s">
        <v>21</v>
      </c>
      <c r="CB23" s="0" t="n">
        <v>0</v>
      </c>
      <c r="CC23" s="2" t="s">
        <v>59</v>
      </c>
    </row>
    <row r="24" customFormat="false" ht="13.8" hidden="false" customHeight="false" outlineLevel="0" collapsed="false">
      <c r="A24" s="2" t="s">
        <v>8</v>
      </c>
      <c r="B24" s="2" t="s">
        <v>45</v>
      </c>
      <c r="C24" s="2" t="s">
        <v>10</v>
      </c>
      <c r="D24" s="2" t="n">
        <v>1000</v>
      </c>
      <c r="E24" s="2" t="n">
        <v>1000</v>
      </c>
      <c r="F24" s="2" t="s">
        <v>11</v>
      </c>
      <c r="G24" s="2" t="n">
        <v>0</v>
      </c>
      <c r="H24" s="2" t="s">
        <v>12</v>
      </c>
      <c r="I24" s="2" t="s">
        <v>8</v>
      </c>
      <c r="J24" s="2" t="s">
        <v>45</v>
      </c>
      <c r="K24" s="2" t="s">
        <v>10</v>
      </c>
      <c r="L24" s="2" t="n">
        <v>1000</v>
      </c>
      <c r="M24" s="2" t="n">
        <v>1000</v>
      </c>
      <c r="N24" s="2" t="s">
        <v>11</v>
      </c>
      <c r="O24" s="2" t="n">
        <v>0</v>
      </c>
      <c r="P24" s="2" t="s">
        <v>13</v>
      </c>
      <c r="Q24" s="2" t="s">
        <v>14</v>
      </c>
      <c r="R24" s="2" t="s">
        <v>45</v>
      </c>
      <c r="S24" s="2" t="n">
        <v>314.170529084847</v>
      </c>
      <c r="T24" s="2" t="n">
        <v>3.36751906714334</v>
      </c>
      <c r="U24" s="2" t="n">
        <v>878.968072518822</v>
      </c>
      <c r="V24" s="2" t="s">
        <v>15</v>
      </c>
      <c r="W24" s="2" t="n">
        <v>0.229</v>
      </c>
      <c r="X24" s="2" t="s">
        <v>17</v>
      </c>
      <c r="Y24" s="2" t="s">
        <v>14</v>
      </c>
      <c r="Z24" s="2" t="s">
        <v>45</v>
      </c>
      <c r="AA24" s="2" t="s">
        <v>10</v>
      </c>
      <c r="AB24" s="2" t="n">
        <v>1000</v>
      </c>
      <c r="AC24" s="2" t="n">
        <v>1000</v>
      </c>
      <c r="AD24" s="2" t="s">
        <v>15</v>
      </c>
      <c r="AE24" s="2" t="n">
        <v>0</v>
      </c>
      <c r="AF24" s="2" t="s">
        <v>16</v>
      </c>
      <c r="AG24" s="2" t="s">
        <v>14</v>
      </c>
      <c r="AH24" s="2" t="s">
        <v>45</v>
      </c>
      <c r="AI24" s="2" t="n">
        <v>326.729676702728</v>
      </c>
      <c r="AJ24" s="2" t="n">
        <v>3.18013331270103</v>
      </c>
      <c r="AK24" s="2" t="n">
        <v>930.810363402627</v>
      </c>
      <c r="AL24" s="2" t="s">
        <v>15</v>
      </c>
      <c r="AM24" s="2" t="n">
        <v>0.246</v>
      </c>
      <c r="AN24" s="2" t="s">
        <v>19</v>
      </c>
      <c r="AO24" s="2" t="s">
        <v>14</v>
      </c>
      <c r="AP24" s="2" t="s">
        <v>45</v>
      </c>
      <c r="AQ24" s="2" t="s">
        <v>10</v>
      </c>
      <c r="AR24" s="2" t="n">
        <v>1000</v>
      </c>
      <c r="AS24" s="2" t="n">
        <v>1000</v>
      </c>
      <c r="AT24" s="2" t="s">
        <v>15</v>
      </c>
      <c r="AU24" s="2" t="n">
        <v>0</v>
      </c>
      <c r="AV24" s="2" t="s">
        <v>18</v>
      </c>
      <c r="AW24" s="2" t="s">
        <v>20</v>
      </c>
      <c r="AX24" s="2" t="s">
        <v>45</v>
      </c>
      <c r="AY24" s="0" t="s">
        <v>10</v>
      </c>
      <c r="AZ24" s="0" t="n">
        <v>1000</v>
      </c>
      <c r="BA24" s="0" t="n">
        <v>1000</v>
      </c>
      <c r="BB24" s="2" t="s">
        <v>21</v>
      </c>
      <c r="BC24" s="0" t="n">
        <v>0</v>
      </c>
      <c r="BD24" s="2" t="s">
        <v>56</v>
      </c>
      <c r="BE24" s="2" t="s">
        <v>20</v>
      </c>
      <c r="BF24" s="2" t="s">
        <v>45</v>
      </c>
      <c r="BG24" s="0" t="s">
        <v>10</v>
      </c>
      <c r="BH24" s="0" t="n">
        <v>1000</v>
      </c>
      <c r="BI24" s="0" t="n">
        <v>1000</v>
      </c>
      <c r="BJ24" s="2" t="s">
        <v>21</v>
      </c>
      <c r="BK24" s="0" t="n">
        <v>0</v>
      </c>
      <c r="BL24" s="2" t="s">
        <v>57</v>
      </c>
      <c r="BN24" s="2" t="s">
        <v>20</v>
      </c>
      <c r="BO24" s="2" t="s">
        <v>45</v>
      </c>
      <c r="BP24" s="0" t="n">
        <v>57.386752262813</v>
      </c>
      <c r="BQ24" s="0" t="n">
        <v>0.0487996899751734</v>
      </c>
      <c r="BR24" s="0" t="n">
        <v>499.619653194543</v>
      </c>
      <c r="BS24" s="2" t="s">
        <v>21</v>
      </c>
      <c r="BT24" s="0" t="n">
        <v>0.37</v>
      </c>
      <c r="BU24" s="2" t="s">
        <v>58</v>
      </c>
      <c r="BV24" s="2" t="s">
        <v>20</v>
      </c>
      <c r="BW24" s="2" t="s">
        <v>45</v>
      </c>
      <c r="BX24" s="0" t="n">
        <v>0.163369989348342</v>
      </c>
      <c r="BY24" s="0" t="n">
        <v>0.018057806664079</v>
      </c>
      <c r="BZ24" s="0" t="n">
        <v>187.619084639725</v>
      </c>
      <c r="CA24" s="2" t="s">
        <v>21</v>
      </c>
      <c r="CB24" s="0" t="n">
        <v>0.252</v>
      </c>
      <c r="CC24" s="2" t="s">
        <v>59</v>
      </c>
    </row>
    <row r="25" customFormat="false" ht="13.8" hidden="false" customHeight="false" outlineLevel="0" collapsed="false">
      <c r="A25" s="2" t="s">
        <v>8</v>
      </c>
      <c r="B25" s="2" t="s">
        <v>46</v>
      </c>
      <c r="C25" s="2" t="s">
        <v>10</v>
      </c>
      <c r="D25" s="2" t="n">
        <v>1</v>
      </c>
      <c r="E25" s="2" t="n">
        <v>1</v>
      </c>
      <c r="F25" s="2" t="s">
        <v>11</v>
      </c>
      <c r="G25" s="2" t="n">
        <v>0</v>
      </c>
      <c r="H25" s="2" t="s">
        <v>12</v>
      </c>
      <c r="I25" s="2" t="s">
        <v>8</v>
      </c>
      <c r="J25" s="2" t="s">
        <v>46</v>
      </c>
      <c r="K25" s="2" t="s">
        <v>10</v>
      </c>
      <c r="L25" s="2" t="n">
        <v>1</v>
      </c>
      <c r="M25" s="2" t="n">
        <v>1</v>
      </c>
      <c r="N25" s="2" t="s">
        <v>11</v>
      </c>
      <c r="O25" s="2" t="n">
        <v>0</v>
      </c>
      <c r="P25" s="2" t="s">
        <v>13</v>
      </c>
      <c r="Q25" s="2" t="s">
        <v>14</v>
      </c>
      <c r="R25" s="2" t="s">
        <v>46</v>
      </c>
      <c r="S25" s="2" t="n">
        <v>0.380642229101425</v>
      </c>
      <c r="T25" s="2" t="n">
        <v>0.00862282000666627</v>
      </c>
      <c r="U25" s="2" t="n">
        <v>0.390908358461126</v>
      </c>
      <c r="V25" s="2" t="s">
        <v>15</v>
      </c>
      <c r="W25" s="2" t="n">
        <v>0.365</v>
      </c>
      <c r="X25" s="2" t="s">
        <v>17</v>
      </c>
      <c r="Y25" s="2" t="s">
        <v>14</v>
      </c>
      <c r="Z25" s="2" t="s">
        <v>46</v>
      </c>
      <c r="AA25" s="2" t="s">
        <v>10</v>
      </c>
      <c r="AB25" s="2" t="n">
        <v>1</v>
      </c>
      <c r="AC25" s="2" t="n">
        <v>1</v>
      </c>
      <c r="AD25" s="2" t="s">
        <v>15</v>
      </c>
      <c r="AE25" s="2" t="n">
        <v>0</v>
      </c>
      <c r="AF25" s="2" t="s">
        <v>16</v>
      </c>
      <c r="AG25" s="2" t="s">
        <v>14</v>
      </c>
      <c r="AH25" s="2" t="s">
        <v>46</v>
      </c>
      <c r="AI25" s="2" t="n">
        <v>0.365040784157072</v>
      </c>
      <c r="AJ25" s="2" t="n">
        <v>0.025710685769084</v>
      </c>
      <c r="AK25" s="2" t="n">
        <v>0.381210089726596</v>
      </c>
      <c r="AL25" s="2" t="s">
        <v>15</v>
      </c>
      <c r="AM25" s="2" t="n">
        <v>0.358</v>
      </c>
      <c r="AN25" s="2" t="s">
        <v>19</v>
      </c>
      <c r="AO25" s="2" t="s">
        <v>14</v>
      </c>
      <c r="AP25" s="2" t="s">
        <v>46</v>
      </c>
      <c r="AQ25" s="2" t="s">
        <v>10</v>
      </c>
      <c r="AR25" s="2" t="n">
        <v>1</v>
      </c>
      <c r="AS25" s="2" t="n">
        <v>1</v>
      </c>
      <c r="AT25" s="2" t="s">
        <v>15</v>
      </c>
      <c r="AU25" s="2" t="n">
        <v>0</v>
      </c>
      <c r="AV25" s="2" t="s">
        <v>18</v>
      </c>
      <c r="AW25" s="2" t="s">
        <v>20</v>
      </c>
      <c r="AX25" s="2" t="s">
        <v>46</v>
      </c>
      <c r="AY25" s="0" t="n">
        <v>0.761556487972011</v>
      </c>
      <c r="AZ25" s="0" t="n">
        <v>0.761556487972011</v>
      </c>
      <c r="BA25" s="0" t="n">
        <v>0.761556487972011</v>
      </c>
      <c r="BB25" s="2" t="s">
        <v>21</v>
      </c>
      <c r="BC25" s="0" t="n">
        <v>0.107</v>
      </c>
      <c r="BD25" s="2" t="s">
        <v>56</v>
      </c>
      <c r="BE25" s="2" t="s">
        <v>20</v>
      </c>
      <c r="BF25" s="2" t="s">
        <v>46</v>
      </c>
      <c r="BG25" s="0" t="s">
        <v>10</v>
      </c>
      <c r="BH25" s="0" t="n">
        <v>1</v>
      </c>
      <c r="BI25" s="0" t="n">
        <v>1</v>
      </c>
      <c r="BJ25" s="2" t="s">
        <v>21</v>
      </c>
      <c r="BK25" s="0" t="n">
        <v>0</v>
      </c>
      <c r="BL25" s="2" t="s">
        <v>57</v>
      </c>
      <c r="BN25" s="2" t="s">
        <v>20</v>
      </c>
      <c r="BO25" s="2" t="s">
        <v>46</v>
      </c>
      <c r="BP25" s="0" t="s">
        <v>10</v>
      </c>
      <c r="BQ25" s="0" t="n">
        <v>1</v>
      </c>
      <c r="BR25" s="0" t="n">
        <v>1</v>
      </c>
      <c r="BS25" s="2" t="s">
        <v>21</v>
      </c>
      <c r="BT25" s="0" t="n">
        <v>0</v>
      </c>
      <c r="BU25" s="2" t="s">
        <v>58</v>
      </c>
      <c r="BV25" s="2" t="s">
        <v>20</v>
      </c>
      <c r="BW25" s="2" t="s">
        <v>46</v>
      </c>
      <c r="BX25" s="0" t="s">
        <v>10</v>
      </c>
      <c r="BY25" s="0" t="n">
        <v>1</v>
      </c>
      <c r="BZ25" s="0" t="n">
        <v>1</v>
      </c>
      <c r="CA25" s="2" t="s">
        <v>21</v>
      </c>
      <c r="CB25" s="0" t="n">
        <v>0</v>
      </c>
      <c r="CC25" s="2" t="s">
        <v>59</v>
      </c>
    </row>
    <row r="26" customFormat="false" ht="13.8" hidden="false" customHeight="false" outlineLevel="0" collapsed="false">
      <c r="A26" s="2" t="s">
        <v>8</v>
      </c>
      <c r="B26" s="2" t="s">
        <v>47</v>
      </c>
      <c r="C26" s="2" t="s">
        <v>10</v>
      </c>
      <c r="D26" s="2" t="n">
        <v>0.1</v>
      </c>
      <c r="E26" s="2" t="n">
        <v>0.1</v>
      </c>
      <c r="F26" s="2" t="s">
        <v>11</v>
      </c>
      <c r="G26" s="2" t="n">
        <v>0</v>
      </c>
      <c r="H26" s="2" t="s">
        <v>12</v>
      </c>
      <c r="I26" s="2" t="s">
        <v>8</v>
      </c>
      <c r="J26" s="2" t="s">
        <v>47</v>
      </c>
      <c r="K26" s="2" t="s">
        <v>10</v>
      </c>
      <c r="L26" s="2" t="n">
        <v>0.1</v>
      </c>
      <c r="M26" s="2" t="n">
        <v>0.1</v>
      </c>
      <c r="N26" s="2" t="s">
        <v>11</v>
      </c>
      <c r="O26" s="2" t="n">
        <v>0</v>
      </c>
      <c r="P26" s="2" t="s">
        <v>13</v>
      </c>
      <c r="Q26" s="2" t="s">
        <v>14</v>
      </c>
      <c r="R26" s="2" t="s">
        <v>47</v>
      </c>
      <c r="S26" s="2" t="n">
        <v>0.030807295126366</v>
      </c>
      <c r="T26" s="2" t="n">
        <v>0.000468954323572564</v>
      </c>
      <c r="U26" s="2" t="n">
        <v>0.0879982462035393</v>
      </c>
      <c r="V26" s="2" t="s">
        <v>15</v>
      </c>
      <c r="W26" s="2" t="n">
        <v>0.24</v>
      </c>
      <c r="X26" s="2" t="s">
        <v>17</v>
      </c>
      <c r="Y26" s="2" t="s">
        <v>14</v>
      </c>
      <c r="Z26" s="2" t="s">
        <v>47</v>
      </c>
      <c r="AA26" s="2" t="s">
        <v>10</v>
      </c>
      <c r="AB26" s="2" t="n">
        <v>0.1</v>
      </c>
      <c r="AC26" s="2" t="n">
        <v>0.1</v>
      </c>
      <c r="AD26" s="2" t="s">
        <v>15</v>
      </c>
      <c r="AE26" s="2" t="n">
        <v>0</v>
      </c>
      <c r="AF26" s="2" t="s">
        <v>16</v>
      </c>
      <c r="AG26" s="2" t="s">
        <v>14</v>
      </c>
      <c r="AH26" s="2" t="s">
        <v>47</v>
      </c>
      <c r="AI26" s="2" t="n">
        <v>0.00645462959132253</v>
      </c>
      <c r="AJ26" s="2" t="n">
        <v>5.42631156579137E-006</v>
      </c>
      <c r="AK26" s="2" t="n">
        <v>0.0348144034323756</v>
      </c>
      <c r="AL26" s="2" t="s">
        <v>15</v>
      </c>
      <c r="AM26" s="2" t="n">
        <v>0.137</v>
      </c>
      <c r="AN26" s="2" t="s">
        <v>19</v>
      </c>
      <c r="AO26" s="2" t="s">
        <v>14</v>
      </c>
      <c r="AP26" s="2" t="s">
        <v>47</v>
      </c>
      <c r="AQ26" s="2" t="s">
        <v>10</v>
      </c>
      <c r="AR26" s="2" t="n">
        <v>0.1</v>
      </c>
      <c r="AS26" s="2" t="n">
        <v>0.1</v>
      </c>
      <c r="AT26" s="2" t="s">
        <v>15</v>
      </c>
      <c r="AU26" s="2" t="n">
        <v>0</v>
      </c>
      <c r="AV26" s="2" t="s">
        <v>18</v>
      </c>
      <c r="AW26" s="2" t="s">
        <v>20</v>
      </c>
      <c r="AX26" s="2" t="s">
        <v>47</v>
      </c>
      <c r="AY26" s="0" t="s">
        <v>10</v>
      </c>
      <c r="AZ26" s="0" t="n">
        <v>0.1</v>
      </c>
      <c r="BA26" s="0" t="n">
        <v>0.1</v>
      </c>
      <c r="BB26" s="2" t="s">
        <v>21</v>
      </c>
      <c r="BC26" s="0" t="n">
        <v>0</v>
      </c>
      <c r="BD26" s="2" t="s">
        <v>56</v>
      </c>
      <c r="BE26" s="2" t="s">
        <v>20</v>
      </c>
      <c r="BF26" s="2" t="s">
        <v>47</v>
      </c>
      <c r="BG26" s="0" t="s">
        <v>10</v>
      </c>
      <c r="BH26" s="0" t="n">
        <v>0.1</v>
      </c>
      <c r="BI26" s="0" t="n">
        <v>0.1</v>
      </c>
      <c r="BJ26" s="2" t="s">
        <v>21</v>
      </c>
      <c r="BK26" s="0" t="n">
        <v>0</v>
      </c>
      <c r="BL26" s="2" t="s">
        <v>57</v>
      </c>
      <c r="BN26" s="2" t="s">
        <v>20</v>
      </c>
      <c r="BO26" s="2" t="s">
        <v>47</v>
      </c>
      <c r="BP26" s="0" t="s">
        <v>10</v>
      </c>
      <c r="BQ26" s="0" t="n">
        <v>0.1</v>
      </c>
      <c r="BR26" s="0" t="n">
        <v>0.1</v>
      </c>
      <c r="BS26" s="2" t="s">
        <v>21</v>
      </c>
      <c r="BT26" s="0" t="n">
        <v>0</v>
      </c>
      <c r="BU26" s="2" t="s">
        <v>58</v>
      </c>
      <c r="BV26" s="2" t="s">
        <v>20</v>
      </c>
      <c r="BW26" s="2" t="s">
        <v>47</v>
      </c>
      <c r="BX26" s="0" t="s">
        <v>10</v>
      </c>
      <c r="BY26" s="0" t="n">
        <v>0.1</v>
      </c>
      <c r="BZ26" s="0" t="n">
        <v>0.1</v>
      </c>
      <c r="CA26" s="2" t="s">
        <v>21</v>
      </c>
      <c r="CB26" s="0" t="n">
        <v>0</v>
      </c>
      <c r="CC26" s="2" t="s">
        <v>59</v>
      </c>
    </row>
    <row r="27" customFormat="false" ht="13.8" hidden="false" customHeight="false" outlineLevel="0" collapsed="false">
      <c r="A27" s="2" t="s">
        <v>8</v>
      </c>
      <c r="B27" s="2" t="s">
        <v>48</v>
      </c>
      <c r="C27" s="2" t="s">
        <v>10</v>
      </c>
      <c r="D27" s="2" t="n">
        <v>1000</v>
      </c>
      <c r="E27" s="2" t="n">
        <v>1000</v>
      </c>
      <c r="F27" s="2" t="s">
        <v>11</v>
      </c>
      <c r="G27" s="2" t="n">
        <v>0</v>
      </c>
      <c r="H27" s="2" t="s">
        <v>12</v>
      </c>
      <c r="I27" s="2" t="s">
        <v>8</v>
      </c>
      <c r="J27" s="2" t="s">
        <v>48</v>
      </c>
      <c r="K27" s="2" t="s">
        <v>10</v>
      </c>
      <c r="L27" s="2" t="n">
        <v>1000</v>
      </c>
      <c r="M27" s="2" t="n">
        <v>1000</v>
      </c>
      <c r="N27" s="2" t="s">
        <v>11</v>
      </c>
      <c r="O27" s="2" t="n">
        <v>0</v>
      </c>
      <c r="P27" s="2" t="s">
        <v>13</v>
      </c>
      <c r="Q27" s="2" t="s">
        <v>14</v>
      </c>
      <c r="R27" s="2" t="s">
        <v>48</v>
      </c>
      <c r="S27" s="2" t="s">
        <v>10</v>
      </c>
      <c r="T27" s="2" t="n">
        <v>1000</v>
      </c>
      <c r="U27" s="2" t="n">
        <v>1000</v>
      </c>
      <c r="V27" s="2" t="s">
        <v>15</v>
      </c>
      <c r="W27" s="2" t="n">
        <v>0</v>
      </c>
      <c r="X27" s="2" t="s">
        <v>17</v>
      </c>
      <c r="Y27" s="2" t="s">
        <v>14</v>
      </c>
      <c r="Z27" s="2" t="s">
        <v>48</v>
      </c>
      <c r="AA27" s="2" t="s">
        <v>10</v>
      </c>
      <c r="AB27" s="2" t="n">
        <v>1000</v>
      </c>
      <c r="AC27" s="2" t="n">
        <v>1000</v>
      </c>
      <c r="AD27" s="2" t="s">
        <v>15</v>
      </c>
      <c r="AE27" s="2" t="n">
        <v>0</v>
      </c>
      <c r="AF27" s="2" t="s">
        <v>16</v>
      </c>
      <c r="AG27" s="2" t="s">
        <v>14</v>
      </c>
      <c r="AH27" s="2" t="s">
        <v>48</v>
      </c>
      <c r="AI27" s="2" t="s">
        <v>10</v>
      </c>
      <c r="AJ27" s="2" t="n">
        <v>1000</v>
      </c>
      <c r="AK27" s="2" t="n">
        <v>1000</v>
      </c>
      <c r="AL27" s="2" t="s">
        <v>15</v>
      </c>
      <c r="AM27" s="2" t="n">
        <v>0</v>
      </c>
      <c r="AN27" s="2" t="s">
        <v>19</v>
      </c>
      <c r="AO27" s="2" t="s">
        <v>14</v>
      </c>
      <c r="AP27" s="2" t="s">
        <v>48</v>
      </c>
      <c r="AQ27" s="2" t="s">
        <v>10</v>
      </c>
      <c r="AR27" s="2" t="n">
        <v>1000</v>
      </c>
      <c r="AS27" s="2" t="n">
        <v>1000</v>
      </c>
      <c r="AT27" s="2" t="s">
        <v>15</v>
      </c>
      <c r="AU27" s="2" t="n">
        <v>0</v>
      </c>
      <c r="AV27" s="2" t="s">
        <v>18</v>
      </c>
      <c r="AW27" s="2" t="s">
        <v>20</v>
      </c>
      <c r="AX27" s="2" t="s">
        <v>48</v>
      </c>
      <c r="AY27" s="0" t="n">
        <v>342.476632198464</v>
      </c>
      <c r="AZ27" s="0" t="n">
        <v>0.0453718560796472</v>
      </c>
      <c r="BA27" s="0" t="n">
        <v>342.476632198464</v>
      </c>
      <c r="BB27" s="2" t="s">
        <v>21</v>
      </c>
      <c r="BC27" s="0" t="n">
        <v>0.112</v>
      </c>
      <c r="BD27" s="2" t="s">
        <v>56</v>
      </c>
      <c r="BE27" s="2" t="s">
        <v>20</v>
      </c>
      <c r="BF27" s="2" t="s">
        <v>48</v>
      </c>
      <c r="BG27" s="0" t="s">
        <v>10</v>
      </c>
      <c r="BH27" s="0" t="n">
        <v>1000</v>
      </c>
      <c r="BI27" s="0" t="n">
        <v>1000</v>
      </c>
      <c r="BJ27" s="2" t="s">
        <v>21</v>
      </c>
      <c r="BK27" s="0" t="n">
        <v>0</v>
      </c>
      <c r="BL27" s="2" t="s">
        <v>57</v>
      </c>
      <c r="BN27" s="2" t="s">
        <v>20</v>
      </c>
      <c r="BO27" s="2" t="s">
        <v>48</v>
      </c>
      <c r="BP27" s="0" t="s">
        <v>10</v>
      </c>
      <c r="BQ27" s="0" t="n">
        <v>1000</v>
      </c>
      <c r="BR27" s="0" t="n">
        <v>1000</v>
      </c>
      <c r="BS27" s="2" t="s">
        <v>21</v>
      </c>
      <c r="BT27" s="0" t="n">
        <v>0</v>
      </c>
      <c r="BU27" s="2" t="s">
        <v>58</v>
      </c>
      <c r="BV27" s="2" t="s">
        <v>20</v>
      </c>
      <c r="BW27" s="2" t="s">
        <v>48</v>
      </c>
      <c r="BX27" s="0" t="s">
        <v>10</v>
      </c>
      <c r="BY27" s="0" t="n">
        <v>1000</v>
      </c>
      <c r="BZ27" s="0" t="n">
        <v>1000</v>
      </c>
      <c r="CA27" s="2" t="s">
        <v>21</v>
      </c>
      <c r="CB27" s="0" t="n">
        <v>0</v>
      </c>
      <c r="CC27" s="2" t="s">
        <v>59</v>
      </c>
    </row>
    <row r="28" customFormat="false" ht="13.8" hidden="false" customHeight="false" outlineLevel="0" collapsed="false">
      <c r="A28" s="2" t="s">
        <v>8</v>
      </c>
      <c r="B28" s="2" t="s">
        <v>49</v>
      </c>
      <c r="C28" s="2" t="s">
        <v>10</v>
      </c>
      <c r="D28" s="2" t="n">
        <v>1</v>
      </c>
      <c r="E28" s="2" t="n">
        <v>1</v>
      </c>
      <c r="F28" s="2" t="s">
        <v>11</v>
      </c>
      <c r="G28" s="2" t="n">
        <v>0</v>
      </c>
      <c r="H28" s="2" t="s">
        <v>12</v>
      </c>
      <c r="I28" s="2" t="s">
        <v>8</v>
      </c>
      <c r="J28" s="2" t="s">
        <v>49</v>
      </c>
      <c r="K28" s="2" t="s">
        <v>10</v>
      </c>
      <c r="L28" s="2" t="n">
        <v>1</v>
      </c>
      <c r="M28" s="2" t="n">
        <v>1</v>
      </c>
      <c r="N28" s="2" t="s">
        <v>11</v>
      </c>
      <c r="O28" s="2" t="n">
        <v>0</v>
      </c>
      <c r="P28" s="2" t="s">
        <v>13</v>
      </c>
      <c r="Q28" s="2" t="s">
        <v>14</v>
      </c>
      <c r="R28" s="2" t="s">
        <v>49</v>
      </c>
      <c r="S28" s="2" t="n">
        <v>0.456835133151302</v>
      </c>
      <c r="T28" s="2" t="n">
        <v>0.000298510256712441</v>
      </c>
      <c r="U28" s="2" t="n">
        <v>0.456835133151302</v>
      </c>
      <c r="V28" s="2" t="s">
        <v>15</v>
      </c>
      <c r="W28" s="2" t="n">
        <v>0.137</v>
      </c>
      <c r="X28" s="2" t="s">
        <v>17</v>
      </c>
      <c r="Y28" s="2" t="s">
        <v>14</v>
      </c>
      <c r="Z28" s="2" t="s">
        <v>49</v>
      </c>
      <c r="AA28" s="2" t="s">
        <v>10</v>
      </c>
      <c r="AB28" s="2" t="n">
        <v>1</v>
      </c>
      <c r="AC28" s="2" t="n">
        <v>1</v>
      </c>
      <c r="AD28" s="2" t="s">
        <v>15</v>
      </c>
      <c r="AE28" s="2" t="n">
        <v>0</v>
      </c>
      <c r="AF28" s="2" t="s">
        <v>16</v>
      </c>
      <c r="AG28" s="2" t="s">
        <v>14</v>
      </c>
      <c r="AH28" s="2" t="s">
        <v>49</v>
      </c>
      <c r="AI28" s="2" t="n">
        <v>0.487025628721045</v>
      </c>
      <c r="AJ28" s="2" t="n">
        <v>0.000539908531109625</v>
      </c>
      <c r="AK28" s="2" t="n">
        <v>0.487025628721045</v>
      </c>
      <c r="AL28" s="2" t="s">
        <v>15</v>
      </c>
      <c r="AM28" s="2" t="n">
        <v>0.127</v>
      </c>
      <c r="AN28" s="2" t="s">
        <v>19</v>
      </c>
      <c r="AO28" s="2" t="s">
        <v>14</v>
      </c>
      <c r="AP28" s="2" t="s">
        <v>49</v>
      </c>
      <c r="AQ28" s="2" t="s">
        <v>10</v>
      </c>
      <c r="AR28" s="2" t="n">
        <v>1</v>
      </c>
      <c r="AS28" s="2" t="n">
        <v>1</v>
      </c>
      <c r="AT28" s="2" t="s">
        <v>15</v>
      </c>
      <c r="AU28" s="2" t="n">
        <v>0</v>
      </c>
      <c r="AV28" s="2" t="s">
        <v>18</v>
      </c>
      <c r="AW28" s="2" t="s">
        <v>20</v>
      </c>
      <c r="AX28" s="2" t="s">
        <v>49</v>
      </c>
      <c r="AY28" s="0" t="s">
        <v>10</v>
      </c>
      <c r="AZ28" s="0" t="n">
        <v>1</v>
      </c>
      <c r="BA28" s="0" t="n">
        <v>1</v>
      </c>
      <c r="BB28" s="2" t="s">
        <v>21</v>
      </c>
      <c r="BC28" s="0" t="n">
        <v>0</v>
      </c>
      <c r="BD28" s="2" t="s">
        <v>56</v>
      </c>
      <c r="BE28" s="2" t="s">
        <v>20</v>
      </c>
      <c r="BF28" s="2" t="s">
        <v>49</v>
      </c>
      <c r="BG28" s="0" t="s">
        <v>10</v>
      </c>
      <c r="BH28" s="0" t="n">
        <v>1</v>
      </c>
      <c r="BI28" s="0" t="n">
        <v>1</v>
      </c>
      <c r="BJ28" s="2" t="s">
        <v>21</v>
      </c>
      <c r="BK28" s="0" t="n">
        <v>0</v>
      </c>
      <c r="BL28" s="2" t="s">
        <v>57</v>
      </c>
      <c r="BN28" s="2" t="s">
        <v>20</v>
      </c>
      <c r="BO28" s="2" t="s">
        <v>49</v>
      </c>
      <c r="BP28" s="0" t="s">
        <v>10</v>
      </c>
      <c r="BQ28" s="0" t="n">
        <v>1</v>
      </c>
      <c r="BR28" s="0" t="n">
        <v>1</v>
      </c>
      <c r="BS28" s="2" t="s">
        <v>21</v>
      </c>
      <c r="BT28" s="0" t="n">
        <v>0</v>
      </c>
      <c r="BU28" s="2" t="s">
        <v>58</v>
      </c>
      <c r="BV28" s="2" t="s">
        <v>20</v>
      </c>
      <c r="BW28" s="2" t="s">
        <v>49</v>
      </c>
      <c r="BX28" s="0" t="s">
        <v>10</v>
      </c>
      <c r="BY28" s="0" t="n">
        <v>1</v>
      </c>
      <c r="BZ28" s="0" t="n">
        <v>1</v>
      </c>
      <c r="CA28" s="2" t="s">
        <v>21</v>
      </c>
      <c r="CB28" s="0" t="n">
        <v>0</v>
      </c>
      <c r="CC28" s="2" t="s">
        <v>59</v>
      </c>
    </row>
    <row r="29" customFormat="false" ht="13.8" hidden="false" customHeight="false" outlineLevel="0" collapsed="false">
      <c r="A29" s="2" t="s">
        <v>8</v>
      </c>
      <c r="B29" s="2" t="s">
        <v>50</v>
      </c>
      <c r="C29" s="2" t="n">
        <v>0.00033887172678387</v>
      </c>
      <c r="D29" s="2" t="n">
        <v>4.40328528605307E-006</v>
      </c>
      <c r="E29" s="2" t="n">
        <v>0.00033887172678387</v>
      </c>
      <c r="F29" s="2" t="s">
        <v>11</v>
      </c>
      <c r="G29" s="2" t="n">
        <v>0.115</v>
      </c>
      <c r="H29" s="2" t="s">
        <v>12</v>
      </c>
      <c r="I29" s="2" t="s">
        <v>8</v>
      </c>
      <c r="J29" s="2" t="s">
        <v>50</v>
      </c>
      <c r="K29" s="2" t="n">
        <v>0.00119653318365256</v>
      </c>
      <c r="L29" s="2" t="n">
        <v>0.000188153461438585</v>
      </c>
      <c r="M29" s="2" t="n">
        <v>0.0154474294387824</v>
      </c>
      <c r="N29" s="2" t="s">
        <v>11</v>
      </c>
      <c r="O29" s="2" t="n">
        <v>0.131</v>
      </c>
      <c r="P29" s="2" t="s">
        <v>13</v>
      </c>
      <c r="Q29" s="2" t="s">
        <v>14</v>
      </c>
      <c r="R29" s="2" t="s">
        <v>50</v>
      </c>
      <c r="S29" s="2" t="n">
        <v>0.0633003802844531</v>
      </c>
      <c r="T29" s="2" t="n">
        <v>0.00383025650031221</v>
      </c>
      <c r="U29" s="2" t="n">
        <v>0.0669040022795083</v>
      </c>
      <c r="V29" s="2" t="s">
        <v>15</v>
      </c>
      <c r="W29" s="2" t="n">
        <v>0.429</v>
      </c>
      <c r="X29" s="2" t="s">
        <v>17</v>
      </c>
      <c r="Y29" s="2" t="s">
        <v>14</v>
      </c>
      <c r="Z29" s="2" t="s">
        <v>50</v>
      </c>
      <c r="AA29" s="2" t="s">
        <v>10</v>
      </c>
      <c r="AB29" s="2" t="n">
        <v>0.1</v>
      </c>
      <c r="AC29" s="2" t="n">
        <v>0.1</v>
      </c>
      <c r="AD29" s="2" t="s">
        <v>15</v>
      </c>
      <c r="AE29" s="2" t="n">
        <v>0</v>
      </c>
      <c r="AF29" s="2" t="s">
        <v>16</v>
      </c>
      <c r="AG29" s="2" t="s">
        <v>14</v>
      </c>
      <c r="AH29" s="2" t="s">
        <v>50</v>
      </c>
      <c r="AI29" s="2" t="n">
        <v>0.0667221696802537</v>
      </c>
      <c r="AJ29" s="2" t="n">
        <v>0.00495306310317337</v>
      </c>
      <c r="AK29" s="2" t="n">
        <v>0.0860797854535169</v>
      </c>
      <c r="AL29" s="2" t="s">
        <v>15</v>
      </c>
      <c r="AM29" s="2" t="n">
        <v>0.429</v>
      </c>
      <c r="AN29" s="2" t="s">
        <v>19</v>
      </c>
      <c r="AO29" s="2" t="s">
        <v>14</v>
      </c>
      <c r="AP29" s="2" t="s">
        <v>50</v>
      </c>
      <c r="AQ29" s="2" t="s">
        <v>10</v>
      </c>
      <c r="AR29" s="2" t="n">
        <v>0.1</v>
      </c>
      <c r="AS29" s="2" t="n">
        <v>0.1</v>
      </c>
      <c r="AT29" s="2" t="s">
        <v>15</v>
      </c>
      <c r="AU29" s="2" t="n">
        <v>0</v>
      </c>
      <c r="AV29" s="2" t="s">
        <v>18</v>
      </c>
      <c r="AW29" s="2" t="s">
        <v>20</v>
      </c>
      <c r="AX29" s="2" t="s">
        <v>50</v>
      </c>
      <c r="AY29" s="0" t="n">
        <v>8.28076548525995E-006</v>
      </c>
      <c r="AZ29" s="0" t="n">
        <v>3.81824075062366E-006</v>
      </c>
      <c r="BA29" s="0" t="n">
        <v>0.000745862256904724</v>
      </c>
      <c r="BB29" s="2" t="s">
        <v>21</v>
      </c>
      <c r="BC29" s="0" t="n">
        <v>0.075</v>
      </c>
      <c r="BD29" s="2" t="s">
        <v>56</v>
      </c>
      <c r="BE29" s="2" t="s">
        <v>20</v>
      </c>
      <c r="BF29" s="2" t="s">
        <v>50</v>
      </c>
      <c r="BG29" s="0" t="n">
        <v>0.0329492647583885</v>
      </c>
      <c r="BH29" s="0" t="n">
        <v>2.00526762965454E-005</v>
      </c>
      <c r="BI29" s="0" t="n">
        <v>0.1</v>
      </c>
      <c r="BJ29" s="2" t="s">
        <v>21</v>
      </c>
      <c r="BK29" s="0" t="n">
        <v>0.079</v>
      </c>
      <c r="BL29" s="2" t="s">
        <v>57</v>
      </c>
      <c r="BN29" s="2" t="s">
        <v>20</v>
      </c>
      <c r="BO29" s="2" t="s">
        <v>50</v>
      </c>
      <c r="BP29" s="0" t="s">
        <v>10</v>
      </c>
      <c r="BQ29" s="0" t="n">
        <v>0.1</v>
      </c>
      <c r="BR29" s="0" t="n">
        <v>0.1</v>
      </c>
      <c r="BS29" s="2" t="s">
        <v>21</v>
      </c>
      <c r="BT29" s="0" t="n">
        <v>0</v>
      </c>
      <c r="BU29" s="2" t="s">
        <v>58</v>
      </c>
      <c r="BV29" s="2" t="s">
        <v>20</v>
      </c>
      <c r="BW29" s="2" t="s">
        <v>50</v>
      </c>
      <c r="BX29" s="0" t="s">
        <v>10</v>
      </c>
      <c r="BY29" s="0" t="n">
        <v>0.1</v>
      </c>
      <c r="BZ29" s="0" t="n">
        <v>0.1</v>
      </c>
      <c r="CA29" s="2" t="s">
        <v>21</v>
      </c>
      <c r="CB29" s="0" t="n">
        <v>0</v>
      </c>
      <c r="CC29" s="2" t="s">
        <v>59</v>
      </c>
    </row>
    <row r="30" customFormat="false" ht="13.8" hidden="false" customHeight="false" outlineLevel="0" collapsed="false">
      <c r="A30" s="2" t="s">
        <v>8</v>
      </c>
      <c r="B30" s="2" t="s">
        <v>51</v>
      </c>
      <c r="C30" s="2" t="n">
        <v>0.66019484840819</v>
      </c>
      <c r="D30" s="2" t="n">
        <v>6.60194848408189E-005</v>
      </c>
      <c r="E30" s="2" t="n">
        <v>0.66019484840819</v>
      </c>
      <c r="F30" s="2" t="s">
        <v>11</v>
      </c>
      <c r="G30" s="2" t="n">
        <v>0.316</v>
      </c>
      <c r="H30" s="2" t="s">
        <v>12</v>
      </c>
      <c r="I30" s="2" t="s">
        <v>8</v>
      </c>
      <c r="J30" s="2" t="s">
        <v>51</v>
      </c>
      <c r="K30" s="2" t="s">
        <v>10</v>
      </c>
      <c r="L30" s="2" t="n">
        <v>1</v>
      </c>
      <c r="M30" s="2" t="n">
        <v>1</v>
      </c>
      <c r="N30" s="2" t="s">
        <v>11</v>
      </c>
      <c r="O30" s="2" t="n">
        <v>0</v>
      </c>
      <c r="P30" s="2" t="s">
        <v>13</v>
      </c>
      <c r="Q30" s="2" t="s">
        <v>14</v>
      </c>
      <c r="R30" s="2" t="s">
        <v>51</v>
      </c>
      <c r="S30" s="2" t="n">
        <v>0.291910935553453</v>
      </c>
      <c r="T30" s="2" t="n">
        <v>0.000649914648822207</v>
      </c>
      <c r="U30" s="2" t="n">
        <v>0.706890417746014</v>
      </c>
      <c r="V30" s="2" t="s">
        <v>15</v>
      </c>
      <c r="W30" s="2" t="n">
        <v>0.36</v>
      </c>
      <c r="X30" s="2" t="s">
        <v>17</v>
      </c>
      <c r="Y30" s="2" t="s">
        <v>14</v>
      </c>
      <c r="Z30" s="2" t="s">
        <v>51</v>
      </c>
      <c r="AA30" s="2" t="s">
        <v>10</v>
      </c>
      <c r="AB30" s="2" t="n">
        <v>1</v>
      </c>
      <c r="AC30" s="2" t="n">
        <v>1</v>
      </c>
      <c r="AD30" s="2" t="s">
        <v>15</v>
      </c>
      <c r="AE30" s="2" t="n">
        <v>0</v>
      </c>
      <c r="AF30" s="2" t="s">
        <v>16</v>
      </c>
      <c r="AG30" s="2" t="s">
        <v>14</v>
      </c>
      <c r="AH30" s="2" t="s">
        <v>51</v>
      </c>
      <c r="AI30" s="2" t="n">
        <v>0.272220003348074</v>
      </c>
      <c r="AJ30" s="2" t="n">
        <v>0.000540807455298455</v>
      </c>
      <c r="AK30" s="2" t="n">
        <v>0.736046862782507</v>
      </c>
      <c r="AL30" s="2" t="s">
        <v>15</v>
      </c>
      <c r="AM30" s="2" t="n">
        <v>0.362</v>
      </c>
      <c r="AN30" s="2" t="s">
        <v>19</v>
      </c>
      <c r="AO30" s="2" t="s">
        <v>14</v>
      </c>
      <c r="AP30" s="2" t="s">
        <v>51</v>
      </c>
      <c r="AQ30" s="2" t="s">
        <v>10</v>
      </c>
      <c r="AR30" s="2" t="n">
        <v>1</v>
      </c>
      <c r="AS30" s="2" t="n">
        <v>1</v>
      </c>
      <c r="AT30" s="2" t="s">
        <v>15</v>
      </c>
      <c r="AU30" s="2" t="n">
        <v>0</v>
      </c>
      <c r="AV30" s="2" t="s">
        <v>18</v>
      </c>
      <c r="AW30" s="2" t="s">
        <v>20</v>
      </c>
      <c r="AX30" s="2" t="s">
        <v>51</v>
      </c>
      <c r="AY30" s="0" t="s">
        <v>10</v>
      </c>
      <c r="AZ30" s="0" t="n">
        <v>1</v>
      </c>
      <c r="BA30" s="0" t="n">
        <v>1</v>
      </c>
      <c r="BB30" s="2" t="s">
        <v>21</v>
      </c>
      <c r="BC30" s="2" t="n">
        <v>0</v>
      </c>
      <c r="BD30" s="2" t="s">
        <v>56</v>
      </c>
      <c r="BE30" s="2" t="s">
        <v>20</v>
      </c>
      <c r="BF30" s="2" t="s">
        <v>51</v>
      </c>
      <c r="BG30" s="0" t="s">
        <v>10</v>
      </c>
      <c r="BH30" s="0" t="n">
        <v>1</v>
      </c>
      <c r="BI30" s="0" t="n">
        <v>1</v>
      </c>
      <c r="BJ30" s="2" t="s">
        <v>21</v>
      </c>
      <c r="BK30" s="0" t="n">
        <v>0</v>
      </c>
      <c r="BL30" s="2" t="s">
        <v>57</v>
      </c>
      <c r="BN30" s="2" t="s">
        <v>20</v>
      </c>
      <c r="BO30" s="2" t="s">
        <v>51</v>
      </c>
      <c r="BP30" s="0" t="n">
        <v>0.523459015282096</v>
      </c>
      <c r="BQ30" s="0" t="n">
        <v>0.00452385273624617</v>
      </c>
      <c r="BR30" s="0" t="n">
        <v>0.685523096054226</v>
      </c>
      <c r="BS30" s="2" t="s">
        <v>21</v>
      </c>
      <c r="BT30" s="0" t="n">
        <v>0.456</v>
      </c>
      <c r="BU30" s="2" t="s">
        <v>58</v>
      </c>
      <c r="BV30" s="2" t="s">
        <v>20</v>
      </c>
      <c r="BW30" s="2" t="s">
        <v>51</v>
      </c>
      <c r="BX30" s="0" t="n">
        <v>0.517035109703171</v>
      </c>
      <c r="BY30" s="0" t="n">
        <v>0.137544185007871</v>
      </c>
      <c r="BZ30" s="0" t="n">
        <v>1</v>
      </c>
      <c r="CA30" s="2" t="s">
        <v>21</v>
      </c>
      <c r="CB30" s="0" t="n">
        <v>0.319</v>
      </c>
      <c r="CC30" s="2" t="s">
        <v>57</v>
      </c>
    </row>
    <row r="35" customFormat="false" ht="13.8" hidden="false" customHeight="false" outlineLevel="0" collapsed="false">
      <c r="BG35" s="0"/>
    </row>
    <row r="36" customFormat="false" ht="13.8" hidden="false" customHeight="false" outlineLevel="0" collapsed="false">
      <c r="BG36" s="0"/>
    </row>
    <row r="37" customFormat="false" ht="13.8" hidden="false" customHeight="false" outlineLevel="0" collapsed="false">
      <c r="AY37" s="0"/>
      <c r="AZ37" s="0"/>
      <c r="BA37" s="0"/>
      <c r="BG37" s="0"/>
    </row>
    <row r="38" customFormat="false" ht="13.8" hidden="false" customHeight="false" outlineLevel="0" collapsed="false">
      <c r="AY38" s="0"/>
      <c r="AZ38" s="0"/>
      <c r="BA38" s="0"/>
      <c r="BG38" s="0"/>
    </row>
    <row r="39" customFormat="false" ht="13.8" hidden="false" customHeight="false" outlineLevel="0" collapsed="false">
      <c r="AY39" s="0"/>
      <c r="AZ39" s="0"/>
      <c r="BA39" s="0"/>
      <c r="BG39" s="0"/>
    </row>
    <row r="40" customFormat="false" ht="13.8" hidden="false" customHeight="false" outlineLevel="0" collapsed="false">
      <c r="AY40" s="0"/>
      <c r="AZ40" s="0"/>
      <c r="BA40" s="0"/>
      <c r="BG40" s="0"/>
    </row>
    <row r="41" customFormat="false" ht="13.8" hidden="false" customHeight="false" outlineLevel="0" collapsed="false">
      <c r="AY41" s="0"/>
      <c r="AZ41" s="0"/>
      <c r="BA41" s="0"/>
      <c r="BG41" s="0"/>
    </row>
    <row r="42" customFormat="false" ht="13.8" hidden="false" customHeight="false" outlineLevel="0" collapsed="false">
      <c r="AY42" s="0"/>
      <c r="AZ42" s="0"/>
      <c r="BA42" s="0"/>
      <c r="BG42" s="0"/>
    </row>
    <row r="43" customFormat="false" ht="13.8" hidden="false" customHeight="false" outlineLevel="0" collapsed="false">
      <c r="AY43" s="0"/>
      <c r="AZ43" s="0"/>
      <c r="BA43" s="0"/>
      <c r="BG43" s="0"/>
    </row>
    <row r="44" customFormat="false" ht="13.8" hidden="false" customHeight="false" outlineLevel="0" collapsed="false">
      <c r="AY44" s="0"/>
      <c r="AZ44" s="0"/>
      <c r="BA44" s="0"/>
      <c r="BG44" s="0"/>
    </row>
    <row r="45" customFormat="false" ht="13.8" hidden="false" customHeight="false" outlineLevel="0" collapsed="false">
      <c r="AY45" s="0"/>
      <c r="AZ45" s="0"/>
      <c r="BA45" s="0"/>
      <c r="BG45" s="0"/>
    </row>
    <row r="46" customFormat="false" ht="13.8" hidden="false" customHeight="false" outlineLevel="0" collapsed="false">
      <c r="AY46" s="0"/>
      <c r="AZ46" s="0"/>
      <c r="BA46" s="0"/>
      <c r="BG46" s="0"/>
    </row>
    <row r="47" customFormat="false" ht="13.8" hidden="false" customHeight="false" outlineLevel="0" collapsed="false">
      <c r="AY47" s="0"/>
      <c r="AZ47" s="0"/>
      <c r="BA47" s="0"/>
      <c r="BG47" s="0"/>
    </row>
    <row r="48" customFormat="false" ht="13.8" hidden="false" customHeight="false" outlineLevel="0" collapsed="false">
      <c r="AY48" s="0"/>
      <c r="AZ48" s="0"/>
      <c r="BA48" s="0"/>
      <c r="BG48" s="0"/>
    </row>
    <row r="49" customFormat="false" ht="13.8" hidden="false" customHeight="false" outlineLevel="0" collapsed="false">
      <c r="AY49" s="0"/>
      <c r="AZ49" s="0"/>
      <c r="BA49" s="0"/>
      <c r="BG49" s="0"/>
    </row>
    <row r="50" customFormat="false" ht="13.8" hidden="false" customHeight="false" outlineLevel="0" collapsed="false">
      <c r="AY50" s="0"/>
      <c r="AZ50" s="0"/>
      <c r="BA50" s="0"/>
      <c r="BG50" s="0"/>
    </row>
    <row r="51" customFormat="false" ht="13.8" hidden="false" customHeight="false" outlineLevel="0" collapsed="false">
      <c r="AY51" s="0"/>
      <c r="AZ51" s="0"/>
      <c r="BA51" s="0"/>
      <c r="BG51" s="0"/>
    </row>
    <row r="52" customFormat="false" ht="13.8" hidden="false" customHeight="false" outlineLevel="0" collapsed="false">
      <c r="AY52" s="0"/>
      <c r="AZ52" s="0"/>
      <c r="BA52" s="0"/>
      <c r="BG52" s="0"/>
    </row>
    <row r="53" customFormat="false" ht="13.8" hidden="false" customHeight="false" outlineLevel="0" collapsed="false">
      <c r="AY53" s="0"/>
      <c r="AZ53" s="0"/>
      <c r="BA53" s="0"/>
      <c r="BG53" s="0"/>
    </row>
    <row r="54" customFormat="false" ht="13.8" hidden="false" customHeight="false" outlineLevel="0" collapsed="false">
      <c r="AY54" s="0"/>
      <c r="AZ54" s="0"/>
      <c r="BA54" s="0"/>
      <c r="BG54" s="0"/>
    </row>
    <row r="55" customFormat="false" ht="13.8" hidden="false" customHeight="false" outlineLevel="0" collapsed="false">
      <c r="AY55" s="0"/>
      <c r="AZ55" s="0"/>
      <c r="BA55" s="0"/>
      <c r="BG55" s="0"/>
    </row>
    <row r="56" customFormat="false" ht="13.8" hidden="false" customHeight="false" outlineLevel="0" collapsed="false">
      <c r="AY56" s="0"/>
      <c r="AZ56" s="0"/>
      <c r="BA56" s="0"/>
      <c r="BG56" s="0"/>
    </row>
    <row r="57" customFormat="false" ht="13.8" hidden="false" customHeight="false" outlineLevel="0" collapsed="false">
      <c r="AY57" s="0"/>
      <c r="AZ57" s="0"/>
      <c r="BA57" s="0"/>
      <c r="BG57" s="0"/>
    </row>
    <row r="58" customFormat="false" ht="13.8" hidden="false" customHeight="false" outlineLevel="0" collapsed="false">
      <c r="AY58" s="0"/>
      <c r="AZ58" s="0"/>
      <c r="BA58" s="0"/>
      <c r="BG58" s="0"/>
    </row>
    <row r="59" customFormat="false" ht="13.8" hidden="false" customHeight="false" outlineLevel="0" collapsed="false">
      <c r="AY59" s="0"/>
      <c r="AZ59" s="0"/>
      <c r="BA59" s="0"/>
      <c r="BG59" s="0"/>
    </row>
    <row r="60" customFormat="false" ht="13.8" hidden="false" customHeight="false" outlineLevel="0" collapsed="false">
      <c r="AY60" s="0"/>
      <c r="AZ60" s="0"/>
      <c r="BA60" s="0"/>
      <c r="BG60" s="0"/>
    </row>
    <row r="61" customFormat="false" ht="13.8" hidden="false" customHeight="false" outlineLevel="0" collapsed="false">
      <c r="AY61" s="0"/>
      <c r="AZ61" s="0"/>
      <c r="BA61" s="0"/>
      <c r="BG61" s="0"/>
    </row>
    <row r="62" customFormat="false" ht="13.8" hidden="false" customHeight="false" outlineLevel="0" collapsed="false">
      <c r="AY62" s="0"/>
      <c r="AZ62" s="0"/>
      <c r="BA62" s="0"/>
      <c r="BG62" s="0"/>
    </row>
    <row r="63" customFormat="false" ht="13.8" hidden="false" customHeight="false" outlineLevel="0" collapsed="false">
      <c r="AY63" s="0"/>
      <c r="AZ63" s="0"/>
      <c r="BA63" s="0"/>
      <c r="BG63" s="0"/>
    </row>
    <row r="64" customFormat="false" ht="13.8" hidden="false" customHeight="false" outlineLevel="0" collapsed="false">
      <c r="AY64" s="0"/>
      <c r="AZ64" s="0"/>
      <c r="BA64" s="0"/>
    </row>
    <row r="65" customFormat="false" ht="13.8" hidden="false" customHeight="false" outlineLevel="0" collapsed="false">
      <c r="AY65" s="0"/>
      <c r="AZ65" s="0"/>
      <c r="BA65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77"/>
  <sheetViews>
    <sheetView showFormulas="false" showGridLines="true" showRowColHeaders="true" showZeros="true" rightToLeft="false" tabSelected="false" showOutlineSymbols="true" defaultGridColor="true" view="normal" topLeftCell="C1" colorId="64" zoomScale="89" zoomScaleNormal="89" zoomScalePageLayoutView="100" workbookViewId="0">
      <selection pane="topLeft" activeCell="I47" activeCellId="1" sqref="S4:U45 I47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3"/>
    <col collapsed="false" customWidth="true" hidden="false" outlineLevel="0" max="2" min="2" style="2" width="23"/>
    <col collapsed="false" customWidth="true" hidden="false" outlineLevel="0" max="5" min="3" style="0" width="21.71"/>
    <col collapsed="false" customWidth="true" hidden="false" outlineLevel="0" max="6" min="6" style="0" width="1.71"/>
    <col collapsed="false" customWidth="true" hidden="false" outlineLevel="0" max="11" min="7" style="0" width="21.71"/>
    <col collapsed="false" customWidth="true" hidden="false" outlineLevel="0" max="12" min="12" style="0" width="1.71"/>
    <col collapsed="false" customWidth="true" hidden="false" outlineLevel="0" max="17" min="13" style="0" width="21.71"/>
  </cols>
  <sheetData>
    <row r="2" customFormat="false" ht="13.8" hidden="false" customHeight="false" outlineLevel="0" collapsed="false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4"/>
    </row>
    <row r="3" customFormat="false" ht="13.8" hidden="false" customHeight="false" outlineLevel="0" collapsed="false">
      <c r="A3" s="4"/>
      <c r="B3" s="7" t="s">
        <v>60</v>
      </c>
      <c r="C3" s="8" t="s">
        <v>8</v>
      </c>
      <c r="D3" s="8"/>
      <c r="E3" s="8"/>
      <c r="F3" s="9"/>
      <c r="G3" s="10" t="s">
        <v>15</v>
      </c>
      <c r="H3" s="10"/>
      <c r="I3" s="10"/>
      <c r="J3" s="10"/>
      <c r="K3" s="10"/>
      <c r="L3" s="11"/>
      <c r="M3" s="10" t="s">
        <v>21</v>
      </c>
      <c r="N3" s="10"/>
      <c r="O3" s="10"/>
      <c r="P3" s="10"/>
      <c r="Q3" s="10"/>
      <c r="R3" s="4"/>
    </row>
    <row r="4" customFormat="false" ht="13.8" hidden="false" customHeight="false" outlineLevel="0" collapsed="false">
      <c r="A4" s="4"/>
      <c r="B4" s="7"/>
      <c r="C4" s="12" t="s">
        <v>61</v>
      </c>
      <c r="D4" s="13" t="s">
        <v>62</v>
      </c>
      <c r="E4" s="13" t="s">
        <v>52</v>
      </c>
      <c r="F4" s="14"/>
      <c r="G4" s="15" t="s">
        <v>63</v>
      </c>
      <c r="H4" s="15"/>
      <c r="I4" s="15" t="s">
        <v>64</v>
      </c>
      <c r="J4" s="15"/>
      <c r="K4" s="16" t="s">
        <v>52</v>
      </c>
      <c r="L4" s="17"/>
      <c r="M4" s="18" t="s">
        <v>65</v>
      </c>
      <c r="N4" s="18"/>
      <c r="O4" s="18" t="s">
        <v>66</v>
      </c>
      <c r="P4" s="18"/>
      <c r="Q4" s="13" t="s">
        <v>52</v>
      </c>
      <c r="R4" s="4"/>
    </row>
    <row r="5" customFormat="false" ht="13.8" hidden="false" customHeight="false" outlineLevel="0" collapsed="false">
      <c r="A5" s="4"/>
      <c r="B5" s="7"/>
      <c r="C5" s="12"/>
      <c r="D5" s="13"/>
      <c r="E5" s="13"/>
      <c r="F5" s="19"/>
      <c r="G5" s="16" t="s">
        <v>61</v>
      </c>
      <c r="H5" s="16" t="s">
        <v>62</v>
      </c>
      <c r="I5" s="6" t="s">
        <v>61</v>
      </c>
      <c r="J5" s="6" t="s">
        <v>62</v>
      </c>
      <c r="K5" s="16"/>
      <c r="L5" s="17"/>
      <c r="M5" s="13" t="s">
        <v>61</v>
      </c>
      <c r="N5" s="13" t="s">
        <v>62</v>
      </c>
      <c r="O5" s="13" t="s">
        <v>61</v>
      </c>
      <c r="P5" s="13" t="s">
        <v>62</v>
      </c>
      <c r="Q5" s="13"/>
      <c r="R5" s="4"/>
    </row>
    <row r="6" customFormat="false" ht="16.65" hidden="false" customHeight="false" outlineLevel="0" collapsed="false">
      <c r="A6" s="4"/>
      <c r="B6" s="20" t="s">
        <v>9</v>
      </c>
      <c r="C6" s="21" t="str">
        <f aca="false">IF(Sheet1!G2&lt;0.5,"NA",IF(Sheet1!C2="NA","NA",_xlfn.CONCAT(ROUND(Sheet1!C2,4)," (",ROUND(Sheet1!D2,4)," - ",ROUND(Sheet1!E2,4),")")))</f>
        <v>NA</v>
      </c>
      <c r="D6" s="21" t="str">
        <f aca="false">IF(Sheet1!O2&lt;0.5,"NA",IF(Sheet1!K2="NA","NA",_xlfn.CONCAT(ROUND(Sheet1!K2,4)," (",ROUND(Sheet1!L2,4)," - ",ROUND(Sheet1!M2,4),")")))</f>
        <v>NA</v>
      </c>
      <c r="E6" s="22" t="s">
        <v>10</v>
      </c>
      <c r="F6" s="21"/>
      <c r="G6" s="21" t="str">
        <f aca="false">IF(Sheet1!W2&lt;0.5,"NA",IF(Sheet1!S2="NA","NA",_xlfn.CONCAT(ROUND(Sheet1!S2,4)," (",ROUND(Sheet1!T2,4)," - ",ROUND(Sheet1!U2,4),")")))</f>
        <v>NA</v>
      </c>
      <c r="H6" s="21" t="str">
        <f aca="false">IF(Sheet1!AE2&lt;0.5,"NA",IF(Sheet1!AA2="NA","NA",_xlfn.CONCAT(ROUND(Sheet1!AA2,4)," (",ROUND(Sheet1!AB2,4)," - ",ROUND(Sheet1!AC2,4),")")))</f>
        <v>NA</v>
      </c>
      <c r="I6" s="21" t="str">
        <f aca="false">IF(Sheet1!AM2&lt;0.5,"NA",IF(Sheet1!AI2="NA","NA",_xlfn.CONCAT(ROUND(Sheet1!AI2,4)," (",ROUND(Sheet1!AJ2,4)," - ",ROUND(Sheet1!AK2,4),")")))</f>
        <v>NA</v>
      </c>
      <c r="J6" s="20" t="str">
        <f aca="false">IF(Sheet1!AU2&lt;0.5,"NA",IF(Sheet1!AQ2="NA","NA",_xlfn.CONCAT(ROUND(Sheet1!AQ2,4)," (",ROUND(Sheet1!AR2,4)," - ",ROUND(Sheet1!AS2,4),")")))</f>
        <v>NA</v>
      </c>
      <c r="K6" s="23" t="n">
        <v>0.0001</v>
      </c>
      <c r="L6" s="20"/>
      <c r="M6" s="20" t="str">
        <f aca="false">IF(Sheet1!BC2&lt;0.5,"NA",IF(Sheet1!AY2="NA","NA",_xlfn.CONCAT(ROUND(Sheet1!AY2,4)," (",ROUND(Sheet1!AZ2,4)," - ",ROUND(Sheet1!BA2,4),")")))</f>
        <v>NA</v>
      </c>
      <c r="N6" s="20" t="str">
        <f aca="false">IF(Sheet1!BK2&lt;0.5,"NA",IF(Sheet1!BG2="NA","NA",_xlfn.CONCAT(ROUND(Sheet1!BG2,4)," (",ROUND(Sheet1!BH2,4)," - ",ROUND(Sheet1!BI2,4),")")))</f>
        <v>NA</v>
      </c>
      <c r="O6" s="20" t="str">
        <f aca="false">IF(Sheet1!BT2&lt;0.5,"NA",IF(Sheet1!BP2="NA","NA",_xlfn.CONCAT(ROUND(Sheet1!BP2,4)," (",ROUND(Sheet1!BQ2,4)," - ",ROUND(Sheet1!BR2,4),")")))</f>
        <v>NA</v>
      </c>
      <c r="P6" s="20" t="str">
        <f aca="false">IF(Sheet1!CB2&lt;0.5,"NA",IF(Sheet1!BX2="NA","NA",_xlfn.CONCAT(ROUND(Sheet1!BX2,4)," (",ROUND(Sheet1!BY2,4)," - ",ROUND(Sheet1!BZ2,4),")")))</f>
        <v>NA</v>
      </c>
      <c r="Q6" s="24" t="s">
        <v>10</v>
      </c>
      <c r="R6" s="4"/>
    </row>
    <row r="7" customFormat="false" ht="16.65" hidden="false" customHeight="false" outlineLevel="0" collapsed="false">
      <c r="A7" s="4"/>
      <c r="B7" s="20" t="s">
        <v>24</v>
      </c>
      <c r="C7" s="21" t="str">
        <f aca="false">IF(Sheet1!G3&lt;0.5,"NA",IF(Sheet1!C3="NA","NA",_xlfn.CONCAT(ROUND(Sheet1!C3,4)," (",ROUND(Sheet1!D3,4)," - ",ROUND(Sheet1!E3,4),")")))</f>
        <v>NA</v>
      </c>
      <c r="D7" s="21" t="str">
        <f aca="false">IF(Sheet1!O3&lt;0.5,"NA",IF(Sheet1!K3="NA","NA",_xlfn.CONCAT(ROUND(Sheet1!K3,4)," (",ROUND(Sheet1!L3,4)," - ",ROUND(Sheet1!M3,4),")")))</f>
        <v>NA</v>
      </c>
      <c r="E7" s="22" t="s">
        <v>10</v>
      </c>
      <c r="F7" s="21"/>
      <c r="G7" s="21" t="str">
        <f aca="false">IF(Sheet1!W3&lt;0.5,"NA",IF(Sheet1!S3="NA","NA",_xlfn.CONCAT(ROUND(Sheet1!S3,4)," (",ROUND(Sheet1!T3,4)," - ",ROUND(Sheet1!U3,4),")")))</f>
        <v>NA</v>
      </c>
      <c r="H7" s="21" t="str">
        <f aca="false">IF(Sheet1!AE3&lt;0.5,"NA",IF(Sheet1!AA3="NA","NA",_xlfn.CONCAT(ROUND(Sheet1!AA3,4)," (",ROUND(Sheet1!AB3,4)," - ",ROUND(Sheet1!AC3,4),")")))</f>
        <v>NA</v>
      </c>
      <c r="I7" s="21" t="str">
        <f aca="false">IF(Sheet1!AM3&lt;0.5,"NA",IF(Sheet1!AI3="NA","NA",_xlfn.CONCAT(ROUND(Sheet1!AI3,4)," (",ROUND(Sheet1!AJ3,4)," - ",ROUND(Sheet1!AK3,4),")")))</f>
        <v>NA</v>
      </c>
      <c r="J7" s="20" t="str">
        <f aca="false">IF(Sheet1!AU3&lt;0.5,"NA",IF(Sheet1!AQ3="NA","NA",_xlfn.CONCAT(ROUND(Sheet1!AQ3,4)," (",ROUND(Sheet1!AR3,4)," - ",ROUND(Sheet1!AS3,4),")")))</f>
        <v>NA</v>
      </c>
      <c r="K7" s="24" t="n">
        <v>0.01</v>
      </c>
      <c r="L7" s="20"/>
      <c r="M7" s="20" t="str">
        <f aca="false">IF(Sheet1!BC3&lt;0.5,"NA",IF(Sheet1!AY3="NA","NA",_xlfn.CONCAT(ROUND(Sheet1!AY3,4)," (",ROUND(Sheet1!AZ3,4)," - ",ROUND(Sheet1!BA3,4),")")))</f>
        <v>NA</v>
      </c>
      <c r="N7" s="20" t="str">
        <f aca="false">IF(Sheet1!BK3&lt;0.5,"NA",IF(Sheet1!BG3="NA","NA",_xlfn.CONCAT(ROUND(Sheet1!BG3,4)," (",ROUND(Sheet1!BH3,4)," - ",ROUND(Sheet1!BI3,4),")")))</f>
        <v>NA</v>
      </c>
      <c r="O7" s="20" t="str">
        <f aca="false">IF(Sheet1!BT3&lt;0.5,"NA",IF(Sheet1!BP3="NA","NA",_xlfn.CONCAT(ROUND(Sheet1!BP3,4)," (",ROUND(Sheet1!BQ3,4)," - ",ROUND(Sheet1!BR3,4),")")))</f>
        <v>NA</v>
      </c>
      <c r="P7" s="20" t="str">
        <f aca="false">IF(Sheet1!CB3&lt;0.5,"NA",IF(Sheet1!BX3="NA","NA",_xlfn.CONCAT(ROUND(Sheet1!BX3,4)," (",ROUND(Sheet1!BY3,4)," - ",ROUND(Sheet1!BZ3,4),")")))</f>
        <v>NA</v>
      </c>
      <c r="Q7" s="24" t="s">
        <v>10</v>
      </c>
      <c r="R7" s="4"/>
    </row>
    <row r="8" customFormat="false" ht="16.65" hidden="false" customHeight="false" outlineLevel="0" collapsed="false">
      <c r="A8" s="4"/>
      <c r="B8" s="20" t="s">
        <v>67</v>
      </c>
      <c r="C8" s="21" t="str">
        <f aca="false">IF(Sheet1!G4&lt;0.5,"NA",IF(Sheet1!C4="NA","NA",_xlfn.CONCAT(ROUND(Sheet1!C4,4)," (",ROUND(Sheet1!D4,4)," - ",ROUND(Sheet1!E4,4),")")))</f>
        <v>NA</v>
      </c>
      <c r="D8" s="21" t="str">
        <f aca="false">IF(Sheet1!O4&lt;0.5,"NA",IF(Sheet1!K4="NA","NA",_xlfn.CONCAT(ROUND(Sheet1!K4,4)," (",ROUND(Sheet1!L4,4)," - ",ROUND(Sheet1!M4,4),")")))</f>
        <v>NA</v>
      </c>
      <c r="E8" s="22" t="s">
        <v>10</v>
      </c>
      <c r="F8" s="21"/>
      <c r="G8" s="21" t="str">
        <f aca="false">IF(Sheet1!W4&lt;0.5,"NA",IF(Sheet1!S4="NA","NA",_xlfn.CONCAT(ROUND(Sheet1!S4,4)," (",ROUND(Sheet1!T4,4)," - ",ROUND(Sheet1!U4,4),")")))</f>
        <v>NA</v>
      </c>
      <c r="H8" s="21" t="str">
        <f aca="false">IF(Sheet1!AE4&lt;0.5,"NA",IF(Sheet1!AA4="NA","NA",_xlfn.CONCAT(ROUND(Sheet1!AA4,4)," (",ROUND(Sheet1!AB4,4)," - ",ROUND(Sheet1!AC4,4),")")))</f>
        <v>NA</v>
      </c>
      <c r="I8" s="21" t="str">
        <f aca="false">IF(Sheet1!AM4&lt;0.5,"NA",IF(Sheet1!AI4="NA","NA",_xlfn.CONCAT(ROUND(Sheet1!AI4,4)," (",ROUND(Sheet1!AJ4,4)," - ",ROUND(Sheet1!AK4,4),")")))</f>
        <v>NA</v>
      </c>
      <c r="J8" s="20" t="str">
        <f aca="false">IF(Sheet1!AU4&lt;0.5,"NA",IF(Sheet1!AQ4="NA","NA",_xlfn.CONCAT(ROUND(Sheet1!AQ4,4)," (",ROUND(Sheet1!AR4,4)," - ",ROUND(Sheet1!AS4,4),")")))</f>
        <v>NA</v>
      </c>
      <c r="K8" s="24" t="s">
        <v>10</v>
      </c>
      <c r="L8" s="20"/>
      <c r="M8" s="20" t="str">
        <f aca="false">IF(Sheet1!BC4&lt;0.5,"NA",IF(Sheet1!AY4="NA","NA",_xlfn.CONCAT(ROUND(Sheet1!AY4,4)," (",ROUND(Sheet1!AZ4,4)," - ",ROUND(Sheet1!BA4,4),")")))</f>
        <v>NA</v>
      </c>
      <c r="N8" s="20" t="str">
        <f aca="false">IF(Sheet1!BK4&lt;0.5,"NA",IF(Sheet1!BG4="NA","NA",_xlfn.CONCAT(ROUND(Sheet1!BG4,4)," (",ROUND(Sheet1!BH4,4)," - ",ROUND(Sheet1!BI4,4),")")))</f>
        <v>NA</v>
      </c>
      <c r="O8" s="20" t="str">
        <f aca="false">IF(Sheet1!BT4&lt;0.5,"NA",IF(Sheet1!BP4="NA","NA",_xlfn.CONCAT(ROUND(Sheet1!BP4,4)," (",ROUND(Sheet1!BQ4,4)," - ",ROUND(Sheet1!BR4,4),")")))</f>
        <v>0.0052 (0.0005 - 0.0376)</v>
      </c>
      <c r="P8" s="20" t="str">
        <f aca="false">IF(Sheet1!CB4&lt;0.5,"NA",IF(Sheet1!BX4="NA","NA",_xlfn.CONCAT(ROUND(Sheet1!BX4,4)," (",ROUND(Sheet1!BY4,4)," - ",ROUND(Sheet1!BZ4,4),")")))</f>
        <v>0.0029 (0.0009 - 0.0055)</v>
      </c>
      <c r="Q8" s="24" t="n">
        <v>0.01</v>
      </c>
      <c r="R8" s="4"/>
    </row>
    <row r="9" customFormat="false" ht="16.65" hidden="false" customHeight="false" outlineLevel="0" collapsed="false">
      <c r="A9" s="4"/>
      <c r="B9" s="20" t="s">
        <v>26</v>
      </c>
      <c r="C9" s="21" t="str">
        <f aca="false">IF(Sheet1!G5&lt;0.5,"NA",IF(Sheet1!C5="NA","NA",_xlfn.CONCAT(ROUND(Sheet1!C5,4)," (",ROUND(Sheet1!D5,4)," - ",ROUND(Sheet1!E5,4),")")))</f>
        <v>NA</v>
      </c>
      <c r="D9" s="21" t="str">
        <f aca="false">IF(Sheet1!O5&lt;0.5,"NA",IF(Sheet1!K5="NA","NA",_xlfn.CONCAT(ROUND(Sheet1!K5,4)," (",ROUND(Sheet1!L5,4)," - ",ROUND(Sheet1!M5,4),")")))</f>
        <v>NA</v>
      </c>
      <c r="E9" s="22" t="s">
        <v>10</v>
      </c>
      <c r="F9" s="21"/>
      <c r="G9" s="21" t="str">
        <f aca="false">IF(Sheet1!W5&lt;0.5,"NA",IF(Sheet1!S5="NA","NA",_xlfn.CONCAT(ROUND(Sheet1!S5,4)," (",ROUND(Sheet1!T5,4)," - ",ROUND(Sheet1!U5,4),")")))</f>
        <v>NA</v>
      </c>
      <c r="H9" s="21" t="str">
        <f aca="false">IF(Sheet1!AE5&lt;0.5,"NA",IF(Sheet1!AA5="NA","NA",_xlfn.CONCAT(ROUND(Sheet1!AA5,4)," (",ROUND(Sheet1!AB5,4)," - ",ROUND(Sheet1!AC5,4),")")))</f>
        <v>NA</v>
      </c>
      <c r="I9" s="21" t="str">
        <f aca="false">IF(Sheet1!AM5&lt;0.5,"NA",IF(Sheet1!AI5="NA","NA",_xlfn.CONCAT(ROUND(Sheet1!AI5,4)," (",ROUND(Sheet1!AJ5,4)," - ",ROUND(Sheet1!AK5,4),")")))</f>
        <v>NA</v>
      </c>
      <c r="J9" s="20" t="str">
        <f aca="false">IF(Sheet1!AU5&lt;0.5,"NA",IF(Sheet1!AQ5="NA","NA",_xlfn.CONCAT(ROUND(Sheet1!AQ5,4)," (",ROUND(Sheet1!AR5,4)," - ",ROUND(Sheet1!AS5,4),")")))</f>
        <v>NA</v>
      </c>
      <c r="K9" s="24" t="s">
        <v>10</v>
      </c>
      <c r="L9" s="20"/>
      <c r="M9" s="20" t="str">
        <f aca="false">IF(Sheet1!BC5&lt;0.5,"NA",IF(Sheet1!AY5="NA","NA",_xlfn.CONCAT(ROUND(Sheet1!AY5,4)," (",ROUND(Sheet1!AZ5,4)," - ",ROUND(Sheet1!BA5,4),")")))</f>
        <v>NA</v>
      </c>
      <c r="N9" s="20" t="str">
        <f aca="false">IF(Sheet1!BK5&lt;0.5,"NA",IF(Sheet1!BG5="NA","NA",_xlfn.CONCAT(ROUND(Sheet1!BG5,4)," (",ROUND(Sheet1!BH5,4)," - ",ROUND(Sheet1!BI5,4),")")))</f>
        <v>NA</v>
      </c>
      <c r="O9" s="20" t="str">
        <f aca="false">IF(Sheet1!BT5&lt;0.5,"NA",IF(Sheet1!BP5="NA","NA",_xlfn.CONCAT(ROUND(Sheet1!BP5,4)," (",ROUND(Sheet1!BQ5,4)," - ",ROUND(Sheet1!BR5,4),")")))</f>
        <v>NA</v>
      </c>
      <c r="P9" s="20" t="str">
        <f aca="false">IF(Sheet1!CB5&lt;0.5,"NA",IF(Sheet1!BX5="NA","NA",_xlfn.CONCAT(ROUND(Sheet1!BX5,4)," (",ROUND(Sheet1!BY5,4)," - ",ROUND(Sheet1!BZ5,4),")")))</f>
        <v>NA</v>
      </c>
      <c r="Q9" s="24" t="s">
        <v>10</v>
      </c>
      <c r="R9" s="4"/>
    </row>
    <row r="10" customFormat="false" ht="16.65" hidden="false" customHeight="false" outlineLevel="0" collapsed="false">
      <c r="A10" s="4"/>
      <c r="B10" s="20" t="s">
        <v>27</v>
      </c>
      <c r="C10" s="21" t="str">
        <f aca="false">IF(Sheet1!G6&lt;0.5,"NA",IF(Sheet1!C6="NA","NA",_xlfn.CONCAT(ROUND(Sheet1!C6,4)," (",ROUND(Sheet1!D6,4)," - ",ROUND(Sheet1!E6,4),")")))</f>
        <v>1.4384 (0.0056 - 1.4384)</v>
      </c>
      <c r="D10" s="21" t="str">
        <f aca="false">IF(Sheet1!O6&lt;0.5,"NA",IF(Sheet1!K6="NA","NA",_xlfn.CONCAT(ROUND(Sheet1!K6,4)," (",ROUND(Sheet1!L6,4)," - ",ROUND(Sheet1!M6,4),")")))</f>
        <v>1.2369 (1.0726 - 3.1086)</v>
      </c>
      <c r="E10" s="22" t="n">
        <v>10</v>
      </c>
      <c r="F10" s="21"/>
      <c r="G10" s="21" t="str">
        <f aca="false">IF(Sheet1!W6&lt;0.5,"NA",IF(Sheet1!S6="NA","NA",_xlfn.CONCAT(ROUND(Sheet1!S6,4)," (",ROUND(Sheet1!T6,4)," - ",ROUND(Sheet1!U6,4),")")))</f>
        <v>NA</v>
      </c>
      <c r="H10" s="21" t="str">
        <f aca="false">IF(Sheet1!AE6&lt;0.5,"NA",IF(Sheet1!AA6="NA","NA",_xlfn.CONCAT(ROUND(Sheet1!AA6,4)," (",ROUND(Sheet1!AB6,4)," - ",ROUND(Sheet1!AC6,4),")")))</f>
        <v>NA</v>
      </c>
      <c r="I10" s="21" t="str">
        <f aca="false">IF(Sheet1!AM6&lt;0.5,"NA",IF(Sheet1!AI6="NA","NA",_xlfn.CONCAT(ROUND(Sheet1!AI6,4)," (",ROUND(Sheet1!AJ6,4)," - ",ROUND(Sheet1!AK6,4),")")))</f>
        <v>NA</v>
      </c>
      <c r="J10" s="20" t="str">
        <f aca="false">IF(Sheet1!AU6&lt;0.5,"NA",IF(Sheet1!AQ6="NA","NA",_xlfn.CONCAT(ROUND(Sheet1!AQ6,4)," (",ROUND(Sheet1!AR6,4)," - ",ROUND(Sheet1!AS6,4),")")))</f>
        <v>NA</v>
      </c>
      <c r="K10" s="24" t="n">
        <v>0.01</v>
      </c>
      <c r="L10" s="20"/>
      <c r="M10" s="20" t="str">
        <f aca="false">IF(Sheet1!BC6&lt;0.5,"NA",IF(Sheet1!AY6="NA","NA",_xlfn.CONCAT(ROUND(Sheet1!AY6,4)," (",ROUND(Sheet1!AZ6,4)," - ",ROUND(Sheet1!BA6,4),")")))</f>
        <v>NA</v>
      </c>
      <c r="N10" s="20" t="str">
        <f aca="false">IF(Sheet1!BK6&lt;0.5,"NA",IF(Sheet1!BG6="NA","NA",_xlfn.CONCAT(ROUND(Sheet1!BG6,4)," (",ROUND(Sheet1!BH6,4)," - ",ROUND(Sheet1!BI6,4),")")))</f>
        <v>NA</v>
      </c>
      <c r="O10" s="20" t="str">
        <f aca="false">IF(Sheet1!BT6&lt;0.5,"NA",IF(Sheet1!BP6="NA","NA",_xlfn.CONCAT(ROUND(Sheet1!BP6,4)," (",ROUND(Sheet1!BQ6,4)," - ",ROUND(Sheet1!BR6,4),")")))</f>
        <v>NA</v>
      </c>
      <c r="P10" s="20" t="str">
        <f aca="false">IF(Sheet1!CB6&lt;0.5,"NA",IF(Sheet1!BX6="NA","NA",_xlfn.CONCAT(ROUND(Sheet1!BX6,4)," (",ROUND(Sheet1!BY6,4)," - ",ROUND(Sheet1!BZ6,4),")")))</f>
        <v>NA</v>
      </c>
      <c r="Q10" s="24" t="s">
        <v>10</v>
      </c>
      <c r="R10" s="4"/>
    </row>
    <row r="11" customFormat="false" ht="16.65" hidden="false" customHeight="false" outlineLevel="0" collapsed="false">
      <c r="A11" s="4"/>
      <c r="B11" s="20" t="s">
        <v>28</v>
      </c>
      <c r="C11" s="21" t="str">
        <f aca="false">IF(Sheet1!G7&lt;0.5,"NA",IF(Sheet1!C7="NA","NA",_xlfn.CONCAT(ROUND(Sheet1!C7,4)," (",ROUND(Sheet1!D7,4)," - ",ROUND(Sheet1!E7,4),")")))</f>
        <v>0.1569 (0.1569 - 0.1569)</v>
      </c>
      <c r="D11" s="21" t="str">
        <f aca="false">IF(Sheet1!O7&lt;0.5,"NA",IF(Sheet1!K7="NA","NA",_xlfn.CONCAT(ROUND(Sheet1!K7,4)," (",ROUND(Sheet1!L7,4)," - ",ROUND(Sheet1!M7,4),")")))</f>
        <v>0.2443 (0.1303 - 0.6562)</v>
      </c>
      <c r="E11" s="22" t="n">
        <v>1</v>
      </c>
      <c r="F11" s="21"/>
      <c r="G11" s="21" t="str">
        <f aca="false">IF(Sheet1!W7&lt;0.5,"NA",IF(Sheet1!S7="NA","NA",_xlfn.CONCAT(ROUND(Sheet1!S7,4)," (",ROUND(Sheet1!T7,4)," - ",ROUND(Sheet1!U7,4),")")))</f>
        <v>NA</v>
      </c>
      <c r="H11" s="21" t="str">
        <f aca="false">IF(Sheet1!AE7&lt;0.5,"NA",IF(Sheet1!AA7="NA","NA",_xlfn.CONCAT(ROUND(Sheet1!AA7,4)," (",ROUND(Sheet1!AB7,4)," - ",ROUND(Sheet1!AC7,4),")")))</f>
        <v>NA</v>
      </c>
      <c r="I11" s="21" t="str">
        <f aca="false">IF(Sheet1!AM7&lt;0.5,"NA",IF(Sheet1!AI7="NA","NA",_xlfn.CONCAT(ROUND(Sheet1!AI7,4)," (",ROUND(Sheet1!AJ7,4)," - ",ROUND(Sheet1!AK7,4),")")))</f>
        <v>NA</v>
      </c>
      <c r="J11" s="20" t="str">
        <f aca="false">IF(Sheet1!AU7&lt;0.5,"NA",IF(Sheet1!AQ7="NA","NA",_xlfn.CONCAT(ROUND(Sheet1!AQ7,4)," (",ROUND(Sheet1!AR7,4)," - ",ROUND(Sheet1!AS7,4),")")))</f>
        <v>NA</v>
      </c>
      <c r="K11" s="24" t="n">
        <v>1</v>
      </c>
      <c r="L11" s="20"/>
      <c r="M11" s="20" t="str">
        <f aca="false">IF(Sheet1!BC7&lt;0.5,"NA",IF(Sheet1!AY7="NA","NA",_xlfn.CONCAT(ROUND(Sheet1!AY7,4)," (",ROUND(Sheet1!AZ7,4)," - ",ROUND(Sheet1!BA7,4),")")))</f>
        <v>NA</v>
      </c>
      <c r="N11" s="20" t="str">
        <f aca="false">IF(Sheet1!BK7&lt;0.5,"NA",IF(Sheet1!BG7="NA","NA",_xlfn.CONCAT(ROUND(Sheet1!BG7,4)," (",ROUND(Sheet1!BH7,4)," - ",ROUND(Sheet1!BI7,4),")")))</f>
        <v>NA</v>
      </c>
      <c r="O11" s="20" t="str">
        <f aca="false">IF(Sheet1!BT7&lt;0.5,"NA",IF(Sheet1!BP7="NA","NA",_xlfn.CONCAT(ROUND(Sheet1!BP7,4)," (",ROUND(Sheet1!BQ7,4)," - ",ROUND(Sheet1!BR7,4),")")))</f>
        <v>NA</v>
      </c>
      <c r="P11" s="20" t="str">
        <f aca="false">IF(Sheet1!CB7&lt;0.5,"NA",IF(Sheet1!BX7="NA","NA",_xlfn.CONCAT(ROUND(Sheet1!BX7,4)," (",ROUND(Sheet1!BY7,4)," - ",ROUND(Sheet1!BZ7,4),")")))</f>
        <v>NA</v>
      </c>
      <c r="Q11" s="24" t="s">
        <v>10</v>
      </c>
      <c r="R11" s="4"/>
    </row>
    <row r="12" customFormat="false" ht="16.65" hidden="false" customHeight="false" outlineLevel="0" collapsed="false">
      <c r="A12" s="4"/>
      <c r="B12" s="20" t="s">
        <v>29</v>
      </c>
      <c r="C12" s="21" t="str">
        <f aca="false">IF(Sheet1!G8&lt;0.5,"NA",IF(Sheet1!C8="NA","NA",_xlfn.CONCAT(ROUND(Sheet1!C8,4)," (",ROUND(Sheet1!D8,4)," - ",ROUND(Sheet1!E8,4),")")))</f>
        <v>0.1429 (0.1429 - 0.1429)</v>
      </c>
      <c r="D12" s="21" t="str">
        <f aca="false">IF(Sheet1!O8&lt;0.5,"NA",IF(Sheet1!K8="NA","NA",_xlfn.CONCAT(ROUND(Sheet1!K8,4)," (",ROUND(Sheet1!L8,4)," - ",ROUND(Sheet1!M8,4),")")))</f>
        <v>0.2502 (0.141 - 0.6328)</v>
      </c>
      <c r="E12" s="22" t="n">
        <v>1</v>
      </c>
      <c r="F12" s="21"/>
      <c r="G12" s="21" t="str">
        <f aca="false">IF(Sheet1!W8&lt;0.5,"NA",IF(Sheet1!S8="NA","NA",_xlfn.CONCAT(ROUND(Sheet1!S8,4)," (",ROUND(Sheet1!T8,4)," - ",ROUND(Sheet1!U8,4),")")))</f>
        <v>0.5348 (0.0048 - 0.9745)</v>
      </c>
      <c r="H12" s="21" t="str">
        <f aca="false">IF(Sheet1!AE8&lt;0.5,"NA",IF(Sheet1!AA8="NA","NA",_xlfn.CONCAT(ROUND(Sheet1!AA8,4)," (",ROUND(Sheet1!AB8,4)," - ",ROUND(Sheet1!AC8,4),")")))</f>
        <v>NA</v>
      </c>
      <c r="I12" s="21" t="str">
        <f aca="false">IF(Sheet1!AM8&lt;0.5,"NA",IF(Sheet1!AI8="NA","NA",_xlfn.CONCAT(ROUND(Sheet1!AI8,4)," (",ROUND(Sheet1!AJ8,4)," - ",ROUND(Sheet1!AK8,4),")")))</f>
        <v>0.3912 (0.0058 - 0.9258)</v>
      </c>
      <c r="J12" s="20" t="str">
        <f aca="false">IF(Sheet1!AU8&lt;0.5,"NA",IF(Sheet1!AQ8="NA","NA",_xlfn.CONCAT(ROUND(Sheet1!AQ8,4)," (",ROUND(Sheet1!AR8,4)," - ",ROUND(Sheet1!AS8,4),")")))</f>
        <v>NA</v>
      </c>
      <c r="K12" s="24" t="n">
        <v>1</v>
      </c>
      <c r="L12" s="20"/>
      <c r="M12" s="20" t="str">
        <f aca="false">IF(Sheet1!BC8&lt;0.5,"NA",IF(Sheet1!AY8="NA","NA",_xlfn.CONCAT(ROUND(Sheet1!AY8,4)," (",ROUND(Sheet1!AZ8,4)," - ",ROUND(Sheet1!BA8,4),")")))</f>
        <v>0.2196 (0.0003 - 0.7087)</v>
      </c>
      <c r="N12" s="20" t="str">
        <f aca="false">IF(Sheet1!BK8&lt;0.5,"NA",IF(Sheet1!BG8="NA","NA",_xlfn.CONCAT(ROUND(Sheet1!BG8,4)," (",ROUND(Sheet1!BH8,4)," - ",ROUND(Sheet1!BI8,4),")")))</f>
        <v>0.025 (0.011 - 0.1266)</v>
      </c>
      <c r="O12" s="20" t="str">
        <f aca="false">IF(Sheet1!BT8&lt;0.5,"NA",IF(Sheet1!BP8="NA","NA",_xlfn.CONCAT(ROUND(Sheet1!BP8,4)," (",ROUND(Sheet1!BQ8,4)," - ",ROUND(Sheet1!BR8,4),")")))</f>
        <v>NA</v>
      </c>
      <c r="P12" s="20" t="str">
        <f aca="false">IF(Sheet1!CB8&lt;0.5,"NA",IF(Sheet1!BX8="NA","NA",_xlfn.CONCAT(ROUND(Sheet1!BX8,4)," (",ROUND(Sheet1!BY8,4)," - ",ROUND(Sheet1!BZ8,4),")")))</f>
        <v>NA</v>
      </c>
      <c r="Q12" s="24" t="n">
        <v>1</v>
      </c>
      <c r="R12" s="4"/>
    </row>
    <row r="13" customFormat="false" ht="16.65" hidden="false" customHeight="false" outlineLevel="0" collapsed="false">
      <c r="A13" s="4"/>
      <c r="B13" s="20" t="s">
        <v>30</v>
      </c>
      <c r="C13" s="21" t="str">
        <f aca="false">IF(Sheet1!G9&lt;0.5,"NA",IF(Sheet1!C9="NA","NA",_xlfn.CONCAT(ROUND(Sheet1!C9,4)," (",ROUND(Sheet1!D9,4)," - ",ROUND(Sheet1!E9,4),")")))</f>
        <v>NA</v>
      </c>
      <c r="D13" s="21" t="str">
        <f aca="false">IF(Sheet1!O9&lt;0.5,"NA",IF(Sheet1!K9="NA","NA",_xlfn.CONCAT(ROUND(Sheet1!K9,4)," (",ROUND(Sheet1!L9,4)," - ",ROUND(Sheet1!M9,4),")")))</f>
        <v>NA</v>
      </c>
      <c r="E13" s="22" t="s">
        <v>10</v>
      </c>
      <c r="F13" s="21"/>
      <c r="G13" s="21" t="str">
        <f aca="false">IF(Sheet1!W9&lt;0.5,"NA",IF(Sheet1!S9="NA","NA",_xlfn.CONCAT(ROUND(Sheet1!S9,4)," (",ROUND(Sheet1!T9,4)," - ",ROUND(Sheet1!U9,4),")")))</f>
        <v>NA</v>
      </c>
      <c r="H13" s="21" t="str">
        <f aca="false">IF(Sheet1!AE9&lt;0.5,"NA",IF(Sheet1!AA9="NA","NA",_xlfn.CONCAT(ROUND(Sheet1!AA9,4)," (",ROUND(Sheet1!AB9,4)," - ",ROUND(Sheet1!AC9,4),")")))</f>
        <v>NA</v>
      </c>
      <c r="I13" s="21" t="str">
        <f aca="false">IF(Sheet1!AM9&lt;0.5,"NA",IF(Sheet1!AI9="NA","NA",_xlfn.CONCAT(ROUND(Sheet1!AI9,4)," (",ROUND(Sheet1!AJ9,4)," - ",ROUND(Sheet1!AK9,4),")")))</f>
        <v>NA</v>
      </c>
      <c r="J13" s="20" t="str">
        <f aca="false">IF(Sheet1!AU9&lt;0.5,"NA",IF(Sheet1!AQ9="NA","NA",_xlfn.CONCAT(ROUND(Sheet1!AQ9,4)," (",ROUND(Sheet1!AR9,4)," - ",ROUND(Sheet1!AS9,4),")")))</f>
        <v>NA</v>
      </c>
      <c r="K13" s="24" t="n">
        <v>1</v>
      </c>
      <c r="L13" s="20"/>
      <c r="M13" s="20" t="str">
        <f aca="false">IF(Sheet1!BC9&lt;0.5,"NA",IF(Sheet1!AY9="NA","NA",_xlfn.CONCAT(ROUND(Sheet1!AY9,4)," (",ROUND(Sheet1!AZ9,4)," - ",ROUND(Sheet1!BA9,4),")")))</f>
        <v>NA</v>
      </c>
      <c r="N13" s="20" t="str">
        <f aca="false">IF(Sheet1!BK9&lt;0.5,"NA",IF(Sheet1!BG9="NA","NA",_xlfn.CONCAT(ROUND(Sheet1!BG9,4)," (",ROUND(Sheet1!BH9,4)," - ",ROUND(Sheet1!BI9,4),")")))</f>
        <v>NA</v>
      </c>
      <c r="O13" s="20" t="str">
        <f aca="false">IF(Sheet1!BT9&lt;0.5,"NA",IF(Sheet1!BP9="NA","NA",_xlfn.CONCAT(ROUND(Sheet1!BP9,4)," (",ROUND(Sheet1!BQ9,4)," - ",ROUND(Sheet1!BR9,4),")")))</f>
        <v>NA</v>
      </c>
      <c r="P13" s="20" t="str">
        <f aca="false">IF(Sheet1!CB9&lt;0.5,"NA",IF(Sheet1!BX9="NA","NA",_xlfn.CONCAT(ROUND(Sheet1!BX9,4)," (",ROUND(Sheet1!BY9,4)," - ",ROUND(Sheet1!BZ9,4),")")))</f>
        <v>NA</v>
      </c>
      <c r="Q13" s="24" t="s">
        <v>10</v>
      </c>
      <c r="R13" s="4"/>
    </row>
    <row r="14" customFormat="false" ht="16.65" hidden="false" customHeight="false" outlineLevel="0" collapsed="false">
      <c r="A14" s="4"/>
      <c r="B14" s="20" t="s">
        <v>68</v>
      </c>
      <c r="C14" s="21" t="str">
        <f aca="false">IF(Sheet1!G10&lt;0.5,"NA",IF(Sheet1!C10="NA","NA",_xlfn.CONCAT(ROUND(Sheet1!C10,4)," (",ROUND(Sheet1!D10,4)," - ",ROUND(Sheet1!E10,4),")")))</f>
        <v>NA</v>
      </c>
      <c r="D14" s="21" t="str">
        <f aca="false">IF(Sheet1!O10&lt;0.5,"NA",IF(Sheet1!K10="NA","NA",_xlfn.CONCAT(ROUND(Sheet1!K10,4)," (",ROUND(Sheet1!L10,4)," - ",ROUND(Sheet1!M10,4),")")))</f>
        <v>NA</v>
      </c>
      <c r="E14" s="25" t="s">
        <v>10</v>
      </c>
      <c r="F14" s="21"/>
      <c r="G14" s="21" t="str">
        <f aca="false">IF(Sheet1!W10&lt;0.5,"NA",IF(Sheet1!S10="NA","NA",_xlfn.CONCAT(ROUND(Sheet1!S10,4)," (",ROUND(Sheet1!T10,4)," - ",ROUND(Sheet1!U10,4),")")))</f>
        <v>NA</v>
      </c>
      <c r="H14" s="21" t="str">
        <f aca="false">IF(Sheet1!AE10&lt;0.5,"NA",IF(Sheet1!AA10="NA","NA",_xlfn.CONCAT(ROUND(Sheet1!AA10,4)," (",ROUND(Sheet1!AB10,4)," - ",ROUND(Sheet1!AC10,4),")")))</f>
        <v>NA</v>
      </c>
      <c r="I14" s="21" t="str">
        <f aca="false">IF(Sheet1!AM10&lt;0.5,"NA",IF(Sheet1!AI10="NA","NA",_xlfn.CONCAT(ROUND(Sheet1!AI10,4)," (",ROUND(Sheet1!AJ10,4)," - ",ROUND(Sheet1!AK10,4),")")))</f>
        <v>NA</v>
      </c>
      <c r="J14" s="20" t="str">
        <f aca="false">IF(Sheet1!AU10&lt;0.5,"NA",IF(Sheet1!AQ10="NA","NA",_xlfn.CONCAT(ROUND(Sheet1!AQ10,4)," (",ROUND(Sheet1!AR10,4)," - ",ROUND(Sheet1!AS10,4),")")))</f>
        <v>NA</v>
      </c>
      <c r="K14" s="24" t="n">
        <v>0.001</v>
      </c>
      <c r="L14" s="20"/>
      <c r="M14" s="20" t="str">
        <f aca="false">IF(Sheet1!BC10&lt;0.5,"NA",IF(Sheet1!AY10="NA","NA",_xlfn.CONCAT(ROUND(Sheet1!AY10,4)," (",ROUND(Sheet1!AZ10,4)," - ",ROUND(Sheet1!BA10,4),")")))</f>
        <v>NA</v>
      </c>
      <c r="N14" s="20" t="str">
        <f aca="false">IF(Sheet1!BK10&lt;0.5,"NA",IF(Sheet1!BG10="NA","NA",_xlfn.CONCAT(ROUND(Sheet1!BG10,4)," (",ROUND(Sheet1!BH10,4)," - ",ROUND(Sheet1!BI10,4),")")))</f>
        <v>NA</v>
      </c>
      <c r="O14" s="20" t="str">
        <f aca="false">IF(Sheet1!BT10&lt;0.5,"NA",IF(Sheet1!BP10="NA","NA",_xlfn.CONCAT(ROUND(Sheet1!BP10,4)," (",ROUND(Sheet1!BQ10,4)," - ",ROUND(Sheet1!BR10,4),")")))</f>
        <v>0.0509 (0.001 - 0.0877)</v>
      </c>
      <c r="P14" s="20" t="str">
        <f aca="false">IF(Sheet1!CB10&lt;0.5,"NA",IF(Sheet1!BX10="NA","NA",_xlfn.CONCAT(ROUND(Sheet1!BX10,4)," (",ROUND(Sheet1!BY10,4)," - ",ROUND(Sheet1!BZ10,4),")")))</f>
        <v>0.0579 (0.046 - 0.0669)</v>
      </c>
      <c r="Q14" s="24" t="n">
        <v>0.1</v>
      </c>
      <c r="R14" s="4"/>
    </row>
    <row r="15" customFormat="false" ht="16.65" hidden="false" customHeight="false" outlineLevel="0" collapsed="false">
      <c r="A15" s="4"/>
      <c r="B15" s="20" t="s">
        <v>32</v>
      </c>
      <c r="C15" s="21" t="str">
        <f aca="false">IF(Sheet1!G11&lt;0.5,"NA",IF(Sheet1!C11="NA","NA",_xlfn.CONCAT(ROUND(Sheet1!C11,4)," (",ROUND(Sheet1!D11,4)," - ",ROUND(Sheet1!E11,4),")")))</f>
        <v>NA</v>
      </c>
      <c r="D15" s="21" t="str">
        <f aca="false">IF(Sheet1!O11&lt;0.5,"NA",IF(Sheet1!K11="NA","NA",_xlfn.CONCAT(ROUND(Sheet1!K11,4)," (",ROUND(Sheet1!L11,4)," - ",ROUND(Sheet1!M11,4),")")))</f>
        <v>NA</v>
      </c>
      <c r="E15" s="22" t="s">
        <v>10</v>
      </c>
      <c r="F15" s="21"/>
      <c r="G15" s="21" t="str">
        <f aca="false">IF(Sheet1!W11&lt;0.5,"NA",IF(Sheet1!S11="NA","NA",_xlfn.CONCAT(ROUND(Sheet1!S11,4)," (",ROUND(Sheet1!T11,4)," - ",ROUND(Sheet1!U11,4),")")))</f>
        <v>NA</v>
      </c>
      <c r="H15" s="21" t="str">
        <f aca="false">IF(Sheet1!AE11&lt;0.5,"NA",IF(Sheet1!AA11="NA","NA",_xlfn.CONCAT(ROUND(Sheet1!AA11,4)," (",ROUND(Sheet1!AB11,4)," - ",ROUND(Sheet1!AC11,4),")")))</f>
        <v>NA</v>
      </c>
      <c r="I15" s="21" t="str">
        <f aca="false">IF(Sheet1!AM11&lt;0.5,"NA",IF(Sheet1!AI11="NA","NA",_xlfn.CONCAT(ROUND(Sheet1!AI11,4)," (",ROUND(Sheet1!AJ11,4)," - ",ROUND(Sheet1!AK11,4),")")))</f>
        <v>NA</v>
      </c>
      <c r="J15" s="20" t="str">
        <f aca="false">IF(Sheet1!AU11&lt;0.5,"NA",IF(Sheet1!AQ11="NA","NA",_xlfn.CONCAT(ROUND(Sheet1!AQ11,4)," (",ROUND(Sheet1!AR11,4)," - ",ROUND(Sheet1!AS11,4),")")))</f>
        <v>NA</v>
      </c>
      <c r="K15" s="24" t="n">
        <v>0.01</v>
      </c>
      <c r="L15" s="20"/>
      <c r="M15" s="20" t="str">
        <f aca="false">IF(Sheet1!BC11&lt;0.5,"NA",IF(Sheet1!AY11="NA","NA",_xlfn.CONCAT(ROUND(Sheet1!AY11,4)," (",ROUND(Sheet1!AZ11,4)," - ",ROUND(Sheet1!BA11,4),")")))</f>
        <v>NA</v>
      </c>
      <c r="N15" s="20" t="str">
        <f aca="false">IF(Sheet1!BK11&lt;0.5,"NA",IF(Sheet1!BG11="NA","NA",_xlfn.CONCAT(ROUND(Sheet1!BG11,4)," (",ROUND(Sheet1!BH11,4)," - ",ROUND(Sheet1!BI11,4),")")))</f>
        <v>NA</v>
      </c>
      <c r="O15" s="20" t="str">
        <f aca="false">IF(Sheet1!BT11&lt;0.5,"NA",IF(Sheet1!BP11="NA","NA",_xlfn.CONCAT(ROUND(Sheet1!BP11,4)," (",ROUND(Sheet1!BQ11,4)," - ",ROUND(Sheet1!BR11,4),")")))</f>
        <v>NA</v>
      </c>
      <c r="P15" s="20" t="str">
        <f aca="false">IF(Sheet1!CB11&lt;0.5,"NA",IF(Sheet1!BX11="NA","NA",_xlfn.CONCAT(ROUND(Sheet1!BX11,4)," (",ROUND(Sheet1!BY11,4)," - ",ROUND(Sheet1!BZ11,4),")")))</f>
        <v>NA</v>
      </c>
      <c r="Q15" s="24" t="s">
        <v>10</v>
      </c>
      <c r="R15" s="4"/>
    </row>
    <row r="16" customFormat="false" ht="16.65" hidden="false" customHeight="false" outlineLevel="0" collapsed="false">
      <c r="A16" s="4"/>
      <c r="B16" s="20" t="s">
        <v>33</v>
      </c>
      <c r="C16" s="21" t="str">
        <f aca="false">IF(Sheet1!G12&lt;0.5,"NA",IF(Sheet1!C12="NA","NA",_xlfn.CONCAT(ROUND(Sheet1!C12,4)," (",ROUND(Sheet1!D12,4)," - ",ROUND(Sheet1!E12,4),")")))</f>
        <v>NA</v>
      </c>
      <c r="D16" s="21" t="str">
        <f aca="false">IF(Sheet1!O12&lt;0.5,"NA",IF(Sheet1!K12="NA","NA",_xlfn.CONCAT(ROUND(Sheet1!K12,4)," (",ROUND(Sheet1!L12,4)," - ",ROUND(Sheet1!M12,4),")")))</f>
        <v>NA</v>
      </c>
      <c r="E16" s="25" t="s">
        <v>10</v>
      </c>
      <c r="F16" s="21"/>
      <c r="G16" s="21" t="str">
        <f aca="false">IF(Sheet1!W12&lt;0.5,"NA",IF(Sheet1!S12="NA","NA",_xlfn.CONCAT(ROUND(Sheet1!S12,4)," (",ROUND(Sheet1!T12,4)," - ",ROUND(Sheet1!U12,4),")")))</f>
        <v>NA</v>
      </c>
      <c r="H16" s="21" t="str">
        <f aca="false">IF(Sheet1!AE12&lt;0.5,"NA",IF(Sheet1!AA12="NA","NA",_xlfn.CONCAT(ROUND(Sheet1!AA12,4)," (",ROUND(Sheet1!AB12,4)," - ",ROUND(Sheet1!AC12,4),")")))</f>
        <v>NA</v>
      </c>
      <c r="I16" s="21" t="str">
        <f aca="false">IF(Sheet1!AM12&lt;0.5,"NA",IF(Sheet1!AI12="NA","NA",_xlfn.CONCAT(ROUND(Sheet1!AI12,4)," (",ROUND(Sheet1!AJ12,4)," - ",ROUND(Sheet1!AK12,4),")")))</f>
        <v>NA</v>
      </c>
      <c r="J16" s="20" t="str">
        <f aca="false">IF(Sheet1!AU12&lt;0.5,"NA",IF(Sheet1!AQ12="NA","NA",_xlfn.CONCAT(ROUND(Sheet1!AQ12,4)," (",ROUND(Sheet1!AR12,4)," - ",ROUND(Sheet1!AS12,4),")")))</f>
        <v>NA</v>
      </c>
      <c r="K16" s="24" t="s">
        <v>10</v>
      </c>
      <c r="L16" s="20"/>
      <c r="M16" s="20" t="str">
        <f aca="false">IF(Sheet1!BC12&lt;0.5,"NA",IF(Sheet1!AY12="NA","NA",_xlfn.CONCAT(ROUND(Sheet1!AY12,4)," (",ROUND(Sheet1!AZ12,4)," - ",ROUND(Sheet1!BA12,4),")")))</f>
        <v>NA</v>
      </c>
      <c r="N16" s="20" t="str">
        <f aca="false">IF(Sheet1!BK12&lt;0.5,"NA",IF(Sheet1!BG12="NA","NA",_xlfn.CONCAT(ROUND(Sheet1!BG12,4)," (",ROUND(Sheet1!BH12,4)," - ",ROUND(Sheet1!BI12,4),")")))</f>
        <v>NA</v>
      </c>
      <c r="O16" s="20" t="str">
        <f aca="false">IF(Sheet1!BT12&lt;0.5,"NA",IF(Sheet1!BP12="NA","NA",_xlfn.CONCAT(ROUND(Sheet1!BP12,4)," (",ROUND(Sheet1!BQ12,4)," - ",ROUND(Sheet1!BR12,4),")")))</f>
        <v>NA</v>
      </c>
      <c r="P16" s="20" t="str">
        <f aca="false">IF(Sheet1!CB12&lt;0.5,"NA",IF(Sheet1!BX12="NA","NA",_xlfn.CONCAT(ROUND(Sheet1!BX12,4)," (",ROUND(Sheet1!BY12,4)," - ",ROUND(Sheet1!BZ12,4),")")))</f>
        <v>NA</v>
      </c>
      <c r="Q16" s="24" t="s">
        <v>10</v>
      </c>
      <c r="R16" s="4"/>
    </row>
    <row r="17" customFormat="false" ht="16.65" hidden="false" customHeight="false" outlineLevel="0" collapsed="false">
      <c r="A17" s="4"/>
      <c r="B17" s="20" t="s">
        <v>34</v>
      </c>
      <c r="C17" s="21" t="str">
        <f aca="false">IF(Sheet1!G13&lt;0.5,"NA",IF(Sheet1!C13="NA","NA",_xlfn.CONCAT(ROUND(Sheet1!C13,4)," (",ROUND(Sheet1!D13,4)," - ",ROUND(Sheet1!E13,4),")")))</f>
        <v>NA</v>
      </c>
      <c r="D17" s="21" t="str">
        <f aca="false">IF(Sheet1!O13&lt;0.5,"NA",IF(Sheet1!K13="NA","NA",_xlfn.CONCAT(ROUND(Sheet1!K13,4)," (",ROUND(Sheet1!L13,4)," - ",ROUND(Sheet1!M13,4),")")))</f>
        <v>NA</v>
      </c>
      <c r="E17" s="22" t="s">
        <v>10</v>
      </c>
      <c r="F17" s="21"/>
      <c r="G17" s="21" t="str">
        <f aca="false">IF(Sheet1!W13&lt;0.5,"NA",IF(Sheet1!S13="NA","NA",_xlfn.CONCAT(ROUND(Sheet1!S13,4)," (",ROUND(Sheet1!T13,4)," - ",ROUND(Sheet1!U13,4),")")))</f>
        <v>NA</v>
      </c>
      <c r="H17" s="21" t="str">
        <f aca="false">IF(Sheet1!AE13&lt;0.5,"NA",IF(Sheet1!AA13="NA","NA",_xlfn.CONCAT(ROUND(Sheet1!AA13,4)," (",ROUND(Sheet1!AB13,4)," - ",ROUND(Sheet1!AC13,4),")")))</f>
        <v>NA</v>
      </c>
      <c r="I17" s="21" t="str">
        <f aca="false">IF(Sheet1!AM13&lt;0.5,"NA",IF(Sheet1!AI13="NA","NA",_xlfn.CONCAT(ROUND(Sheet1!AI13,4)," (",ROUND(Sheet1!AJ13,4)," - ",ROUND(Sheet1!AK13,4),")")))</f>
        <v>NA</v>
      </c>
      <c r="J17" s="20" t="str">
        <f aca="false">IF(Sheet1!AU13&lt;0.5,"NA",IF(Sheet1!AQ13="NA","NA",_xlfn.CONCAT(ROUND(Sheet1!AQ13,4)," (",ROUND(Sheet1!AR13,4)," - ",ROUND(Sheet1!AS13,4),")")))</f>
        <v>NA</v>
      </c>
      <c r="K17" s="24" t="s">
        <v>10</v>
      </c>
      <c r="L17" s="20"/>
      <c r="M17" s="20" t="str">
        <f aca="false">IF(Sheet1!BC13&lt;0.5,"NA",IF(Sheet1!AY13="NA","NA",_xlfn.CONCAT(ROUND(Sheet1!AY13,4)," (",ROUND(Sheet1!AZ13,4)," - ",ROUND(Sheet1!BA13,4),")")))</f>
        <v>NA</v>
      </c>
      <c r="N17" s="20" t="str">
        <f aca="false">IF(Sheet1!BK13&lt;0.5,"NA",IF(Sheet1!BG13="NA","NA",_xlfn.CONCAT(ROUND(Sheet1!BG13,4)," (",ROUND(Sheet1!BH13,4)," - ",ROUND(Sheet1!BI13,4),")")))</f>
        <v>NA</v>
      </c>
      <c r="O17" s="20" t="str">
        <f aca="false">IF(Sheet1!BT13&lt;0.5,"NA",IF(Sheet1!BP13="NA","NA",_xlfn.CONCAT(ROUND(Sheet1!BP13,4)," (",ROUND(Sheet1!BQ13,4)," - ",ROUND(Sheet1!BR13,4),")")))</f>
        <v>NA</v>
      </c>
      <c r="P17" s="20" t="str">
        <f aca="false">IF(Sheet1!CB13&lt;0.5,"NA",IF(Sheet1!BX13="NA","NA",_xlfn.CONCAT(ROUND(Sheet1!BX13,4)," (",ROUND(Sheet1!BY13,4)," - ",ROUND(Sheet1!BZ13,4),")")))</f>
        <v>NA</v>
      </c>
      <c r="Q17" s="24" t="s">
        <v>10</v>
      </c>
      <c r="R17" s="4"/>
    </row>
    <row r="18" customFormat="false" ht="16.65" hidden="false" customHeight="false" outlineLevel="0" collapsed="false">
      <c r="A18" s="4"/>
      <c r="B18" s="20" t="s">
        <v>69</v>
      </c>
      <c r="C18" s="21" t="str">
        <f aca="false">IF(Sheet1!G14&lt;0.5,"NA",IF(Sheet1!C14="NA","NA",_xlfn.CONCAT(ROUND(Sheet1!C14,4)," (",ROUND(Sheet1!D14,4)," - ",ROUND(Sheet1!E14,4),")")))</f>
        <v>NA</v>
      </c>
      <c r="D18" s="21" t="str">
        <f aca="false">IF(Sheet1!O14&lt;0.5,"NA",IF(Sheet1!K14="NA","NA",_xlfn.CONCAT(ROUND(Sheet1!K14,4)," (",ROUND(Sheet1!L14,4)," - ",ROUND(Sheet1!M14,4),")")))</f>
        <v>NA</v>
      </c>
      <c r="E18" s="25" t="s">
        <v>10</v>
      </c>
      <c r="F18" s="21"/>
      <c r="G18" s="21" t="str">
        <f aca="false">IF(Sheet1!W14&lt;0.5,"NA",IF(Sheet1!S14="NA","NA",_xlfn.CONCAT(ROUND(Sheet1!S14,4)," (",ROUND(Sheet1!T14,4)," - ",ROUND(Sheet1!U14,4),")")))</f>
        <v>NA</v>
      </c>
      <c r="H18" s="21" t="str">
        <f aca="false">IF(Sheet1!AE14&lt;0.5,"NA",IF(Sheet1!AA14="NA","NA",_xlfn.CONCAT(ROUND(Sheet1!AA14,4)," (",ROUND(Sheet1!AB14,4)," - ",ROUND(Sheet1!AC14,4),")")))</f>
        <v>NA</v>
      </c>
      <c r="I18" s="21" t="str">
        <f aca="false">IF(Sheet1!AM14&lt;0.5,"NA",IF(Sheet1!AI14="NA","NA",_xlfn.CONCAT(ROUND(Sheet1!AI14,4)," (",ROUND(Sheet1!AJ14,4)," - ",ROUND(Sheet1!AK14,4),")")))</f>
        <v>NA</v>
      </c>
      <c r="J18" s="20" t="str">
        <f aca="false">IF(Sheet1!AU14&lt;0.5,"NA",IF(Sheet1!AQ14="NA","NA",_xlfn.CONCAT(ROUND(Sheet1!AQ14,4)," (",ROUND(Sheet1!AR14,4)," - ",ROUND(Sheet1!AS14,4),")")))</f>
        <v>NA</v>
      </c>
      <c r="K18" s="24" t="n">
        <v>0.001</v>
      </c>
      <c r="L18" s="20"/>
      <c r="M18" s="20" t="str">
        <f aca="false">IF(Sheet1!BC14&lt;0.5,"NA",IF(Sheet1!AY14="NA","NA",_xlfn.CONCAT(ROUND(Sheet1!AY14,4)," (",ROUND(Sheet1!AZ14,4)," - ",ROUND(Sheet1!BA14,4),")")))</f>
        <v>NA</v>
      </c>
      <c r="N18" s="20" t="str">
        <f aca="false">IF(Sheet1!BK14&lt;0.5,"NA",IF(Sheet1!BG14="NA","NA",_xlfn.CONCAT(ROUND(Sheet1!BG14,4)," (",ROUND(Sheet1!BH14,4)," - ",ROUND(Sheet1!BI14,4),")")))</f>
        <v>NA</v>
      </c>
      <c r="O18" s="20" t="str">
        <f aca="false">IF(Sheet1!BT14&lt;0.5,"NA",IF(Sheet1!BP14="NA","NA",_xlfn.CONCAT(ROUND(Sheet1!BP14,4)," (",ROUND(Sheet1!BQ14,4)," - ",ROUND(Sheet1!BR14,4),")")))</f>
        <v>NA</v>
      </c>
      <c r="P18" s="20" t="str">
        <f aca="false">IF(Sheet1!CB14&lt;0.5,"NA",IF(Sheet1!BX14="NA","NA",_xlfn.CONCAT(ROUND(Sheet1!BX14,4)," (",ROUND(Sheet1!BY14,4)," - ",ROUND(Sheet1!BZ14,4),")")))</f>
        <v>NA</v>
      </c>
      <c r="Q18" s="24" t="n">
        <v>10</v>
      </c>
      <c r="R18" s="4"/>
    </row>
    <row r="19" customFormat="false" ht="16.65" hidden="false" customHeight="false" outlineLevel="0" collapsed="false">
      <c r="A19" s="4"/>
      <c r="B19" s="20" t="s">
        <v>36</v>
      </c>
      <c r="C19" s="21" t="str">
        <f aca="false">IF(Sheet1!G15&lt;0.5,"NA",IF(Sheet1!C15="NA","NA",_xlfn.CONCAT(ROUND(Sheet1!C15,4)," (",ROUND(Sheet1!D15,4)," - ",ROUND(Sheet1!E15,4),")")))</f>
        <v>NA</v>
      </c>
      <c r="D19" s="21" t="str">
        <f aca="false">IF(Sheet1!O15&lt;0.5,"NA",IF(Sheet1!K15="NA","NA",_xlfn.CONCAT(ROUND(Sheet1!K15,4)," (",ROUND(Sheet1!L15,4)," - ",ROUND(Sheet1!M15,4),")")))</f>
        <v>0.0011 (0.0001 - 0.041)</v>
      </c>
      <c r="E19" s="22" t="s">
        <v>10</v>
      </c>
      <c r="F19" s="21"/>
      <c r="G19" s="21" t="str">
        <f aca="false">IF(Sheet1!W15&lt;0.5,"NA",IF(Sheet1!S15="NA","NA",_xlfn.CONCAT(ROUND(Sheet1!S15,4)," (",ROUND(Sheet1!T15,4)," - ",ROUND(Sheet1!U15,4),")")))</f>
        <v>NA</v>
      </c>
      <c r="H19" s="21" t="str">
        <f aca="false">IF(Sheet1!AE15&lt;0.5,"NA",IF(Sheet1!AA15="NA","NA",_xlfn.CONCAT(ROUND(Sheet1!AA15,4)," (",ROUND(Sheet1!AB15,4)," - ",ROUND(Sheet1!AC15,4),")")))</f>
        <v>NA</v>
      </c>
      <c r="I19" s="21" t="str">
        <f aca="false">IF(Sheet1!AM15&lt;0.5,"NA",IF(Sheet1!AI15="NA","NA",_xlfn.CONCAT(ROUND(Sheet1!AI15,4)," (",ROUND(Sheet1!AJ15,4)," - ",ROUND(Sheet1!AK15,4),")")))</f>
        <v>NA</v>
      </c>
      <c r="J19" s="20" t="str">
        <f aca="false">IF(Sheet1!AU15&lt;0.5,"NA",IF(Sheet1!AQ15="NA","NA",_xlfn.CONCAT(ROUND(Sheet1!AQ15,4)," (",ROUND(Sheet1!AR15,4)," - ",ROUND(Sheet1!AS15,4),")")))</f>
        <v>NA</v>
      </c>
      <c r="K19" s="24" t="n">
        <v>0.1</v>
      </c>
      <c r="L19" s="20"/>
      <c r="M19" s="20" t="str">
        <f aca="false">IF(Sheet1!BC15&lt;0.5,"NA",IF(Sheet1!AY15="NA","NA",_xlfn.CONCAT(ROUND(Sheet1!AY15,4)," (",ROUND(Sheet1!AZ15,4)," - ",ROUND(Sheet1!BA15,4),")")))</f>
        <v>NA</v>
      </c>
      <c r="N19" s="20" t="str">
        <f aca="false">IF(Sheet1!BK15&lt;0.5,"NA",IF(Sheet1!BG15="NA","NA",_xlfn.CONCAT(ROUND(Sheet1!BG15,4)," (",ROUND(Sheet1!BH15,4)," - ",ROUND(Sheet1!BI15,4),")")))</f>
        <v>NA</v>
      </c>
      <c r="O19" s="20" t="str">
        <f aca="false">IF(Sheet1!BT15&lt;0.5,"NA",IF(Sheet1!BP15="NA","NA",_xlfn.CONCAT(ROUND(Sheet1!BP15,4)," (",ROUND(Sheet1!BQ15,4)," - ",ROUND(Sheet1!BR15,4),")")))</f>
        <v>0.0006 (0 - 0.0765)</v>
      </c>
      <c r="P19" s="20" t="str">
        <f aca="false">IF(Sheet1!CB15&lt;0.5,"NA",IF(Sheet1!BX15="NA","NA",_xlfn.CONCAT(ROUND(Sheet1!BX15,4)," (",ROUND(Sheet1!BY15,4)," - ",ROUND(Sheet1!BZ15,4),")")))</f>
        <v>NA</v>
      </c>
      <c r="Q19" s="24" t="s">
        <v>10</v>
      </c>
      <c r="R19" s="4"/>
    </row>
    <row r="20" customFormat="false" ht="16.65" hidden="false" customHeight="false" outlineLevel="0" collapsed="false">
      <c r="A20" s="4"/>
      <c r="B20" s="20" t="s">
        <v>37</v>
      </c>
      <c r="C20" s="21" t="str">
        <f aca="false">IF(Sheet1!G16&lt;0.5,"NA",IF(Sheet1!C16="NA","NA",_xlfn.CONCAT(ROUND(Sheet1!C16,4)," (",ROUND(Sheet1!D16,4)," - ",ROUND(Sheet1!E16,4),")")))</f>
        <v>NA</v>
      </c>
      <c r="D20" s="21" t="str">
        <f aca="false">IF(Sheet1!O16&lt;0.5,"NA",IF(Sheet1!K16="NA","NA",_xlfn.CONCAT(ROUND(Sheet1!K16,4)," (",ROUND(Sheet1!L16,4)," - ",ROUND(Sheet1!M16,4),")")))</f>
        <v>NA</v>
      </c>
      <c r="E20" s="25" t="s">
        <v>10</v>
      </c>
      <c r="F20" s="21"/>
      <c r="G20" s="21" t="str">
        <f aca="false">IF(Sheet1!W16&lt;0.5,"NA",IF(Sheet1!S16="NA","NA",_xlfn.CONCAT(ROUND(Sheet1!S16,4)," (",ROUND(Sheet1!T16,4)," - ",ROUND(Sheet1!U16,4),")")))</f>
        <v>NA</v>
      </c>
      <c r="H20" s="21" t="str">
        <f aca="false">IF(Sheet1!AE16&lt;0.5,"NA",IF(Sheet1!AA16="NA","NA",_xlfn.CONCAT(ROUND(Sheet1!AA16,4)," (",ROUND(Sheet1!AB16,4)," - ",ROUND(Sheet1!AC16,4),")")))</f>
        <v>NA</v>
      </c>
      <c r="I20" s="21" t="str">
        <f aca="false">IF(Sheet1!AM16&lt;0.5,"NA",IF(Sheet1!AI16="NA","NA",_xlfn.CONCAT(ROUND(Sheet1!AI16,4)," (",ROUND(Sheet1!AJ16,4)," - ",ROUND(Sheet1!AK16,4),")")))</f>
        <v>NA</v>
      </c>
      <c r="J20" s="20" t="str">
        <f aca="false">IF(Sheet1!AU16&lt;0.5,"NA",IF(Sheet1!AQ16="NA","NA",_xlfn.CONCAT(ROUND(Sheet1!AQ16,4)," (",ROUND(Sheet1!AR16,4)," - ",ROUND(Sheet1!AS16,4),")")))</f>
        <v>NA</v>
      </c>
      <c r="K20" s="24" t="n">
        <v>10</v>
      </c>
      <c r="L20" s="20"/>
      <c r="M20" s="20" t="str">
        <f aca="false">IF(Sheet1!BC16&lt;0.5,"NA",IF(Sheet1!AY16="NA","NA",_xlfn.CONCAT(ROUND(Sheet1!AY16,4)," (",ROUND(Sheet1!AZ16,4)," - ",ROUND(Sheet1!BA16,4),")")))</f>
        <v>NA</v>
      </c>
      <c r="N20" s="20" t="str">
        <f aca="false">IF(Sheet1!BK16&lt;0.5,"NA",IF(Sheet1!BG16="NA","NA",_xlfn.CONCAT(ROUND(Sheet1!BG16,4)," (",ROUND(Sheet1!BH16,4)," - ",ROUND(Sheet1!BI16,4),")")))</f>
        <v>NA</v>
      </c>
      <c r="O20" s="20" t="str">
        <f aca="false">IF(Sheet1!BT16&lt;0.5,"NA",IF(Sheet1!BP16="NA","NA",_xlfn.CONCAT(ROUND(Sheet1!BP16,4)," (",ROUND(Sheet1!BQ16,4)," - ",ROUND(Sheet1!BR16,4),")")))</f>
        <v>NA</v>
      </c>
      <c r="P20" s="20" t="str">
        <f aca="false">IF(Sheet1!CB16&lt;0.5,"NA",IF(Sheet1!BX16="NA","NA",_xlfn.CONCAT(ROUND(Sheet1!BX16,4)," (",ROUND(Sheet1!BY16,4)," - ",ROUND(Sheet1!BZ16,4),")")))</f>
        <v>NA</v>
      </c>
      <c r="Q20" s="24" t="s">
        <v>10</v>
      </c>
      <c r="R20" s="4"/>
    </row>
    <row r="21" customFormat="false" ht="16.65" hidden="false" customHeight="false" outlineLevel="0" collapsed="false">
      <c r="A21" s="4"/>
      <c r="B21" s="20" t="s">
        <v>38</v>
      </c>
      <c r="C21" s="21" t="str">
        <f aca="false">IF(Sheet1!G17&lt;0.5,"NA",IF(Sheet1!C17="NA","NA",_xlfn.CONCAT(ROUND(Sheet1!C17,4)," (",ROUND(Sheet1!D17,4)," - ",ROUND(Sheet1!E17,4),")")))</f>
        <v>NA</v>
      </c>
      <c r="D21" s="21" t="str">
        <f aca="false">IF(Sheet1!O17&lt;0.5,"NA",IF(Sheet1!K17="NA","NA",_xlfn.CONCAT(ROUND(Sheet1!K17,4)," (",ROUND(Sheet1!L17,4)," - ",ROUND(Sheet1!M17,4),")")))</f>
        <v>NA</v>
      </c>
      <c r="E21" s="22" t="s">
        <v>10</v>
      </c>
      <c r="F21" s="21"/>
      <c r="G21" s="21" t="str">
        <f aca="false">IF(Sheet1!W17&lt;0.5,"NA",IF(Sheet1!S17="NA","NA",_xlfn.CONCAT(ROUND(Sheet1!S17,4)," (",ROUND(Sheet1!T17,4)," - ",ROUND(Sheet1!U17,4),")")))</f>
        <v>NA</v>
      </c>
      <c r="H21" s="21" t="str">
        <f aca="false">IF(Sheet1!AE17&lt;0.5,"NA",IF(Sheet1!AA17="NA","NA",_xlfn.CONCAT(ROUND(Sheet1!AA17,4)," (",ROUND(Sheet1!AB17,4)," - ",ROUND(Sheet1!AC17,4),")")))</f>
        <v>NA</v>
      </c>
      <c r="I21" s="21" t="str">
        <f aca="false">IF(Sheet1!AM17&lt;0.5,"NA",IF(Sheet1!AI17="NA","NA",_xlfn.CONCAT(ROUND(Sheet1!AI17,4)," (",ROUND(Sheet1!AJ17,4)," - ",ROUND(Sheet1!AK17,4),")")))</f>
        <v>NA</v>
      </c>
      <c r="J21" s="20" t="str">
        <f aca="false">IF(Sheet1!AU17&lt;0.5,"NA",IF(Sheet1!AQ17="NA","NA",_xlfn.CONCAT(ROUND(Sheet1!AQ17,4)," (",ROUND(Sheet1!AR17,4)," - ",ROUND(Sheet1!AS17,4),")")))</f>
        <v>NA</v>
      </c>
      <c r="K21" s="24" t="n">
        <v>1E-006</v>
      </c>
      <c r="L21" s="20"/>
      <c r="M21" s="20" t="str">
        <f aca="false">IF(Sheet1!BC17&lt;0.5,"NA",IF(Sheet1!AY17="NA","NA",_xlfn.CONCAT(ROUND(Sheet1!AY17,4)," (",ROUND(Sheet1!AZ17,4)," - ",ROUND(Sheet1!BA17,4),")")))</f>
        <v>NA</v>
      </c>
      <c r="N21" s="20" t="str">
        <f aca="false">IF(Sheet1!BK17&lt;0.5,"NA",IF(Sheet1!BG17="NA","NA",_xlfn.CONCAT(ROUND(Sheet1!BG17,4)," (",ROUND(Sheet1!BH17,4)," - ",ROUND(Sheet1!BI17,4),")")))</f>
        <v>NA</v>
      </c>
      <c r="O21" s="20" t="str">
        <f aca="false">IF(Sheet1!BT17&lt;0.5,"NA",IF(Sheet1!BP17="NA","NA",_xlfn.CONCAT(ROUND(Sheet1!BP17,4)," (",ROUND(Sheet1!BQ17,4)," - ",ROUND(Sheet1!BR17,4),")")))</f>
        <v>NA</v>
      </c>
      <c r="P21" s="20" t="str">
        <f aca="false">IF(Sheet1!CB17&lt;0.5,"NA",IF(Sheet1!BX17="NA","NA",_xlfn.CONCAT(ROUND(Sheet1!BX17,4)," (",ROUND(Sheet1!BY17,4)," - ",ROUND(Sheet1!BZ17,4),")")))</f>
        <v>NA</v>
      </c>
      <c r="Q21" s="24" t="s">
        <v>10</v>
      </c>
      <c r="R21" s="4"/>
    </row>
    <row r="22" customFormat="false" ht="16.65" hidden="false" customHeight="false" outlineLevel="0" collapsed="false">
      <c r="A22" s="4"/>
      <c r="B22" s="20" t="s">
        <v>39</v>
      </c>
      <c r="C22" s="21" t="str">
        <f aca="false">IF(Sheet1!G18&lt;0.5,"NA",IF(Sheet1!C18="NA","NA",_xlfn.CONCAT(ROUND(Sheet1!C18,4)," (",ROUND(Sheet1!D18,4)," - ",ROUND(Sheet1!E18,4),")")))</f>
        <v>NA</v>
      </c>
      <c r="D22" s="21" t="str">
        <f aca="false">IF(Sheet1!O18&lt;0.5,"NA",IF(Sheet1!K18="NA","NA",_xlfn.CONCAT(ROUND(Sheet1!K18,4)," (",ROUND(Sheet1!L18,4)," - ",ROUND(Sheet1!M18,4),")")))</f>
        <v>NA</v>
      </c>
      <c r="E22" s="25" t="s">
        <v>10</v>
      </c>
      <c r="F22" s="21"/>
      <c r="G22" s="21" t="str">
        <f aca="false">IF(Sheet1!W18&lt;0.5,"NA",IF(Sheet1!S18="NA","NA",_xlfn.CONCAT(ROUND(Sheet1!S18,4)," (",ROUND(Sheet1!T18,4)," - ",ROUND(Sheet1!U18,4),")")))</f>
        <v>NA</v>
      </c>
      <c r="H22" s="21" t="str">
        <f aca="false">IF(Sheet1!AE18&lt;0.5,"NA",IF(Sheet1!AA18="NA","NA",_xlfn.CONCAT(ROUND(Sheet1!AA18,4)," (",ROUND(Sheet1!AB18,4)," - ",ROUND(Sheet1!AC18,4),")")))</f>
        <v>NA</v>
      </c>
      <c r="I22" s="21" t="str">
        <f aca="false">IF(Sheet1!AM18&lt;0.5,"NA",IF(Sheet1!AI18="NA","NA",_xlfn.CONCAT(ROUND(Sheet1!AI18,4)," (",ROUND(Sheet1!AJ18,4)," - ",ROUND(Sheet1!AK18,4),")")))</f>
        <v>NA</v>
      </c>
      <c r="J22" s="20" t="str">
        <f aca="false">IF(Sheet1!AU18&lt;0.5,"NA",IF(Sheet1!AQ18="NA","NA",_xlfn.CONCAT(ROUND(Sheet1!AQ18,4)," (",ROUND(Sheet1!AR18,4)," - ",ROUND(Sheet1!AS18,4),")")))</f>
        <v>NA</v>
      </c>
      <c r="K22" s="24" t="n">
        <v>1</v>
      </c>
      <c r="L22" s="20"/>
      <c r="M22" s="20" t="str">
        <f aca="false">IF(Sheet1!BC18&lt;0.5,"NA",IF(Sheet1!AY18="NA","NA",_xlfn.CONCAT(ROUND(Sheet1!AY18,4)," (",ROUND(Sheet1!AZ18,4)," - ",ROUND(Sheet1!BA18,4),")")))</f>
        <v>NA</v>
      </c>
      <c r="N22" s="20" t="str">
        <f aca="false">IF(Sheet1!BK18&lt;0.5,"NA",IF(Sheet1!BG18="NA","NA",_xlfn.CONCAT(ROUND(Sheet1!BG18,4)," (",ROUND(Sheet1!BH18,4)," - ",ROUND(Sheet1!BI18,4),")")))</f>
        <v>NA</v>
      </c>
      <c r="O22" s="20" t="str">
        <f aca="false">IF(Sheet1!BT18&lt;0.5,"NA",IF(Sheet1!BP18="NA","NA",_xlfn.CONCAT(ROUND(Sheet1!BP18,4)," (",ROUND(Sheet1!BQ18,4)," - ",ROUND(Sheet1!BR18,4),")")))</f>
        <v>NA</v>
      </c>
      <c r="P22" s="20" t="str">
        <f aca="false">IF(Sheet1!CB18&lt;0.5,"NA",IF(Sheet1!BX18="NA","NA",_xlfn.CONCAT(ROUND(Sheet1!BX18,4)," (",ROUND(Sheet1!BY18,4)," - ",ROUND(Sheet1!BZ18,4),")")))</f>
        <v>NA</v>
      </c>
      <c r="Q22" s="24" t="s">
        <v>10</v>
      </c>
      <c r="R22" s="4"/>
    </row>
    <row r="23" customFormat="false" ht="16.65" hidden="false" customHeight="false" outlineLevel="0" collapsed="false">
      <c r="A23" s="4"/>
      <c r="B23" s="20" t="s">
        <v>40</v>
      </c>
      <c r="C23" s="21" t="str">
        <f aca="false">IF(Sheet1!G19&lt;0.5,"NA",IF(Sheet1!C19="NA","NA",_xlfn.CONCAT(ROUND(Sheet1!C19,4)," (",ROUND(Sheet1!D19,4)," - ",ROUND(Sheet1!E19,4),")")))</f>
        <v>NA</v>
      </c>
      <c r="D23" s="21" t="str">
        <f aca="false">IF(Sheet1!O19&lt;0.5,"NA",IF(Sheet1!K19="NA","NA",_xlfn.CONCAT(ROUND(Sheet1!K19,4)," (",ROUND(Sheet1!L19,4)," - ",ROUND(Sheet1!M19,4),")")))</f>
        <v>NA</v>
      </c>
      <c r="E23" s="22" t="s">
        <v>10</v>
      </c>
      <c r="F23" s="21"/>
      <c r="G23" s="21" t="str">
        <f aca="false">IF(Sheet1!W19&lt;0.5,"NA",IF(Sheet1!S19="NA","NA",_xlfn.CONCAT(ROUND(Sheet1!S19,4)," (",ROUND(Sheet1!T19,4)," - ",ROUND(Sheet1!U19,4),")")))</f>
        <v>NA</v>
      </c>
      <c r="H23" s="21" t="str">
        <f aca="false">IF(Sheet1!AE19&lt;0.5,"NA",IF(Sheet1!AA19="NA","NA",_xlfn.CONCAT(ROUND(Sheet1!AA19,4)," (",ROUND(Sheet1!AB19,4)," - ",ROUND(Sheet1!AC19,4),")")))</f>
        <v>NA</v>
      </c>
      <c r="I23" s="21" t="str">
        <f aca="false">IF(Sheet1!AM19&lt;0.5,"NA",IF(Sheet1!AI19="NA","NA",_xlfn.CONCAT(ROUND(Sheet1!AI19,4)," (",ROUND(Sheet1!AJ19,4)," - ",ROUND(Sheet1!AK19,4),")")))</f>
        <v>NA</v>
      </c>
      <c r="J23" s="20" t="str">
        <f aca="false">IF(Sheet1!AU19&lt;0.5,"NA",IF(Sheet1!AQ19="NA","NA",_xlfn.CONCAT(ROUND(Sheet1!AQ19,4)," (",ROUND(Sheet1!AR19,4)," - ",ROUND(Sheet1!AS19,4),")")))</f>
        <v>NA</v>
      </c>
      <c r="K23" s="24" t="n">
        <v>0.001</v>
      </c>
      <c r="L23" s="20"/>
      <c r="M23" s="20" t="str">
        <f aca="false">IF(Sheet1!BC19&lt;0.5,"NA",IF(Sheet1!AY19="NA","NA",_xlfn.CONCAT(ROUND(Sheet1!AY19,4)," (",ROUND(Sheet1!AZ19,4)," - ",ROUND(Sheet1!BA19,4),")")))</f>
        <v>NA</v>
      </c>
      <c r="N23" s="20" t="str">
        <f aca="false">IF(Sheet1!BK19&lt;0.5,"NA",IF(Sheet1!BG19="NA","NA",_xlfn.CONCAT(ROUND(Sheet1!BG19,4)," (",ROUND(Sheet1!BH19,4)," - ",ROUND(Sheet1!BI19,4),")")))</f>
        <v>NA</v>
      </c>
      <c r="O23" s="20" t="str">
        <f aca="false">IF(Sheet1!BT19&lt;0.5,"NA",IF(Sheet1!BP19="NA","NA",_xlfn.CONCAT(ROUND(Sheet1!BP19,4)," (",ROUND(Sheet1!BQ19,4)," - ",ROUND(Sheet1!BR19,4),")")))</f>
        <v>NA</v>
      </c>
      <c r="P23" s="20" t="str">
        <f aca="false">IF(Sheet1!CB19&lt;0.5,"NA",IF(Sheet1!BX19="NA","NA",_xlfn.CONCAT(ROUND(Sheet1!BX19,4)," (",ROUND(Sheet1!BY19,4)," - ",ROUND(Sheet1!BZ19,4),")")))</f>
        <v>NA</v>
      </c>
      <c r="Q23" s="24" t="s">
        <v>10</v>
      </c>
      <c r="R23" s="4"/>
    </row>
    <row r="24" customFormat="false" ht="16.65" hidden="false" customHeight="false" outlineLevel="0" collapsed="false">
      <c r="A24" s="4"/>
      <c r="B24" s="20" t="s">
        <v>41</v>
      </c>
      <c r="C24" s="21" t="str">
        <f aca="false">IF(Sheet1!G20&lt;0.5,"NA",IF(Sheet1!C20="NA","NA",_xlfn.CONCAT(ROUND(Sheet1!C20,4)," (",ROUND(Sheet1!D20,4)," - ",ROUND(Sheet1!E20,4),")")))</f>
        <v>NA</v>
      </c>
      <c r="D24" s="21" t="str">
        <f aca="false">IF(Sheet1!O20&lt;0.5,"NA",IF(Sheet1!K20="NA","NA",_xlfn.CONCAT(ROUND(Sheet1!K20,4)," (",ROUND(Sheet1!L20,4)," - ",ROUND(Sheet1!M20,4),")")))</f>
        <v>NA</v>
      </c>
      <c r="E24" s="25" t="s">
        <v>10</v>
      </c>
      <c r="F24" s="21"/>
      <c r="G24" s="21" t="str">
        <f aca="false">IF(Sheet1!W20&lt;0.5,"NA",IF(Sheet1!S20="NA","NA",_xlfn.CONCAT(ROUND(Sheet1!S20,4)," (",ROUND(Sheet1!T20,4)," - ",ROUND(Sheet1!U20,4),")")))</f>
        <v>NA</v>
      </c>
      <c r="H24" s="21" t="str">
        <f aca="false">IF(Sheet1!AE20&lt;0.5,"NA",IF(Sheet1!AA20="NA","NA",_xlfn.CONCAT(ROUND(Sheet1!AA20,4)," (",ROUND(Sheet1!AB20,4)," - ",ROUND(Sheet1!AC20,4),")")))</f>
        <v>NA</v>
      </c>
      <c r="I24" s="21" t="str">
        <f aca="false">IF(Sheet1!AM20&lt;0.5,"NA",IF(Sheet1!AI20="NA","NA",_xlfn.CONCAT(ROUND(Sheet1!AI20,4)," (",ROUND(Sheet1!AJ20,4)," - ",ROUND(Sheet1!AK20,4),")")))</f>
        <v>0.049 (0.0009 - 0.091)</v>
      </c>
      <c r="J24" s="20" t="str">
        <f aca="false">IF(Sheet1!AU20&lt;0.5,"NA",IF(Sheet1!AQ20="NA","NA",_xlfn.CONCAT(ROUND(Sheet1!AQ20,4)," (",ROUND(Sheet1!AR20,4)," - ",ROUND(Sheet1!AS20,4),")")))</f>
        <v>0.0383 (0.0112 - 0.1)</v>
      </c>
      <c r="K24" s="24" t="n">
        <v>0.0001</v>
      </c>
      <c r="L24" s="20"/>
      <c r="M24" s="20" t="str">
        <f aca="false">IF(Sheet1!BC20&lt;0.5,"NA",IF(Sheet1!AY20="NA","NA",_xlfn.CONCAT(ROUND(Sheet1!AY20,4)," (",ROUND(Sheet1!AZ20,4)," - ",ROUND(Sheet1!BA20,4),")")))</f>
        <v>NA</v>
      </c>
      <c r="N24" s="20" t="str">
        <f aca="false">IF(Sheet1!BK20&lt;0.5,"NA",IF(Sheet1!BG20="NA","NA",_xlfn.CONCAT(ROUND(Sheet1!BG20,4)," (",ROUND(Sheet1!BH20,4)," - ",ROUND(Sheet1!BI20,4),")")))</f>
        <v>NA</v>
      </c>
      <c r="O24" s="20" t="str">
        <f aca="false">IF(Sheet1!BT20&lt;0.5,"NA",IF(Sheet1!BP20="NA","NA",_xlfn.CONCAT(ROUND(Sheet1!BP20,4)," (",ROUND(Sheet1!BQ20,4)," - ",ROUND(Sheet1!BR20,4),")")))</f>
        <v>NA</v>
      </c>
      <c r="P24" s="20" t="str">
        <f aca="false">IF(Sheet1!CB20&lt;0.5,"NA",IF(Sheet1!BX20="NA","NA",_xlfn.CONCAT(ROUND(Sheet1!BX20,4)," (",ROUND(Sheet1!BY20,4)," - ",ROUND(Sheet1!BZ20,4),")")))</f>
        <v>NA</v>
      </c>
      <c r="Q24" s="24" t="n">
        <v>0.1</v>
      </c>
      <c r="R24" s="4"/>
    </row>
    <row r="25" customFormat="false" ht="16.65" hidden="false" customHeight="false" outlineLevel="0" collapsed="false">
      <c r="A25" s="4"/>
      <c r="B25" s="20" t="s">
        <v>42</v>
      </c>
      <c r="C25" s="21" t="str">
        <f aca="false">IF(Sheet1!G21&lt;0.5,"NA",IF(Sheet1!C21="NA","NA",_xlfn.CONCAT(ROUND(Sheet1!C21,4)," (",ROUND(Sheet1!D21,4)," - ",ROUND(Sheet1!E21,4),")")))</f>
        <v>NA</v>
      </c>
      <c r="D25" s="21" t="str">
        <f aca="false">IF(Sheet1!O21&lt;0.5,"NA",IF(Sheet1!K21="NA","NA",_xlfn.CONCAT(ROUND(Sheet1!K21,4)," (",ROUND(Sheet1!L21,4)," - ",ROUND(Sheet1!M21,4),")")))</f>
        <v>NA</v>
      </c>
      <c r="E25" s="22" t="s">
        <v>10</v>
      </c>
      <c r="F25" s="21"/>
      <c r="G25" s="21" t="str">
        <f aca="false">IF(Sheet1!W21&lt;0.5,"NA",IF(Sheet1!S21="NA","NA",_xlfn.CONCAT(ROUND(Sheet1!S21,4)," (",ROUND(Sheet1!T21,4)," - ",ROUND(Sheet1!U21,4),")")))</f>
        <v>NA</v>
      </c>
      <c r="H25" s="21" t="str">
        <f aca="false">IF(Sheet1!AE21&lt;0.5,"NA",IF(Sheet1!AA21="NA","NA",_xlfn.CONCAT(ROUND(Sheet1!AA21,4)," (",ROUND(Sheet1!AB21,4)," - ",ROUND(Sheet1!AC21,4),")")))</f>
        <v>NA</v>
      </c>
      <c r="I25" s="21" t="str">
        <f aca="false">IF(Sheet1!AM21&lt;0.5,"NA",IF(Sheet1!AI21="NA","NA",_xlfn.CONCAT(ROUND(Sheet1!AI21,4)," (",ROUND(Sheet1!AJ21,4)," - ",ROUND(Sheet1!AK21,4),")")))</f>
        <v>NA</v>
      </c>
      <c r="J25" s="20" t="str">
        <f aca="false">IF(Sheet1!AU21&lt;0.5,"NA",IF(Sheet1!AQ21="NA","NA",_xlfn.CONCAT(ROUND(Sheet1!AQ21,4)," (",ROUND(Sheet1!AR21,4)," - ",ROUND(Sheet1!AS21,4),")")))</f>
        <v>NA</v>
      </c>
      <c r="K25" s="24" t="n">
        <v>0.001</v>
      </c>
      <c r="L25" s="20"/>
      <c r="M25" s="20" t="str">
        <f aca="false">IF(Sheet1!BC21&lt;0.5,"NA",IF(Sheet1!AY21="NA","NA",_xlfn.CONCAT(ROUND(Sheet1!AY21,4)," (",ROUND(Sheet1!AZ21,4)," - ",ROUND(Sheet1!BA21,4),")")))</f>
        <v>0.0056 (0 - 0.0398)</v>
      </c>
      <c r="N25" s="20" t="str">
        <f aca="false">IF(Sheet1!BK21&lt;0.5,"NA",IF(Sheet1!BG21="NA","NA",_xlfn.CONCAT(ROUND(Sheet1!BG21,4)," (",ROUND(Sheet1!BH21,4)," - ",ROUND(Sheet1!BI21,4),")")))</f>
        <v>0.0037 (0.0003 - 0.2824)</v>
      </c>
      <c r="O25" s="20" t="str">
        <f aca="false">IF(Sheet1!BT21&lt;0.5,"NA",IF(Sheet1!BP21="NA","NA",_xlfn.CONCAT(ROUND(Sheet1!BP21,4)," (",ROUND(Sheet1!BQ21,4)," - ",ROUND(Sheet1!BR21,4),")")))</f>
        <v>NA</v>
      </c>
      <c r="P25" s="20" t="str">
        <f aca="false">IF(Sheet1!CB21&lt;0.5,"NA",IF(Sheet1!BX21="NA","NA",_xlfn.CONCAT(ROUND(Sheet1!BX21,4)," (",ROUND(Sheet1!BY21,4)," - ",ROUND(Sheet1!BZ21,4),")")))</f>
        <v>NA</v>
      </c>
      <c r="Q25" s="24" t="s">
        <v>10</v>
      </c>
      <c r="R25" s="4"/>
    </row>
    <row r="26" customFormat="false" ht="16.65" hidden="false" customHeight="false" outlineLevel="0" collapsed="false">
      <c r="A26" s="4"/>
      <c r="B26" s="20" t="s">
        <v>43</v>
      </c>
      <c r="C26" s="21" t="str">
        <f aca="false">IF(Sheet1!G22&lt;0.5,"NA",IF(Sheet1!C22="NA","NA",_xlfn.CONCAT(ROUND(Sheet1!C22,4)," (",ROUND(Sheet1!D22,4)," - ",ROUND(Sheet1!E22,4),")")))</f>
        <v>NA</v>
      </c>
      <c r="D26" s="21" t="str">
        <f aca="false">IF(Sheet1!O22&lt;0.5,"NA",IF(Sheet1!K22="NA","NA",_xlfn.CONCAT(ROUND(Sheet1!K22,4)," (",ROUND(Sheet1!L22,4)," - ",ROUND(Sheet1!M22,4),")")))</f>
        <v>NA</v>
      </c>
      <c r="E26" s="25" t="s">
        <v>10</v>
      </c>
      <c r="F26" s="21"/>
      <c r="G26" s="21" t="str">
        <f aca="false">IF(Sheet1!W22&lt;0.5,"NA",IF(Sheet1!S22="NA","NA",_xlfn.CONCAT(ROUND(Sheet1!S22,4)," (",ROUND(Sheet1!T22,4)," - ",ROUND(Sheet1!U22,4),")")))</f>
        <v>NA</v>
      </c>
      <c r="H26" s="21" t="str">
        <f aca="false">IF(Sheet1!AE22&lt;0.5,"NA",IF(Sheet1!AA22="NA","NA",_xlfn.CONCAT(ROUND(Sheet1!AA22,4)," (",ROUND(Sheet1!AB22,4)," - ",ROUND(Sheet1!AC22,4),")")))</f>
        <v>NA</v>
      </c>
      <c r="I26" s="21" t="str">
        <f aca="false">IF(Sheet1!AM22&lt;0.5,"NA",IF(Sheet1!AI22="NA","NA",_xlfn.CONCAT(ROUND(Sheet1!AI22,4)," (",ROUND(Sheet1!AJ22,4)," - ",ROUND(Sheet1!AK22,4),")")))</f>
        <v>NA</v>
      </c>
      <c r="J26" s="20" t="str">
        <f aca="false">IF(Sheet1!AU22&lt;0.5,"NA",IF(Sheet1!AQ22="NA","NA",_xlfn.CONCAT(ROUND(Sheet1!AQ22,4)," (",ROUND(Sheet1!AR22,4)," - ",ROUND(Sheet1!AS22,4),")")))</f>
        <v>NA</v>
      </c>
      <c r="K26" s="24" t="n">
        <v>0.1</v>
      </c>
      <c r="L26" s="20"/>
      <c r="M26" s="20" t="str">
        <f aca="false">IF(Sheet1!BC22&lt;0.5,"NA",IF(Sheet1!AY22="NA","NA",_xlfn.CONCAT(ROUND(Sheet1!AY22,4)," (",ROUND(Sheet1!AZ22,4)," - ",ROUND(Sheet1!BA22,4),")")))</f>
        <v>NA</v>
      </c>
      <c r="N26" s="20" t="str">
        <f aca="false">IF(Sheet1!BK22&lt;0.5,"NA",IF(Sheet1!BG22="NA","NA",_xlfn.CONCAT(ROUND(Sheet1!BG22,4)," (",ROUND(Sheet1!BH22,4)," - ",ROUND(Sheet1!BI22,4),")")))</f>
        <v>NA</v>
      </c>
      <c r="O26" s="20" t="str">
        <f aca="false">IF(Sheet1!BT22&lt;0.5,"NA",IF(Sheet1!BP22="NA","NA",_xlfn.CONCAT(ROUND(Sheet1!BP22,4)," (",ROUND(Sheet1!BQ22,4)," - ",ROUND(Sheet1!BR22,4),")")))</f>
        <v>NA</v>
      </c>
      <c r="P26" s="20" t="str">
        <f aca="false">IF(Sheet1!CB22&lt;0.5,"NA",IF(Sheet1!BX22="NA","NA",_xlfn.CONCAT(ROUND(Sheet1!BX22,4)," (",ROUND(Sheet1!BY22,4)," - ",ROUND(Sheet1!BZ22,4),")")))</f>
        <v>NA</v>
      </c>
      <c r="Q26" s="24" t="s">
        <v>10</v>
      </c>
      <c r="R26" s="4"/>
    </row>
    <row r="27" customFormat="false" ht="16.65" hidden="false" customHeight="false" outlineLevel="0" collapsed="false">
      <c r="A27" s="4"/>
      <c r="B27" s="20" t="s">
        <v>44</v>
      </c>
      <c r="C27" s="21" t="str">
        <f aca="false">IF(Sheet1!G23&lt;0.5,"NA",IF(Sheet1!C23="NA","NA",_xlfn.CONCAT(ROUND(Sheet1!C23,4)," (",ROUND(Sheet1!D23,4)," - ",ROUND(Sheet1!E23,4),")")))</f>
        <v>NA</v>
      </c>
      <c r="D27" s="21" t="str">
        <f aca="false">IF(Sheet1!O23&lt;0.5,"NA",IF(Sheet1!K23="NA","NA",_xlfn.CONCAT(ROUND(Sheet1!K23,4)," (",ROUND(Sheet1!L23,4)," - ",ROUND(Sheet1!M23,4),")")))</f>
        <v>NA</v>
      </c>
      <c r="E27" s="22" t="s">
        <v>10</v>
      </c>
      <c r="F27" s="21"/>
      <c r="G27" s="21" t="str">
        <f aca="false">IF(Sheet1!W23&lt;0.5,"NA",IF(Sheet1!S23="NA","NA",_xlfn.CONCAT(ROUND(Sheet1!S23,4)," (",ROUND(Sheet1!T23,4)," - ",ROUND(Sheet1!U23,4),")")))</f>
        <v>NA</v>
      </c>
      <c r="H27" s="21" t="str">
        <f aca="false">IF(Sheet1!AE23&lt;0.5,"NA",IF(Sheet1!AA23="NA","NA",_xlfn.CONCAT(ROUND(Sheet1!AA23,4)," (",ROUND(Sheet1!AB23,4)," - ",ROUND(Sheet1!AC23,4),")")))</f>
        <v>NA</v>
      </c>
      <c r="I27" s="21" t="str">
        <f aca="false">IF(Sheet1!AM23&lt;0.5,"NA",IF(Sheet1!AI23="NA","NA",_xlfn.CONCAT(ROUND(Sheet1!AI23,4)," (",ROUND(Sheet1!AJ23,4)," - ",ROUND(Sheet1!AK23,4),")")))</f>
        <v>NA</v>
      </c>
      <c r="J27" s="20" t="str">
        <f aca="false">IF(Sheet1!AU23&lt;0.5,"NA",IF(Sheet1!AQ23="NA","NA",_xlfn.CONCAT(ROUND(Sheet1!AQ23,4)," (",ROUND(Sheet1!AR23,4)," - ",ROUND(Sheet1!AS23,4),")")))</f>
        <v>NA</v>
      </c>
      <c r="K27" s="24" t="n">
        <v>0.001</v>
      </c>
      <c r="L27" s="20"/>
      <c r="M27" s="20" t="str">
        <f aca="false">IF(Sheet1!BC23&lt;0.5,"NA",IF(Sheet1!AY23="NA","NA",_xlfn.CONCAT(ROUND(Sheet1!AY23,4)," (",ROUND(Sheet1!AZ23,4)," - ",ROUND(Sheet1!BA23,4),")")))</f>
        <v>NA</v>
      </c>
      <c r="N27" s="20" t="str">
        <f aca="false">IF(Sheet1!BK23&lt;0.5,"NA",IF(Sheet1!BG23="NA","NA",_xlfn.CONCAT(ROUND(Sheet1!BG23,4)," (",ROUND(Sheet1!BH23,4)," - ",ROUND(Sheet1!BI23,4),")")))</f>
        <v>NA</v>
      </c>
      <c r="O27" s="20" t="str">
        <f aca="false">IF(Sheet1!BT23&lt;0.5,"NA",IF(Sheet1!BP23="NA","NA",_xlfn.CONCAT(ROUND(Sheet1!BP23,4)," (",ROUND(Sheet1!BQ23,4)," - ",ROUND(Sheet1!BR23,4),")")))</f>
        <v>NA</v>
      </c>
      <c r="P27" s="20" t="str">
        <f aca="false">IF(Sheet1!CB23&lt;0.5,"NA",IF(Sheet1!BX23="NA","NA",_xlfn.CONCAT(ROUND(Sheet1!BX23,4)," (",ROUND(Sheet1!BY23,4)," - ",ROUND(Sheet1!BZ23,4),")")))</f>
        <v>NA</v>
      </c>
      <c r="Q27" s="24" t="s">
        <v>10</v>
      </c>
      <c r="R27" s="4"/>
    </row>
    <row r="28" customFormat="false" ht="16.65" hidden="false" customHeight="false" outlineLevel="0" collapsed="false">
      <c r="A28" s="4"/>
      <c r="B28" s="20" t="s">
        <v>45</v>
      </c>
      <c r="C28" s="21" t="str">
        <f aca="false">IF(Sheet1!G24&lt;0.5,"NA",IF(Sheet1!C24="NA","NA",_xlfn.CONCAT(ROUND(Sheet1!C24,4)," (",ROUND(Sheet1!D24,4)," - ",ROUND(Sheet1!E24,4),")")))</f>
        <v>NA</v>
      </c>
      <c r="D28" s="21" t="str">
        <f aca="false">IF(Sheet1!O24&lt;0.5,"NA",IF(Sheet1!K24="NA","NA",_xlfn.CONCAT(ROUND(Sheet1!K24,4)," (",ROUND(Sheet1!L24,4)," - ",ROUND(Sheet1!M24,4),")")))</f>
        <v>NA</v>
      </c>
      <c r="E28" s="25" t="s">
        <v>10</v>
      </c>
      <c r="F28" s="21"/>
      <c r="G28" s="21" t="str">
        <f aca="false">IF(Sheet1!W24&lt;0.5,"NA",IF(Sheet1!S24="NA","NA",_xlfn.CONCAT(ROUND(Sheet1!S24,4)," (",ROUND(Sheet1!T24,4)," - ",ROUND(Sheet1!U24,4),")")))</f>
        <v>NA</v>
      </c>
      <c r="H28" s="21" t="str">
        <f aca="false">IF(Sheet1!AE24&lt;0.5,"NA",IF(Sheet1!AA24="NA","NA",_xlfn.CONCAT(ROUND(Sheet1!AA24,4)," (",ROUND(Sheet1!AB24,4)," - ",ROUND(Sheet1!AC24,4),")")))</f>
        <v>NA</v>
      </c>
      <c r="I28" s="21" t="str">
        <f aca="false">IF(Sheet1!AM24&lt;0.5,"NA",IF(Sheet1!AI24="NA","NA",_xlfn.CONCAT(ROUND(Sheet1!AI24,4)," (",ROUND(Sheet1!AJ24,4)," - ",ROUND(Sheet1!AK24,4),")")))</f>
        <v>NA</v>
      </c>
      <c r="J28" s="20" t="str">
        <f aca="false">IF(Sheet1!AU24&lt;0.5,"NA",IF(Sheet1!AQ24="NA","NA",_xlfn.CONCAT(ROUND(Sheet1!AQ24,4)," (",ROUND(Sheet1!AR24,4)," - ",ROUND(Sheet1!AS24,4),")")))</f>
        <v>NA</v>
      </c>
      <c r="K28" s="24" t="n">
        <v>1000</v>
      </c>
      <c r="L28" s="20"/>
      <c r="M28" s="20" t="str">
        <f aca="false">IF(Sheet1!BC24&lt;0.5,"NA",IF(Sheet1!AY24="NA","NA",_xlfn.CONCAT(ROUND(Sheet1!AY24,4)," (",ROUND(Sheet1!AZ24,4)," - ",ROUND(Sheet1!BA24,4),")")))</f>
        <v>NA</v>
      </c>
      <c r="N28" s="20" t="str">
        <f aca="false">IF(Sheet1!BK24&lt;0.5,"NA",IF(Sheet1!BG24="NA","NA",_xlfn.CONCAT(ROUND(Sheet1!BG24,4)," (",ROUND(Sheet1!BH24,4)," - ",ROUND(Sheet1!BI24,4),")")))</f>
        <v>NA</v>
      </c>
      <c r="O28" s="20" t="str">
        <f aca="false">IF(Sheet1!BT24&lt;0.5,"NA",IF(Sheet1!BP24="NA","NA",_xlfn.CONCAT(ROUND(Sheet1!BP24,4)," (",ROUND(Sheet1!BQ24,4)," - ",ROUND(Sheet1!BR24,4),")")))</f>
        <v>NA</v>
      </c>
      <c r="P28" s="20" t="str">
        <f aca="false">IF(Sheet1!CB24&lt;0.5,"NA",IF(Sheet1!BX24="NA","NA",_xlfn.CONCAT(ROUND(Sheet1!BX24,4)," (",ROUND(Sheet1!BY24,4)," - ",ROUND(Sheet1!BZ24,4),")")))</f>
        <v>NA</v>
      </c>
      <c r="Q28" s="24" t="s">
        <v>10</v>
      </c>
      <c r="R28" s="4"/>
    </row>
    <row r="29" customFormat="false" ht="16.65" hidden="false" customHeight="false" outlineLevel="0" collapsed="false">
      <c r="A29" s="4"/>
      <c r="B29" s="20" t="s">
        <v>46</v>
      </c>
      <c r="C29" s="21" t="str">
        <f aca="false">IF(Sheet1!G25&lt;0.5,"NA",IF(Sheet1!C25="NA","NA",_xlfn.CONCAT(ROUND(Sheet1!C25,4)," (",ROUND(Sheet1!D25,4)," - ",ROUND(Sheet1!E25,4),")")))</f>
        <v>NA</v>
      </c>
      <c r="D29" s="21" t="str">
        <f aca="false">IF(Sheet1!O25&lt;0.5,"NA",IF(Sheet1!K25="NA","NA",_xlfn.CONCAT(ROUND(Sheet1!K25,4)," (",ROUND(Sheet1!L25,4)," - ",ROUND(Sheet1!M25,4),")")))</f>
        <v>NA</v>
      </c>
      <c r="E29" s="22" t="s">
        <v>10</v>
      </c>
      <c r="F29" s="21"/>
      <c r="G29" s="21" t="str">
        <f aca="false">IF(Sheet1!W25&lt;0.5,"NA",IF(Sheet1!S25="NA","NA",_xlfn.CONCAT(ROUND(Sheet1!S25,4)," (",ROUND(Sheet1!T25,4)," - ",ROUND(Sheet1!U25,4),")")))</f>
        <v>NA</v>
      </c>
      <c r="H29" s="21" t="str">
        <f aca="false">IF(Sheet1!AE25&lt;0.5,"NA",IF(Sheet1!AA25="NA","NA",_xlfn.CONCAT(ROUND(Sheet1!AA25,4)," (",ROUND(Sheet1!AB25,4)," - ",ROUND(Sheet1!AC25,4),")")))</f>
        <v>NA</v>
      </c>
      <c r="I29" s="21" t="str">
        <f aca="false">IF(Sheet1!AM25&lt;0.5,"NA",IF(Sheet1!AI25="NA","NA",_xlfn.CONCAT(ROUND(Sheet1!AI25,4)," (",ROUND(Sheet1!AJ25,4)," - ",ROUND(Sheet1!AK25,4),")")))</f>
        <v>NA</v>
      </c>
      <c r="J29" s="20" t="str">
        <f aca="false">IF(Sheet1!AU25&lt;0.5,"NA",IF(Sheet1!AQ25="NA","NA",_xlfn.CONCAT(ROUND(Sheet1!AQ25,4)," (",ROUND(Sheet1!AR25,4)," - ",ROUND(Sheet1!AS25,4),")")))</f>
        <v>NA</v>
      </c>
      <c r="K29" s="24" t="n">
        <v>1</v>
      </c>
      <c r="L29" s="20"/>
      <c r="M29" s="20" t="str">
        <f aca="false">IF(Sheet1!BC25&lt;0.5,"NA",IF(Sheet1!AY25="NA","NA",_xlfn.CONCAT(ROUND(Sheet1!AY25,4)," (",ROUND(Sheet1!AZ25,4)," - ",ROUND(Sheet1!BA25,4),")")))</f>
        <v>NA</v>
      </c>
      <c r="N29" s="20" t="str">
        <f aca="false">IF(Sheet1!BK25&lt;0.5,"NA",IF(Sheet1!BG25="NA","NA",_xlfn.CONCAT(ROUND(Sheet1!BG25,4)," (",ROUND(Sheet1!BH25,4)," - ",ROUND(Sheet1!BI25,4),")")))</f>
        <v>NA</v>
      </c>
      <c r="O29" s="20" t="str">
        <f aca="false">IF(Sheet1!BT25&lt;0.5,"NA",IF(Sheet1!BP25="NA","NA",_xlfn.CONCAT(ROUND(Sheet1!BP25,4)," (",ROUND(Sheet1!BQ25,4)," - ",ROUND(Sheet1!BR25,4),")")))</f>
        <v>NA</v>
      </c>
      <c r="P29" s="20" t="str">
        <f aca="false">IF(Sheet1!CB25&lt;0.5,"NA",IF(Sheet1!BX25="NA","NA",_xlfn.CONCAT(ROUND(Sheet1!BX25,4)," (",ROUND(Sheet1!BY25,4)," - ",ROUND(Sheet1!BZ25,4),")")))</f>
        <v>NA</v>
      </c>
      <c r="Q29" s="24" t="s">
        <v>10</v>
      </c>
      <c r="R29" s="4"/>
    </row>
    <row r="30" customFormat="false" ht="16.65" hidden="false" customHeight="false" outlineLevel="0" collapsed="false">
      <c r="A30" s="4"/>
      <c r="B30" s="20" t="s">
        <v>47</v>
      </c>
      <c r="C30" s="21" t="str">
        <f aca="false">IF(Sheet1!G26&lt;0.5,"NA",IF(Sheet1!C26="NA","NA",_xlfn.CONCAT(ROUND(Sheet1!C26,4)," (",ROUND(Sheet1!D26,4)," - ",ROUND(Sheet1!E26,4),")")))</f>
        <v>NA</v>
      </c>
      <c r="D30" s="21" t="str">
        <f aca="false">IF(Sheet1!O26&lt;0.5,"NA",IF(Sheet1!K26="NA","NA",_xlfn.CONCAT(ROUND(Sheet1!K26,4)," (",ROUND(Sheet1!L26,4)," - ",ROUND(Sheet1!M26,4),")")))</f>
        <v>NA</v>
      </c>
      <c r="E30" s="25" t="s">
        <v>10</v>
      </c>
      <c r="F30" s="21"/>
      <c r="G30" s="21" t="str">
        <f aca="false">IF(Sheet1!W26&lt;0.5,"NA",IF(Sheet1!S26="NA","NA",_xlfn.CONCAT(ROUND(Sheet1!S26,4)," (",ROUND(Sheet1!T26,4)," - ",ROUND(Sheet1!U26,4),")")))</f>
        <v>NA</v>
      </c>
      <c r="H30" s="21" t="str">
        <f aca="false">IF(Sheet1!AE26&lt;0.5,"NA",IF(Sheet1!AA26="NA","NA",_xlfn.CONCAT(ROUND(Sheet1!AA26,4)," (",ROUND(Sheet1!AB26,4)," - ",ROUND(Sheet1!AC26,4),")")))</f>
        <v>NA</v>
      </c>
      <c r="I30" s="21" t="str">
        <f aca="false">IF(Sheet1!AM26&lt;0.5,"NA",IF(Sheet1!AI26="NA","NA",_xlfn.CONCAT(ROUND(Sheet1!AI26,4)," (",ROUND(Sheet1!AJ26,4)," - ",ROUND(Sheet1!AK26,4),")")))</f>
        <v>NA</v>
      </c>
      <c r="J30" s="20" t="str">
        <f aca="false">IF(Sheet1!AU26&lt;0.5,"NA",IF(Sheet1!AQ26="NA","NA",_xlfn.CONCAT(ROUND(Sheet1!AQ26,4)," (",ROUND(Sheet1!AR26,4)," - ",ROUND(Sheet1!AS26,4),")")))</f>
        <v>NA</v>
      </c>
      <c r="K30" s="24" t="s">
        <v>10</v>
      </c>
      <c r="L30" s="20"/>
      <c r="M30" s="20" t="str">
        <f aca="false">IF(Sheet1!BC26&lt;0.5,"NA",IF(Sheet1!AY26="NA","NA",_xlfn.CONCAT(ROUND(Sheet1!AY26,4)," (",ROUND(Sheet1!AZ26,4)," - ",ROUND(Sheet1!BA26,4),")")))</f>
        <v>NA</v>
      </c>
      <c r="N30" s="20" t="str">
        <f aca="false">IF(Sheet1!BK26&lt;0.5,"NA",IF(Sheet1!BG26="NA","NA",_xlfn.CONCAT(ROUND(Sheet1!BG26,4)," (",ROUND(Sheet1!BH26,4)," - ",ROUND(Sheet1!BI26,4),")")))</f>
        <v>NA</v>
      </c>
      <c r="O30" s="20" t="str">
        <f aca="false">IF(Sheet1!BT26&lt;0.5,"NA",IF(Sheet1!BP26="NA","NA",_xlfn.CONCAT(ROUND(Sheet1!BP26,4)," (",ROUND(Sheet1!BQ26,4)," - ",ROUND(Sheet1!BR26,4),")")))</f>
        <v>NA</v>
      </c>
      <c r="P30" s="20" t="str">
        <f aca="false">IF(Sheet1!CB26&lt;0.5,"NA",IF(Sheet1!BX26="NA","NA",_xlfn.CONCAT(ROUND(Sheet1!BX26,4)," (",ROUND(Sheet1!BY26,4)," - ",ROUND(Sheet1!BZ26,4),")")))</f>
        <v>NA</v>
      </c>
      <c r="Q30" s="24" t="s">
        <v>10</v>
      </c>
      <c r="R30" s="4"/>
    </row>
    <row r="31" customFormat="false" ht="16.65" hidden="false" customHeight="false" outlineLevel="0" collapsed="false">
      <c r="A31" s="4"/>
      <c r="B31" s="20" t="s">
        <v>48</v>
      </c>
      <c r="C31" s="21" t="str">
        <f aca="false">IF(Sheet1!G27&lt;0.5,"NA",IF(Sheet1!C27="NA","NA",_xlfn.CONCAT(ROUND(Sheet1!C27,4)," (",ROUND(Sheet1!D27,4)," - ",ROUND(Sheet1!E27,4),")")))</f>
        <v>NA</v>
      </c>
      <c r="D31" s="21" t="str">
        <f aca="false">IF(Sheet1!O27&lt;0.5,"NA",IF(Sheet1!K27="NA","NA",_xlfn.CONCAT(ROUND(Sheet1!K27,4)," (",ROUND(Sheet1!L27,4)," - ",ROUND(Sheet1!M27,4),")")))</f>
        <v>NA</v>
      </c>
      <c r="E31" s="22" t="s">
        <v>10</v>
      </c>
      <c r="F31" s="21"/>
      <c r="G31" s="21" t="str">
        <f aca="false">IF(Sheet1!W27&lt;0.5,"NA",IF(Sheet1!S27="NA","NA",_xlfn.CONCAT(ROUND(Sheet1!S27,4)," (",ROUND(Sheet1!T27,4)," - ",ROUND(Sheet1!U27,4),")")))</f>
        <v>NA</v>
      </c>
      <c r="H31" s="21" t="str">
        <f aca="false">IF(Sheet1!AE27&lt;0.5,"NA",IF(Sheet1!AA27="NA","NA",_xlfn.CONCAT(ROUND(Sheet1!AA27,4)," (",ROUND(Sheet1!AB27,4)," - ",ROUND(Sheet1!AC27,4),")")))</f>
        <v>NA</v>
      </c>
      <c r="I31" s="21" t="str">
        <f aca="false">IF(Sheet1!AM27&lt;0.5,"NA",IF(Sheet1!AI27="NA","NA",_xlfn.CONCAT(ROUND(Sheet1!AI27,4)," (",ROUND(Sheet1!AJ27,4)," - ",ROUND(Sheet1!AK27,4),")")))</f>
        <v>NA</v>
      </c>
      <c r="J31" s="20" t="str">
        <f aca="false">IF(Sheet1!AU27&lt;0.5,"NA",IF(Sheet1!AQ27="NA","NA",_xlfn.CONCAT(ROUND(Sheet1!AQ27,4)," (",ROUND(Sheet1!AR27,4)," - ",ROUND(Sheet1!AS27,4),")")))</f>
        <v>NA</v>
      </c>
      <c r="K31" s="24" t="s">
        <v>10</v>
      </c>
      <c r="L31" s="20"/>
      <c r="M31" s="20" t="str">
        <f aca="false">IF(Sheet1!BC27&lt;0.5,"NA",IF(Sheet1!AY27="NA","NA",_xlfn.CONCAT(ROUND(Sheet1!AY27,4)," (",ROUND(Sheet1!AZ27,4)," - ",ROUND(Sheet1!BA27,4),")")))</f>
        <v>NA</v>
      </c>
      <c r="N31" s="20" t="str">
        <f aca="false">IF(Sheet1!BK27&lt;0.5,"NA",IF(Sheet1!BG27="NA","NA",_xlfn.CONCAT(ROUND(Sheet1!BG27,4)," (",ROUND(Sheet1!BH27,4)," - ",ROUND(Sheet1!BI27,4),")")))</f>
        <v>NA</v>
      </c>
      <c r="O31" s="20" t="str">
        <f aca="false">IF(Sheet1!BT27&lt;0.5,"NA",IF(Sheet1!BP27="NA","NA",_xlfn.CONCAT(ROUND(Sheet1!BP27,4)," (",ROUND(Sheet1!BQ27,4)," - ",ROUND(Sheet1!BR27,4),")")))</f>
        <v>NA</v>
      </c>
      <c r="P31" s="20" t="str">
        <f aca="false">IF(Sheet1!CB27&lt;0.5,"NA",IF(Sheet1!BX27="NA","NA",_xlfn.CONCAT(ROUND(Sheet1!BX27,4)," (",ROUND(Sheet1!BY27,4)," - ",ROUND(Sheet1!BZ27,4),")")))</f>
        <v>NA</v>
      </c>
      <c r="Q31" s="24" t="s">
        <v>10</v>
      </c>
      <c r="R31" s="4"/>
    </row>
    <row r="32" customFormat="false" ht="16.65" hidden="false" customHeight="false" outlineLevel="0" collapsed="false">
      <c r="A32" s="4"/>
      <c r="B32" s="20" t="s">
        <v>49</v>
      </c>
      <c r="C32" s="21" t="str">
        <f aca="false">IF(Sheet1!G28&lt;0.5,"NA",IF(Sheet1!C28="NA","NA",_xlfn.CONCAT(ROUND(Sheet1!C28,4)," (",ROUND(Sheet1!D28,4)," - ",ROUND(Sheet1!E28,4),")")))</f>
        <v>NA</v>
      </c>
      <c r="D32" s="21" t="str">
        <f aca="false">IF(Sheet1!O28&lt;0.5,"NA",IF(Sheet1!K28="NA","NA",_xlfn.CONCAT(ROUND(Sheet1!K28,4)," (",ROUND(Sheet1!L28,4)," - ",ROUND(Sheet1!M28,4),")")))</f>
        <v>NA</v>
      </c>
      <c r="E32" s="25" t="s">
        <v>10</v>
      </c>
      <c r="F32" s="21"/>
      <c r="G32" s="21" t="str">
        <f aca="false">IF(Sheet1!W28&lt;0.5,"NA",IF(Sheet1!S28="NA","NA",_xlfn.CONCAT(ROUND(Sheet1!S28,4)," (",ROUND(Sheet1!T28,4)," - ",ROUND(Sheet1!U28,4),")")))</f>
        <v>NA</v>
      </c>
      <c r="H32" s="21" t="str">
        <f aca="false">IF(Sheet1!AE28&lt;0.5,"NA",IF(Sheet1!AA28="NA","NA",_xlfn.CONCAT(ROUND(Sheet1!AA28,4)," (",ROUND(Sheet1!AB28,4)," - ",ROUND(Sheet1!AC28,4),")")))</f>
        <v>NA</v>
      </c>
      <c r="I32" s="21" t="str">
        <f aca="false">IF(Sheet1!AM28&lt;0.5,"NA",IF(Sheet1!AI28="NA","NA",_xlfn.CONCAT(ROUND(Sheet1!AI28,4)," (",ROUND(Sheet1!AJ28,4)," - ",ROUND(Sheet1!AK28,4),")")))</f>
        <v>NA</v>
      </c>
      <c r="J32" s="20" t="str">
        <f aca="false">IF(Sheet1!AU28&lt;0.5,"NA",IF(Sheet1!AQ28="NA","NA",_xlfn.CONCAT(ROUND(Sheet1!AQ28,4)," (",ROUND(Sheet1!AR28,4)," - ",ROUND(Sheet1!AS28,4),")")))</f>
        <v>NA</v>
      </c>
      <c r="K32" s="24" t="n">
        <v>1</v>
      </c>
      <c r="L32" s="20"/>
      <c r="M32" s="20" t="str">
        <f aca="false">IF(Sheet1!BC28&lt;0.5,"NA",IF(Sheet1!AY28="NA","NA",_xlfn.CONCAT(ROUND(Sheet1!AY28,4)," (",ROUND(Sheet1!AZ28,4)," - ",ROUND(Sheet1!BA28,4),")")))</f>
        <v>NA</v>
      </c>
      <c r="N32" s="20" t="str">
        <f aca="false">IF(Sheet1!BK28&lt;0.5,"NA",IF(Sheet1!BG28="NA","NA",_xlfn.CONCAT(ROUND(Sheet1!BG28,4)," (",ROUND(Sheet1!BH28,4)," - ",ROUND(Sheet1!BI28,4),")")))</f>
        <v>NA</v>
      </c>
      <c r="O32" s="20" t="str">
        <f aca="false">IF(Sheet1!BT28&lt;0.5,"NA",IF(Sheet1!BP28="NA","NA",_xlfn.CONCAT(ROUND(Sheet1!BP28,4)," (",ROUND(Sheet1!BQ28,4)," - ",ROUND(Sheet1!BR28,4),")")))</f>
        <v>NA</v>
      </c>
      <c r="P32" s="20" t="str">
        <f aca="false">IF(Sheet1!CB28&lt;0.5,"NA",IF(Sheet1!BX28="NA","NA",_xlfn.CONCAT(ROUND(Sheet1!BX28,4)," (",ROUND(Sheet1!BY28,4)," - ",ROUND(Sheet1!BZ28,4),")")))</f>
        <v>NA</v>
      </c>
      <c r="Q32" s="24" t="s">
        <v>10</v>
      </c>
      <c r="R32" s="4"/>
    </row>
    <row r="33" customFormat="false" ht="16.65" hidden="false" customHeight="false" outlineLevel="0" collapsed="false">
      <c r="A33" s="4"/>
      <c r="B33" s="20" t="s">
        <v>50</v>
      </c>
      <c r="C33" s="21" t="str">
        <f aca="false">IF(Sheet1!G29&lt;0.5,"NA",IF(Sheet1!C29="NA","NA",_xlfn.CONCAT(ROUND(Sheet1!C29,4)," (",ROUND(Sheet1!D29,4)," - ",ROUND(Sheet1!E29,4),")")))</f>
        <v>NA</v>
      </c>
      <c r="D33" s="21" t="str">
        <f aca="false">IF(Sheet1!O29&lt;0.5,"NA",IF(Sheet1!K29="NA","NA",_xlfn.CONCAT(ROUND(Sheet1!K29,4)," (",ROUND(Sheet1!L29,4)," - ",ROUND(Sheet1!M29,4),")")))</f>
        <v>NA</v>
      </c>
      <c r="E33" s="22" t="s">
        <v>10</v>
      </c>
      <c r="F33" s="21"/>
      <c r="G33" s="21" t="str">
        <f aca="false">IF(Sheet1!W29&lt;0.5,"NA",IF(Sheet1!S29="NA","NA",_xlfn.CONCAT(ROUND(Sheet1!S29,4)," (",ROUND(Sheet1!T29,4)," - ",ROUND(Sheet1!U29,4),")")))</f>
        <v>NA</v>
      </c>
      <c r="H33" s="21" t="str">
        <f aca="false">IF(Sheet1!AE29&lt;0.5,"NA",IF(Sheet1!AA29="NA","NA",_xlfn.CONCAT(ROUND(Sheet1!AA29,4)," (",ROUND(Sheet1!AB29,4)," - ",ROUND(Sheet1!AC29,4),")")))</f>
        <v>NA</v>
      </c>
      <c r="I33" s="21" t="str">
        <f aca="false">IF(Sheet1!AM29&lt;0.5,"NA",IF(Sheet1!AI29="NA","NA",_xlfn.CONCAT(ROUND(Sheet1!AI29,4)," (",ROUND(Sheet1!AJ29,4)," - ",ROUND(Sheet1!AK29,4),")")))</f>
        <v>NA</v>
      </c>
      <c r="J33" s="20" t="str">
        <f aca="false">IF(Sheet1!AU29&lt;0.5,"NA",IF(Sheet1!AQ29="NA","NA",_xlfn.CONCAT(ROUND(Sheet1!AQ29,4)," (",ROUND(Sheet1!AR29,4)," - ",ROUND(Sheet1!AS29,4),")")))</f>
        <v>NA</v>
      </c>
      <c r="K33" s="24" t="n">
        <v>0.001</v>
      </c>
      <c r="L33" s="20"/>
      <c r="M33" s="20" t="str">
        <f aca="false">IF(Sheet1!BC29&lt;0.5,"NA",IF(Sheet1!AY29="NA","NA",_xlfn.CONCAT(ROUND(Sheet1!AY29,4)," (",ROUND(Sheet1!AZ29,4)," - ",ROUND(Sheet1!BA29,4),")")))</f>
        <v>NA</v>
      </c>
      <c r="N33" s="20" t="str">
        <f aca="false">IF(Sheet1!BK29&lt;0.5,"NA",IF(Sheet1!BG29="NA","NA",_xlfn.CONCAT(ROUND(Sheet1!BG29,4)," (",ROUND(Sheet1!BH29,4)," - ",ROUND(Sheet1!BI29,4),")")))</f>
        <v>NA</v>
      </c>
      <c r="O33" s="20" t="str">
        <f aca="false">IF(Sheet1!BT29&lt;0.5,"NA",IF(Sheet1!BP29="NA","NA",_xlfn.CONCAT(ROUND(Sheet1!BP29,4)," (",ROUND(Sheet1!BQ29,4)," - ",ROUND(Sheet1!BR29,4),")")))</f>
        <v>NA</v>
      </c>
      <c r="P33" s="20" t="str">
        <f aca="false">IF(Sheet1!CB29&lt;0.5,"NA",IF(Sheet1!BX29="NA","NA",_xlfn.CONCAT(ROUND(Sheet1!BX29,4)," (",ROUND(Sheet1!BY29,4)," - ",ROUND(Sheet1!BZ29,4),")")))</f>
        <v>NA</v>
      </c>
      <c r="Q33" s="24" t="s">
        <v>10</v>
      </c>
      <c r="R33" s="4"/>
    </row>
    <row r="34" customFormat="false" ht="16.65" hidden="false" customHeight="false" outlineLevel="0" collapsed="false">
      <c r="A34" s="4"/>
      <c r="B34" s="26" t="s">
        <v>51</v>
      </c>
      <c r="C34" s="5" t="str">
        <f aca="false">IF(Sheet1!G30&lt;0.5,"NA",IF(Sheet1!C30="NA","NA",_xlfn.CONCAT(ROUND(Sheet1!C30,4)," (",ROUND(Sheet1!D30,4)," - ",ROUND(Sheet1!E30,4),")")))</f>
        <v>NA</v>
      </c>
      <c r="D34" s="5" t="str">
        <f aca="false">IF(Sheet1!O30&lt;0.5,"NA",IF(Sheet1!K30="NA","NA",_xlfn.CONCAT(ROUND(Sheet1!K30,4)," (",ROUND(Sheet1!L30,4)," - ",ROUND(Sheet1!M30,4),")")))</f>
        <v>NA</v>
      </c>
      <c r="E34" s="27" t="s">
        <v>10</v>
      </c>
      <c r="F34" s="5"/>
      <c r="G34" s="5" t="str">
        <f aca="false">IF(Sheet1!W30&lt;0.5,"NA",IF(Sheet1!S30="NA","NA",_xlfn.CONCAT(ROUND(Sheet1!S30,4)," (",ROUND(Sheet1!T30,4)," - ",ROUND(Sheet1!U30,4),")")))</f>
        <v>NA</v>
      </c>
      <c r="H34" s="5" t="str">
        <f aca="false">IF(Sheet1!AE30&lt;0.5,"NA",IF(Sheet1!AA30="NA","NA",_xlfn.CONCAT(ROUND(Sheet1!AA30,4)," (",ROUND(Sheet1!AB30,4)," - ",ROUND(Sheet1!AC30,4),")")))</f>
        <v>NA</v>
      </c>
      <c r="I34" s="5" t="str">
        <f aca="false">IF(Sheet1!AM30&lt;0.5,"NA",IF(Sheet1!AI30="NA","NA",_xlfn.CONCAT(ROUND(Sheet1!AI30,4)," (",ROUND(Sheet1!AJ30,4)," - ",ROUND(Sheet1!AK30,4),")")))</f>
        <v>NA</v>
      </c>
      <c r="J34" s="26" t="str">
        <f aca="false">IF(Sheet1!AU30&lt;0.5,"NA",IF(Sheet1!AQ30="NA","NA",_xlfn.CONCAT(ROUND(Sheet1!AQ30,4)," (",ROUND(Sheet1!AR30,4)," - ",ROUND(Sheet1!AS30,4),")")))</f>
        <v>NA</v>
      </c>
      <c r="K34" s="28" t="n">
        <v>1</v>
      </c>
      <c r="L34" s="26"/>
      <c r="M34" s="26" t="str">
        <f aca="false">IF(Sheet1!BC30&lt;0.5,"NA",IF(Sheet1!AY30="NA","NA",_xlfn.CONCAT(ROUND(Sheet1!AY30,4)," (",ROUND(Sheet1!AZ30,4)," - ",ROUND(Sheet1!BA30,4),")")))</f>
        <v>NA</v>
      </c>
      <c r="N34" s="26" t="str">
        <f aca="false">IF(Sheet1!BK30&lt;0.5,"NA",IF(Sheet1!BG30="NA","NA",_xlfn.CONCAT(ROUND(Sheet1!BG30,4)," (",ROUND(Sheet1!BH30,4)," - ",ROUND(Sheet1!BI30,4),")")))</f>
        <v>NA</v>
      </c>
      <c r="O34" s="29" t="str">
        <f aca="false">IF(Sheet1!BT30&lt;0.5,"NA",IF(Sheet1!BP30="NA","NA",_xlfn.CONCAT(ROUND(Sheet1!BP30,4)," (",ROUND(Sheet1!BQ30,4)," - ",ROUND(Sheet1!BR30,4),")")))</f>
        <v>NA</v>
      </c>
      <c r="P34" s="29" t="str">
        <f aca="false">IF(Sheet1!CB30&lt;0.5,"NA",IF(Sheet1!BX30="NA","NA",_xlfn.CONCAT(ROUND(Sheet1!BX30,4)," (",ROUND(Sheet1!BY30,4)," - ",ROUND(Sheet1!BZ30,4),")")))</f>
        <v>NA</v>
      </c>
      <c r="Q34" s="28" t="s">
        <v>10</v>
      </c>
      <c r="R34" s="4"/>
    </row>
    <row r="35" customFormat="false" ht="13.8" hidden="false" customHeight="false" outlineLevel="0" collapsed="false">
      <c r="A35" s="4"/>
      <c r="B35" s="2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42" customFormat="false" ht="13.8" hidden="false" customHeight="false" outlineLevel="0" collapsed="false">
      <c r="G42" s="30"/>
      <c r="H42" s="30"/>
    </row>
    <row r="43" customFormat="false" ht="13.8" hidden="false" customHeight="false" outlineLevel="0" collapsed="false">
      <c r="G43" s="30"/>
      <c r="H43" s="30"/>
      <c r="I43" s="30"/>
    </row>
    <row r="44" customFormat="false" ht="13.8" hidden="false" customHeight="false" outlineLevel="0" collapsed="false">
      <c r="G44" s="30"/>
      <c r="H44" s="30"/>
      <c r="I44" s="30"/>
    </row>
    <row r="45" customFormat="false" ht="13.8" hidden="false" customHeight="false" outlineLevel="0" collapsed="false">
      <c r="G45" s="30"/>
      <c r="H45" s="30"/>
      <c r="I45" s="30"/>
    </row>
    <row r="46" customFormat="false" ht="13.8" hidden="false" customHeight="false" outlineLevel="0" collapsed="false">
      <c r="G46" s="30"/>
      <c r="H46" s="30"/>
      <c r="I46" s="30"/>
    </row>
    <row r="47" customFormat="false" ht="13.8" hidden="false" customHeight="false" outlineLevel="0" collapsed="false">
      <c r="G47" s="30"/>
      <c r="H47" s="30"/>
      <c r="I47" s="30"/>
    </row>
    <row r="48" customFormat="false" ht="13.8" hidden="false" customHeight="false" outlineLevel="0" collapsed="false">
      <c r="G48" s="30"/>
      <c r="H48" s="30"/>
      <c r="I48" s="30"/>
    </row>
    <row r="49" customFormat="false" ht="13.8" hidden="false" customHeight="false" outlineLevel="0" collapsed="false">
      <c r="B49" s="30"/>
      <c r="C49" s="30"/>
      <c r="G49" s="30"/>
      <c r="H49" s="30"/>
      <c r="I49" s="30"/>
    </row>
    <row r="50" customFormat="false" ht="13.8" hidden="false" customHeight="false" outlineLevel="0" collapsed="false">
      <c r="B50" s="30"/>
      <c r="C50" s="30"/>
      <c r="D50" s="30"/>
      <c r="G50" s="30"/>
      <c r="H50" s="30"/>
      <c r="I50" s="30"/>
    </row>
    <row r="51" customFormat="false" ht="13.8" hidden="false" customHeight="false" outlineLevel="0" collapsed="false">
      <c r="B51" s="30"/>
      <c r="C51" s="30"/>
      <c r="D51" s="30"/>
      <c r="G51" s="30"/>
      <c r="H51" s="30"/>
      <c r="I51" s="30"/>
    </row>
    <row r="52" customFormat="false" ht="13.8" hidden="false" customHeight="false" outlineLevel="0" collapsed="false">
      <c r="B52" s="30"/>
      <c r="C52" s="30"/>
      <c r="D52" s="30"/>
      <c r="G52" s="30"/>
      <c r="H52" s="30"/>
      <c r="I52" s="30"/>
    </row>
    <row r="53" customFormat="false" ht="13.8" hidden="false" customHeight="false" outlineLevel="0" collapsed="false">
      <c r="B53" s="30"/>
      <c r="C53" s="30"/>
      <c r="D53" s="30"/>
      <c r="G53" s="30"/>
      <c r="H53" s="30"/>
      <c r="I53" s="30"/>
    </row>
    <row r="54" customFormat="false" ht="13.8" hidden="false" customHeight="false" outlineLevel="0" collapsed="false">
      <c r="B54" s="30"/>
      <c r="C54" s="30"/>
      <c r="D54" s="30"/>
      <c r="G54" s="30"/>
      <c r="H54" s="30"/>
      <c r="I54" s="30"/>
    </row>
    <row r="55" customFormat="false" ht="13.8" hidden="false" customHeight="false" outlineLevel="0" collapsed="false">
      <c r="B55" s="30"/>
      <c r="C55" s="30"/>
      <c r="D55" s="30"/>
      <c r="G55" s="30"/>
      <c r="H55" s="30"/>
      <c r="I55" s="30"/>
    </row>
    <row r="56" customFormat="false" ht="13.8" hidden="false" customHeight="false" outlineLevel="0" collapsed="false">
      <c r="B56" s="30"/>
      <c r="C56" s="30"/>
      <c r="D56" s="30"/>
      <c r="G56" s="30"/>
      <c r="H56" s="30"/>
      <c r="I56" s="30"/>
    </row>
    <row r="57" customFormat="false" ht="13.8" hidden="false" customHeight="false" outlineLevel="0" collapsed="false">
      <c r="B57" s="30"/>
      <c r="C57" s="30"/>
      <c r="D57" s="30"/>
      <c r="G57" s="30"/>
      <c r="H57" s="30"/>
      <c r="I57" s="30"/>
    </row>
    <row r="58" customFormat="false" ht="13.8" hidden="false" customHeight="false" outlineLevel="0" collapsed="false">
      <c r="B58" s="30"/>
      <c r="C58" s="30"/>
      <c r="D58" s="30"/>
      <c r="G58" s="30"/>
      <c r="H58" s="30"/>
      <c r="I58" s="30"/>
    </row>
    <row r="59" customFormat="false" ht="13.8" hidden="false" customHeight="false" outlineLevel="0" collapsed="false">
      <c r="B59" s="30"/>
      <c r="C59" s="30"/>
      <c r="D59" s="30"/>
      <c r="G59" s="30"/>
      <c r="H59" s="30"/>
      <c r="I59" s="30"/>
    </row>
    <row r="60" customFormat="false" ht="13.8" hidden="false" customHeight="false" outlineLevel="0" collapsed="false">
      <c r="B60" s="30"/>
      <c r="C60" s="30"/>
      <c r="D60" s="30"/>
      <c r="G60" s="30"/>
      <c r="H60" s="30"/>
      <c r="I60" s="30"/>
    </row>
    <row r="61" customFormat="false" ht="13.8" hidden="false" customHeight="false" outlineLevel="0" collapsed="false">
      <c r="B61" s="30"/>
      <c r="C61" s="30"/>
      <c r="D61" s="30"/>
      <c r="G61" s="30"/>
      <c r="H61" s="30"/>
      <c r="I61" s="30"/>
    </row>
    <row r="62" customFormat="false" ht="13.8" hidden="false" customHeight="false" outlineLevel="0" collapsed="false">
      <c r="B62" s="30"/>
      <c r="C62" s="30"/>
      <c r="D62" s="30"/>
      <c r="G62" s="30"/>
      <c r="H62" s="30"/>
      <c r="I62" s="30"/>
    </row>
    <row r="63" customFormat="false" ht="13.8" hidden="false" customHeight="false" outlineLevel="0" collapsed="false">
      <c r="B63" s="30"/>
      <c r="C63" s="30"/>
      <c r="D63" s="30"/>
      <c r="G63" s="30"/>
      <c r="H63" s="30"/>
      <c r="I63" s="30"/>
    </row>
    <row r="64" customFormat="false" ht="13.8" hidden="false" customHeight="false" outlineLevel="0" collapsed="false">
      <c r="B64" s="30"/>
      <c r="C64" s="30"/>
      <c r="D64" s="30"/>
      <c r="G64" s="30"/>
      <c r="H64" s="30"/>
      <c r="I64" s="30"/>
    </row>
    <row r="65" customFormat="false" ht="13.8" hidden="false" customHeight="false" outlineLevel="0" collapsed="false">
      <c r="B65" s="30"/>
      <c r="C65" s="30"/>
      <c r="D65" s="30"/>
      <c r="G65" s="30"/>
      <c r="H65" s="30"/>
      <c r="I65" s="30"/>
    </row>
    <row r="66" customFormat="false" ht="13.8" hidden="false" customHeight="false" outlineLevel="0" collapsed="false">
      <c r="B66" s="30"/>
      <c r="C66" s="30"/>
      <c r="D66" s="30"/>
      <c r="G66" s="30"/>
      <c r="H66" s="30"/>
      <c r="I66" s="30"/>
    </row>
    <row r="67" customFormat="false" ht="13.8" hidden="false" customHeight="false" outlineLevel="0" collapsed="false">
      <c r="B67" s="30"/>
      <c r="C67" s="30"/>
      <c r="D67" s="30"/>
      <c r="G67" s="30"/>
      <c r="H67" s="30"/>
      <c r="I67" s="30"/>
    </row>
    <row r="68" customFormat="false" ht="13.8" hidden="false" customHeight="false" outlineLevel="0" collapsed="false">
      <c r="B68" s="30"/>
      <c r="C68" s="30"/>
      <c r="D68" s="30"/>
      <c r="G68" s="30"/>
      <c r="H68" s="30"/>
      <c r="I68" s="30"/>
    </row>
    <row r="69" customFormat="false" ht="13.8" hidden="false" customHeight="false" outlineLevel="0" collapsed="false">
      <c r="B69" s="30"/>
      <c r="C69" s="30"/>
      <c r="D69" s="30"/>
      <c r="G69" s="30"/>
      <c r="H69" s="30"/>
      <c r="I69" s="30"/>
    </row>
    <row r="70" customFormat="false" ht="13.8" hidden="false" customHeight="false" outlineLevel="0" collapsed="false">
      <c r="B70" s="30"/>
      <c r="C70" s="30"/>
      <c r="D70" s="30"/>
      <c r="G70" s="30"/>
      <c r="H70" s="30"/>
      <c r="I70" s="30"/>
    </row>
    <row r="71" customFormat="false" ht="13.8" hidden="false" customHeight="false" outlineLevel="0" collapsed="false">
      <c r="B71" s="30"/>
      <c r="C71" s="30"/>
      <c r="D71" s="30"/>
    </row>
    <row r="72" customFormat="false" ht="13.8" hidden="false" customHeight="false" outlineLevel="0" collapsed="false">
      <c r="B72" s="30"/>
      <c r="C72" s="30"/>
      <c r="D72" s="30"/>
    </row>
    <row r="73" customFormat="false" ht="13.8" hidden="false" customHeight="false" outlineLevel="0" collapsed="false">
      <c r="B73" s="30"/>
      <c r="C73" s="30"/>
      <c r="D73" s="30"/>
    </row>
    <row r="74" customFormat="false" ht="13.8" hidden="false" customHeight="false" outlineLevel="0" collapsed="false">
      <c r="B74" s="30"/>
      <c r="C74" s="30"/>
      <c r="D74" s="30"/>
    </row>
    <row r="75" customFormat="false" ht="13.8" hidden="false" customHeight="false" outlineLevel="0" collapsed="false">
      <c r="B75" s="30"/>
      <c r="C75" s="30"/>
      <c r="D75" s="30"/>
    </row>
    <row r="76" customFormat="false" ht="13.8" hidden="false" customHeight="false" outlineLevel="0" collapsed="false">
      <c r="B76" s="30"/>
      <c r="C76" s="30"/>
      <c r="D76" s="30"/>
    </row>
    <row r="77" customFormat="false" ht="13.8" hidden="false" customHeight="false" outlineLevel="0" collapsed="false">
      <c r="B77" s="30"/>
      <c r="C77" s="30"/>
      <c r="D77" s="30"/>
    </row>
  </sheetData>
  <mergeCells count="13">
    <mergeCell ref="B3:B5"/>
    <mergeCell ref="C3:E3"/>
    <mergeCell ref="G3:K3"/>
    <mergeCell ref="M3:Q3"/>
    <mergeCell ref="C4:C5"/>
    <mergeCell ref="D4:D5"/>
    <mergeCell ref="E4:E5"/>
    <mergeCell ref="G4:H4"/>
    <mergeCell ref="I4:J4"/>
    <mergeCell ref="K4:K5"/>
    <mergeCell ref="M4:N4"/>
    <mergeCell ref="O4:P4"/>
    <mergeCell ref="Q4:Q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T35"/>
  <sheetViews>
    <sheetView showFormulas="false" showGridLines="true" showRowColHeaders="true" showZeros="true" rightToLeft="false" tabSelected="true" showOutlineSymbols="true" defaultGridColor="true" view="normal" topLeftCell="K1" colorId="64" zoomScale="89" zoomScaleNormal="89" zoomScalePageLayoutView="100" workbookViewId="0">
      <selection pane="topLeft" activeCell="S4" activeCellId="0" sqref="S4:U4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.39"/>
    <col collapsed="false" customWidth="true" hidden="false" outlineLevel="0" max="2" min="2" style="2" width="23"/>
    <col collapsed="false" customWidth="true" hidden="false" outlineLevel="0" max="3" min="3" style="0" width="24.76"/>
    <col collapsed="false" customWidth="true" hidden="false" outlineLevel="0" max="4" min="4" style="0" width="24.08"/>
    <col collapsed="false" customWidth="true" hidden="false" outlineLevel="0" max="5" min="5" style="0" width="15.26"/>
    <col collapsed="false" customWidth="true" hidden="false" outlineLevel="0" max="6" min="6" style="0" width="1.71"/>
    <col collapsed="false" customWidth="true" hidden="false" outlineLevel="0" max="7" min="7" style="0" width="25.1"/>
    <col collapsed="false" customWidth="true" hidden="false" outlineLevel="0" max="8" min="8" style="0" width="21.71"/>
    <col collapsed="false" customWidth="true" hidden="false" outlineLevel="0" max="9" min="9" style="0" width="24.93"/>
    <col collapsed="false" customWidth="true" hidden="false" outlineLevel="0" max="10" min="10" style="0" width="21.71"/>
    <col collapsed="false" customWidth="true" hidden="false" outlineLevel="0" max="11" min="11" style="0" width="15.09"/>
    <col collapsed="false" customWidth="true" hidden="false" outlineLevel="0" max="12" min="12" style="0" width="1.71"/>
    <col collapsed="false" customWidth="true" hidden="false" outlineLevel="0" max="13" min="13" style="0" width="25.45"/>
    <col collapsed="false" customWidth="true" hidden="false" outlineLevel="0" max="14" min="14" style="0" width="24.76"/>
    <col collapsed="false" customWidth="true" hidden="false" outlineLevel="0" max="16" min="15" style="0" width="24.6"/>
    <col collapsed="false" customWidth="true" hidden="false" outlineLevel="0" max="17" min="17" style="0" width="11.53"/>
    <col collapsed="false" customWidth="true" hidden="false" outlineLevel="0" max="18" min="18" style="0" width="3.22"/>
  </cols>
  <sheetData>
    <row r="2" customFormat="false" ht="13.8" hidden="false" customHeight="false" outlineLevel="0" collapsed="false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4"/>
    </row>
    <row r="3" customFormat="false" ht="13.8" hidden="false" customHeight="false" outlineLevel="0" collapsed="false">
      <c r="A3" s="4"/>
      <c r="B3" s="7" t="s">
        <v>60</v>
      </c>
      <c r="C3" s="8" t="s">
        <v>70</v>
      </c>
      <c r="D3" s="8"/>
      <c r="E3" s="8"/>
      <c r="F3" s="9"/>
      <c r="G3" s="10" t="s">
        <v>14</v>
      </c>
      <c r="H3" s="10"/>
      <c r="I3" s="10"/>
      <c r="J3" s="10"/>
      <c r="K3" s="10"/>
      <c r="L3" s="11"/>
      <c r="M3" s="10" t="s">
        <v>21</v>
      </c>
      <c r="N3" s="10"/>
      <c r="O3" s="10"/>
      <c r="P3" s="10"/>
      <c r="Q3" s="10"/>
      <c r="R3" s="4"/>
    </row>
    <row r="4" customFormat="false" ht="13.8" hidden="false" customHeight="false" outlineLevel="0" collapsed="false">
      <c r="A4" s="4"/>
      <c r="B4" s="7"/>
      <c r="C4" s="12" t="s">
        <v>61</v>
      </c>
      <c r="D4" s="13" t="s">
        <v>62</v>
      </c>
      <c r="E4" s="13" t="s">
        <v>52</v>
      </c>
      <c r="F4" s="14"/>
      <c r="G4" s="15" t="s">
        <v>63</v>
      </c>
      <c r="H4" s="15"/>
      <c r="I4" s="15" t="s">
        <v>64</v>
      </c>
      <c r="J4" s="15"/>
      <c r="K4" s="16" t="s">
        <v>52</v>
      </c>
      <c r="L4" s="17"/>
      <c r="M4" s="18" t="s">
        <v>65</v>
      </c>
      <c r="N4" s="18"/>
      <c r="O4" s="18" t="s">
        <v>66</v>
      </c>
      <c r="P4" s="18"/>
      <c r="Q4" s="13" t="s">
        <v>52</v>
      </c>
      <c r="R4" s="4"/>
    </row>
    <row r="5" customFormat="false" ht="13.8" hidden="false" customHeight="false" outlineLevel="0" collapsed="false">
      <c r="A5" s="4"/>
      <c r="B5" s="7"/>
      <c r="C5" s="12"/>
      <c r="D5" s="13"/>
      <c r="E5" s="13"/>
      <c r="F5" s="19"/>
      <c r="G5" s="16" t="s">
        <v>61</v>
      </c>
      <c r="H5" s="16" t="s">
        <v>62</v>
      </c>
      <c r="I5" s="6" t="s">
        <v>61</v>
      </c>
      <c r="J5" s="6" t="s">
        <v>62</v>
      </c>
      <c r="K5" s="16"/>
      <c r="L5" s="17"/>
      <c r="M5" s="13" t="s">
        <v>61</v>
      </c>
      <c r="N5" s="13" t="s">
        <v>62</v>
      </c>
      <c r="O5" s="13" t="s">
        <v>61</v>
      </c>
      <c r="P5" s="13" t="s">
        <v>62</v>
      </c>
      <c r="Q5" s="13"/>
      <c r="R5" s="4"/>
    </row>
    <row r="6" customFormat="false" ht="14.25" hidden="false" customHeight="false" outlineLevel="0" collapsed="false">
      <c r="A6" s="4"/>
      <c r="B6" s="20" t="s">
        <v>9</v>
      </c>
      <c r="C6" s="21" t="str">
        <f aca="false">IF(Sheet1!G2&lt;0,"NA",IF(Sheet1!C2="NA","NA",_xlfn.CONCAT(ROUND(Sheet1!C2,4)," (",ROUND(Sheet1!D2,4)," - ",ROUND(Sheet1!E2,4),")")))</f>
        <v>NA</v>
      </c>
      <c r="D6" s="21" t="str">
        <f aca="false">IF(Sheet1!O2&lt;0,"NA",IF(Sheet1!K2="NA","NA",_xlfn.CONCAT(ROUND(Sheet1!K2,4)," (",ROUND(Sheet1!L2,4)," - ",ROUND(Sheet1!M2,4),")")))</f>
        <v>NA</v>
      </c>
      <c r="E6" s="22" t="s">
        <v>10</v>
      </c>
      <c r="F6" s="21"/>
      <c r="G6" s="21" t="str">
        <f aca="false">IF(Sheet1!W2&lt;0,"NA",IF(Sheet1!S2="NA","NA",_xlfn.CONCAT(ROUND(Sheet1!S2,4)," (",ROUND(Sheet1!T2,4)," - ",ROUND(Sheet1!U2,4),")")))</f>
        <v>0.0071 (0.0029 - 0.6577)</v>
      </c>
      <c r="H6" s="21" t="str">
        <f aca="false">IF(Sheet1!AE2&lt;0,"NA",IF(Sheet1!AA2="NA","NA",_xlfn.CONCAT(ROUND(Sheet1!AA2,4)," (",ROUND(Sheet1!AB2,4)," - ",ROUND(Sheet1!AC2,4),")")))</f>
        <v>NA</v>
      </c>
      <c r="I6" s="21" t="str">
        <f aca="false">IF(Sheet1!AM2&lt;0,"NA",IF(Sheet1!AI2="NA","NA",_xlfn.CONCAT(ROUND(Sheet1!AI2,4)," (",ROUND(Sheet1!AJ2,4)," - ",ROUND(Sheet1!AK2,4),")")))</f>
        <v>0.0322 (0.0009 - 0.6404)</v>
      </c>
      <c r="J6" s="20" t="str">
        <f aca="false">IF(Sheet1!AU2&lt;0,"NA",IF(Sheet1!AQ2="NA","NA",_xlfn.CONCAT(ROUND(Sheet1!AQ2,4)," (",ROUND(Sheet1!AR2,4)," - ",ROUND(Sheet1!AS2,4),")")))</f>
        <v>NA</v>
      </c>
      <c r="K6" s="23" t="n">
        <v>0.0001</v>
      </c>
      <c r="L6" s="20"/>
      <c r="M6" s="20" t="str">
        <f aca="false">IF(Sheet1!BC2&lt;0,"NA",IF(Sheet1!AY2="NA","NA",_xlfn.CONCAT(ROUND(Sheet1!AY2,4)," (",ROUND(Sheet1!AZ2,4)," - ",ROUND(Sheet1!BA2,4),")")))</f>
        <v>NA</v>
      </c>
      <c r="N6" s="20" t="str">
        <f aca="false">IF(Sheet1!BK2&lt;0,"NA",IF(Sheet1!BG2="NA","NA",_xlfn.CONCAT(ROUND(Sheet1!BG2,4)," (",ROUND(Sheet1!BH2,4)," - ",ROUND(Sheet1!BI2,4),")")))</f>
        <v>NA</v>
      </c>
      <c r="O6" s="20" t="str">
        <f aca="false">IF(Sheet1!BT2&lt;0,"NA",IF(Sheet1!BP2="NA","NA",_xlfn.CONCAT(ROUND(Sheet1!BP2,4)," (",ROUND(Sheet1!BQ2,4)," - ",ROUND(Sheet1!BR2,4),")")))</f>
        <v>NA</v>
      </c>
      <c r="P6" s="20" t="str">
        <f aca="false">IF(Sheet1!CB2&lt;0,"NA",IF(Sheet1!BX2="NA","NA",_xlfn.CONCAT(ROUND(Sheet1!BX2,4)," (",ROUND(Sheet1!BY2,4)," - ",ROUND(Sheet1!BZ2,4),")")))</f>
        <v>NA</v>
      </c>
      <c r="Q6" s="24" t="s">
        <v>10</v>
      </c>
      <c r="R6" s="4"/>
      <c r="T6" s="20"/>
    </row>
    <row r="7" customFormat="false" ht="13.8" hidden="false" customHeight="false" outlineLevel="0" collapsed="false">
      <c r="A7" s="4"/>
      <c r="B7" s="20" t="s">
        <v>24</v>
      </c>
      <c r="C7" s="21" t="str">
        <f aca="false">IF(Sheet1!G3&lt;0,"NA",IF(Sheet1!C3="NA","NA",_xlfn.CONCAT(ROUND(Sheet1!C3,4)," (",ROUND(Sheet1!D3,4)," - ",ROUND(Sheet1!E3,4),")")))</f>
        <v>NA</v>
      </c>
      <c r="D7" s="21" t="str">
        <f aca="false">IF(Sheet1!O3&lt;0,"NA",IF(Sheet1!K3="NA","NA",_xlfn.CONCAT(ROUND(Sheet1!K3,4)," (",ROUND(Sheet1!L3,4)," - ",ROUND(Sheet1!M3,4),")")))</f>
        <v>NA</v>
      </c>
      <c r="E7" s="22" t="s">
        <v>10</v>
      </c>
      <c r="F7" s="21"/>
      <c r="G7" s="21" t="str">
        <f aca="false">IF(Sheet1!W3&lt;0,"NA",IF(Sheet1!S3="NA","NA",_xlfn.CONCAT(ROUND(Sheet1!S3,4)," (",ROUND(Sheet1!T3,4)," - ",ROUND(Sheet1!U3,4),")")))</f>
        <v>0.4151 (0.0484 - 3.349)</v>
      </c>
      <c r="H7" s="21" t="str">
        <f aca="false">IF(Sheet1!AE3&lt;0,"NA",IF(Sheet1!AA3="NA","NA",_xlfn.CONCAT(ROUND(Sheet1!AA3,4)," (",ROUND(Sheet1!AB3,4)," - ",ROUND(Sheet1!AC3,4),")")))</f>
        <v>NA</v>
      </c>
      <c r="I7" s="21" t="str">
        <f aca="false">IF(Sheet1!AM3&lt;0,"NA",IF(Sheet1!AI3="NA","NA",_xlfn.CONCAT(ROUND(Sheet1!AI3,4)," (",ROUND(Sheet1!AJ3,4)," - ",ROUND(Sheet1!AK3,4),")")))</f>
        <v>0.8164 (0.0463 - 5.2809)</v>
      </c>
      <c r="J7" s="20" t="str">
        <f aca="false">IF(Sheet1!AU3&lt;0,"NA",IF(Sheet1!AQ3="NA","NA",_xlfn.CONCAT(ROUND(Sheet1!AQ3,4)," (",ROUND(Sheet1!AR3,4)," - ",ROUND(Sheet1!AS3,4),")")))</f>
        <v>NA</v>
      </c>
      <c r="K7" s="24" t="n">
        <v>0.01</v>
      </c>
      <c r="L7" s="20"/>
      <c r="M7" s="20" t="str">
        <f aca="false">IF(Sheet1!BC3&lt;0,"NA",IF(Sheet1!AY3="NA","NA",_xlfn.CONCAT(ROUND(Sheet1!AY3,4)," (",ROUND(Sheet1!AZ3,4)," - ",ROUND(Sheet1!BA3,4),")")))</f>
        <v>NA</v>
      </c>
      <c r="N7" s="20" t="str">
        <f aca="false">IF(Sheet1!BK3&lt;0,"NA",IF(Sheet1!BG3="NA","NA",_xlfn.CONCAT(ROUND(Sheet1!BG3,4)," (",ROUND(Sheet1!BH3,4)," - ",ROUND(Sheet1!BI3,4),")")))</f>
        <v>NA</v>
      </c>
      <c r="O7" s="20" t="str">
        <f aca="false">IF(Sheet1!BT3&lt;0,"NA",IF(Sheet1!BP3="NA","NA",_xlfn.CONCAT(ROUND(Sheet1!BP3,4)," (",ROUND(Sheet1!BQ3,4)," - ",ROUND(Sheet1!BR3,4),")")))</f>
        <v>NA</v>
      </c>
      <c r="P7" s="20" t="str">
        <f aca="false">IF(Sheet1!CB3&lt;0,"NA",IF(Sheet1!BX3="NA","NA",_xlfn.CONCAT(ROUND(Sheet1!BX3,4)," (",ROUND(Sheet1!BY3,4)," - ",ROUND(Sheet1!BZ3,4),")")))</f>
        <v>NA</v>
      </c>
      <c r="Q7" s="24" t="s">
        <v>10</v>
      </c>
      <c r="R7" s="4"/>
      <c r="T7" s="20"/>
    </row>
    <row r="8" customFormat="false" ht="13.8" hidden="false" customHeight="false" outlineLevel="0" collapsed="false">
      <c r="A8" s="4"/>
      <c r="B8" s="20" t="s">
        <v>67</v>
      </c>
      <c r="C8" s="21" t="str">
        <f aca="false">IF(Sheet1!G4&lt;0,"NA",IF(Sheet1!C4="NA","NA",_xlfn.CONCAT(ROUND(Sheet1!C4,4)," (",ROUND(Sheet1!D4,4)," - ",ROUND(Sheet1!E4,4),")")))</f>
        <v>NA</v>
      </c>
      <c r="D8" s="21" t="str">
        <f aca="false">IF(Sheet1!O4&lt;0,"NA",IF(Sheet1!K4="NA","NA",_xlfn.CONCAT(ROUND(Sheet1!K4,4)," (",ROUND(Sheet1!L4,4)," - ",ROUND(Sheet1!M4,4),")")))</f>
        <v>NA</v>
      </c>
      <c r="E8" s="22" t="s">
        <v>10</v>
      </c>
      <c r="F8" s="21"/>
      <c r="G8" s="21" t="str">
        <f aca="false">IF(Sheet1!W4&lt;0,"NA",IF(Sheet1!S4="NA","NA",_xlfn.CONCAT(ROUND(Sheet1!S4,4)," (",ROUND(Sheet1!T4,4)," - ",ROUND(Sheet1!U4,4),")")))</f>
        <v>0.0926 (0.0004 - 0.0926)</v>
      </c>
      <c r="H8" s="21" t="str">
        <f aca="false">IF(Sheet1!AE4&lt;0,"NA",IF(Sheet1!AA4="NA","NA",_xlfn.CONCAT(ROUND(Sheet1!AA4,4)," (",ROUND(Sheet1!AB4,4)," - ",ROUND(Sheet1!AC4,4),")")))</f>
        <v>NA</v>
      </c>
      <c r="I8" s="21" t="str">
        <f aca="false">IF(Sheet1!AM4&lt;0,"NA",IF(Sheet1!AI4="NA","NA",_xlfn.CONCAT(ROUND(Sheet1!AI4,4)," (",ROUND(Sheet1!AJ4,4)," - ",ROUND(Sheet1!AK4,4),")")))</f>
        <v>0.0828 (0.0001 - 0.0828)</v>
      </c>
      <c r="J8" s="20" t="str">
        <f aca="false">IF(Sheet1!AU4&lt;0,"NA",IF(Sheet1!AQ4="NA","NA",_xlfn.CONCAT(ROUND(Sheet1!AQ4,4)," (",ROUND(Sheet1!AR4,4)," - ",ROUND(Sheet1!AS4,4),")")))</f>
        <v>NA</v>
      </c>
      <c r="K8" s="24" t="s">
        <v>10</v>
      </c>
      <c r="L8" s="20"/>
      <c r="M8" s="20" t="str">
        <f aca="false">IF(Sheet1!BC4&lt;0,"NA",IF(Sheet1!AY4="NA","NA",_xlfn.CONCAT(ROUND(Sheet1!AY4,4)," (",ROUND(Sheet1!AZ4,4)," - ",ROUND(Sheet1!BA4,4),")")))</f>
        <v>NA</v>
      </c>
      <c r="N8" s="20" t="str">
        <f aca="false">IF(Sheet1!BK4&lt;0,"NA",IF(Sheet1!BG4="NA","NA",_xlfn.CONCAT(ROUND(Sheet1!BG4,4)," (",ROUND(Sheet1!BH4,4)," - ",ROUND(Sheet1!BI4,4),")")))</f>
        <v>NA</v>
      </c>
      <c r="O8" s="31" t="str">
        <f aca="false">IF(Sheet1!BT4&lt;0,"NA",IF(Sheet1!BP4="NA","NA",_xlfn.CONCAT(ROUND(Sheet1!BP4,4)," (",ROUND(Sheet1!BQ4,4)," - ",ROUND(Sheet1!BR4,4),")")))</f>
        <v>0.0052 (0.0005 - 0.0376)</v>
      </c>
      <c r="P8" s="31" t="str">
        <f aca="false">IF(Sheet1!CB4&lt;0,"NA",IF(Sheet1!BX4="NA","NA",_xlfn.CONCAT(ROUND(Sheet1!BX4,4)," (",ROUND(Sheet1!BY4,4)," - ",ROUND(Sheet1!BZ4,4),")")))</f>
        <v>0.0029 (0.0009 - 0.0055)</v>
      </c>
      <c r="Q8" s="24" t="n">
        <v>0.01</v>
      </c>
      <c r="R8" s="4"/>
      <c r="T8" s="20"/>
    </row>
    <row r="9" customFormat="false" ht="13.8" hidden="false" customHeight="false" outlineLevel="0" collapsed="false">
      <c r="A9" s="4"/>
      <c r="B9" s="20" t="s">
        <v>26</v>
      </c>
      <c r="C9" s="21" t="str">
        <f aca="false">IF(Sheet1!G5&lt;0,"NA",IF(Sheet1!C5="NA","NA",_xlfn.CONCAT(ROUND(Sheet1!C5,4)," (",ROUND(Sheet1!D5,4)," - ",ROUND(Sheet1!E5,4),")")))</f>
        <v>NA</v>
      </c>
      <c r="D9" s="21" t="str">
        <f aca="false">IF(Sheet1!O5&lt;0,"NA",IF(Sheet1!K5="NA","NA",_xlfn.CONCAT(ROUND(Sheet1!K5,4)," (",ROUND(Sheet1!L5,4)," - ",ROUND(Sheet1!M5,4),")")))</f>
        <v>NA</v>
      </c>
      <c r="E9" s="22" t="s">
        <v>10</v>
      </c>
      <c r="F9" s="21"/>
      <c r="G9" s="21" t="str">
        <f aca="false">IF(Sheet1!W5&lt;0,"NA",IF(Sheet1!S5="NA","NA",_xlfn.CONCAT(ROUND(Sheet1!S5,4)," (",ROUND(Sheet1!T5,4)," - ",ROUND(Sheet1!U5,4),")")))</f>
        <v>0.4625 (0.094 - 0.4625)</v>
      </c>
      <c r="H9" s="21" t="str">
        <f aca="false">IF(Sheet1!AE5&lt;0,"NA",IF(Sheet1!AA5="NA","NA",_xlfn.CONCAT(ROUND(Sheet1!AA5,4)," (",ROUND(Sheet1!AB5,4)," - ",ROUND(Sheet1!AC5,4),")")))</f>
        <v>NA</v>
      </c>
      <c r="I9" s="21" t="str">
        <f aca="false">IF(Sheet1!AM5&lt;0,"NA",IF(Sheet1!AI5="NA","NA",_xlfn.CONCAT(ROUND(Sheet1!AI5,4)," (",ROUND(Sheet1!AJ5,4)," - ",ROUND(Sheet1!AK5,4),")")))</f>
        <v>0.3671 (0.0006 - 0.8289)</v>
      </c>
      <c r="J9" s="20" t="str">
        <f aca="false">IF(Sheet1!AU5&lt;0,"NA",IF(Sheet1!AQ5="NA","NA",_xlfn.CONCAT(ROUND(Sheet1!AQ5,4)," (",ROUND(Sheet1!AR5,4)," - ",ROUND(Sheet1!AS5,4),")")))</f>
        <v>NA</v>
      </c>
      <c r="K9" s="24" t="s">
        <v>10</v>
      </c>
      <c r="L9" s="20"/>
      <c r="M9" s="20" t="str">
        <f aca="false">IF(Sheet1!BC5&lt;0,"NA",IF(Sheet1!AY5="NA","NA",_xlfn.CONCAT(ROUND(Sheet1!AY5,4)," (",ROUND(Sheet1!AZ5,4)," - ",ROUND(Sheet1!BA5,4),")")))</f>
        <v>NA</v>
      </c>
      <c r="N9" s="20" t="str">
        <f aca="false">IF(Sheet1!BK5&lt;0,"NA",IF(Sheet1!BG5="NA","NA",_xlfn.CONCAT(ROUND(Sheet1!BG5,4)," (",ROUND(Sheet1!BH5,4)," - ",ROUND(Sheet1!BI5,4),")")))</f>
        <v>NA</v>
      </c>
      <c r="O9" s="20" t="str">
        <f aca="false">IF(Sheet1!BT5&lt;0,"NA",IF(Sheet1!BP5="NA","NA",_xlfn.CONCAT(ROUND(Sheet1!BP5,4)," (",ROUND(Sheet1!BQ5,4)," - ",ROUND(Sheet1!BR5,4),")")))</f>
        <v>0.2761 (0.0027 - 0.9865)</v>
      </c>
      <c r="P9" s="20" t="str">
        <f aca="false">IF(Sheet1!CB5&lt;0,"NA",IF(Sheet1!BX5="NA","NA",_xlfn.CONCAT(ROUND(Sheet1!BX5,4)," (",ROUND(Sheet1!BY5,4)," - ",ROUND(Sheet1!BZ5,4),")")))</f>
        <v>NA</v>
      </c>
      <c r="Q9" s="24" t="s">
        <v>10</v>
      </c>
      <c r="R9" s="4"/>
      <c r="T9" s="20"/>
    </row>
    <row r="10" customFormat="false" ht="13.8" hidden="false" customHeight="false" outlineLevel="0" collapsed="false">
      <c r="A10" s="4"/>
      <c r="B10" s="20" t="s">
        <v>27</v>
      </c>
      <c r="C10" s="32" t="str">
        <f aca="false">IF(Sheet1!G6&lt;0,"NA",IF(Sheet1!C6="NA","NA",_xlfn.CONCAT(ROUND(Sheet1!C6,4)," (",ROUND(Sheet1!D6,4)," - ",ROUND(Sheet1!E6,4),")")))</f>
        <v>1.4384 (0.0056 - 1.4384)</v>
      </c>
      <c r="D10" s="32" t="str">
        <f aca="false">IF(Sheet1!O6&lt;0,"NA",IF(Sheet1!K6="NA","NA",_xlfn.CONCAT(ROUND(Sheet1!K6,4)," (",ROUND(Sheet1!L6,4)," - ",ROUND(Sheet1!M6,4),")")))</f>
        <v>1.2369 (1.0726 - 3.1086)</v>
      </c>
      <c r="E10" s="22" t="n">
        <v>10</v>
      </c>
      <c r="F10" s="21"/>
      <c r="G10" s="21" t="str">
        <f aca="false">IF(Sheet1!W6&lt;0,"NA",IF(Sheet1!S6="NA","NA",_xlfn.CONCAT(ROUND(Sheet1!S6,4)," (",ROUND(Sheet1!T6,4)," - ",ROUND(Sheet1!U6,4),")")))</f>
        <v>NA</v>
      </c>
      <c r="H10" s="21" t="str">
        <f aca="false">IF(Sheet1!AE6&lt;0,"NA",IF(Sheet1!AA6="NA","NA",_xlfn.CONCAT(ROUND(Sheet1!AA6,4)," (",ROUND(Sheet1!AB6,4)," - ",ROUND(Sheet1!AC6,4),")")))</f>
        <v>NA</v>
      </c>
      <c r="I10" s="21" t="str">
        <f aca="false">IF(Sheet1!AM6&lt;0,"NA",IF(Sheet1!AI6="NA","NA",_xlfn.CONCAT(ROUND(Sheet1!AI6,4)," (",ROUND(Sheet1!AJ6,4)," - ",ROUND(Sheet1!AK6,4),")")))</f>
        <v>8.1708 (8.1708 - 8.1708)</v>
      </c>
      <c r="J10" s="20" t="str">
        <f aca="false">IF(Sheet1!AU6&lt;0,"NA",IF(Sheet1!AQ6="NA","NA",_xlfn.CONCAT(ROUND(Sheet1!AQ6,4)," (",ROUND(Sheet1!AR6,4)," - ",ROUND(Sheet1!AS6,4),")")))</f>
        <v>NA</v>
      </c>
      <c r="K10" s="24" t="n">
        <v>0.01</v>
      </c>
      <c r="L10" s="20"/>
      <c r="M10" s="20" t="str">
        <f aca="false">IF(Sheet1!BC6&lt;0,"NA",IF(Sheet1!AY6="NA","NA",_xlfn.CONCAT(ROUND(Sheet1!AY6,4)," (",ROUND(Sheet1!AZ6,4)," - ",ROUND(Sheet1!BA6,4),")")))</f>
        <v>NA</v>
      </c>
      <c r="N10" s="20" t="str">
        <f aca="false">IF(Sheet1!BK6&lt;0,"NA",IF(Sheet1!BG6="NA","NA",_xlfn.CONCAT(ROUND(Sheet1!BG6,4)," (",ROUND(Sheet1!BH6,4)," - ",ROUND(Sheet1!BI6,4),")")))</f>
        <v>NA</v>
      </c>
      <c r="O10" s="20" t="str">
        <f aca="false">IF(Sheet1!BT6&lt;0,"NA",IF(Sheet1!BP6="NA","NA",_xlfn.CONCAT(ROUND(Sheet1!BP6,4)," (",ROUND(Sheet1!BQ6,4)," - ",ROUND(Sheet1!BR6,4),")")))</f>
        <v>5.1245 (0.4643 - 5.9652)</v>
      </c>
      <c r="P10" s="20" t="str">
        <f aca="false">IF(Sheet1!CB6&lt;0,"NA",IF(Sheet1!BX6="NA","NA",_xlfn.CONCAT(ROUND(Sheet1!BX6,4)," (",ROUND(Sheet1!BY6,4)," - ",ROUND(Sheet1!BZ6,4),")")))</f>
        <v>NA</v>
      </c>
      <c r="Q10" s="24" t="s">
        <v>10</v>
      </c>
      <c r="R10" s="4"/>
      <c r="T10" s="20"/>
    </row>
    <row r="11" customFormat="false" ht="13.8" hidden="false" customHeight="false" outlineLevel="0" collapsed="false">
      <c r="A11" s="4"/>
      <c r="B11" s="20" t="s">
        <v>28</v>
      </c>
      <c r="C11" s="32" t="str">
        <f aca="false">IF(Sheet1!G7&lt;0,"NA",IF(Sheet1!C7="NA","NA",_xlfn.CONCAT(ROUND(Sheet1!C7,4)," (",ROUND(Sheet1!D7,4)," - ",ROUND(Sheet1!E7,4),")")))</f>
        <v>0.1569 (0.1569 - 0.1569)</v>
      </c>
      <c r="D11" s="32" t="str">
        <f aca="false">IF(Sheet1!O7&lt;0,"NA",IF(Sheet1!K7="NA","NA",_xlfn.CONCAT(ROUND(Sheet1!K7,4)," (",ROUND(Sheet1!L7,4)," - ",ROUND(Sheet1!M7,4),")")))</f>
        <v>0.2443 (0.1303 - 0.6562)</v>
      </c>
      <c r="E11" s="22" t="n">
        <v>1</v>
      </c>
      <c r="F11" s="21"/>
      <c r="G11" s="21" t="str">
        <f aca="false">IF(Sheet1!W7&lt;0,"NA",IF(Sheet1!S7="NA","NA",_xlfn.CONCAT(ROUND(Sheet1!S7,4)," (",ROUND(Sheet1!T7,4)," - ",ROUND(Sheet1!U7,4),")")))</f>
        <v>0.0069 (0.0001 - 0.0069)</v>
      </c>
      <c r="H11" s="21" t="str">
        <f aca="false">IF(Sheet1!AE7&lt;0,"NA",IF(Sheet1!AA7="NA","NA",_xlfn.CONCAT(ROUND(Sheet1!AA7,4)," (",ROUND(Sheet1!AB7,4)," - ",ROUND(Sheet1!AC7,4),")")))</f>
        <v>NA</v>
      </c>
      <c r="I11" s="21" t="str">
        <f aca="false">IF(Sheet1!AM7&lt;0,"NA",IF(Sheet1!AI7="NA","NA",_xlfn.CONCAT(ROUND(Sheet1!AI7,4)," (",ROUND(Sheet1!AJ7,4)," - ",ROUND(Sheet1!AK7,4),")")))</f>
        <v>0.005 (0.005 - 0.005)</v>
      </c>
      <c r="J11" s="20" t="str">
        <f aca="false">IF(Sheet1!AU7&lt;0,"NA",IF(Sheet1!AQ7="NA","NA",_xlfn.CONCAT(ROUND(Sheet1!AQ7,4)," (",ROUND(Sheet1!AR7,4)," - ",ROUND(Sheet1!AS7,4),")")))</f>
        <v>NA</v>
      </c>
      <c r="K11" s="24" t="n">
        <v>1</v>
      </c>
      <c r="L11" s="20"/>
      <c r="M11" s="20" t="str">
        <f aca="false">IF(Sheet1!BC7&lt;0,"NA",IF(Sheet1!AY7="NA","NA",_xlfn.CONCAT(ROUND(Sheet1!AY7,4)," (",ROUND(Sheet1!AZ7,4)," - ",ROUND(Sheet1!BA7,4),")")))</f>
        <v>NA</v>
      </c>
      <c r="N11" s="20" t="str">
        <f aca="false">IF(Sheet1!BK7&lt;0,"NA",IF(Sheet1!BG7="NA","NA",_xlfn.CONCAT(ROUND(Sheet1!BG7,4)," (",ROUND(Sheet1!BH7,4)," - ",ROUND(Sheet1!BI7,4),")")))</f>
        <v>NA</v>
      </c>
      <c r="O11" s="20" t="str">
        <f aca="false">IF(Sheet1!BT7&lt;0,"NA",IF(Sheet1!BP7="NA","NA",_xlfn.CONCAT(ROUND(Sheet1!BP7,4)," (",ROUND(Sheet1!BQ7,4)," - ",ROUND(Sheet1!BR7,4),")")))</f>
        <v>0.8036 (0.8036 - 0.8036)</v>
      </c>
      <c r="P11" s="20" t="str">
        <f aca="false">IF(Sheet1!CB7&lt;0,"NA",IF(Sheet1!BX7="NA","NA",_xlfn.CONCAT(ROUND(Sheet1!BX7,4)," (",ROUND(Sheet1!BY7,4)," - ",ROUND(Sheet1!BZ7,4),")")))</f>
        <v>NA</v>
      </c>
      <c r="Q11" s="24" t="s">
        <v>10</v>
      </c>
      <c r="R11" s="4"/>
      <c r="T11" s="20"/>
    </row>
    <row r="12" customFormat="false" ht="13.8" hidden="false" customHeight="false" outlineLevel="0" collapsed="false">
      <c r="A12" s="4"/>
      <c r="B12" s="20" t="s">
        <v>29</v>
      </c>
      <c r="C12" s="32" t="str">
        <f aca="false">IF(Sheet1!G8&lt;0,"NA",IF(Sheet1!C8="NA","NA",_xlfn.CONCAT(ROUND(Sheet1!C8,4)," (",ROUND(Sheet1!D8,4)," - ",ROUND(Sheet1!E8,4),")")))</f>
        <v>0.1429 (0.1429 - 0.1429)</v>
      </c>
      <c r="D12" s="32" t="str">
        <f aca="false">IF(Sheet1!O8&lt;0,"NA",IF(Sheet1!K8="NA","NA",_xlfn.CONCAT(ROUND(Sheet1!K8,4)," (",ROUND(Sheet1!L8,4)," - ",ROUND(Sheet1!M8,4),")")))</f>
        <v>0.2502 (0.141 - 0.6328)</v>
      </c>
      <c r="E12" s="22" t="n">
        <v>1</v>
      </c>
      <c r="F12" s="21"/>
      <c r="G12" s="32" t="str">
        <f aca="false">IF(Sheet1!W8&lt;0,"NA",IF(Sheet1!S8="NA","NA",_xlfn.CONCAT(ROUND(Sheet1!S8,4)," (",ROUND(Sheet1!T8,4)," - ",ROUND(Sheet1!U8,4),")")))</f>
        <v>0.5348 (0.0048 - 0.9745)</v>
      </c>
      <c r="H12" s="33" t="str">
        <f aca="false">IF(Sheet1!AE8&lt;0,"NA",IF(Sheet1!AA8="NA","NA",_xlfn.CONCAT(ROUND(Sheet1!AA8,4)," (",ROUND(Sheet1!AB8,4)," - ",ROUND(Sheet1!AC8,4),")")))</f>
        <v>0.9836 (0.87 - 1)</v>
      </c>
      <c r="I12" s="32" t="str">
        <f aca="false">IF(Sheet1!AM8&lt;0,"NA",IF(Sheet1!AI8="NA","NA",_xlfn.CONCAT(ROUND(Sheet1!AI8,4)," (",ROUND(Sheet1!AJ8,4)," - ",ROUND(Sheet1!AK8,4),")")))</f>
        <v>0.3912 (0.0058 - 0.9258)</v>
      </c>
      <c r="J12" s="34" t="str">
        <f aca="false">IF(Sheet1!AU8&lt;0,"NA",IF(Sheet1!AQ8="NA","NA",_xlfn.CONCAT(ROUND(Sheet1!AQ8,4)," (",ROUND(Sheet1!AR8,4)," - ",ROUND(Sheet1!AS8,4),")")))</f>
        <v>0.9481 (0.7478 - 0.9655)</v>
      </c>
      <c r="K12" s="24" t="n">
        <v>1</v>
      </c>
      <c r="L12" s="20"/>
      <c r="M12" s="35" t="str">
        <f aca="false">IF(Sheet1!BC8&lt;0,"NA",IF(Sheet1!AY8="NA","NA",_xlfn.CONCAT(ROUND(Sheet1!AY8,4)," (",ROUND(Sheet1!AZ8,4)," - ",ROUND(Sheet1!BA8,4),")")))</f>
        <v>0.2196 (0.0003 - 0.7087)</v>
      </c>
      <c r="N12" s="35" t="str">
        <f aca="false">IF(Sheet1!BK8&lt;0,"NA",IF(Sheet1!BG8="NA","NA",_xlfn.CONCAT(ROUND(Sheet1!BG8,4)," (",ROUND(Sheet1!BH8,4)," - ",ROUND(Sheet1!BI8,4),")")))</f>
        <v>0.025 (0.011 - 0.1266)</v>
      </c>
      <c r="O12" s="20" t="str">
        <f aca="false">IF(Sheet1!BT8&lt;0,"NA",IF(Sheet1!BP8="NA","NA",_xlfn.CONCAT(ROUND(Sheet1!BP8,4)," (",ROUND(Sheet1!BQ8,4)," - ",ROUND(Sheet1!BR8,4),")")))</f>
        <v>NA</v>
      </c>
      <c r="P12" s="20" t="str">
        <f aca="false">IF(Sheet1!CB8&lt;0,"NA",IF(Sheet1!BX8="NA","NA",_xlfn.CONCAT(ROUND(Sheet1!BX8,4)," (",ROUND(Sheet1!BY8,4)," - ",ROUND(Sheet1!BZ8,4),")")))</f>
        <v>NA</v>
      </c>
      <c r="Q12" s="24" t="n">
        <v>1</v>
      </c>
      <c r="R12" s="4"/>
      <c r="T12" s="20"/>
    </row>
    <row r="13" customFormat="false" ht="13.8" hidden="false" customHeight="false" outlineLevel="0" collapsed="false">
      <c r="A13" s="4"/>
      <c r="B13" s="20" t="s">
        <v>30</v>
      </c>
      <c r="C13" s="21" t="str">
        <f aca="false">IF(Sheet1!G9&lt;0,"NA",IF(Sheet1!C9="NA","NA",_xlfn.CONCAT(ROUND(Sheet1!C9,4)," (",ROUND(Sheet1!D9,4)," - ",ROUND(Sheet1!E9,4),")")))</f>
        <v>NA</v>
      </c>
      <c r="D13" s="21" t="str">
        <f aca="false">IF(Sheet1!O9&lt;0,"NA",IF(Sheet1!K9="NA","NA",_xlfn.CONCAT(ROUND(Sheet1!K9,4)," (",ROUND(Sheet1!L9,4)," - ",ROUND(Sheet1!M9,4),")")))</f>
        <v>NA</v>
      </c>
      <c r="E13" s="22" t="s">
        <v>10</v>
      </c>
      <c r="F13" s="21"/>
      <c r="G13" s="21" t="str">
        <f aca="false">IF(Sheet1!W9&lt;0,"NA",IF(Sheet1!S9="NA","NA",_xlfn.CONCAT(ROUND(Sheet1!S9,4)," (",ROUND(Sheet1!T9,4)," - ",ROUND(Sheet1!U9,4),")")))</f>
        <v>0.3659 (0.0045 - 0.6001)</v>
      </c>
      <c r="H13" s="21" t="str">
        <f aca="false">IF(Sheet1!AE9&lt;0,"NA",IF(Sheet1!AA9="NA","NA",_xlfn.CONCAT(ROUND(Sheet1!AA9,4)," (",ROUND(Sheet1!AB9,4)," - ",ROUND(Sheet1!AC9,4),")")))</f>
        <v>NA</v>
      </c>
      <c r="I13" s="21" t="str">
        <f aca="false">IF(Sheet1!AM9&lt;0,"NA",IF(Sheet1!AI9="NA","NA",_xlfn.CONCAT(ROUND(Sheet1!AI9,4)," (",ROUND(Sheet1!AJ9,4)," - ",ROUND(Sheet1!AK9,4),")")))</f>
        <v>0.4709 (0.0009 - 0.7955)</v>
      </c>
      <c r="J13" s="20" t="str">
        <f aca="false">IF(Sheet1!AU9&lt;0,"NA",IF(Sheet1!AQ9="NA","NA",_xlfn.CONCAT(ROUND(Sheet1!AQ9,4)," (",ROUND(Sheet1!AR9,4)," - ",ROUND(Sheet1!AS9,4),")")))</f>
        <v>NA</v>
      </c>
      <c r="K13" s="24" t="n">
        <v>1</v>
      </c>
      <c r="L13" s="20"/>
      <c r="M13" s="20" t="str">
        <f aca="false">IF(Sheet1!BC9&lt;0,"NA",IF(Sheet1!AY9="NA","NA",_xlfn.CONCAT(ROUND(Sheet1!AY9,4)," (",ROUND(Sheet1!AZ9,4)," - ",ROUND(Sheet1!BA9,4),")")))</f>
        <v>0.9021 (0.0079 - 0.9125)</v>
      </c>
      <c r="N13" s="20" t="str">
        <f aca="false">IF(Sheet1!BK9&lt;0,"NA",IF(Sheet1!BG9="NA","NA",_xlfn.CONCAT(ROUND(Sheet1!BG9,4)," (",ROUND(Sheet1!BH9,4)," - ",ROUND(Sheet1!BI9,4),")")))</f>
        <v>0.8844 (0.1542 - 0.9246)</v>
      </c>
      <c r="O13" s="20" t="str">
        <f aca="false">IF(Sheet1!BT9&lt;0,"NA",IF(Sheet1!BP9="NA","NA",_xlfn.CONCAT(ROUND(Sheet1!BP9,4)," (",ROUND(Sheet1!BQ9,4)," - ",ROUND(Sheet1!BR9,4),")")))</f>
        <v>NA</v>
      </c>
      <c r="P13" s="20" t="str">
        <f aca="false">IF(Sheet1!CB9&lt;0,"NA",IF(Sheet1!BX9="NA","NA",_xlfn.CONCAT(ROUND(Sheet1!BX9,4)," (",ROUND(Sheet1!BY9,4)," - ",ROUND(Sheet1!BZ9,4),")")))</f>
        <v>NA</v>
      </c>
      <c r="Q13" s="24" t="s">
        <v>10</v>
      </c>
      <c r="R13" s="4"/>
      <c r="T13" s="20"/>
    </row>
    <row r="14" customFormat="false" ht="13.8" hidden="false" customHeight="false" outlineLevel="0" collapsed="false">
      <c r="A14" s="4"/>
      <c r="B14" s="20" t="s">
        <v>68</v>
      </c>
      <c r="C14" s="21" t="str">
        <f aca="false">IF(Sheet1!G10&lt;0,"NA",IF(Sheet1!C10="NA","NA",_xlfn.CONCAT(ROUND(Sheet1!C10,4)," (",ROUND(Sheet1!D10,4)," - ",ROUND(Sheet1!E10,4),")")))</f>
        <v>NA</v>
      </c>
      <c r="D14" s="21" t="str">
        <f aca="false">IF(Sheet1!O10&lt;0,"NA",IF(Sheet1!K10="NA","NA",_xlfn.CONCAT(ROUND(Sheet1!K10,4)," (",ROUND(Sheet1!L10,4)," - ",ROUND(Sheet1!M10,4),")")))</f>
        <v>NA</v>
      </c>
      <c r="E14" s="22" t="s">
        <v>10</v>
      </c>
      <c r="F14" s="21"/>
      <c r="G14" s="21" t="str">
        <f aca="false">IF(Sheet1!W10&lt;0,"NA",IF(Sheet1!S10="NA","NA",_xlfn.CONCAT(ROUND(Sheet1!S10,4)," (",ROUND(Sheet1!T10,4)," - ",ROUND(Sheet1!U10,4),")")))</f>
        <v>NA</v>
      </c>
      <c r="H14" s="21" t="str">
        <f aca="false">IF(Sheet1!AE10&lt;0,"NA",IF(Sheet1!AA10="NA","NA",_xlfn.CONCAT(ROUND(Sheet1!AA10,4)," (",ROUND(Sheet1!AB10,4)," - ",ROUND(Sheet1!AC10,4),")")))</f>
        <v>NA</v>
      </c>
      <c r="I14" s="21" t="str">
        <f aca="false">IF(Sheet1!AM10&lt;0,"NA",IF(Sheet1!AI10="NA","NA",_xlfn.CONCAT(ROUND(Sheet1!AI10,4)," (",ROUND(Sheet1!AJ10,4)," - ",ROUND(Sheet1!AK10,4),")")))</f>
        <v>NA</v>
      </c>
      <c r="J14" s="20" t="str">
        <f aca="false">IF(Sheet1!AU10&lt;0,"NA",IF(Sheet1!AQ10="NA","NA",_xlfn.CONCAT(ROUND(Sheet1!AQ10,4)," (",ROUND(Sheet1!AR10,4)," - ",ROUND(Sheet1!AS10,4),")")))</f>
        <v>NA</v>
      </c>
      <c r="K14" s="24" t="n">
        <v>0.001</v>
      </c>
      <c r="L14" s="20"/>
      <c r="M14" s="20" t="str">
        <f aca="false">IF(Sheet1!BC10&lt;0,"NA",IF(Sheet1!AY10="NA","NA",_xlfn.CONCAT(ROUND(Sheet1!AY10,4)," (",ROUND(Sheet1!AZ10,4)," - ",ROUND(Sheet1!BA10,4),")")))</f>
        <v>NA</v>
      </c>
      <c r="N14" s="20" t="str">
        <f aca="false">IF(Sheet1!BK10&lt;0,"NA",IF(Sheet1!BG10="NA","NA",_xlfn.CONCAT(ROUND(Sheet1!BG10,4)," (",ROUND(Sheet1!BH10,4)," - ",ROUND(Sheet1!BI10,4),")")))</f>
        <v>NA</v>
      </c>
      <c r="O14" s="31" t="str">
        <f aca="false">IF(Sheet1!BT10&lt;0,"NA",IF(Sheet1!BP10="NA","NA",_xlfn.CONCAT(ROUND(Sheet1!BP10,4)," (",ROUND(Sheet1!BQ10,4)," - ",ROUND(Sheet1!BR10,4),")")))</f>
        <v>0.0509 (0.001 - 0.0877)</v>
      </c>
      <c r="P14" s="31" t="str">
        <f aca="false">IF(Sheet1!CB10&lt;0,"NA",IF(Sheet1!BX10="NA","NA",_xlfn.CONCAT(ROUND(Sheet1!BX10,4)," (",ROUND(Sheet1!BY10,4)," - ",ROUND(Sheet1!BZ10,4),")")))</f>
        <v>0.0579 (0.046 - 0.0669)</v>
      </c>
      <c r="Q14" s="24" t="n">
        <v>0.1</v>
      </c>
      <c r="R14" s="4"/>
      <c r="T14" s="20"/>
    </row>
    <row r="15" customFormat="false" ht="13.8" hidden="false" customHeight="false" outlineLevel="0" collapsed="false">
      <c r="A15" s="4"/>
      <c r="B15" s="20" t="s">
        <v>32</v>
      </c>
      <c r="C15" s="21" t="str">
        <f aca="false">IF(Sheet1!G11&lt;0,"NA",IF(Sheet1!C11="NA","NA",_xlfn.CONCAT(ROUND(Sheet1!C11,4)," (",ROUND(Sheet1!D11,4)," - ",ROUND(Sheet1!E11,4),")")))</f>
        <v>NA</v>
      </c>
      <c r="D15" s="21" t="str">
        <f aca="false">IF(Sheet1!O11&lt;0,"NA",IF(Sheet1!K11="NA","NA",_xlfn.CONCAT(ROUND(Sheet1!K11,4)," (",ROUND(Sheet1!L11,4)," - ",ROUND(Sheet1!M11,4),")")))</f>
        <v>NA</v>
      </c>
      <c r="E15" s="22" t="s">
        <v>10</v>
      </c>
      <c r="F15" s="21"/>
      <c r="G15" s="21" t="str">
        <f aca="false">IF(Sheet1!W11&lt;0,"NA",IF(Sheet1!S11="NA","NA",_xlfn.CONCAT(ROUND(Sheet1!S11,4)," (",ROUND(Sheet1!T11,4)," - ",ROUND(Sheet1!U11,4),")")))</f>
        <v>NA</v>
      </c>
      <c r="H15" s="21" t="str">
        <f aca="false">IF(Sheet1!AE11&lt;0,"NA",IF(Sheet1!AA11="NA","NA",_xlfn.CONCAT(ROUND(Sheet1!AA11,4)," (",ROUND(Sheet1!AB11,4)," - ",ROUND(Sheet1!AC11,4),")")))</f>
        <v>NA</v>
      </c>
      <c r="I15" s="21" t="str">
        <f aca="false">IF(Sheet1!AM11&lt;0,"NA",IF(Sheet1!AI11="NA","NA",_xlfn.CONCAT(ROUND(Sheet1!AI11,4)," (",ROUND(Sheet1!AJ11,4)," - ",ROUND(Sheet1!AK11,4),")")))</f>
        <v>NA</v>
      </c>
      <c r="J15" s="20" t="str">
        <f aca="false">IF(Sheet1!AU11&lt;0,"NA",IF(Sheet1!AQ11="NA","NA",_xlfn.CONCAT(ROUND(Sheet1!AQ11,4)," (",ROUND(Sheet1!AR11,4)," - ",ROUND(Sheet1!AS11,4),")")))</f>
        <v>NA</v>
      </c>
      <c r="K15" s="24" t="n">
        <v>0.01</v>
      </c>
      <c r="L15" s="20"/>
      <c r="M15" s="20" t="str">
        <f aca="false">IF(Sheet1!BC11&lt;0,"NA",IF(Sheet1!AY11="NA","NA",_xlfn.CONCAT(ROUND(Sheet1!AY11,4)," (",ROUND(Sheet1!AZ11,4)," - ",ROUND(Sheet1!BA11,4),")")))</f>
        <v>2.7761 (0.2939 - 3.89)</v>
      </c>
      <c r="N15" s="20" t="str">
        <f aca="false">IF(Sheet1!BK11&lt;0,"NA",IF(Sheet1!BG11="NA","NA",_xlfn.CONCAT(ROUND(Sheet1!BG11,4)," (",ROUND(Sheet1!BH11,4)," - ",ROUND(Sheet1!BI11,4),")")))</f>
        <v>NA</v>
      </c>
      <c r="O15" s="20" t="str">
        <f aca="false">IF(Sheet1!BT11&lt;0,"NA",IF(Sheet1!BP11="NA","NA",_xlfn.CONCAT(ROUND(Sheet1!BP11,4)," (",ROUND(Sheet1!BQ11,4)," - ",ROUND(Sheet1!BR11,4),")")))</f>
        <v>NA</v>
      </c>
      <c r="P15" s="20" t="str">
        <f aca="false">IF(Sheet1!CB11&lt;0,"NA",IF(Sheet1!BX11="NA","NA",_xlfn.CONCAT(ROUND(Sheet1!BX11,4)," (",ROUND(Sheet1!BY11,4)," - ",ROUND(Sheet1!BZ11,4),")")))</f>
        <v>NA</v>
      </c>
      <c r="Q15" s="24" t="s">
        <v>10</v>
      </c>
      <c r="R15" s="4"/>
      <c r="T15" s="20"/>
    </row>
    <row r="16" customFormat="false" ht="13.8" hidden="false" customHeight="false" outlineLevel="0" collapsed="false">
      <c r="A16" s="4"/>
      <c r="B16" s="20" t="s">
        <v>33</v>
      </c>
      <c r="C16" s="21" t="str">
        <f aca="false">IF(Sheet1!G12&lt;0,"NA",IF(Sheet1!C12="NA","NA",_xlfn.CONCAT(ROUND(Sheet1!C12,4)," (",ROUND(Sheet1!D12,4)," - ",ROUND(Sheet1!E12,4),")")))</f>
        <v>NA</v>
      </c>
      <c r="D16" s="21" t="str">
        <f aca="false">IF(Sheet1!O12&lt;0,"NA",IF(Sheet1!K12="NA","NA",_xlfn.CONCAT(ROUND(Sheet1!K12,4)," (",ROUND(Sheet1!L12,4)," - ",ROUND(Sheet1!M12,4),")")))</f>
        <v>NA</v>
      </c>
      <c r="E16" s="22" t="s">
        <v>10</v>
      </c>
      <c r="F16" s="21"/>
      <c r="G16" s="21" t="str">
        <f aca="false">IF(Sheet1!W12&lt;0,"NA",IF(Sheet1!S12="NA","NA",_xlfn.CONCAT(ROUND(Sheet1!S12,4)," (",ROUND(Sheet1!T12,4)," - ",ROUND(Sheet1!U12,4),")")))</f>
        <v>0.6078 (0.6078 - 0.9091)</v>
      </c>
      <c r="H16" s="21" t="str">
        <f aca="false">IF(Sheet1!AE12&lt;0,"NA",IF(Sheet1!AA12="NA","NA",_xlfn.CONCAT(ROUND(Sheet1!AA12,4)," (",ROUND(Sheet1!AB12,4)," - ",ROUND(Sheet1!AC12,4),")")))</f>
        <v>NA</v>
      </c>
      <c r="I16" s="21" t="str">
        <f aca="false">IF(Sheet1!AM12&lt;0,"NA",IF(Sheet1!AI12="NA","NA",_xlfn.CONCAT(ROUND(Sheet1!AI12,4)," (",ROUND(Sheet1!AJ12,4)," - ",ROUND(Sheet1!AK12,4),")")))</f>
        <v>0.6618 (0.6618 - 0.6618)</v>
      </c>
      <c r="J16" s="20" t="str">
        <f aca="false">IF(Sheet1!AU12&lt;0,"NA",IF(Sheet1!AQ12="NA","NA",_xlfn.CONCAT(ROUND(Sheet1!AQ12,4)," (",ROUND(Sheet1!AR12,4)," - ",ROUND(Sheet1!AS12,4),")")))</f>
        <v>NA</v>
      </c>
      <c r="K16" s="24" t="s">
        <v>10</v>
      </c>
      <c r="L16" s="20"/>
      <c r="M16" s="20" t="str">
        <f aca="false">IF(Sheet1!BC12&lt;0,"NA",IF(Sheet1!AY12="NA","NA",_xlfn.CONCAT(ROUND(Sheet1!AY12,4)," (",ROUND(Sheet1!AZ12,4)," - ",ROUND(Sheet1!BA12,4),")")))</f>
        <v>0.9287 (0.9287 - 0.9287)</v>
      </c>
      <c r="N16" s="20" t="str">
        <f aca="false">IF(Sheet1!BK12&lt;0,"NA",IF(Sheet1!BG12="NA","NA",_xlfn.CONCAT(ROUND(Sheet1!BG12,4)," (",ROUND(Sheet1!BH12,4)," - ",ROUND(Sheet1!BI12,4),")")))</f>
        <v>NA</v>
      </c>
      <c r="O16" s="20" t="str">
        <f aca="false">IF(Sheet1!BT12&lt;0,"NA",IF(Sheet1!BP12="NA","NA",_xlfn.CONCAT(ROUND(Sheet1!BP12,4)," (",ROUND(Sheet1!BQ12,4)," - ",ROUND(Sheet1!BR12,4),")")))</f>
        <v>NA</v>
      </c>
      <c r="P16" s="20" t="str">
        <f aca="false">IF(Sheet1!CB12&lt;0,"NA",IF(Sheet1!BX12="NA","NA",_xlfn.CONCAT(ROUND(Sheet1!BX12,4)," (",ROUND(Sheet1!BY12,4)," - ",ROUND(Sheet1!BZ12,4),")")))</f>
        <v>NA</v>
      </c>
      <c r="Q16" s="24" t="s">
        <v>10</v>
      </c>
      <c r="R16" s="4"/>
      <c r="T16" s="20"/>
    </row>
    <row r="17" customFormat="false" ht="13.8" hidden="false" customHeight="false" outlineLevel="0" collapsed="false">
      <c r="A17" s="4"/>
      <c r="B17" s="20" t="s">
        <v>34</v>
      </c>
      <c r="C17" s="21" t="str">
        <f aca="false">IF(Sheet1!G13&lt;0,"NA",IF(Sheet1!C13="NA","NA",_xlfn.CONCAT(ROUND(Sheet1!C13,4)," (",ROUND(Sheet1!D13,4)," - ",ROUND(Sheet1!E13,4),")")))</f>
        <v>NA</v>
      </c>
      <c r="D17" s="21" t="str">
        <f aca="false">IF(Sheet1!O13&lt;0,"NA",IF(Sheet1!K13="NA","NA",_xlfn.CONCAT(ROUND(Sheet1!K13,4)," (",ROUND(Sheet1!L13,4)," - ",ROUND(Sheet1!M13,4),")")))</f>
        <v>NA</v>
      </c>
      <c r="E17" s="22" t="s">
        <v>10</v>
      </c>
      <c r="F17" s="21"/>
      <c r="G17" s="21" t="str">
        <f aca="false">IF(Sheet1!W13&lt;0,"NA",IF(Sheet1!S13="NA","NA",_xlfn.CONCAT(ROUND(Sheet1!S13,4)," (",ROUND(Sheet1!T13,4)," - ",ROUND(Sheet1!U13,4),")")))</f>
        <v>0.0085 (0.0001 - 0.397)</v>
      </c>
      <c r="H17" s="21" t="str">
        <f aca="false">IF(Sheet1!AE13&lt;0,"NA",IF(Sheet1!AA13="NA","NA",_xlfn.CONCAT(ROUND(Sheet1!AA13,4)," (",ROUND(Sheet1!AB13,4)," - ",ROUND(Sheet1!AC13,4),")")))</f>
        <v>NA</v>
      </c>
      <c r="I17" s="21" t="str">
        <f aca="false">IF(Sheet1!AM13&lt;0,"NA",IF(Sheet1!AI13="NA","NA",_xlfn.CONCAT(ROUND(Sheet1!AI13,4)," (",ROUND(Sheet1!AJ13,4)," - ",ROUND(Sheet1!AK13,4),")")))</f>
        <v>0.3604 (0.0005 - 0.6842)</v>
      </c>
      <c r="J17" s="20" t="str">
        <f aca="false">IF(Sheet1!AU13&lt;0,"NA",IF(Sheet1!AQ13="NA","NA",_xlfn.CONCAT(ROUND(Sheet1!AQ13,4)," (",ROUND(Sheet1!AR13,4)," - ",ROUND(Sheet1!AS13,4),")")))</f>
        <v>NA</v>
      </c>
      <c r="K17" s="24" t="s">
        <v>10</v>
      </c>
      <c r="L17" s="20"/>
      <c r="M17" s="20" t="str">
        <f aca="false">IF(Sheet1!BC13&lt;0,"NA",IF(Sheet1!AY13="NA","NA",_xlfn.CONCAT(ROUND(Sheet1!AY13,4)," (",ROUND(Sheet1!AZ13,4)," - ",ROUND(Sheet1!BA13,4),")")))</f>
        <v>NA</v>
      </c>
      <c r="N17" s="20" t="str">
        <f aca="false">IF(Sheet1!BK13&lt;0,"NA",IF(Sheet1!BG13="NA","NA",_xlfn.CONCAT(ROUND(Sheet1!BG13,4)," (",ROUND(Sheet1!BH13,4)," - ",ROUND(Sheet1!BI13,4),")")))</f>
        <v>NA</v>
      </c>
      <c r="O17" s="20" t="str">
        <f aca="false">IF(Sheet1!BT13&lt;0,"NA",IF(Sheet1!BP13="NA","NA",_xlfn.CONCAT(ROUND(Sheet1!BP13,4)," (",ROUND(Sheet1!BQ13,4)," - ",ROUND(Sheet1!BR13,4),")")))</f>
        <v>NA</v>
      </c>
      <c r="P17" s="20" t="str">
        <f aca="false">IF(Sheet1!CB13&lt;0,"NA",IF(Sheet1!BX13="NA","NA",_xlfn.CONCAT(ROUND(Sheet1!BX13,4)," (",ROUND(Sheet1!BY13,4)," - ",ROUND(Sheet1!BZ13,4),")")))</f>
        <v>NA</v>
      </c>
      <c r="Q17" s="24" t="s">
        <v>10</v>
      </c>
      <c r="R17" s="4"/>
      <c r="T17" s="20"/>
    </row>
    <row r="18" customFormat="false" ht="13.8" hidden="false" customHeight="false" outlineLevel="0" collapsed="false">
      <c r="A18" s="4"/>
      <c r="B18" s="20" t="s">
        <v>69</v>
      </c>
      <c r="C18" s="21" t="str">
        <f aca="false">IF(Sheet1!G14&lt;0,"NA",IF(Sheet1!C14="NA","NA",_xlfn.CONCAT(ROUND(Sheet1!C14,4)," (",ROUND(Sheet1!D14,4)," - ",ROUND(Sheet1!E14,4),")")))</f>
        <v>NA</v>
      </c>
      <c r="D18" s="21" t="str">
        <f aca="false">IF(Sheet1!O14&lt;0,"NA",IF(Sheet1!K14="NA","NA",_xlfn.CONCAT(ROUND(Sheet1!K14,4)," (",ROUND(Sheet1!L14,4)," - ",ROUND(Sheet1!M14,4),")")))</f>
        <v>NA</v>
      </c>
      <c r="E18" s="22" t="s">
        <v>10</v>
      </c>
      <c r="F18" s="21"/>
      <c r="G18" s="21" t="str">
        <f aca="false">IF(Sheet1!W14&lt;0,"NA",IF(Sheet1!S14="NA","NA",_xlfn.CONCAT(ROUND(Sheet1!S14,4)," (",ROUND(Sheet1!T14,4)," - ",ROUND(Sheet1!U14,4),")")))</f>
        <v>3.2695 (0.0312 - 5.0691)</v>
      </c>
      <c r="H18" s="21" t="str">
        <f aca="false">IF(Sheet1!AE14&lt;0,"NA",IF(Sheet1!AA14="NA","NA",_xlfn.CONCAT(ROUND(Sheet1!AA14,4)," (",ROUND(Sheet1!AB14,4)," - ",ROUND(Sheet1!AC14,4),")")))</f>
        <v>NA</v>
      </c>
      <c r="I18" s="21" t="str">
        <f aca="false">IF(Sheet1!AM14&lt;0,"NA",IF(Sheet1!AI14="NA","NA",_xlfn.CONCAT(ROUND(Sheet1!AI14,4)," (",ROUND(Sheet1!AJ14,4)," - ",ROUND(Sheet1!AK14,4),")")))</f>
        <v>3.2239 (0.0303 - 6.6638)</v>
      </c>
      <c r="J18" s="20" t="str">
        <f aca="false">IF(Sheet1!AU14&lt;0,"NA",IF(Sheet1!AQ14="NA","NA",_xlfn.CONCAT(ROUND(Sheet1!AQ14,4)," (",ROUND(Sheet1!AR14,4)," - ",ROUND(Sheet1!AS14,4),")")))</f>
        <v>NA</v>
      </c>
      <c r="K18" s="24" t="n">
        <v>0.001</v>
      </c>
      <c r="L18" s="20"/>
      <c r="M18" s="20" t="str">
        <f aca="false">IF(Sheet1!BC14&lt;0,"NA",IF(Sheet1!AY14="NA","NA",_xlfn.CONCAT(ROUND(Sheet1!AY14,4)," (",ROUND(Sheet1!AZ14,4)," - ",ROUND(Sheet1!BA14,4),")")))</f>
        <v>NA</v>
      </c>
      <c r="N18" s="20" t="str">
        <f aca="false">IF(Sheet1!BK14&lt;0,"NA",IF(Sheet1!BG14="NA","NA",_xlfn.CONCAT(ROUND(Sheet1!BG14,4)," (",ROUND(Sheet1!BH14,4)," - ",ROUND(Sheet1!BI14,4),")")))</f>
        <v>NA</v>
      </c>
      <c r="O18" s="20" t="str">
        <f aca="false">IF(Sheet1!BT14&lt;0,"NA",IF(Sheet1!BP14="NA","NA",_xlfn.CONCAT(ROUND(Sheet1!BP14,4)," (",ROUND(Sheet1!BQ14,4)," - ",ROUND(Sheet1!BR14,4),")")))</f>
        <v>8.606 (5.8501 - 8.8115)</v>
      </c>
      <c r="P18" s="20" t="str">
        <f aca="false">IF(Sheet1!CB14&lt;0,"NA",IF(Sheet1!BX14="NA","NA",_xlfn.CONCAT(ROUND(Sheet1!BX14,4)," (",ROUND(Sheet1!BY14,4)," - ",ROUND(Sheet1!BZ14,4),")")))</f>
        <v>NA</v>
      </c>
      <c r="Q18" s="24" t="n">
        <v>10</v>
      </c>
      <c r="R18" s="4"/>
      <c r="T18" s="20"/>
    </row>
    <row r="19" customFormat="false" ht="13.8" hidden="false" customHeight="false" outlineLevel="0" collapsed="false">
      <c r="A19" s="4"/>
      <c r="B19" s="20" t="s">
        <v>36</v>
      </c>
      <c r="C19" s="21" t="str">
        <f aca="false">IF(Sheet1!G15&lt;0,"NA",IF(Sheet1!C15="NA","NA",_xlfn.CONCAT(ROUND(Sheet1!C15,4)," (",ROUND(Sheet1!D15,4)," - ",ROUND(Sheet1!E15,4),")")))</f>
        <v>0.0003 (0 - 0.0004)</v>
      </c>
      <c r="D19" s="32" t="str">
        <f aca="false">IF(Sheet1!O15&lt;0,"NA",IF(Sheet1!K15="NA","NA",_xlfn.CONCAT(ROUND(Sheet1!K15,4)," (",ROUND(Sheet1!L15,4)," - ",ROUND(Sheet1!M15,4),")")))</f>
        <v>0.0011 (0.0001 - 0.041)</v>
      </c>
      <c r="E19" s="22" t="s">
        <v>10</v>
      </c>
      <c r="F19" s="21"/>
      <c r="G19" s="21" t="str">
        <f aca="false">IF(Sheet1!W15&lt;0,"NA",IF(Sheet1!S15="NA","NA",_xlfn.CONCAT(ROUND(Sheet1!S15,4)," (",ROUND(Sheet1!T15,4)," - ",ROUND(Sheet1!U15,4),")")))</f>
        <v>NA</v>
      </c>
      <c r="H19" s="21" t="str">
        <f aca="false">IF(Sheet1!AE15&lt;0,"NA",IF(Sheet1!AA15="NA","NA",_xlfn.CONCAT(ROUND(Sheet1!AA15,4)," (",ROUND(Sheet1!AB15,4)," - ",ROUND(Sheet1!AC15,4),")")))</f>
        <v>NA</v>
      </c>
      <c r="I19" s="21" t="str">
        <f aca="false">IF(Sheet1!AM15&lt;0,"NA",IF(Sheet1!AI15="NA","NA",_xlfn.CONCAT(ROUND(Sheet1!AI15,4)," (",ROUND(Sheet1!AJ15,4)," - ",ROUND(Sheet1!AK15,4),")")))</f>
        <v>0.0637 (0.0001 - 0.0637)</v>
      </c>
      <c r="J19" s="20" t="str">
        <f aca="false">IF(Sheet1!AU15&lt;0,"NA",IF(Sheet1!AQ15="NA","NA",_xlfn.CONCAT(ROUND(Sheet1!AQ15,4)," (",ROUND(Sheet1!AR15,4)," - ",ROUND(Sheet1!AS15,4),")")))</f>
        <v>NA</v>
      </c>
      <c r="K19" s="24" t="n">
        <v>0.1</v>
      </c>
      <c r="L19" s="20"/>
      <c r="M19" s="20" t="str">
        <f aca="false">IF(Sheet1!BC15&lt;0,"NA",IF(Sheet1!AY15="NA","NA",_xlfn.CONCAT(ROUND(Sheet1!AY15,4)," (",ROUND(Sheet1!AZ15,4)," - ",ROUND(Sheet1!BA15,4),")")))</f>
        <v>0.0207 (0 - 0.0332)</v>
      </c>
      <c r="N19" s="20" t="str">
        <f aca="false">IF(Sheet1!BK15&lt;0,"NA",IF(Sheet1!BG15="NA","NA",_xlfn.CONCAT(ROUND(Sheet1!BG15,4)," (",ROUND(Sheet1!BH15,4)," - ",ROUND(Sheet1!BI15,4),")")))</f>
        <v>NA</v>
      </c>
      <c r="O19" s="31" t="str">
        <f aca="false">IF(Sheet1!BT15&lt;0,"NA",IF(Sheet1!BP15="NA","NA",_xlfn.CONCAT(ROUND(Sheet1!BP15,4)," (",ROUND(Sheet1!BQ15,4)," - ",ROUND(Sheet1!BR15,4),")")))</f>
        <v>0.0006 (0 - 0.0765)</v>
      </c>
      <c r="P19" s="20" t="str">
        <f aca="false">IF(Sheet1!CB15&lt;0,"NA",IF(Sheet1!BX15="NA","NA",_xlfn.CONCAT(ROUND(Sheet1!BX15,4)," (",ROUND(Sheet1!BY15,4)," - ",ROUND(Sheet1!BZ15,4),")")))</f>
        <v>0.0001 (0 - 0.0283)</v>
      </c>
      <c r="Q19" s="24" t="s">
        <v>10</v>
      </c>
      <c r="R19" s="4"/>
      <c r="T19" s="20"/>
    </row>
    <row r="20" customFormat="false" ht="13.8" hidden="false" customHeight="false" outlineLevel="0" collapsed="false">
      <c r="A20" s="4"/>
      <c r="B20" s="20" t="s">
        <v>37</v>
      </c>
      <c r="C20" s="21" t="str">
        <f aca="false">IF(Sheet1!G16&lt;0,"NA",IF(Sheet1!C16="NA","NA",_xlfn.CONCAT(ROUND(Sheet1!C16,4)," (",ROUND(Sheet1!D16,4)," - ",ROUND(Sheet1!E16,4),")")))</f>
        <v>NA</v>
      </c>
      <c r="D20" s="21" t="str">
        <f aca="false">IF(Sheet1!O16&lt;0,"NA",IF(Sheet1!K16="NA","NA",_xlfn.CONCAT(ROUND(Sheet1!K16,4)," (",ROUND(Sheet1!L16,4)," - ",ROUND(Sheet1!M16,4),")")))</f>
        <v>NA</v>
      </c>
      <c r="E20" s="22" t="s">
        <v>10</v>
      </c>
      <c r="F20" s="21"/>
      <c r="G20" s="21" t="str">
        <f aca="false">IF(Sheet1!W16&lt;0,"NA",IF(Sheet1!S16="NA","NA",_xlfn.CONCAT(ROUND(Sheet1!S16,4)," (",ROUND(Sheet1!T16,4)," - ",ROUND(Sheet1!U16,4),")")))</f>
        <v>6.4094 (0.045 - 6.4094)</v>
      </c>
      <c r="H20" s="21" t="str">
        <f aca="false">IF(Sheet1!AE16&lt;0,"NA",IF(Sheet1!AA16="NA","NA",_xlfn.CONCAT(ROUND(Sheet1!AA16,4)," (",ROUND(Sheet1!AB16,4)," - ",ROUND(Sheet1!AC16,4),")")))</f>
        <v>NA</v>
      </c>
      <c r="I20" s="21" t="str">
        <f aca="false">IF(Sheet1!AM16&lt;0,"NA",IF(Sheet1!AI16="NA","NA",_xlfn.CONCAT(ROUND(Sheet1!AI16,4)," (",ROUND(Sheet1!AJ16,4)," - ",ROUND(Sheet1!AK16,4),")")))</f>
        <v>NA</v>
      </c>
      <c r="J20" s="20" t="str">
        <f aca="false">IF(Sheet1!AU16&lt;0,"NA",IF(Sheet1!AQ16="NA","NA",_xlfn.CONCAT(ROUND(Sheet1!AQ16,4)," (",ROUND(Sheet1!AR16,4)," - ",ROUND(Sheet1!AS16,4),")")))</f>
        <v>NA</v>
      </c>
      <c r="K20" s="24" t="n">
        <v>10</v>
      </c>
      <c r="L20" s="20"/>
      <c r="M20" s="20" t="str">
        <f aca="false">IF(Sheet1!BC16&lt;0,"NA",IF(Sheet1!AY16="NA","NA",_xlfn.CONCAT(ROUND(Sheet1!AY16,4)," (",ROUND(Sheet1!AZ16,4)," - ",ROUND(Sheet1!BA16,4),")")))</f>
        <v>0.0353 (0.0066 - 0.0849)</v>
      </c>
      <c r="N20" s="20" t="str">
        <f aca="false">IF(Sheet1!BK16&lt;0,"NA",IF(Sheet1!BG16="NA","NA",_xlfn.CONCAT(ROUND(Sheet1!BG16,4)," (",ROUND(Sheet1!BH16,4)," - ",ROUND(Sheet1!BI16,4),")")))</f>
        <v>NA</v>
      </c>
      <c r="O20" s="20" t="str">
        <f aca="false">IF(Sheet1!BT16&lt;0,"NA",IF(Sheet1!BP16="NA","NA",_xlfn.CONCAT(ROUND(Sheet1!BP16,4)," (",ROUND(Sheet1!BQ16,4)," - ",ROUND(Sheet1!BR16,4),")")))</f>
        <v>NA</v>
      </c>
      <c r="P20" s="20" t="str">
        <f aca="false">IF(Sheet1!CB16&lt;0,"NA",IF(Sheet1!BX16="NA","NA",_xlfn.CONCAT(ROUND(Sheet1!BX16,4)," (",ROUND(Sheet1!BY16,4)," - ",ROUND(Sheet1!BZ16,4),")")))</f>
        <v>NA</v>
      </c>
      <c r="Q20" s="24" t="s">
        <v>10</v>
      </c>
      <c r="R20" s="4"/>
      <c r="T20" s="20"/>
    </row>
    <row r="21" customFormat="false" ht="13.8" hidden="false" customHeight="false" outlineLevel="0" collapsed="false">
      <c r="A21" s="4"/>
      <c r="B21" s="20" t="s">
        <v>38</v>
      </c>
      <c r="C21" s="21" t="str">
        <f aca="false">IF(Sheet1!G17&lt;0,"NA",IF(Sheet1!C17="NA","NA",_xlfn.CONCAT(ROUND(Sheet1!C17,4)," (",ROUND(Sheet1!D17,4)," - ",ROUND(Sheet1!E17,4),")")))</f>
        <v>0.0007 (0 - 0.0007)</v>
      </c>
      <c r="D21" s="21" t="str">
        <f aca="false">IF(Sheet1!O17&lt;0,"NA",IF(Sheet1!K17="NA","NA",_xlfn.CONCAT(ROUND(Sheet1!K17,4)," (",ROUND(Sheet1!L17,4)," - ",ROUND(Sheet1!M17,4),")")))</f>
        <v>0.0005 (0.0001 - 0.001)</v>
      </c>
      <c r="E21" s="22" t="s">
        <v>10</v>
      </c>
      <c r="F21" s="21"/>
      <c r="G21" s="21" t="str">
        <f aca="false">IF(Sheet1!W17&lt;0,"NA",IF(Sheet1!S17="NA","NA",_xlfn.CONCAT(ROUND(Sheet1!S17,4)," (",ROUND(Sheet1!T17,4)," - ",ROUND(Sheet1!U17,4),")")))</f>
        <v>0.0005 (0 - 0.0005)</v>
      </c>
      <c r="H21" s="21" t="str">
        <f aca="false">IF(Sheet1!AE17&lt;0,"NA",IF(Sheet1!AA17="NA","NA",_xlfn.CONCAT(ROUND(Sheet1!AA17,4)," (",ROUND(Sheet1!AB17,4)," - ",ROUND(Sheet1!AC17,4),")")))</f>
        <v>NA</v>
      </c>
      <c r="I21" s="21" t="str">
        <f aca="false">IF(Sheet1!AM17&lt;0,"NA",IF(Sheet1!AI17="NA","NA",_xlfn.CONCAT(ROUND(Sheet1!AI17,4)," (",ROUND(Sheet1!AJ17,4)," - ",ROUND(Sheet1!AK17,4),")")))</f>
        <v>NA</v>
      </c>
      <c r="J21" s="20" t="str">
        <f aca="false">IF(Sheet1!AU17&lt;0,"NA",IF(Sheet1!AQ17="NA","NA",_xlfn.CONCAT(ROUND(Sheet1!AQ17,4)," (",ROUND(Sheet1!AR17,4)," - ",ROUND(Sheet1!AS17,4),")")))</f>
        <v>NA</v>
      </c>
      <c r="K21" s="24" t="n">
        <v>1E-006</v>
      </c>
      <c r="L21" s="20"/>
      <c r="M21" s="20" t="str">
        <f aca="false">IF(Sheet1!BC17&lt;0,"NA",IF(Sheet1!AY17="NA","NA",_xlfn.CONCAT(ROUND(Sheet1!AY17,4)," (",ROUND(Sheet1!AZ17,4)," - ",ROUND(Sheet1!BA17,4),")")))</f>
        <v>NA</v>
      </c>
      <c r="N21" s="20" t="str">
        <f aca="false">IF(Sheet1!BK17&lt;0,"NA",IF(Sheet1!BG17="NA","NA",_xlfn.CONCAT(ROUND(Sheet1!BG17,4)," (",ROUND(Sheet1!BH17,4)," - ",ROUND(Sheet1!BI17,4),")")))</f>
        <v>NA</v>
      </c>
      <c r="O21" s="20" t="str">
        <f aca="false">IF(Sheet1!BT17&lt;0,"NA",IF(Sheet1!BP17="NA","NA",_xlfn.CONCAT(ROUND(Sheet1!BP17,4)," (",ROUND(Sheet1!BQ17,4)," - ",ROUND(Sheet1!BR17,4),")")))</f>
        <v>NA</v>
      </c>
      <c r="P21" s="20" t="str">
        <f aca="false">IF(Sheet1!CB17&lt;0,"NA",IF(Sheet1!BX17="NA","NA",_xlfn.CONCAT(ROUND(Sheet1!BX17,4)," (",ROUND(Sheet1!BY17,4)," - ",ROUND(Sheet1!BZ17,4),")")))</f>
        <v>NA</v>
      </c>
      <c r="Q21" s="24" t="s">
        <v>10</v>
      </c>
      <c r="R21" s="4"/>
      <c r="T21" s="20"/>
    </row>
    <row r="22" customFormat="false" ht="13.8" hidden="false" customHeight="false" outlineLevel="0" collapsed="false">
      <c r="A22" s="4"/>
      <c r="B22" s="20" t="s">
        <v>39</v>
      </c>
      <c r="C22" s="21" t="str">
        <f aca="false">IF(Sheet1!G18&lt;0,"NA",IF(Sheet1!C18="NA","NA",_xlfn.CONCAT(ROUND(Sheet1!C18,4)," (",ROUND(Sheet1!D18,4)," - ",ROUND(Sheet1!E18,4),")")))</f>
        <v>NA</v>
      </c>
      <c r="D22" s="21" t="str">
        <f aca="false">IF(Sheet1!O18&lt;0,"NA",IF(Sheet1!K18="NA","NA",_xlfn.CONCAT(ROUND(Sheet1!K18,4)," (",ROUND(Sheet1!L18,4)," - ",ROUND(Sheet1!M18,4),")")))</f>
        <v>NA</v>
      </c>
      <c r="E22" s="22" t="s">
        <v>10</v>
      </c>
      <c r="F22" s="21"/>
      <c r="G22" s="21" t="str">
        <f aca="false">IF(Sheet1!W18&lt;0,"NA",IF(Sheet1!S18="NA","NA",_xlfn.CONCAT(ROUND(Sheet1!S18,4)," (",ROUND(Sheet1!T18,4)," - ",ROUND(Sheet1!U18,4),")")))</f>
        <v>0.2586 (0.0042 - 0.4847)</v>
      </c>
      <c r="H22" s="21" t="str">
        <f aca="false">IF(Sheet1!AE18&lt;0,"NA",IF(Sheet1!AA18="NA","NA",_xlfn.CONCAT(ROUND(Sheet1!AA18,4)," (",ROUND(Sheet1!AB18,4)," - ",ROUND(Sheet1!AC18,4),")")))</f>
        <v>NA</v>
      </c>
      <c r="I22" s="21" t="str">
        <f aca="false">IF(Sheet1!AM18&lt;0,"NA",IF(Sheet1!AI18="NA","NA",_xlfn.CONCAT(ROUND(Sheet1!AI18,4)," (",ROUND(Sheet1!AJ18,4)," - ",ROUND(Sheet1!AK18,4),")")))</f>
        <v>0.2643 (0.0073 - 0.6318)</v>
      </c>
      <c r="J22" s="20" t="str">
        <f aca="false">IF(Sheet1!AU18&lt;0,"NA",IF(Sheet1!AQ18="NA","NA",_xlfn.CONCAT(ROUND(Sheet1!AQ18,4)," (",ROUND(Sheet1!AR18,4)," - ",ROUND(Sheet1!AS18,4),")")))</f>
        <v>NA</v>
      </c>
      <c r="K22" s="24" t="n">
        <v>1</v>
      </c>
      <c r="L22" s="20"/>
      <c r="M22" s="20" t="str">
        <f aca="false">IF(Sheet1!BC18&lt;0,"NA",IF(Sheet1!AY18="NA","NA",_xlfn.CONCAT(ROUND(Sheet1!AY18,4)," (",ROUND(Sheet1!AZ18,4)," - ",ROUND(Sheet1!BA18,4),")")))</f>
        <v>0.2843 (0.0001 - 0.2843)</v>
      </c>
      <c r="N22" s="20" t="str">
        <f aca="false">IF(Sheet1!BK18&lt;0,"NA",IF(Sheet1!BG18="NA","NA",_xlfn.CONCAT(ROUND(Sheet1!BG18,4)," (",ROUND(Sheet1!BH18,4)," - ",ROUND(Sheet1!BI18,4),")")))</f>
        <v>NA</v>
      </c>
      <c r="O22" s="20" t="str">
        <f aca="false">IF(Sheet1!BT18&lt;0,"NA",IF(Sheet1!BP18="NA","NA",_xlfn.CONCAT(ROUND(Sheet1!BP18,4)," (",ROUND(Sheet1!BQ18,4)," - ",ROUND(Sheet1!BR18,4),")")))</f>
        <v>NA</v>
      </c>
      <c r="P22" s="20" t="str">
        <f aca="false">IF(Sheet1!CB18&lt;0,"NA",IF(Sheet1!BX18="NA","NA",_xlfn.CONCAT(ROUND(Sheet1!BX18,4)," (",ROUND(Sheet1!BY18,4)," - ",ROUND(Sheet1!BZ18,4),")")))</f>
        <v>NA</v>
      </c>
      <c r="Q22" s="24" t="s">
        <v>10</v>
      </c>
      <c r="R22" s="4"/>
      <c r="T22" s="20"/>
    </row>
    <row r="23" customFormat="false" ht="13.8" hidden="false" customHeight="false" outlineLevel="0" collapsed="false">
      <c r="A23" s="4"/>
      <c r="B23" s="20" t="s">
        <v>40</v>
      </c>
      <c r="C23" s="21" t="str">
        <f aca="false">IF(Sheet1!G19&lt;0,"NA",IF(Sheet1!C19="NA","NA",_xlfn.CONCAT(ROUND(Sheet1!C19,4)," (",ROUND(Sheet1!D19,4)," - ",ROUND(Sheet1!E19,4),")")))</f>
        <v>NA</v>
      </c>
      <c r="D23" s="21" t="str">
        <f aca="false">IF(Sheet1!O19&lt;0,"NA",IF(Sheet1!K19="NA","NA",_xlfn.CONCAT(ROUND(Sheet1!K19,4)," (",ROUND(Sheet1!L19,4)," - ",ROUND(Sheet1!M19,4),")")))</f>
        <v>NA</v>
      </c>
      <c r="E23" s="22" t="s">
        <v>10</v>
      </c>
      <c r="F23" s="21"/>
      <c r="G23" s="21" t="str">
        <f aca="false">IF(Sheet1!W19&lt;0,"NA",IF(Sheet1!S19="NA","NA",_xlfn.CONCAT(ROUND(Sheet1!S19,4)," (",ROUND(Sheet1!T19,4)," - ",ROUND(Sheet1!U19,4),")")))</f>
        <v>NA</v>
      </c>
      <c r="H23" s="21" t="str">
        <f aca="false">IF(Sheet1!AE19&lt;0,"NA",IF(Sheet1!AA19="NA","NA",_xlfn.CONCAT(ROUND(Sheet1!AA19,4)," (",ROUND(Sheet1!AB19,4)," - ",ROUND(Sheet1!AC19,4),")")))</f>
        <v>NA</v>
      </c>
      <c r="I23" s="21" t="str">
        <f aca="false">IF(Sheet1!AM19&lt;0,"NA",IF(Sheet1!AI19="NA","NA",_xlfn.CONCAT(ROUND(Sheet1!AI19,4)," (",ROUND(Sheet1!AJ19,4)," - ",ROUND(Sheet1!AK19,4),")")))</f>
        <v>NA</v>
      </c>
      <c r="J23" s="20" t="str">
        <f aca="false">IF(Sheet1!AU19&lt;0,"NA",IF(Sheet1!AQ19="NA","NA",_xlfn.CONCAT(ROUND(Sheet1!AQ19,4)," (",ROUND(Sheet1!AR19,4)," - ",ROUND(Sheet1!AS19,4),")")))</f>
        <v>NA</v>
      </c>
      <c r="K23" s="24" t="n">
        <v>0.001</v>
      </c>
      <c r="L23" s="20"/>
      <c r="M23" s="20" t="str">
        <f aca="false">IF(Sheet1!BC19&lt;0,"NA",IF(Sheet1!AY19="NA","NA",_xlfn.CONCAT(ROUND(Sheet1!AY19,4)," (",ROUND(Sheet1!AZ19,4)," - ",ROUND(Sheet1!BA19,4),")")))</f>
        <v>0.0082 (0.0009 - 0.4159)</v>
      </c>
      <c r="N23" s="20" t="str">
        <f aca="false">IF(Sheet1!BK19&lt;0,"NA",IF(Sheet1!BG19="NA","NA",_xlfn.CONCAT(ROUND(Sheet1!BG19,4)," (",ROUND(Sheet1!BH19,4)," - ",ROUND(Sheet1!BI19,4),")")))</f>
        <v>NA</v>
      </c>
      <c r="O23" s="20" t="str">
        <f aca="false">IF(Sheet1!BT19&lt;0,"NA",IF(Sheet1!BP19="NA","NA",_xlfn.CONCAT(ROUND(Sheet1!BP19,4)," (",ROUND(Sheet1!BQ19,4)," - ",ROUND(Sheet1!BR19,4),")")))</f>
        <v>0.8069 (0.0986 - 0.864)</v>
      </c>
      <c r="P23" s="20" t="str">
        <f aca="false">IF(Sheet1!CB19&lt;0,"NA",IF(Sheet1!BX19="NA","NA",_xlfn.CONCAT(ROUND(Sheet1!BX19,4)," (",ROUND(Sheet1!BY19,4)," - ",ROUND(Sheet1!BZ19,4),")")))</f>
        <v>NA</v>
      </c>
      <c r="Q23" s="24" t="s">
        <v>10</v>
      </c>
      <c r="R23" s="4"/>
      <c r="T23" s="20"/>
    </row>
    <row r="24" customFormat="false" ht="13.8" hidden="false" customHeight="false" outlineLevel="0" collapsed="false">
      <c r="A24" s="4"/>
      <c r="B24" s="20" t="s">
        <v>41</v>
      </c>
      <c r="C24" s="21" t="str">
        <f aca="false">IF(Sheet1!G20&lt;0,"NA",IF(Sheet1!C20="NA","NA",_xlfn.CONCAT(ROUND(Sheet1!C20,4)," (",ROUND(Sheet1!D20,4)," - ",ROUND(Sheet1!E20,4),")")))</f>
        <v>NA</v>
      </c>
      <c r="D24" s="21" t="str">
        <f aca="false">IF(Sheet1!O20&lt;0,"NA",IF(Sheet1!K20="NA","NA",_xlfn.CONCAT(ROUND(Sheet1!K20,4)," (",ROUND(Sheet1!L20,4)," - ",ROUND(Sheet1!M20,4),")")))</f>
        <v>NA</v>
      </c>
      <c r="E24" s="22" t="s">
        <v>10</v>
      </c>
      <c r="F24" s="21"/>
      <c r="G24" s="21" t="str">
        <f aca="false">IF(Sheet1!W20&lt;0,"NA",IF(Sheet1!S20="NA","NA",_xlfn.CONCAT(ROUND(Sheet1!S20,4)," (",ROUND(Sheet1!T20,4)," - ",ROUND(Sheet1!U20,4),")")))</f>
        <v>0.0497 (0.0007 - 0.0925)</v>
      </c>
      <c r="H24" s="21" t="str">
        <f aca="false">IF(Sheet1!AE20&lt;0,"NA",IF(Sheet1!AA20="NA","NA",_xlfn.CONCAT(ROUND(Sheet1!AA20,4)," (",ROUND(Sheet1!AB20,4)," - ",ROUND(Sheet1!AC20,4),")")))</f>
        <v>0.0296 (0.0076 - 0.1)</v>
      </c>
      <c r="I24" s="32" t="str">
        <f aca="false">IF(Sheet1!AM20&lt;0,"NA",IF(Sheet1!AI20="NA","NA",_xlfn.CONCAT(ROUND(Sheet1!AI20,4)," (",ROUND(Sheet1!AJ20,4)," - ",ROUND(Sheet1!AK20,4),")")))</f>
        <v>0.049 (0.0009 - 0.091)</v>
      </c>
      <c r="J24" s="35" t="str">
        <f aca="false">IF(Sheet1!AU20&lt;0,"NA",IF(Sheet1!AQ20="NA","NA",_xlfn.CONCAT(ROUND(Sheet1!AQ20,4)," (",ROUND(Sheet1!AR20,4)," - ",ROUND(Sheet1!AS20,4),")")))</f>
        <v>0.0383 (0.0112 - 0.1)</v>
      </c>
      <c r="K24" s="24" t="n">
        <v>0.0001</v>
      </c>
      <c r="L24" s="20"/>
      <c r="M24" s="20" t="str">
        <f aca="false">IF(Sheet1!BC20&lt;0,"NA",IF(Sheet1!AY20="NA","NA",_xlfn.CONCAT(ROUND(Sheet1!AY20,4)," (",ROUND(Sheet1!AZ20,4)," - ",ROUND(Sheet1!BA20,4),")")))</f>
        <v>NA</v>
      </c>
      <c r="N24" s="20" t="str">
        <f aca="false">IF(Sheet1!BK20&lt;0,"NA",IF(Sheet1!BG20="NA","NA",_xlfn.CONCAT(ROUND(Sheet1!BG20,4)," (",ROUND(Sheet1!BH20,4)," - ",ROUND(Sheet1!BI20,4),")")))</f>
        <v>NA</v>
      </c>
      <c r="O24" s="20" t="str">
        <f aca="false">IF(Sheet1!BT20&lt;0,"NA",IF(Sheet1!BP20="NA","NA",_xlfn.CONCAT(ROUND(Sheet1!BP20,4)," (",ROUND(Sheet1!BQ20,4)," - ",ROUND(Sheet1!BR20,4),")")))</f>
        <v>0.0676 (0.0071 - 0.0833)</v>
      </c>
      <c r="P24" s="20" t="str">
        <f aca="false">IF(Sheet1!CB20&lt;0,"NA",IF(Sheet1!BX20="NA","NA",_xlfn.CONCAT(ROUND(Sheet1!BX20,4)," (",ROUND(Sheet1!BY20,4)," - ",ROUND(Sheet1!BZ20,4),")")))</f>
        <v>NA</v>
      </c>
      <c r="Q24" s="24" t="n">
        <v>0.1</v>
      </c>
      <c r="R24" s="4"/>
      <c r="T24" s="20"/>
    </row>
    <row r="25" customFormat="false" ht="13.8" hidden="false" customHeight="false" outlineLevel="0" collapsed="false">
      <c r="A25" s="4"/>
      <c r="B25" s="20" t="s">
        <v>42</v>
      </c>
      <c r="C25" s="21" t="str">
        <f aca="false">IF(Sheet1!G21&lt;0,"NA",IF(Sheet1!C21="NA","NA",_xlfn.CONCAT(ROUND(Sheet1!C21,4)," (",ROUND(Sheet1!D21,4)," - ",ROUND(Sheet1!E21,4),")")))</f>
        <v>NA</v>
      </c>
      <c r="D25" s="21" t="str">
        <f aca="false">IF(Sheet1!O21&lt;0,"NA",IF(Sheet1!K21="NA","NA",_xlfn.CONCAT(ROUND(Sheet1!K21,4)," (",ROUND(Sheet1!L21,4)," - ",ROUND(Sheet1!M21,4),")")))</f>
        <v>NA</v>
      </c>
      <c r="E25" s="22" t="s">
        <v>10</v>
      </c>
      <c r="F25" s="21"/>
      <c r="G25" s="21" t="str">
        <f aca="false">IF(Sheet1!W21&lt;0,"NA",IF(Sheet1!S21="NA","NA",_xlfn.CONCAT(ROUND(Sheet1!S21,4)," (",ROUND(Sheet1!T21,4)," - ",ROUND(Sheet1!U21,4),")")))</f>
        <v>0.4968 (0.0471 - 0.7997)</v>
      </c>
      <c r="H25" s="21" t="str">
        <f aca="false">IF(Sheet1!AE21&lt;0,"NA",IF(Sheet1!AA21="NA","NA",_xlfn.CONCAT(ROUND(Sheet1!AA21,4)," (",ROUND(Sheet1!AB21,4)," - ",ROUND(Sheet1!AC21,4),")")))</f>
        <v>NA</v>
      </c>
      <c r="I25" s="21" t="str">
        <f aca="false">IF(Sheet1!AM21&lt;0,"NA",IF(Sheet1!AI21="NA","NA",_xlfn.CONCAT(ROUND(Sheet1!AI21,4)," (",ROUND(Sheet1!AJ21,4)," - ",ROUND(Sheet1!AK21,4),")")))</f>
        <v>0.4362 (0.0616 - 0.5195)</v>
      </c>
      <c r="J25" s="20" t="str">
        <f aca="false">IF(Sheet1!AU21&lt;0,"NA",IF(Sheet1!AQ21="NA","NA",_xlfn.CONCAT(ROUND(Sheet1!AQ21,4)," (",ROUND(Sheet1!AR21,4)," - ",ROUND(Sheet1!AS21,4),")")))</f>
        <v>NA</v>
      </c>
      <c r="K25" s="24" t="n">
        <v>0.001</v>
      </c>
      <c r="L25" s="20"/>
      <c r="M25" s="35" t="str">
        <f aca="false">IF(Sheet1!BC21&lt;0,"NA",IF(Sheet1!AY21="NA","NA",_xlfn.CONCAT(ROUND(Sheet1!AY21,4)," (",ROUND(Sheet1!AZ21,4)," - ",ROUND(Sheet1!BA21,4),")")))</f>
        <v>0.0056 (0 - 0.0398)</v>
      </c>
      <c r="N25" s="35" t="str">
        <f aca="false">IF(Sheet1!BK21&lt;0,"NA",IF(Sheet1!BG21="NA","NA",_xlfn.CONCAT(ROUND(Sheet1!BG21,4)," (",ROUND(Sheet1!BH21,4)," - ",ROUND(Sheet1!BI21,4),")")))</f>
        <v>0.0037 (0.0003 - 0.2824)</v>
      </c>
      <c r="O25" s="20" t="str">
        <f aca="false">IF(Sheet1!BT21&lt;0,"NA",IF(Sheet1!BP21="NA","NA",_xlfn.CONCAT(ROUND(Sheet1!BP21,4)," (",ROUND(Sheet1!BQ21,4)," - ",ROUND(Sheet1!BR21,4),")")))</f>
        <v>0.6795 (0.6795 - 0.6795)</v>
      </c>
      <c r="P25" s="20" t="str">
        <f aca="false">IF(Sheet1!CB21&lt;0,"NA",IF(Sheet1!BX21="NA","NA",_xlfn.CONCAT(ROUND(Sheet1!BX21,4)," (",ROUND(Sheet1!BY21,4)," - ",ROUND(Sheet1!BZ21,4),")")))</f>
        <v>NA</v>
      </c>
      <c r="Q25" s="24" t="s">
        <v>10</v>
      </c>
      <c r="R25" s="4"/>
      <c r="T25" s="20"/>
    </row>
    <row r="26" customFormat="false" ht="13.8" hidden="false" customHeight="false" outlineLevel="0" collapsed="false">
      <c r="A26" s="4"/>
      <c r="B26" s="20" t="s">
        <v>43</v>
      </c>
      <c r="C26" s="21" t="str">
        <f aca="false">IF(Sheet1!G22&lt;0,"NA",IF(Sheet1!C22="NA","NA",_xlfn.CONCAT(ROUND(Sheet1!C22,4)," (",ROUND(Sheet1!D22,4)," - ",ROUND(Sheet1!E22,4),")")))</f>
        <v>NA</v>
      </c>
      <c r="D26" s="21" t="str">
        <f aca="false">IF(Sheet1!O22&lt;0,"NA",IF(Sheet1!K22="NA","NA",_xlfn.CONCAT(ROUND(Sheet1!K22,4)," (",ROUND(Sheet1!L22,4)," - ",ROUND(Sheet1!M22,4),")")))</f>
        <v>NA</v>
      </c>
      <c r="E26" s="22" t="s">
        <v>10</v>
      </c>
      <c r="F26" s="21"/>
      <c r="G26" s="21" t="str">
        <f aca="false">IF(Sheet1!W22&lt;0,"NA",IF(Sheet1!S22="NA","NA",_xlfn.CONCAT(ROUND(Sheet1!S22,4)," (",ROUND(Sheet1!T22,4)," - ",ROUND(Sheet1!U22,4),")")))</f>
        <v>0.4638 (0.0047 - 0.7672)</v>
      </c>
      <c r="H26" s="21" t="str">
        <f aca="false">IF(Sheet1!AE22&lt;0,"NA",IF(Sheet1!AA22="NA","NA",_xlfn.CONCAT(ROUND(Sheet1!AA22,4)," (",ROUND(Sheet1!AB22,4)," - ",ROUND(Sheet1!AC22,4),")")))</f>
        <v>NA</v>
      </c>
      <c r="I26" s="21" t="str">
        <f aca="false">IF(Sheet1!AM22&lt;0,"NA",IF(Sheet1!AI22="NA","NA",_xlfn.CONCAT(ROUND(Sheet1!AI22,4)," (",ROUND(Sheet1!AJ22,4)," - ",ROUND(Sheet1!AK22,4),")")))</f>
        <v>0.5331 (0.0042 - 0.9497)</v>
      </c>
      <c r="J26" s="20" t="str">
        <f aca="false">IF(Sheet1!AU22&lt;0,"NA",IF(Sheet1!AQ22="NA","NA",_xlfn.CONCAT(ROUND(Sheet1!AQ22,4)," (",ROUND(Sheet1!AR22,4)," - ",ROUND(Sheet1!AS22,4),")")))</f>
        <v>NA</v>
      </c>
      <c r="K26" s="24" t="n">
        <v>0.1</v>
      </c>
      <c r="L26" s="20"/>
      <c r="M26" s="20" t="str">
        <f aca="false">IF(Sheet1!BC22&lt;0,"NA",IF(Sheet1!AY22="NA","NA",_xlfn.CONCAT(ROUND(Sheet1!AY22,4)," (",ROUND(Sheet1!AZ22,4)," - ",ROUND(Sheet1!BA22,4),")")))</f>
        <v>0.0993 (0.0048 - 0.2886)</v>
      </c>
      <c r="N26" s="20" t="str">
        <f aca="false">IF(Sheet1!BK22&lt;0,"NA",IF(Sheet1!BG22="NA","NA",_xlfn.CONCAT(ROUND(Sheet1!BG22,4)," (",ROUND(Sheet1!BH22,4)," - ",ROUND(Sheet1!BI22,4),")")))</f>
        <v>NA</v>
      </c>
      <c r="O26" s="20" t="str">
        <f aca="false">IF(Sheet1!BT22&lt;0,"NA",IF(Sheet1!BP22="NA","NA",_xlfn.CONCAT(ROUND(Sheet1!BP22,4)," (",ROUND(Sheet1!BQ22,4)," - ",ROUND(Sheet1!BR22,4),")")))</f>
        <v>NA</v>
      </c>
      <c r="P26" s="20" t="str">
        <f aca="false">IF(Sheet1!CB22&lt;0,"NA",IF(Sheet1!BX22="NA","NA",_xlfn.CONCAT(ROUND(Sheet1!BX22,4)," (",ROUND(Sheet1!BY22,4)," - ",ROUND(Sheet1!BZ22,4),")")))</f>
        <v>NA</v>
      </c>
      <c r="Q26" s="24" t="s">
        <v>10</v>
      </c>
      <c r="R26" s="4"/>
      <c r="T26" s="20"/>
    </row>
    <row r="27" customFormat="false" ht="13.8" hidden="false" customHeight="false" outlineLevel="0" collapsed="false">
      <c r="A27" s="4"/>
      <c r="B27" s="20" t="s">
        <v>44</v>
      </c>
      <c r="C27" s="21" t="str">
        <f aca="false">IF(Sheet1!G23&lt;0,"NA",IF(Sheet1!C23="NA","NA",_xlfn.CONCAT(ROUND(Sheet1!C23,4)," (",ROUND(Sheet1!D23,4)," - ",ROUND(Sheet1!E23,4),")")))</f>
        <v>0.791 (0.0791 - 0.791)</v>
      </c>
      <c r="D27" s="21" t="str">
        <f aca="false">IF(Sheet1!O23&lt;0,"NA",IF(Sheet1!K23="NA","NA",_xlfn.CONCAT(ROUND(Sheet1!K23,4)," (",ROUND(Sheet1!L23,4)," - ",ROUND(Sheet1!M23,4),")")))</f>
        <v>NA</v>
      </c>
      <c r="E27" s="22" t="s">
        <v>10</v>
      </c>
      <c r="F27" s="21"/>
      <c r="G27" s="21" t="str">
        <f aca="false">IF(Sheet1!W23&lt;0,"NA",IF(Sheet1!S23="NA","NA",_xlfn.CONCAT(ROUND(Sheet1!S23,4)," (",ROUND(Sheet1!T23,4)," - ",ROUND(Sheet1!U23,4),")")))</f>
        <v>0.3049 (0.3049 - 0.3049)</v>
      </c>
      <c r="H27" s="21" t="str">
        <f aca="false">IF(Sheet1!AE23&lt;0,"NA",IF(Sheet1!AA23="NA","NA",_xlfn.CONCAT(ROUND(Sheet1!AA23,4)," (",ROUND(Sheet1!AB23,4)," - ",ROUND(Sheet1!AC23,4),")")))</f>
        <v>NA</v>
      </c>
      <c r="I27" s="21" t="str">
        <f aca="false">IF(Sheet1!AM23&lt;0,"NA",IF(Sheet1!AI23="NA","NA",_xlfn.CONCAT(ROUND(Sheet1!AI23,4)," (",ROUND(Sheet1!AJ23,4)," - ",ROUND(Sheet1!AK23,4),")")))</f>
        <v>0.323 (0.0001 - 0.323)</v>
      </c>
      <c r="J27" s="20" t="str">
        <f aca="false">IF(Sheet1!AU23&lt;0,"NA",IF(Sheet1!AQ23="NA","NA",_xlfn.CONCAT(ROUND(Sheet1!AQ23,4)," (",ROUND(Sheet1!AR23,4)," - ",ROUND(Sheet1!AS23,4),")")))</f>
        <v>NA</v>
      </c>
      <c r="K27" s="24" t="n">
        <v>0.001</v>
      </c>
      <c r="L27" s="20"/>
      <c r="M27" s="20" t="str">
        <f aca="false">IF(Sheet1!BC23&lt;0,"NA",IF(Sheet1!AY23="NA","NA",_xlfn.CONCAT(ROUND(Sheet1!AY23,4)," (",ROUND(Sheet1!AZ23,4)," - ",ROUND(Sheet1!BA23,4),")")))</f>
        <v>0.9282 (0.9282 - 0.9282)</v>
      </c>
      <c r="N27" s="20" t="str">
        <f aca="false">IF(Sheet1!BK23&lt;0,"NA",IF(Sheet1!BG23="NA","NA",_xlfn.CONCAT(ROUND(Sheet1!BG23,4)," (",ROUND(Sheet1!BH23,4)," - ",ROUND(Sheet1!BI23,4),")")))</f>
        <v>NA</v>
      </c>
      <c r="O27" s="20" t="str">
        <f aca="false">IF(Sheet1!BT23&lt;0,"NA",IF(Sheet1!BP23="NA","NA",_xlfn.CONCAT(ROUND(Sheet1!BP23,4)," (",ROUND(Sheet1!BQ23,4)," - ",ROUND(Sheet1!BR23,4),")")))</f>
        <v>NA</v>
      </c>
      <c r="P27" s="20" t="str">
        <f aca="false">IF(Sheet1!CB23&lt;0,"NA",IF(Sheet1!BX23="NA","NA",_xlfn.CONCAT(ROUND(Sheet1!BX23,4)," (",ROUND(Sheet1!BY23,4)," - ",ROUND(Sheet1!BZ23,4),")")))</f>
        <v>NA</v>
      </c>
      <c r="Q27" s="24" t="s">
        <v>10</v>
      </c>
      <c r="R27" s="4"/>
      <c r="T27" s="20"/>
    </row>
    <row r="28" customFormat="false" ht="13.8" hidden="false" customHeight="false" outlineLevel="0" collapsed="false">
      <c r="A28" s="4"/>
      <c r="B28" s="20" t="s">
        <v>45</v>
      </c>
      <c r="C28" s="21" t="str">
        <f aca="false">IF(Sheet1!G24&lt;0,"NA",IF(Sheet1!C24="NA","NA",_xlfn.CONCAT(ROUND(Sheet1!C24,4)," (",ROUND(Sheet1!D24,4)," - ",ROUND(Sheet1!E24,4),")")))</f>
        <v>NA</v>
      </c>
      <c r="D28" s="21" t="str">
        <f aca="false">IF(Sheet1!O24&lt;0,"NA",IF(Sheet1!K24="NA","NA",_xlfn.CONCAT(ROUND(Sheet1!K24,4)," (",ROUND(Sheet1!L24,4)," - ",ROUND(Sheet1!M24,4),")")))</f>
        <v>NA</v>
      </c>
      <c r="E28" s="22" t="s">
        <v>10</v>
      </c>
      <c r="F28" s="21"/>
      <c r="G28" s="21" t="str">
        <f aca="false">IF(Sheet1!W24&lt;0,"NA",IF(Sheet1!S24="NA","NA",_xlfn.CONCAT(ROUND(Sheet1!S24,4)," (",ROUND(Sheet1!T24,4)," - ",ROUND(Sheet1!U24,4),")")))</f>
        <v>314.1705 (3.3675 - 878.9681)</v>
      </c>
      <c r="H28" s="21" t="str">
        <f aca="false">IF(Sheet1!AE24&lt;0,"NA",IF(Sheet1!AA24="NA","NA",_xlfn.CONCAT(ROUND(Sheet1!AA24,4)," (",ROUND(Sheet1!AB24,4)," - ",ROUND(Sheet1!AC24,4),")")))</f>
        <v>NA</v>
      </c>
      <c r="I28" s="21" t="str">
        <f aca="false">IF(Sheet1!AM24&lt;0,"NA",IF(Sheet1!AI24="NA","NA",_xlfn.CONCAT(ROUND(Sheet1!AI24,4)," (",ROUND(Sheet1!AJ24,4)," - ",ROUND(Sheet1!AK24,4),")")))</f>
        <v>326.7297 (3.1801 - 930.8104)</v>
      </c>
      <c r="J28" s="20" t="str">
        <f aca="false">IF(Sheet1!AU24&lt;0,"NA",IF(Sheet1!AQ24="NA","NA",_xlfn.CONCAT(ROUND(Sheet1!AQ24,4)," (",ROUND(Sheet1!AR24,4)," - ",ROUND(Sheet1!AS24,4),")")))</f>
        <v>NA</v>
      </c>
      <c r="K28" s="24" t="n">
        <v>1000</v>
      </c>
      <c r="L28" s="20"/>
      <c r="M28" s="20" t="str">
        <f aca="false">IF(Sheet1!BC24&lt;0,"NA",IF(Sheet1!AY24="NA","NA",_xlfn.CONCAT(ROUND(Sheet1!AY24,4)," (",ROUND(Sheet1!AZ24,4)," - ",ROUND(Sheet1!BA24,4),")")))</f>
        <v>NA</v>
      </c>
      <c r="N28" s="20" t="str">
        <f aca="false">IF(Sheet1!BK24&lt;0,"NA",IF(Sheet1!BG24="NA","NA",_xlfn.CONCAT(ROUND(Sheet1!BG24,4)," (",ROUND(Sheet1!BH24,4)," - ",ROUND(Sheet1!BI24,4),")")))</f>
        <v>NA</v>
      </c>
      <c r="O28" s="20" t="str">
        <f aca="false">IF(Sheet1!BT24&lt;0,"NA",IF(Sheet1!BP24="NA","NA",_xlfn.CONCAT(ROUND(Sheet1!BP24,4)," (",ROUND(Sheet1!BQ24,4)," - ",ROUND(Sheet1!BR24,4),")")))</f>
        <v>57.3868 (0.0488 - 499.6197)</v>
      </c>
      <c r="P28" s="20" t="str">
        <f aca="false">IF(Sheet1!CB24&lt;0,"NA",IF(Sheet1!BX24="NA","NA",_xlfn.CONCAT(ROUND(Sheet1!BX24,4)," (",ROUND(Sheet1!BY24,4)," - ",ROUND(Sheet1!BZ24,4),")")))</f>
        <v>0.1634 (0.0181 - 187.6191)</v>
      </c>
      <c r="Q28" s="24" t="s">
        <v>10</v>
      </c>
      <c r="R28" s="4"/>
      <c r="T28" s="20"/>
    </row>
    <row r="29" customFormat="false" ht="13.8" hidden="false" customHeight="false" outlineLevel="0" collapsed="false">
      <c r="A29" s="4"/>
      <c r="B29" s="20" t="s">
        <v>46</v>
      </c>
      <c r="C29" s="21" t="str">
        <f aca="false">IF(Sheet1!G25&lt;0,"NA",IF(Sheet1!C25="NA","NA",_xlfn.CONCAT(ROUND(Sheet1!C25,4)," (",ROUND(Sheet1!D25,4)," - ",ROUND(Sheet1!E25,4),")")))</f>
        <v>NA</v>
      </c>
      <c r="D29" s="21" t="str">
        <f aca="false">IF(Sheet1!O25&lt;0,"NA",IF(Sheet1!K25="NA","NA",_xlfn.CONCAT(ROUND(Sheet1!K25,4)," (",ROUND(Sheet1!L25,4)," - ",ROUND(Sheet1!M25,4),")")))</f>
        <v>NA</v>
      </c>
      <c r="E29" s="22" t="s">
        <v>10</v>
      </c>
      <c r="F29" s="21"/>
      <c r="G29" s="21" t="str">
        <f aca="false">IF(Sheet1!W25&lt;0,"NA",IF(Sheet1!S25="NA","NA",_xlfn.CONCAT(ROUND(Sheet1!S25,4)," (",ROUND(Sheet1!T25,4)," - ",ROUND(Sheet1!U25,4),")")))</f>
        <v>0.3806 (0.0086 - 0.3909)</v>
      </c>
      <c r="H29" s="21" t="str">
        <f aca="false">IF(Sheet1!AE25&lt;0,"NA",IF(Sheet1!AA25="NA","NA",_xlfn.CONCAT(ROUND(Sheet1!AA25,4)," (",ROUND(Sheet1!AB25,4)," - ",ROUND(Sheet1!AC25,4),")")))</f>
        <v>NA</v>
      </c>
      <c r="I29" s="21" t="str">
        <f aca="false">IF(Sheet1!AM25&lt;0,"NA",IF(Sheet1!AI25="NA","NA",_xlfn.CONCAT(ROUND(Sheet1!AI25,4)," (",ROUND(Sheet1!AJ25,4)," - ",ROUND(Sheet1!AK25,4),")")))</f>
        <v>0.365 (0.0257 - 0.3812)</v>
      </c>
      <c r="J29" s="20" t="str">
        <f aca="false">IF(Sheet1!AU25&lt;0,"NA",IF(Sheet1!AQ25="NA","NA",_xlfn.CONCAT(ROUND(Sheet1!AQ25,4)," (",ROUND(Sheet1!AR25,4)," - ",ROUND(Sheet1!AS25,4),")")))</f>
        <v>NA</v>
      </c>
      <c r="K29" s="24" t="n">
        <v>1</v>
      </c>
      <c r="L29" s="20"/>
      <c r="M29" s="20" t="str">
        <f aca="false">IF(Sheet1!BC25&lt;0,"NA",IF(Sheet1!AY25="NA","NA",_xlfn.CONCAT(ROUND(Sheet1!AY25,4)," (",ROUND(Sheet1!AZ25,4)," - ",ROUND(Sheet1!BA25,4),")")))</f>
        <v>0.7616 (0.7616 - 0.7616)</v>
      </c>
      <c r="N29" s="20" t="str">
        <f aca="false">IF(Sheet1!BK25&lt;0,"NA",IF(Sheet1!BG25="NA","NA",_xlfn.CONCAT(ROUND(Sheet1!BG25,4)," (",ROUND(Sheet1!BH25,4)," - ",ROUND(Sheet1!BI25,4),")")))</f>
        <v>NA</v>
      </c>
      <c r="O29" s="20" t="str">
        <f aca="false">IF(Sheet1!BT25&lt;0,"NA",IF(Sheet1!BP25="NA","NA",_xlfn.CONCAT(ROUND(Sheet1!BP25,4)," (",ROUND(Sheet1!BQ25,4)," - ",ROUND(Sheet1!BR25,4),")")))</f>
        <v>NA</v>
      </c>
      <c r="P29" s="20" t="str">
        <f aca="false">IF(Sheet1!CB25&lt;0,"NA",IF(Sheet1!BX25="NA","NA",_xlfn.CONCAT(ROUND(Sheet1!BX25,4)," (",ROUND(Sheet1!BY25,4)," - ",ROUND(Sheet1!BZ25,4),")")))</f>
        <v>NA</v>
      </c>
      <c r="Q29" s="24" t="s">
        <v>10</v>
      </c>
      <c r="R29" s="4"/>
      <c r="T29" s="20"/>
    </row>
    <row r="30" customFormat="false" ht="13.8" hidden="false" customHeight="false" outlineLevel="0" collapsed="false">
      <c r="A30" s="4"/>
      <c r="B30" s="20" t="s">
        <v>47</v>
      </c>
      <c r="C30" s="21" t="str">
        <f aca="false">IF(Sheet1!G26&lt;0,"NA",IF(Sheet1!C26="NA","NA",_xlfn.CONCAT(ROUND(Sheet1!C26,4)," (",ROUND(Sheet1!D26,4)," - ",ROUND(Sheet1!E26,4),")")))</f>
        <v>NA</v>
      </c>
      <c r="D30" s="21" t="str">
        <f aca="false">IF(Sheet1!O26&lt;0,"NA",IF(Sheet1!K26="NA","NA",_xlfn.CONCAT(ROUND(Sheet1!K26,4)," (",ROUND(Sheet1!L26,4)," - ",ROUND(Sheet1!M26,4),")")))</f>
        <v>NA</v>
      </c>
      <c r="E30" s="22" t="s">
        <v>10</v>
      </c>
      <c r="F30" s="21"/>
      <c r="G30" s="21" t="str">
        <f aca="false">IF(Sheet1!W26&lt;0,"NA",IF(Sheet1!S26="NA","NA",_xlfn.CONCAT(ROUND(Sheet1!S26,4)," (",ROUND(Sheet1!T26,4)," - ",ROUND(Sheet1!U26,4),")")))</f>
        <v>0.0308 (0.0005 - 0.088)</v>
      </c>
      <c r="H30" s="21" t="str">
        <f aca="false">IF(Sheet1!AE26&lt;0,"NA",IF(Sheet1!AA26="NA","NA",_xlfn.CONCAT(ROUND(Sheet1!AA26,4)," (",ROUND(Sheet1!AB26,4)," - ",ROUND(Sheet1!AC26,4),")")))</f>
        <v>NA</v>
      </c>
      <c r="I30" s="21" t="str">
        <f aca="false">IF(Sheet1!AM26&lt;0,"NA",IF(Sheet1!AI26="NA","NA",_xlfn.CONCAT(ROUND(Sheet1!AI26,4)," (",ROUND(Sheet1!AJ26,4)," - ",ROUND(Sheet1!AK26,4),")")))</f>
        <v>0.0065 (0 - 0.0348)</v>
      </c>
      <c r="J30" s="20" t="str">
        <f aca="false">IF(Sheet1!AU26&lt;0,"NA",IF(Sheet1!AQ26="NA","NA",_xlfn.CONCAT(ROUND(Sheet1!AQ26,4)," (",ROUND(Sheet1!AR26,4)," - ",ROUND(Sheet1!AS26,4),")")))</f>
        <v>NA</v>
      </c>
      <c r="K30" s="24" t="s">
        <v>10</v>
      </c>
      <c r="L30" s="20"/>
      <c r="M30" s="20" t="str">
        <f aca="false">IF(Sheet1!BC26&lt;0,"NA",IF(Sheet1!AY26="NA","NA",_xlfn.CONCAT(ROUND(Sheet1!AY26,4)," (",ROUND(Sheet1!AZ26,4)," - ",ROUND(Sheet1!BA26,4),")")))</f>
        <v>NA</v>
      </c>
      <c r="N30" s="20" t="str">
        <f aca="false">IF(Sheet1!BK26&lt;0,"NA",IF(Sheet1!BG26="NA","NA",_xlfn.CONCAT(ROUND(Sheet1!BG26,4)," (",ROUND(Sheet1!BH26,4)," - ",ROUND(Sheet1!BI26,4),")")))</f>
        <v>NA</v>
      </c>
      <c r="O30" s="20" t="str">
        <f aca="false">IF(Sheet1!BT26&lt;0,"NA",IF(Sheet1!BP26="NA","NA",_xlfn.CONCAT(ROUND(Sheet1!BP26,4)," (",ROUND(Sheet1!BQ26,4)," - ",ROUND(Sheet1!BR26,4),")")))</f>
        <v>NA</v>
      </c>
      <c r="P30" s="20" t="str">
        <f aca="false">IF(Sheet1!CB26&lt;0,"NA",IF(Sheet1!BX26="NA","NA",_xlfn.CONCAT(ROUND(Sheet1!BX26,4)," (",ROUND(Sheet1!BY26,4)," - ",ROUND(Sheet1!BZ26,4),")")))</f>
        <v>NA</v>
      </c>
      <c r="Q30" s="24" t="s">
        <v>10</v>
      </c>
      <c r="R30" s="4"/>
      <c r="T30" s="20"/>
    </row>
    <row r="31" customFormat="false" ht="13.8" hidden="false" customHeight="false" outlineLevel="0" collapsed="false">
      <c r="A31" s="4"/>
      <c r="B31" s="20" t="s">
        <v>48</v>
      </c>
      <c r="C31" s="21" t="str">
        <f aca="false">IF(Sheet1!G27&lt;0,"NA",IF(Sheet1!C27="NA","NA",_xlfn.CONCAT(ROUND(Sheet1!C27,4)," (",ROUND(Sheet1!D27,4)," - ",ROUND(Sheet1!E27,4),")")))</f>
        <v>NA</v>
      </c>
      <c r="D31" s="21" t="str">
        <f aca="false">IF(Sheet1!O27&lt;0,"NA",IF(Sheet1!K27="NA","NA",_xlfn.CONCAT(ROUND(Sheet1!K27,4)," (",ROUND(Sheet1!L27,4)," - ",ROUND(Sheet1!M27,4),")")))</f>
        <v>NA</v>
      </c>
      <c r="E31" s="22" t="s">
        <v>10</v>
      </c>
      <c r="F31" s="21"/>
      <c r="G31" s="21" t="str">
        <f aca="false">IF(Sheet1!W27&lt;0,"NA",IF(Sheet1!S27="NA","NA",_xlfn.CONCAT(ROUND(Sheet1!S27,4)," (",ROUND(Sheet1!T27,4)," - ",ROUND(Sheet1!U27,4),")")))</f>
        <v>NA</v>
      </c>
      <c r="H31" s="21" t="str">
        <f aca="false">IF(Sheet1!AE27&lt;0,"NA",IF(Sheet1!AA27="NA","NA",_xlfn.CONCAT(ROUND(Sheet1!AA27,4)," (",ROUND(Sheet1!AB27,4)," - ",ROUND(Sheet1!AC27,4),")")))</f>
        <v>NA</v>
      </c>
      <c r="I31" s="21" t="str">
        <f aca="false">IF(Sheet1!AM27&lt;0,"NA",IF(Sheet1!AI27="NA","NA",_xlfn.CONCAT(ROUND(Sheet1!AI27,4)," (",ROUND(Sheet1!AJ27,4)," - ",ROUND(Sheet1!AK27,4),")")))</f>
        <v>NA</v>
      </c>
      <c r="J31" s="20" t="str">
        <f aca="false">IF(Sheet1!AU27&lt;0,"NA",IF(Sheet1!AQ27="NA","NA",_xlfn.CONCAT(ROUND(Sheet1!AQ27,4)," (",ROUND(Sheet1!AR27,4)," - ",ROUND(Sheet1!AS27,4),")")))</f>
        <v>NA</v>
      </c>
      <c r="K31" s="24" t="s">
        <v>10</v>
      </c>
      <c r="L31" s="20"/>
      <c r="M31" s="20" t="str">
        <f aca="false">IF(Sheet1!BC27&lt;0,"NA",IF(Sheet1!AY27="NA","NA",_xlfn.CONCAT(ROUND(Sheet1!AY27,4)," (",ROUND(Sheet1!AZ27,4)," - ",ROUND(Sheet1!BA27,4),")")))</f>
        <v>342.4766 (0.0454 - 342.4766)</v>
      </c>
      <c r="N31" s="20" t="str">
        <f aca="false">IF(Sheet1!BK27&lt;0,"NA",IF(Sheet1!BG27="NA","NA",_xlfn.CONCAT(ROUND(Sheet1!BG27,4)," (",ROUND(Sheet1!BH27,4)," - ",ROUND(Sheet1!BI27,4),")")))</f>
        <v>NA</v>
      </c>
      <c r="O31" s="20" t="str">
        <f aca="false">IF(Sheet1!BT27&lt;0,"NA",IF(Sheet1!BP27="NA","NA",_xlfn.CONCAT(ROUND(Sheet1!BP27,4)," (",ROUND(Sheet1!BQ27,4)," - ",ROUND(Sheet1!BR27,4),")")))</f>
        <v>NA</v>
      </c>
      <c r="P31" s="20" t="str">
        <f aca="false">IF(Sheet1!CB27&lt;0,"NA",IF(Sheet1!BX27="NA","NA",_xlfn.CONCAT(ROUND(Sheet1!BX27,4)," (",ROUND(Sheet1!BY27,4)," - ",ROUND(Sheet1!BZ27,4),")")))</f>
        <v>NA</v>
      </c>
      <c r="Q31" s="24" t="s">
        <v>10</v>
      </c>
      <c r="R31" s="4"/>
      <c r="T31" s="20"/>
    </row>
    <row r="32" customFormat="false" ht="13.8" hidden="false" customHeight="false" outlineLevel="0" collapsed="false">
      <c r="A32" s="4"/>
      <c r="B32" s="20" t="s">
        <v>49</v>
      </c>
      <c r="C32" s="21" t="str">
        <f aca="false">IF(Sheet1!G28&lt;0,"NA",IF(Sheet1!C28="NA","NA",_xlfn.CONCAT(ROUND(Sheet1!C28,4)," (",ROUND(Sheet1!D28,4)," - ",ROUND(Sheet1!E28,4),")")))</f>
        <v>NA</v>
      </c>
      <c r="D32" s="21" t="str">
        <f aca="false">IF(Sheet1!O28&lt;0,"NA",IF(Sheet1!K28="NA","NA",_xlfn.CONCAT(ROUND(Sheet1!K28,4)," (",ROUND(Sheet1!L28,4)," - ",ROUND(Sheet1!M28,4),")")))</f>
        <v>NA</v>
      </c>
      <c r="E32" s="22" t="s">
        <v>10</v>
      </c>
      <c r="F32" s="21"/>
      <c r="G32" s="21" t="str">
        <f aca="false">IF(Sheet1!W28&lt;0,"NA",IF(Sheet1!S28="NA","NA",_xlfn.CONCAT(ROUND(Sheet1!S28,4)," (",ROUND(Sheet1!T28,4)," - ",ROUND(Sheet1!U28,4),")")))</f>
        <v>0.4568 (0.0003 - 0.4568)</v>
      </c>
      <c r="H32" s="21" t="str">
        <f aca="false">IF(Sheet1!AE28&lt;0,"NA",IF(Sheet1!AA28="NA","NA",_xlfn.CONCAT(ROUND(Sheet1!AA28,4)," (",ROUND(Sheet1!AB28,4)," - ",ROUND(Sheet1!AC28,4),")")))</f>
        <v>NA</v>
      </c>
      <c r="I32" s="21" t="str">
        <f aca="false">IF(Sheet1!AM28&lt;0,"NA",IF(Sheet1!AI28="NA","NA",_xlfn.CONCAT(ROUND(Sheet1!AI28,4)," (",ROUND(Sheet1!AJ28,4)," - ",ROUND(Sheet1!AK28,4),")")))</f>
        <v>0.487 (0.0005 - 0.487)</v>
      </c>
      <c r="J32" s="20" t="str">
        <f aca="false">IF(Sheet1!AU28&lt;0,"NA",IF(Sheet1!AQ28="NA","NA",_xlfn.CONCAT(ROUND(Sheet1!AQ28,4)," (",ROUND(Sheet1!AR28,4)," - ",ROUND(Sheet1!AS28,4),")")))</f>
        <v>NA</v>
      </c>
      <c r="K32" s="24" t="n">
        <v>1</v>
      </c>
      <c r="L32" s="20"/>
      <c r="M32" s="20" t="str">
        <f aca="false">IF(Sheet1!BC28&lt;0,"NA",IF(Sheet1!AY28="NA","NA",_xlfn.CONCAT(ROUND(Sheet1!AY28,4)," (",ROUND(Sheet1!AZ28,4)," - ",ROUND(Sheet1!BA28,4),")")))</f>
        <v>NA</v>
      </c>
      <c r="N32" s="20" t="str">
        <f aca="false">IF(Sheet1!BK28&lt;0,"NA",IF(Sheet1!BG28="NA","NA",_xlfn.CONCAT(ROUND(Sheet1!BG28,4)," (",ROUND(Sheet1!BH28,4)," - ",ROUND(Sheet1!BI28,4),")")))</f>
        <v>NA</v>
      </c>
      <c r="O32" s="20" t="str">
        <f aca="false">IF(Sheet1!BT28&lt;0,"NA",IF(Sheet1!BP28="NA","NA",_xlfn.CONCAT(ROUND(Sheet1!BP28,4)," (",ROUND(Sheet1!BQ28,4)," - ",ROUND(Sheet1!BR28,4),")")))</f>
        <v>NA</v>
      </c>
      <c r="P32" s="20" t="str">
        <f aca="false">IF(Sheet1!CB28&lt;0,"NA",IF(Sheet1!BX28="NA","NA",_xlfn.CONCAT(ROUND(Sheet1!BX28,4)," (",ROUND(Sheet1!BY28,4)," - ",ROUND(Sheet1!BZ28,4),")")))</f>
        <v>NA</v>
      </c>
      <c r="Q32" s="24" t="s">
        <v>10</v>
      </c>
      <c r="R32" s="4"/>
      <c r="T32" s="20"/>
    </row>
    <row r="33" customFormat="false" ht="13.8" hidden="false" customHeight="false" outlineLevel="0" collapsed="false">
      <c r="A33" s="4"/>
      <c r="B33" s="20" t="s">
        <v>50</v>
      </c>
      <c r="C33" s="21" t="str">
        <f aca="false">IF(Sheet1!G29&lt;0,"NA",IF(Sheet1!C29="NA","NA",_xlfn.CONCAT(ROUND(Sheet1!C29,4)," (",ROUND(Sheet1!D29,4)," - ",ROUND(Sheet1!E29,4),")")))</f>
        <v>0.0003 (0 - 0.0003)</v>
      </c>
      <c r="D33" s="21" t="str">
        <f aca="false">IF(Sheet1!O29&lt;0,"NA",IF(Sheet1!K29="NA","NA",_xlfn.CONCAT(ROUND(Sheet1!K29,4)," (",ROUND(Sheet1!L29,4)," - ",ROUND(Sheet1!M29,4),")")))</f>
        <v>0.0012 (0.0002 - 0.0154)</v>
      </c>
      <c r="E33" s="22" t="s">
        <v>10</v>
      </c>
      <c r="F33" s="21"/>
      <c r="G33" s="21" t="str">
        <f aca="false">IF(Sheet1!W29&lt;0,"NA",IF(Sheet1!S29="NA","NA",_xlfn.CONCAT(ROUND(Sheet1!S29,4)," (",ROUND(Sheet1!T29,4)," - ",ROUND(Sheet1!U29,4),")")))</f>
        <v>0.0633 (0.0038 - 0.0669)</v>
      </c>
      <c r="H33" s="21" t="str">
        <f aca="false">IF(Sheet1!AE29&lt;0,"NA",IF(Sheet1!AA29="NA","NA",_xlfn.CONCAT(ROUND(Sheet1!AA29,4)," (",ROUND(Sheet1!AB29,4)," - ",ROUND(Sheet1!AC29,4),")")))</f>
        <v>NA</v>
      </c>
      <c r="I33" s="21" t="str">
        <f aca="false">IF(Sheet1!AM29&lt;0,"NA",IF(Sheet1!AI29="NA","NA",_xlfn.CONCAT(ROUND(Sheet1!AI29,4)," (",ROUND(Sheet1!AJ29,4)," - ",ROUND(Sheet1!AK29,4),")")))</f>
        <v>0.0667 (0.005 - 0.0861)</v>
      </c>
      <c r="J33" s="20" t="str">
        <f aca="false">IF(Sheet1!AU29&lt;0,"NA",IF(Sheet1!AQ29="NA","NA",_xlfn.CONCAT(ROUND(Sheet1!AQ29,4)," (",ROUND(Sheet1!AR29,4)," - ",ROUND(Sheet1!AS29,4),")")))</f>
        <v>NA</v>
      </c>
      <c r="K33" s="24" t="n">
        <v>0.001</v>
      </c>
      <c r="L33" s="20"/>
      <c r="M33" s="20" t="str">
        <f aca="false">IF(Sheet1!BC29&lt;0,"NA",IF(Sheet1!AY29="NA","NA",_xlfn.CONCAT(ROUND(Sheet1!AY29,4)," (",ROUND(Sheet1!AZ29,4)," - ",ROUND(Sheet1!BA29,4),")")))</f>
        <v>0 (0 - 0.0007)</v>
      </c>
      <c r="N33" s="20" t="str">
        <f aca="false">IF(Sheet1!BK29&lt;0,"NA",IF(Sheet1!BG29="NA","NA",_xlfn.CONCAT(ROUND(Sheet1!BG29,4)," (",ROUND(Sheet1!BH29,4)," - ",ROUND(Sheet1!BI29,4),")")))</f>
        <v>0.0329 (0 - 0.1)</v>
      </c>
      <c r="O33" s="20" t="str">
        <f aca="false">IF(Sheet1!BT29&lt;0,"NA",IF(Sheet1!BP29="NA","NA",_xlfn.CONCAT(ROUND(Sheet1!BP29,4)," (",ROUND(Sheet1!BQ29,4)," - ",ROUND(Sheet1!BR29,4),")")))</f>
        <v>NA</v>
      </c>
      <c r="P33" s="20" t="str">
        <f aca="false">IF(Sheet1!CB29&lt;0,"NA",IF(Sheet1!BX29="NA","NA",_xlfn.CONCAT(ROUND(Sheet1!BX29,4)," (",ROUND(Sheet1!BY29,4)," - ",ROUND(Sheet1!BZ29,4),")")))</f>
        <v>NA</v>
      </c>
      <c r="Q33" s="24" t="s">
        <v>10</v>
      </c>
      <c r="R33" s="4"/>
      <c r="T33" s="20"/>
    </row>
    <row r="34" customFormat="false" ht="13.8" hidden="false" customHeight="false" outlineLevel="0" collapsed="false">
      <c r="A34" s="4"/>
      <c r="B34" s="26" t="s">
        <v>51</v>
      </c>
      <c r="C34" s="5" t="str">
        <f aca="false">IF(Sheet1!G30&lt;0,"NA",IF(Sheet1!C30="NA","NA",_xlfn.CONCAT(ROUND(Sheet1!C30,4)," (",ROUND(Sheet1!D30,4)," - ",ROUND(Sheet1!E30,4),")")))</f>
        <v>0.6602 (0.0001 - 0.6602)</v>
      </c>
      <c r="D34" s="5" t="str">
        <f aca="false">IF(Sheet1!O30&lt;0,"NA",IF(Sheet1!K30="NA","NA",_xlfn.CONCAT(ROUND(Sheet1!K30,4)," (",ROUND(Sheet1!L30,4)," - ",ROUND(Sheet1!M30,4),")")))</f>
        <v>NA</v>
      </c>
      <c r="E34" s="27" t="s">
        <v>10</v>
      </c>
      <c r="F34" s="5"/>
      <c r="G34" s="5" t="str">
        <f aca="false">IF(Sheet1!W30&lt;0,"NA",IF(Sheet1!S30="NA","NA",_xlfn.CONCAT(ROUND(Sheet1!S30,4)," (",ROUND(Sheet1!T30,4)," - ",ROUND(Sheet1!U30,4),")")))</f>
        <v>0.2919 (0.0006 - 0.7069)</v>
      </c>
      <c r="H34" s="5" t="str">
        <f aca="false">IF(Sheet1!AE30&lt;0,"NA",IF(Sheet1!AA30="NA","NA",_xlfn.CONCAT(ROUND(Sheet1!AA30,4)," (",ROUND(Sheet1!AB30,4)," - ",ROUND(Sheet1!AC30,4),")")))</f>
        <v>NA</v>
      </c>
      <c r="I34" s="5" t="str">
        <f aca="false">IF(Sheet1!AM30&lt;0,"NA",IF(Sheet1!AI30="NA","NA",_xlfn.CONCAT(ROUND(Sheet1!AI30,4)," (",ROUND(Sheet1!AJ30,4)," - ",ROUND(Sheet1!AK30,4),")")))</f>
        <v>0.2722 (0.0005 - 0.736)</v>
      </c>
      <c r="J34" s="26" t="str">
        <f aca="false">IF(Sheet1!AU30&lt;0,"NA",IF(Sheet1!AQ30="NA","NA",_xlfn.CONCAT(ROUND(Sheet1!AQ30,4)," (",ROUND(Sheet1!AR30,4)," - ",ROUND(Sheet1!AS30,4),")")))</f>
        <v>NA</v>
      </c>
      <c r="K34" s="28" t="n">
        <v>1</v>
      </c>
      <c r="L34" s="26"/>
      <c r="M34" s="26" t="str">
        <f aca="false">IF(Sheet1!BC30&lt;0,"NA",IF(Sheet1!AY30="NA","NA",_xlfn.CONCAT(ROUND(Sheet1!AY30,4)," (",ROUND(Sheet1!AZ30,4)," - ",ROUND(Sheet1!BA30,4),")")))</f>
        <v>NA</v>
      </c>
      <c r="N34" s="26" t="str">
        <f aca="false">IF(Sheet1!BK30&lt;0,"NA",IF(Sheet1!BG30="NA","NA",_xlfn.CONCAT(ROUND(Sheet1!BG30,4)," (",ROUND(Sheet1!BH30,4)," - ",ROUND(Sheet1!BI30,4),")")))</f>
        <v>NA</v>
      </c>
      <c r="O34" s="29" t="str">
        <f aca="false">IF(Sheet1!BT30&lt;0,"NA",IF(Sheet1!BP30="NA","NA",_xlfn.CONCAT(ROUND(Sheet1!BP30,4)," (",ROUND(Sheet1!BQ30,4)," - ",ROUND(Sheet1!BR30,4),")")))</f>
        <v>0.5235 (0.0045 - 0.6855)</v>
      </c>
      <c r="P34" s="29" t="str">
        <f aca="false">IF(Sheet1!CB30&lt;0,"NA",IF(Sheet1!BX30="NA","NA",_xlfn.CONCAT(ROUND(Sheet1!BX30,4)," (",ROUND(Sheet1!BY30,4)," - ",ROUND(Sheet1!BZ30,4),")")))</f>
        <v>0.517 (0.1375 - 1)</v>
      </c>
      <c r="Q34" s="28" t="s">
        <v>10</v>
      </c>
      <c r="R34" s="4"/>
      <c r="T34" s="26"/>
    </row>
    <row r="35" customFormat="false" ht="13.8" hidden="false" customHeight="false" outlineLevel="0" collapsed="false">
      <c r="A35" s="4"/>
      <c r="B35" s="2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</sheetData>
  <mergeCells count="13">
    <mergeCell ref="B3:B5"/>
    <mergeCell ref="C3:E3"/>
    <mergeCell ref="G3:K3"/>
    <mergeCell ref="M3:Q3"/>
    <mergeCell ref="C4:C5"/>
    <mergeCell ref="D4:D5"/>
    <mergeCell ref="E4:E5"/>
    <mergeCell ref="G4:H4"/>
    <mergeCell ref="I4:J4"/>
    <mergeCell ref="K4:K5"/>
    <mergeCell ref="M4:N4"/>
    <mergeCell ref="O4:P4"/>
    <mergeCell ref="Q4:Q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0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2023-05-11T16:07:47Z</dcterms:created>
  <dc:creator>Tyler Nguyen</dc:creator>
  <dc:description/>
  <dc:language>en-CA</dc:language>
  <cp:lastModifiedBy/>
  <cp:lastPrinted>2023-05-12T15:55:25Z</cp:lastPrinted>
  <dcterms:modified xsi:type="dcterms:W3CDTF">2023-05-12T17:49:12Z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