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"/>
    </mc:Choice>
  </mc:AlternateContent>
  <xr:revisionPtr revIDLastSave="0" documentId="13_ncr:1_{A75C3B0E-28F8-4038-B716-DAC4F8A04B75}" xr6:coauthVersionLast="47" xr6:coauthVersionMax="47" xr10:uidLastSave="{00000000-0000-0000-0000-000000000000}"/>
  <bookViews>
    <workbookView xWindow="732" yWindow="732" windowWidth="17280" windowHeight="8964" xr2:uid="{9335EA7E-BBB6-494D-AF25-FB458254A8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E30" i="1" s="1"/>
  <c r="E26" i="1"/>
  <c r="E23" i="1"/>
  <c r="E22" i="1"/>
  <c r="D6" i="1"/>
  <c r="D7" i="1"/>
  <c r="E28" i="1" l="1"/>
  <c r="E29" i="1"/>
  <c r="D10" i="1"/>
  <c r="E11" i="1"/>
  <c r="D11" i="1"/>
  <c r="D14" i="1" l="1"/>
  <c r="D12" i="1"/>
  <c r="D13" i="1"/>
</calcChain>
</file>

<file path=xl/sharedStrings.xml><?xml version="1.0" encoding="utf-8"?>
<sst xmlns="http://schemas.openxmlformats.org/spreadsheetml/2006/main" count="30" uniqueCount="16">
  <si>
    <t>C</t>
  </si>
  <si>
    <t>M</t>
  </si>
  <si>
    <t>i</t>
  </si>
  <si>
    <t>l</t>
  </si>
  <si>
    <t>t</t>
  </si>
  <si>
    <t>i=I/C</t>
  </si>
  <si>
    <t>VF</t>
  </si>
  <si>
    <t>VA</t>
  </si>
  <si>
    <t>tasa</t>
  </si>
  <si>
    <t>Nombre: Jose Eduardo Cruz Aguilar</t>
  </si>
  <si>
    <t>NO. 1501200300438</t>
  </si>
  <si>
    <t>Ejercicio #2</t>
  </si>
  <si>
    <t>I</t>
  </si>
  <si>
    <t>T</t>
  </si>
  <si>
    <t>i= I/C</t>
  </si>
  <si>
    <t>Ejercicio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</si>
</sst>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[$HNL]_-;\-* #,##0\ [$HNL]_-;_-* &quot;-&quot;\ [$HNL]_-;_-@_-"/>
    <numFmt numFmtId="165" formatCode="_-* #,##0\ [$HNL]_-;\-* #,##0\ [$HNL]_-;_-* &quot;-&quot;??\ [$HNL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n">
        <color theme="0"/>
      </right>
      <top/>
      <bottom style="thin">
        <color rgb="FF00B0F0"/>
      </bottom>
      <diagonal/>
    </border>
    <border>
      <left/>
      <right style="thin">
        <color theme="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9" fontId="0" fillId="0" borderId="0" xfId="2" applyFont="1"/>
    <xf numFmtId="2" fontId="2" fillId="2" borderId="1" xfId="0" applyNumberFormat="1" applyFont="1" applyFill="1" applyBorder="1"/>
    <xf numFmtId="0" fontId="2" fillId="2" borderId="1" xfId="0" applyFont="1" applyFill="1" applyBorder="1"/>
    <xf numFmtId="9" fontId="2" fillId="2" borderId="1" xfId="2" applyFont="1" applyFill="1" applyBorder="1"/>
    <xf numFmtId="164" fontId="2" fillId="2" borderId="1" xfId="1" applyNumberFormat="1" applyFont="1" applyFill="1" applyBorder="1"/>
    <xf numFmtId="164" fontId="0" fillId="0" borderId="1" xfId="1" applyNumberFormat="1" applyFont="1" applyBorder="1"/>
    <xf numFmtId="1" fontId="0" fillId="0" borderId="1" xfId="1" applyNumberFormat="1" applyFont="1" applyBorder="1"/>
    <xf numFmtId="165" fontId="0" fillId="0" borderId="0" xfId="0" applyNumberFormat="1"/>
    <xf numFmtId="9" fontId="0" fillId="0" borderId="1" xfId="2" applyFont="1" applyBorder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0" fillId="0" borderId="0" xfId="0" applyAlignment="1">
      <alignment horizontal="center"/>
    </xf>
    <xf numFmtId="0" fontId="0" fillId="0" borderId="4" xfId="0" applyBorder="1"/>
    <xf numFmtId="165" fontId="0" fillId="0" borderId="0" xfId="1" applyNumberFormat="1" applyFont="1" applyBorder="1" applyAlignment="1">
      <alignment horizontal="right"/>
    </xf>
    <xf numFmtId="0" fontId="0" fillId="0" borderId="5" xfId="0" applyBorder="1"/>
    <xf numFmtId="165" fontId="0" fillId="0" borderId="6" xfId="1" applyNumberFormat="1" applyFont="1" applyBorder="1" applyAlignment="1">
      <alignment horizontal="right"/>
    </xf>
    <xf numFmtId="9" fontId="0" fillId="0" borderId="6" xfId="0" applyNumberFormat="1" applyBorder="1" applyAlignment="1">
      <alignment horizontal="right"/>
    </xf>
    <xf numFmtId="0" fontId="0" fillId="0" borderId="3" xfId="0" applyBorder="1"/>
    <xf numFmtId="165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0" xfId="0" applyNumberFormat="1"/>
    <xf numFmtId="0" fontId="0" fillId="2" borderId="7" xfId="0" applyFill="1" applyBorder="1"/>
    <xf numFmtId="9" fontId="0" fillId="2" borderId="7" xfId="0" applyNumberFormat="1" applyFill="1" applyBorder="1"/>
    <xf numFmtId="165" fontId="0" fillId="2" borderId="7" xfId="1" applyNumberFormat="1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9A5C-3701-419A-A48A-563E15121B26}">
  <dimension ref="B2:J30"/>
  <sheetViews>
    <sheetView tabSelected="1" workbookViewId="0">
      <selection activeCell="G8" sqref="G8"/>
    </sheetView>
  </sheetViews>
  <sheetFormatPr baseColWidth="10" defaultRowHeight="14.4" x14ac:dyDescent="0.3"/>
  <cols>
    <col min="4" max="4" width="18" bestFit="1" customWidth="1"/>
    <col min="6" max="6" width="14.21875" customWidth="1"/>
    <col min="7" max="7" width="20.44140625" bestFit="1" customWidth="1"/>
  </cols>
  <sheetData>
    <row r="2" spans="2:10" ht="18" x14ac:dyDescent="0.35">
      <c r="E2" s="27" t="s">
        <v>15</v>
      </c>
      <c r="F2" s="27"/>
      <c r="G2" s="27"/>
    </row>
    <row r="4" spans="2:10" ht="15" thickBot="1" x14ac:dyDescent="0.35">
      <c r="B4" s="11" t="s">
        <v>7</v>
      </c>
      <c r="C4" s="1" t="s">
        <v>0</v>
      </c>
      <c r="D4" s="7">
        <v>80000</v>
      </c>
    </row>
    <row r="5" spans="2:10" ht="15.6" thickTop="1" thickBot="1" x14ac:dyDescent="0.35">
      <c r="B5" s="12" t="s">
        <v>6</v>
      </c>
      <c r="C5" s="1" t="s">
        <v>1</v>
      </c>
      <c r="D5" s="7">
        <v>120000</v>
      </c>
      <c r="H5" s="14" t="s">
        <v>9</v>
      </c>
      <c r="I5" s="14"/>
      <c r="J5" s="14"/>
    </row>
    <row r="6" spans="2:10" ht="15" thickTop="1" x14ac:dyDescent="0.3">
      <c r="B6" s="13" t="s">
        <v>8</v>
      </c>
      <c r="C6" s="1" t="s">
        <v>2</v>
      </c>
      <c r="D6" s="10">
        <f>RATE(1,0,D4,-D5)</f>
        <v>0.49999999999999994</v>
      </c>
      <c r="H6" s="14" t="s">
        <v>10</v>
      </c>
      <c r="I6" s="14"/>
      <c r="J6" s="14"/>
    </row>
    <row r="7" spans="2:10" x14ac:dyDescent="0.3">
      <c r="C7" s="1" t="s">
        <v>3</v>
      </c>
      <c r="D7" s="7">
        <f>D5-D4</f>
        <v>40000</v>
      </c>
      <c r="G7" s="9"/>
    </row>
    <row r="8" spans="2:10" x14ac:dyDescent="0.3">
      <c r="C8" s="1" t="s">
        <v>4</v>
      </c>
      <c r="D8" s="8">
        <v>1</v>
      </c>
    </row>
    <row r="10" spans="2:10" x14ac:dyDescent="0.3">
      <c r="C10" t="s">
        <v>5</v>
      </c>
      <c r="D10" s="2">
        <f>RATE(1,0,D4,-D5)</f>
        <v>0.49999999999999994</v>
      </c>
    </row>
    <row r="11" spans="2:10" x14ac:dyDescent="0.3">
      <c r="C11" s="3" t="s">
        <v>2</v>
      </c>
      <c r="D11" s="5">
        <f>RATE(1,0,D4,-D5)</f>
        <v>0.49999999999999994</v>
      </c>
      <c r="E11" s="5">
        <f>RATE(1,0,D4,-D5)</f>
        <v>0.49999999999999994</v>
      </c>
    </row>
    <row r="12" spans="2:10" x14ac:dyDescent="0.3">
      <c r="C12" s="3" t="s">
        <v>3</v>
      </c>
      <c r="D12" s="6">
        <f>ISPMT(D11,,1,-D4)</f>
        <v>39999.999999999993</v>
      </c>
      <c r="E12" s="4"/>
    </row>
    <row r="13" spans="2:10" x14ac:dyDescent="0.3">
      <c r="C13" s="3" t="s">
        <v>1</v>
      </c>
      <c r="D13" s="6">
        <f>FV(D11,1,,-D4)</f>
        <v>120000</v>
      </c>
      <c r="E13" s="4"/>
    </row>
    <row r="14" spans="2:10" x14ac:dyDescent="0.3">
      <c r="C14" s="3" t="s">
        <v>0</v>
      </c>
      <c r="D14" s="6">
        <f>PV(D11,,,-D4)</f>
        <v>80000</v>
      </c>
      <c r="E14" s="4"/>
    </row>
    <row r="17" spans="3:9" ht="18" x14ac:dyDescent="0.35">
      <c r="E17" s="27" t="s">
        <v>11</v>
      </c>
      <c r="F17" s="27"/>
      <c r="G17" s="27"/>
    </row>
    <row r="20" spans="3:9" ht="18.600000000000001" thickBot="1" x14ac:dyDescent="0.4">
      <c r="C20" s="11" t="s">
        <v>7</v>
      </c>
      <c r="D20" s="15" t="s">
        <v>0</v>
      </c>
      <c r="E20" s="16">
        <v>50000</v>
      </c>
      <c r="H20" s="28"/>
      <c r="I20" s="28"/>
    </row>
    <row r="21" spans="3:9" ht="15.6" thickTop="1" thickBot="1" x14ac:dyDescent="0.35">
      <c r="C21" s="12" t="s">
        <v>6</v>
      </c>
      <c r="D21" s="17" t="s">
        <v>1</v>
      </c>
      <c r="E21" s="18">
        <v>55000</v>
      </c>
    </row>
    <row r="22" spans="3:9" ht="15.6" thickTop="1" thickBot="1" x14ac:dyDescent="0.35">
      <c r="C22" s="13" t="s">
        <v>8</v>
      </c>
      <c r="D22" s="17" t="s">
        <v>2</v>
      </c>
      <c r="E22" s="19">
        <f>RATE(1,0,E20,-E21)</f>
        <v>0.1</v>
      </c>
    </row>
    <row r="23" spans="3:9" ht="15" thickTop="1" x14ac:dyDescent="0.3">
      <c r="C23" s="20"/>
      <c r="D23" s="17" t="s">
        <v>12</v>
      </c>
      <c r="E23" s="21">
        <f>E21-E20</f>
        <v>5000</v>
      </c>
    </row>
    <row r="24" spans="3:9" x14ac:dyDescent="0.3">
      <c r="D24" s="17" t="s">
        <v>13</v>
      </c>
      <c r="E24" s="22">
        <v>1</v>
      </c>
    </row>
    <row r="26" spans="3:9" x14ac:dyDescent="0.3">
      <c r="D26" t="s">
        <v>14</v>
      </c>
      <c r="E26" s="23">
        <f>RATE(1,0,E20,-E21)</f>
        <v>0.1</v>
      </c>
    </row>
    <row r="27" spans="3:9" x14ac:dyDescent="0.3">
      <c r="D27" s="24" t="s">
        <v>2</v>
      </c>
      <c r="E27" s="25">
        <f>RATE(1,0,E20,-E21)</f>
        <v>0.1</v>
      </c>
      <c r="F27" s="25">
        <f>RATE(1,0,E20,-E21)</f>
        <v>0.1</v>
      </c>
    </row>
    <row r="28" spans="3:9" x14ac:dyDescent="0.3">
      <c r="D28" s="24" t="s">
        <v>12</v>
      </c>
      <c r="E28" s="26">
        <f>ISPMT(E27,,1,-E20)</f>
        <v>5000</v>
      </c>
      <c r="F28" s="24"/>
    </row>
    <row r="29" spans="3:9" x14ac:dyDescent="0.3">
      <c r="D29" s="24" t="s">
        <v>1</v>
      </c>
      <c r="E29" s="26">
        <f>FV(E27,1,,-E20)</f>
        <v>55000.000000000007</v>
      </c>
      <c r="F29" s="24"/>
    </row>
    <row r="30" spans="3:9" x14ac:dyDescent="0.3">
      <c r="D30" s="24" t="s">
        <v>0</v>
      </c>
      <c r="E30" s="26">
        <f>PV(E27,,,-E20)</f>
        <v>50000</v>
      </c>
      <c r="F30" s="24"/>
    </row>
  </sheetData>
  <mergeCells count="4">
    <mergeCell ref="E17:G17"/>
    <mergeCell ref="E2:G2"/>
    <mergeCell ref="H5:J5"/>
    <mergeCell ref="H6:J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2022-09-19T17:29:32Z</dcterms:created>
  <dcterms:modified xsi:type="dcterms:W3CDTF">2022-09-20T18:36:30Z</dcterms:modified>
</cp:coreProperties>
</file>