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segundo parcial\EJERCICIO CORREGIDO PRUEBA 1\"/>
    </mc:Choice>
  </mc:AlternateContent>
  <xr:revisionPtr revIDLastSave="0" documentId="8_{6559FD5B-0077-48E4-B077-1EE1C0DC4D5A}" xr6:coauthVersionLast="47" xr6:coauthVersionMax="47" xr10:uidLastSave="{00000000-0000-0000-0000-000000000000}"/>
  <bookViews>
    <workbookView xWindow="-108" yWindow="-108" windowWidth="23256" windowHeight="12576" xr2:uid="{F99A1A7D-D3D9-4950-A29B-D1154AEFA37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" i="1" l="1"/>
  <c r="N19" i="1"/>
  <c r="N20" i="1"/>
  <c r="N5" i="1"/>
  <c r="N4" i="1"/>
  <c r="N22" i="1" l="1"/>
  <c r="M8" i="1" l="1"/>
  <c r="N8" i="1" s="1"/>
  <c r="O8" i="1" l="1"/>
  <c r="M9" i="1" s="1"/>
  <c r="N9" i="1" l="1"/>
  <c r="O9" i="1" l="1"/>
</calcChain>
</file>

<file path=xl/sharedStrings.xml><?xml version="1.0" encoding="utf-8"?>
<sst xmlns="http://schemas.openxmlformats.org/spreadsheetml/2006/main" count="20" uniqueCount="14">
  <si>
    <t>VA</t>
  </si>
  <si>
    <t>TASA</t>
  </si>
  <si>
    <t>C</t>
  </si>
  <si>
    <t>i</t>
  </si>
  <si>
    <t>t</t>
  </si>
  <si>
    <t>capital</t>
  </si>
  <si>
    <t>intereses</t>
  </si>
  <si>
    <t>monto</t>
  </si>
  <si>
    <t>TOTAL</t>
  </si>
  <si>
    <t>trimestral</t>
  </si>
  <si>
    <t>METODO #2</t>
  </si>
  <si>
    <t>Metodo 2</t>
  </si>
  <si>
    <t>INTERES</t>
  </si>
  <si>
    <t>Metodo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</si>
</sst>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HNL]\ * #,##0.00_-;\-[$HNL]\ * #,##0.00_-;_-[$HNL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theme="4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 style="thin">
        <color theme="0"/>
      </left>
      <right/>
      <top style="thin">
        <color indexed="64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164" fontId="0" fillId="0" borderId="0" xfId="0" applyNumberFormat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9" fontId="0" fillId="0" borderId="0" xfId="0" applyNumberFormat="1" applyBorder="1"/>
    <xf numFmtId="9" fontId="0" fillId="0" borderId="0" xfId="1" applyFont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Alignment="1"/>
    <xf numFmtId="0" fontId="0" fillId="3" borderId="21" xfId="0" applyFill="1" applyBorder="1"/>
    <xf numFmtId="0" fontId="0" fillId="3" borderId="22" xfId="0" applyFill="1" applyBorder="1"/>
    <xf numFmtId="0" fontId="0" fillId="4" borderId="23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24" xfId="0" applyBorder="1"/>
    <xf numFmtId="0" fontId="0" fillId="0" borderId="25" xfId="0" applyBorder="1"/>
    <xf numFmtId="164" fontId="0" fillId="0" borderId="26" xfId="0" applyNumberFormat="1" applyBorder="1"/>
    <xf numFmtId="0" fontId="0" fillId="0" borderId="23" xfId="0" applyBorder="1"/>
    <xf numFmtId="9" fontId="0" fillId="0" borderId="27" xfId="0" applyNumberFormat="1" applyBorder="1"/>
    <xf numFmtId="0" fontId="0" fillId="4" borderId="20" xfId="0" applyFill="1" applyBorder="1"/>
    <xf numFmtId="0" fontId="0" fillId="0" borderId="26" xfId="0" applyBorder="1"/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0" fillId="0" borderId="32" xfId="0" applyBorder="1"/>
    <xf numFmtId="0" fontId="0" fillId="0" borderId="3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3" borderId="13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3" borderId="0" xfId="0" applyFill="1"/>
    <xf numFmtId="0" fontId="0" fillId="3" borderId="15" xfId="0" applyFill="1" applyBorder="1"/>
    <xf numFmtId="0" fontId="0" fillId="3" borderId="5" xfId="0" applyFill="1" applyBorder="1"/>
    <xf numFmtId="0" fontId="0" fillId="0" borderId="14" xfId="0" applyBorder="1" applyAlignment="1">
      <alignment horizontal="right"/>
    </xf>
    <xf numFmtId="0" fontId="0" fillId="0" borderId="37" xfId="0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17ED2-7D97-4C17-859B-127A84A7E3B9}">
  <dimension ref="H1:O38"/>
  <sheetViews>
    <sheetView tabSelected="1" topLeftCell="I1" zoomScale="85" zoomScaleNormal="85" workbookViewId="0">
      <selection activeCell="P30" sqref="P30"/>
    </sheetView>
  </sheetViews>
  <sheetFormatPr baseColWidth="10" defaultRowHeight="14.4" x14ac:dyDescent="0.3"/>
  <cols>
    <col min="5" max="5" width="14.109375" customWidth="1"/>
    <col min="6" max="6" width="24.6640625" customWidth="1"/>
    <col min="7" max="7" width="14.21875" bestFit="1" customWidth="1"/>
    <col min="12" max="12" width="23.6640625" customWidth="1"/>
    <col min="13" max="13" width="25.5546875" customWidth="1"/>
    <col min="14" max="14" width="25.88671875" customWidth="1"/>
    <col min="15" max="15" width="17.6640625" customWidth="1"/>
    <col min="20" max="20" width="19.109375" customWidth="1"/>
    <col min="21" max="21" width="31.5546875" customWidth="1"/>
    <col min="22" max="22" width="19.6640625" customWidth="1"/>
  </cols>
  <sheetData>
    <row r="1" spans="8:15" x14ac:dyDescent="0.3">
      <c r="H1" s="22"/>
      <c r="J1" s="47"/>
      <c r="K1" s="41" t="s">
        <v>13</v>
      </c>
      <c r="L1" s="41"/>
      <c r="M1" s="41"/>
      <c r="N1" s="41"/>
      <c r="O1" s="48"/>
    </row>
    <row r="2" spans="8:15" x14ac:dyDescent="0.3">
      <c r="J2" s="47"/>
      <c r="K2" s="49"/>
      <c r="L2" s="49"/>
      <c r="M2" s="49"/>
      <c r="N2" s="50"/>
      <c r="O2" s="51"/>
    </row>
    <row r="3" spans="8:15" x14ac:dyDescent="0.3">
      <c r="J3" s="47"/>
      <c r="K3" s="46" t="s">
        <v>0</v>
      </c>
      <c r="L3" s="14" t="s">
        <v>2</v>
      </c>
      <c r="M3" s="20"/>
      <c r="N3" s="5">
        <v>15000</v>
      </c>
      <c r="O3" s="15"/>
    </row>
    <row r="4" spans="8:15" x14ac:dyDescent="0.3">
      <c r="K4" s="23" t="s">
        <v>1</v>
      </c>
      <c r="L4" s="19" t="s">
        <v>3</v>
      </c>
      <c r="M4" s="16">
        <v>0.1</v>
      </c>
      <c r="N4" s="17">
        <f>M4/2</f>
        <v>0.05</v>
      </c>
      <c r="O4" s="52" t="s">
        <v>9</v>
      </c>
    </row>
    <row r="5" spans="8:15" x14ac:dyDescent="0.3">
      <c r="K5" s="24"/>
      <c r="L5" s="18" t="s">
        <v>4</v>
      </c>
      <c r="M5" s="21"/>
      <c r="N5" s="18">
        <f>6/3</f>
        <v>2</v>
      </c>
      <c r="O5" s="53" t="s">
        <v>9</v>
      </c>
    </row>
    <row r="7" spans="8:15" x14ac:dyDescent="0.3">
      <c r="L7" s="1"/>
      <c r="M7" s="2" t="s">
        <v>5</v>
      </c>
      <c r="N7" s="2" t="s">
        <v>6</v>
      </c>
      <c r="O7" s="3" t="s">
        <v>7</v>
      </c>
    </row>
    <row r="8" spans="8:15" x14ac:dyDescent="0.3">
      <c r="L8" s="4">
        <v>1</v>
      </c>
      <c r="M8" s="5">
        <f>N3</f>
        <v>15000</v>
      </c>
      <c r="N8" s="5">
        <f>M8*$N$4</f>
        <v>750</v>
      </c>
      <c r="O8" s="6">
        <f>M8+N8</f>
        <v>15750</v>
      </c>
    </row>
    <row r="9" spans="8:15" x14ac:dyDescent="0.3">
      <c r="L9" s="7">
        <v>2</v>
      </c>
      <c r="M9" s="8">
        <f>O8</f>
        <v>15750</v>
      </c>
      <c r="N9" s="8">
        <f>M9*$N$4</f>
        <v>787.5</v>
      </c>
      <c r="O9" s="9">
        <f>M9+N9</f>
        <v>16537.5</v>
      </c>
    </row>
    <row r="10" spans="8:15" x14ac:dyDescent="0.3">
      <c r="M10" s="8"/>
      <c r="N10" s="5"/>
      <c r="O10" s="9"/>
    </row>
    <row r="11" spans="8:15" x14ac:dyDescent="0.3">
      <c r="L11" s="10" t="s">
        <v>8</v>
      </c>
      <c r="M11" s="11"/>
      <c r="N11" s="12">
        <f>N8+N9</f>
        <v>1537.5</v>
      </c>
      <c r="O11" s="13"/>
    </row>
    <row r="14" spans="8:15" x14ac:dyDescent="0.3">
      <c r="H14" s="22"/>
    </row>
    <row r="15" spans="8:15" x14ac:dyDescent="0.3">
      <c r="L15" s="43" t="s">
        <v>10</v>
      </c>
      <c r="M15" s="44"/>
      <c r="N15" s="45"/>
    </row>
    <row r="16" spans="8:15" x14ac:dyDescent="0.3">
      <c r="L16" s="40" t="s">
        <v>11</v>
      </c>
      <c r="M16" s="41"/>
      <c r="N16" s="42"/>
    </row>
    <row r="17" spans="10:14" x14ac:dyDescent="0.3">
      <c r="L17" s="25"/>
      <c r="M17" s="26"/>
      <c r="N17" s="27"/>
    </row>
    <row r="18" spans="10:14" x14ac:dyDescent="0.3">
      <c r="L18" s="28" t="s">
        <v>0</v>
      </c>
      <c r="M18" s="29" t="s">
        <v>2</v>
      </c>
      <c r="N18" s="30">
        <v>15000</v>
      </c>
    </row>
    <row r="19" spans="10:14" x14ac:dyDescent="0.3">
      <c r="L19" s="28" t="s">
        <v>1</v>
      </c>
      <c r="M19" s="31" t="s">
        <v>3</v>
      </c>
      <c r="N19" s="32">
        <f>10%/2</f>
        <v>0.05</v>
      </c>
    </row>
    <row r="20" spans="10:14" x14ac:dyDescent="0.3">
      <c r="L20" s="33"/>
      <c r="M20" s="29" t="s">
        <v>4</v>
      </c>
      <c r="N20" s="34">
        <f>6/3</f>
        <v>2</v>
      </c>
    </row>
    <row r="21" spans="10:14" x14ac:dyDescent="0.3">
      <c r="L21" s="35"/>
      <c r="M21" s="36"/>
      <c r="N21" s="37"/>
    </row>
    <row r="22" spans="10:14" x14ac:dyDescent="0.3">
      <c r="L22" s="38"/>
      <c r="M22" s="39" t="s">
        <v>12</v>
      </c>
      <c r="N22" s="30">
        <f>N18*((1+N19)^N20-1)</f>
        <v>1537.5000000000005</v>
      </c>
    </row>
    <row r="29" spans="10:14" x14ac:dyDescent="0.3">
      <c r="J29" s="22"/>
      <c r="K29" s="22"/>
      <c r="L29" s="22"/>
      <c r="M29" s="22"/>
      <c r="N29" s="22"/>
    </row>
    <row r="30" spans="10:14" x14ac:dyDescent="0.3">
      <c r="J30" s="22"/>
      <c r="K30" s="22"/>
      <c r="L30" s="22"/>
      <c r="M30" s="22"/>
      <c r="N30" s="22"/>
    </row>
    <row r="31" spans="10:14" x14ac:dyDescent="0.3">
      <c r="J31" s="22"/>
      <c r="K31" s="22"/>
      <c r="L31" s="22"/>
      <c r="M31" s="22"/>
      <c r="N31" s="22"/>
    </row>
    <row r="32" spans="10:14" x14ac:dyDescent="0.3">
      <c r="J32" s="22"/>
      <c r="K32" s="22"/>
      <c r="L32" s="22"/>
      <c r="M32" s="22"/>
      <c r="N32" s="22"/>
    </row>
    <row r="33" spans="10:14" x14ac:dyDescent="0.3">
      <c r="J33" s="22"/>
      <c r="K33" s="22"/>
      <c r="L33" s="22"/>
      <c r="M33" s="22"/>
      <c r="N33" s="22"/>
    </row>
    <row r="34" spans="10:14" x14ac:dyDescent="0.3">
      <c r="J34" s="22"/>
      <c r="K34" s="22"/>
      <c r="L34" s="22"/>
      <c r="M34" s="22"/>
      <c r="N34" s="22"/>
    </row>
    <row r="35" spans="10:14" x14ac:dyDescent="0.3">
      <c r="J35" s="22"/>
      <c r="K35" s="22"/>
      <c r="L35" s="22"/>
      <c r="M35" s="22"/>
      <c r="N35" s="22"/>
    </row>
    <row r="36" spans="10:14" x14ac:dyDescent="0.3">
      <c r="J36" s="22"/>
      <c r="K36" s="22"/>
      <c r="L36" s="22"/>
      <c r="M36" s="22"/>
      <c r="N36" s="22"/>
    </row>
    <row r="37" spans="10:14" x14ac:dyDescent="0.3">
      <c r="J37" s="22"/>
      <c r="K37" s="22"/>
      <c r="L37" s="22"/>
      <c r="M37" s="22"/>
      <c r="N37" s="22"/>
    </row>
    <row r="38" spans="10:14" x14ac:dyDescent="0.3">
      <c r="J38" s="22"/>
      <c r="K38" s="22"/>
      <c r="L38" s="22"/>
      <c r="M38" s="22"/>
      <c r="N38" s="22"/>
    </row>
  </sheetData>
  <mergeCells count="3">
    <mergeCell ref="K1:O1"/>
    <mergeCell ref="L15:N15"/>
    <mergeCell ref="L16:N1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cp:lastPrinted>2022-10-17T17:58:09Z</cp:lastPrinted>
  <dcterms:created xsi:type="dcterms:W3CDTF">2022-10-17T17:34:56Z</dcterms:created>
  <dcterms:modified xsi:type="dcterms:W3CDTF">2022-10-24T17:13:07Z</dcterms:modified>
</cp:coreProperties>
</file>