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esktop\Nueva carpeta\ProjectesPsiv-1\validations\"/>
    </mc:Choice>
  </mc:AlternateContent>
  <xr:revisionPtr revIDLastSave="0" documentId="13_ncr:1_{CC0C0641-12DE-4C8B-A7B6-63A410713554}" xr6:coauthVersionLast="47" xr6:coauthVersionMax="47" xr10:uidLastSave="{00000000-0000-0000-0000-000000000000}"/>
  <bookViews>
    <workbookView xWindow="-110" yWindow="-110" windowWidth="19420" windowHeight="10420" xr2:uid="{A9AF1954-14FC-4926-BE3D-3BF796F3E1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2" i="1"/>
  <c r="G2" i="1"/>
  <c r="G3" i="1"/>
  <c r="I3" i="1"/>
  <c r="I4" i="1"/>
  <c r="I5" i="1"/>
  <c r="I7" i="1"/>
  <c r="I8" i="1"/>
  <c r="I9" i="1"/>
  <c r="I10" i="1"/>
  <c r="H3" i="1"/>
  <c r="H4" i="1"/>
  <c r="H5" i="1"/>
  <c r="H7" i="1"/>
  <c r="H8" i="1"/>
  <c r="H9" i="1"/>
  <c r="H10" i="1"/>
  <c r="I2" i="1"/>
  <c r="G4" i="1"/>
  <c r="G5" i="1"/>
  <c r="G8" i="1"/>
  <c r="G9" i="1"/>
  <c r="G10" i="1"/>
</calcChain>
</file>

<file path=xl/sharedStrings.xml><?xml version="1.0" encoding="utf-8"?>
<sst xmlns="http://schemas.openxmlformats.org/spreadsheetml/2006/main" count="16" uniqueCount="13">
  <si>
    <t>CNN</t>
  </si>
  <si>
    <t xml:space="preserve">FCN </t>
  </si>
  <si>
    <t>ResNet</t>
  </si>
  <si>
    <t>SVM</t>
  </si>
  <si>
    <t>FCN</t>
  </si>
  <si>
    <t>Promedio</t>
  </si>
  <si>
    <t>STD</t>
  </si>
  <si>
    <t>N_Muestra</t>
  </si>
  <si>
    <t>Limit Inferior</t>
  </si>
  <si>
    <t>Limite Superior</t>
  </si>
  <si>
    <t>61.46</t>
  </si>
  <si>
    <t>50.43</t>
  </si>
  <si>
    <t>88.67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</si>
</sst>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5AB-1600-4962-A6A8-2B7074E9D880}">
  <dimension ref="A1:K10"/>
  <sheetViews>
    <sheetView tabSelected="1" topLeftCell="C1" workbookViewId="0">
      <selection activeCell="J2" sqref="J2"/>
    </sheetView>
  </sheetViews>
  <sheetFormatPr baseColWidth="10" defaultRowHeight="14.5" x14ac:dyDescent="0.35"/>
  <sheetData>
    <row r="1" spans="1:11" x14ac:dyDescent="0.35"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0</v>
      </c>
      <c r="B2">
        <v>95.86</v>
      </c>
      <c r="C2">
        <v>97.98</v>
      </c>
      <c r="D2">
        <v>99</v>
      </c>
      <c r="E2">
        <v>99.66</v>
      </c>
      <c r="F2">
        <v>99.77</v>
      </c>
      <c r="G2">
        <f>AVERAGE(B2:F2)</f>
        <v>98.453999999999994</v>
      </c>
      <c r="H2">
        <f>STDEV(B2:F2)</f>
        <v>1.6153884981638302</v>
      </c>
      <c r="I2">
        <f>COUNT(B2:F2)</f>
        <v>5</v>
      </c>
      <c r="J2" s="1">
        <v>97.040999999999997</v>
      </c>
      <c r="K2">
        <v>99.86</v>
      </c>
    </row>
    <row r="3" spans="1:11" x14ac:dyDescent="0.35">
      <c r="A3" t="s">
        <v>1</v>
      </c>
      <c r="B3">
        <v>91.77</v>
      </c>
      <c r="C3">
        <v>93.03</v>
      </c>
      <c r="D3">
        <v>93.33</v>
      </c>
      <c r="E3">
        <v>94.01</v>
      </c>
      <c r="F3">
        <v>94.35</v>
      </c>
      <c r="G3">
        <f>AVERAGE(B3:F3)</f>
        <v>93.298000000000002</v>
      </c>
      <c r="H3">
        <f t="shared" ref="H3:H10" si="0">STDEV(B3:F3)</f>
        <v>1.0026564715793747</v>
      </c>
      <c r="I3">
        <f t="shared" ref="I3:I10" si="1">COUNT(B3:F3)</f>
        <v>5</v>
      </c>
      <c r="J3">
        <v>92.42</v>
      </c>
      <c r="K3">
        <v>94.15</v>
      </c>
    </row>
    <row r="4" spans="1:11" x14ac:dyDescent="0.35">
      <c r="A4" t="s">
        <v>2</v>
      </c>
      <c r="B4">
        <v>33.200000000000003</v>
      </c>
      <c r="C4">
        <v>36.1</v>
      </c>
      <c r="D4">
        <v>37.6</v>
      </c>
      <c r="E4">
        <v>35.6</v>
      </c>
      <c r="F4">
        <v>36.5</v>
      </c>
      <c r="G4">
        <f t="shared" ref="G3:G10" si="2">AVERAGE(B4:F4)</f>
        <v>35.799999999999997</v>
      </c>
      <c r="H4">
        <f t="shared" si="0"/>
        <v>1.6294170736800317</v>
      </c>
      <c r="I4">
        <f t="shared" si="1"/>
        <v>5</v>
      </c>
      <c r="J4">
        <v>34.374600000000001</v>
      </c>
      <c r="K4">
        <v>37.22</v>
      </c>
    </row>
    <row r="5" spans="1:11" x14ac:dyDescent="0.35">
      <c r="A5" t="s">
        <v>3</v>
      </c>
      <c r="B5">
        <v>87.82</v>
      </c>
      <c r="C5">
        <v>87.84</v>
      </c>
      <c r="D5">
        <v>86.81</v>
      </c>
      <c r="E5">
        <v>87.31</v>
      </c>
      <c r="F5">
        <v>88.38</v>
      </c>
      <c r="G5">
        <f t="shared" si="2"/>
        <v>87.632000000000005</v>
      </c>
      <c r="H5">
        <f t="shared" si="0"/>
        <v>0.59528984536946095</v>
      </c>
      <c r="I5">
        <f t="shared" si="1"/>
        <v>5</v>
      </c>
      <c r="J5">
        <v>87.11</v>
      </c>
      <c r="K5">
        <v>88.152000000000001</v>
      </c>
    </row>
    <row r="7" spans="1:11" x14ac:dyDescent="0.35">
      <c r="A7" t="s">
        <v>0</v>
      </c>
      <c r="B7">
        <v>96.11</v>
      </c>
      <c r="C7">
        <v>98.47</v>
      </c>
      <c r="D7">
        <v>99.6</v>
      </c>
      <c r="E7">
        <v>99.9</v>
      </c>
      <c r="F7">
        <v>100</v>
      </c>
      <c r="G7">
        <f>AVERAGE(B7:F7)</f>
        <v>98.815999999999988</v>
      </c>
      <c r="H7">
        <f t="shared" si="0"/>
        <v>1.6304692576065338</v>
      </c>
      <c r="I7">
        <f t="shared" si="1"/>
        <v>5</v>
      </c>
      <c r="J7">
        <v>97.38</v>
      </c>
      <c r="K7">
        <v>100.24</v>
      </c>
    </row>
    <row r="8" spans="1:11" x14ac:dyDescent="0.35">
      <c r="A8" t="s">
        <v>4</v>
      </c>
      <c r="B8">
        <v>91.59</v>
      </c>
      <c r="C8">
        <v>93.96</v>
      </c>
      <c r="D8">
        <v>95.53</v>
      </c>
      <c r="E8">
        <v>96.5</v>
      </c>
      <c r="F8">
        <v>96.76</v>
      </c>
      <c r="G8">
        <f t="shared" si="2"/>
        <v>94.868000000000009</v>
      </c>
      <c r="H8">
        <f t="shared" si="0"/>
        <v>2.1360641376138503</v>
      </c>
      <c r="I8">
        <f t="shared" si="1"/>
        <v>5</v>
      </c>
      <c r="J8">
        <v>92.99</v>
      </c>
      <c r="K8">
        <v>96.73</v>
      </c>
    </row>
    <row r="9" spans="1:11" x14ac:dyDescent="0.35">
      <c r="A9" t="s">
        <v>2</v>
      </c>
      <c r="B9">
        <v>45.34</v>
      </c>
      <c r="C9">
        <v>62.65</v>
      </c>
      <c r="D9">
        <v>55.62</v>
      </c>
      <c r="E9">
        <v>57.16</v>
      </c>
      <c r="F9">
        <v>56.95</v>
      </c>
      <c r="G9">
        <f t="shared" si="2"/>
        <v>55.544000000000004</v>
      </c>
      <c r="H9">
        <f t="shared" si="0"/>
        <v>6.308940481570497</v>
      </c>
      <c r="I9">
        <f t="shared" si="1"/>
        <v>5</v>
      </c>
      <c r="J9" t="s">
        <v>11</v>
      </c>
      <c r="K9" t="s">
        <v>10</v>
      </c>
    </row>
    <row r="10" spans="1:11" x14ac:dyDescent="0.35">
      <c r="A10" t="s">
        <v>3</v>
      </c>
      <c r="B10">
        <v>89.22</v>
      </c>
      <c r="C10">
        <v>89.73</v>
      </c>
      <c r="D10">
        <v>90.19</v>
      </c>
      <c r="E10">
        <v>88.12</v>
      </c>
      <c r="F10">
        <v>89.53</v>
      </c>
      <c r="G10">
        <f t="shared" si="2"/>
        <v>89.35799999999999</v>
      </c>
      <c r="H10">
        <f t="shared" si="0"/>
        <v>0.77651142940718976</v>
      </c>
      <c r="I10">
        <f t="shared" si="1"/>
        <v>5</v>
      </c>
      <c r="J10" t="s">
        <v>12</v>
      </c>
      <c r="K10" s="2">
        <v>9003724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Maria Torres Ruiz</dc:creator>
  <cp:lastModifiedBy>Josep Maria Torres Ruiz</cp:lastModifiedBy>
  <dcterms:created xsi:type="dcterms:W3CDTF">2024-10-08T17:42:47Z</dcterms:created>
  <dcterms:modified xsi:type="dcterms:W3CDTF">2024-10-08T20:38:20Z</dcterms:modified>
</cp:coreProperties>
</file>