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3ee47c21ac4cda/"/>
    </mc:Choice>
  </mc:AlternateContent>
  <xr:revisionPtr revIDLastSave="445" documentId="8_{36D3A8D6-7C7D-44BC-BE07-69EB5AF99D87}" xr6:coauthVersionLast="45" xr6:coauthVersionMax="45" xr10:uidLastSave="{FD10BB21-9F2C-4016-8B3E-CEF46A848FBC}"/>
  <bookViews>
    <workbookView xWindow="-108" yWindow="-108" windowWidth="23256" windowHeight="12576" activeTab="1" xr2:uid="{BB3F5191-4F31-4BC9-8933-D5B32297C2E9}"/>
  </bookViews>
  <sheets>
    <sheet name="Inventario" sheetId="1" r:id="rId1"/>
    <sheet name="Entradas" sheetId="2" r:id="rId2"/>
    <sheet name="Sali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G114" i="1" l="1"/>
  <c r="H114" i="1" s="1"/>
  <c r="G113" i="1"/>
  <c r="H113" i="1" s="1"/>
  <c r="G112" i="1"/>
  <c r="H112" i="1" s="1"/>
  <c r="G111" i="1"/>
  <c r="H111" i="1" s="1"/>
  <c r="I114" i="1" l="1"/>
  <c r="I113" i="1"/>
  <c r="I112" i="1"/>
  <c r="I111" i="1"/>
  <c r="G110" i="1"/>
  <c r="H110" i="1" s="1"/>
  <c r="G109" i="1"/>
  <c r="H109" i="1" s="1"/>
  <c r="I109" i="1" s="1"/>
  <c r="G108" i="1"/>
  <c r="H108" i="1" s="1"/>
  <c r="G107" i="1"/>
  <c r="H107" i="1" s="1"/>
  <c r="I107" i="1" s="1"/>
  <c r="G106" i="1"/>
  <c r="H106" i="1" s="1"/>
  <c r="G105" i="1"/>
  <c r="H105" i="1" s="1"/>
  <c r="G104" i="1"/>
  <c r="H104" i="1" s="1"/>
  <c r="G103" i="1"/>
  <c r="H103" i="1" s="1"/>
  <c r="I103" i="1" s="1"/>
  <c r="G102" i="1"/>
  <c r="H102" i="1" s="1"/>
  <c r="G101" i="1"/>
  <c r="H101" i="1" s="1"/>
  <c r="I101" i="1" s="1"/>
  <c r="G100" i="1"/>
  <c r="H100" i="1" s="1"/>
  <c r="I100" i="1" s="1"/>
  <c r="G99" i="1"/>
  <c r="H99" i="1" s="1"/>
  <c r="G98" i="1"/>
  <c r="H98" i="1" s="1"/>
  <c r="I98" i="1" s="1"/>
  <c r="G97" i="1"/>
  <c r="H97" i="1" s="1"/>
  <c r="G96" i="1"/>
  <c r="H96" i="1" s="1"/>
  <c r="I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I90" i="1" s="1"/>
  <c r="G89" i="1"/>
  <c r="H89" i="1" s="1"/>
  <c r="G88" i="1"/>
  <c r="H88" i="1" s="1"/>
  <c r="I88" i="1" s="1"/>
  <c r="G87" i="1"/>
  <c r="H87" i="1" s="1"/>
  <c r="I87" i="1" s="1"/>
  <c r="G86" i="1"/>
  <c r="H86" i="1" s="1"/>
  <c r="I86" i="1" s="1"/>
  <c r="G85" i="1"/>
  <c r="H85" i="1" s="1"/>
  <c r="G84" i="1"/>
  <c r="H84" i="1" s="1"/>
  <c r="G83" i="1"/>
  <c r="H83" i="1" s="1"/>
  <c r="G82" i="1"/>
  <c r="H82" i="1" s="1"/>
  <c r="G81" i="1"/>
  <c r="H81" i="1" s="1"/>
  <c r="I81" i="1" s="1"/>
  <c r="G80" i="1"/>
  <c r="H80" i="1" s="1"/>
  <c r="I80" i="1" s="1"/>
  <c r="G79" i="1"/>
  <c r="H79" i="1" s="1"/>
  <c r="G78" i="1"/>
  <c r="H78" i="1" s="1"/>
  <c r="I78" i="1" s="1"/>
  <c r="G77" i="1"/>
  <c r="H77" i="1" s="1"/>
  <c r="G76" i="1"/>
  <c r="H76" i="1" s="1"/>
  <c r="I76" i="1" s="1"/>
  <c r="G75" i="1"/>
  <c r="H75" i="1" s="1"/>
  <c r="G74" i="1"/>
  <c r="H74" i="1" s="1"/>
  <c r="G73" i="1"/>
  <c r="H73" i="1" s="1"/>
  <c r="G72" i="1"/>
  <c r="H72" i="1" s="1"/>
  <c r="G71" i="1"/>
  <c r="H71" i="1" s="1"/>
  <c r="I71" i="1" s="1"/>
  <c r="G70" i="1"/>
  <c r="H70" i="1" s="1"/>
  <c r="G69" i="1"/>
  <c r="H69" i="1" s="1"/>
  <c r="I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I63" i="1" s="1"/>
  <c r="G62" i="1"/>
  <c r="H62" i="1" s="1"/>
  <c r="G61" i="1"/>
  <c r="H61" i="1" s="1"/>
  <c r="I61" i="1" s="1"/>
  <c r="G60" i="1"/>
  <c r="H60" i="1" s="1"/>
  <c r="G59" i="1"/>
  <c r="H59" i="1" s="1"/>
  <c r="I59" i="1" s="1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6" i="2"/>
  <c r="G2" i="1"/>
  <c r="H2" i="1" s="1"/>
  <c r="G3" i="1"/>
  <c r="H3" i="1" s="1"/>
  <c r="G4" i="1"/>
  <c r="G5" i="1"/>
  <c r="H5" i="1" s="1"/>
  <c r="G6" i="1"/>
  <c r="H6" i="1" s="1"/>
  <c r="G7" i="1"/>
  <c r="H7" i="1" s="1"/>
  <c r="G8" i="1"/>
  <c r="G9" i="1"/>
  <c r="G10" i="1"/>
  <c r="G11" i="1"/>
  <c r="G12" i="1"/>
  <c r="G13" i="1"/>
  <c r="G14" i="1"/>
  <c r="H14" i="1" s="1"/>
  <c r="G15" i="1"/>
  <c r="G16" i="1"/>
  <c r="G17" i="1"/>
  <c r="G18" i="1"/>
  <c r="G19" i="1"/>
  <c r="G20" i="1"/>
  <c r="G21" i="1"/>
  <c r="H21" i="1" s="1"/>
  <c r="G22" i="1"/>
  <c r="H22" i="1" s="1"/>
  <c r="G23" i="1"/>
  <c r="G24" i="1"/>
  <c r="G25" i="1"/>
  <c r="G26" i="1"/>
  <c r="G27" i="1"/>
  <c r="G28" i="1"/>
  <c r="G29" i="1"/>
  <c r="G30" i="1"/>
  <c r="H30" i="1" s="1"/>
  <c r="G31" i="1"/>
  <c r="H31" i="1" s="1"/>
  <c r="G32" i="1"/>
  <c r="G33" i="1"/>
  <c r="G34" i="1"/>
  <c r="G35" i="1"/>
  <c r="H35" i="1" s="1"/>
  <c r="G36" i="1"/>
  <c r="G37" i="1"/>
  <c r="H37" i="1" s="1"/>
  <c r="G38" i="1"/>
  <c r="H38" i="1" s="1"/>
  <c r="G39" i="1"/>
  <c r="G40" i="1"/>
  <c r="G41" i="1"/>
  <c r="G42" i="1"/>
  <c r="G43" i="1"/>
  <c r="G44" i="1"/>
  <c r="G45" i="1"/>
  <c r="G46" i="1"/>
  <c r="H46" i="1" s="1"/>
  <c r="G47" i="1"/>
  <c r="G48" i="1"/>
  <c r="G49" i="1"/>
  <c r="G50" i="1"/>
  <c r="G51" i="1"/>
  <c r="G52" i="1"/>
  <c r="G53" i="1"/>
  <c r="G54" i="1"/>
  <c r="H54" i="1" s="1"/>
  <c r="G55" i="1"/>
  <c r="G56" i="1"/>
  <c r="G57" i="1"/>
  <c r="G58" i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7" i="2"/>
  <c r="I110" i="1" l="1"/>
  <c r="I108" i="1"/>
  <c r="I106" i="1"/>
  <c r="I104" i="1"/>
  <c r="I105" i="1"/>
  <c r="I102" i="1"/>
  <c r="I97" i="1"/>
  <c r="I99" i="1"/>
  <c r="I95" i="1"/>
  <c r="I92" i="1"/>
  <c r="I93" i="1"/>
  <c r="I94" i="1"/>
  <c r="I91" i="1"/>
  <c r="I89" i="1"/>
  <c r="I85" i="1"/>
  <c r="I84" i="1"/>
  <c r="I83" i="1"/>
  <c r="I82" i="1"/>
  <c r="I79" i="1"/>
  <c r="I77" i="1"/>
  <c r="I74" i="1"/>
  <c r="I75" i="1"/>
  <c r="I73" i="1"/>
  <c r="I72" i="1"/>
  <c r="I70" i="1"/>
  <c r="I68" i="1"/>
  <c r="I67" i="1"/>
  <c r="I66" i="1"/>
  <c r="I65" i="1"/>
  <c r="I64" i="1"/>
  <c r="I62" i="1"/>
  <c r="H39" i="1"/>
  <c r="I39" i="1" s="1"/>
  <c r="I3" i="1"/>
  <c r="I35" i="1"/>
  <c r="H27" i="1"/>
  <c r="I27" i="1" s="1"/>
  <c r="H55" i="1"/>
  <c r="I55" i="1" s="1"/>
  <c r="H23" i="1"/>
  <c r="I23" i="1" s="1"/>
  <c r="H51" i="1"/>
  <c r="I51" i="1" s="1"/>
  <c r="H19" i="1"/>
  <c r="I19" i="1" s="1"/>
  <c r="I60" i="1"/>
  <c r="I31" i="1"/>
  <c r="I7" i="1"/>
  <c r="H47" i="1"/>
  <c r="I47" i="1" s="1"/>
  <c r="H15" i="1"/>
  <c r="I15" i="1" s="1"/>
  <c r="H43" i="1"/>
  <c r="I43" i="1" s="1"/>
  <c r="H11" i="1"/>
  <c r="I11" i="1" s="1"/>
  <c r="H53" i="1"/>
  <c r="I53" i="1" s="1"/>
  <c r="H45" i="1"/>
  <c r="I45" i="1" s="1"/>
  <c r="H29" i="1"/>
  <c r="I29" i="1" s="1"/>
  <c r="H13" i="1"/>
  <c r="I13" i="1" s="1"/>
  <c r="H52" i="1"/>
  <c r="I52" i="1" s="1"/>
  <c r="H44" i="1"/>
  <c r="I44" i="1" s="1"/>
  <c r="H36" i="1"/>
  <c r="I36" i="1" s="1"/>
  <c r="H28" i="1"/>
  <c r="I28" i="1" s="1"/>
  <c r="H20" i="1"/>
  <c r="I20" i="1" s="1"/>
  <c r="H12" i="1"/>
  <c r="I12" i="1" s="1"/>
  <c r="H4" i="1"/>
  <c r="I4" i="1" s="1"/>
  <c r="I54" i="1"/>
  <c r="I46" i="1"/>
  <c r="I38" i="1"/>
  <c r="I30" i="1"/>
  <c r="I22" i="1"/>
  <c r="I14" i="1"/>
  <c r="I6" i="1"/>
  <c r="H58" i="1"/>
  <c r="I58" i="1" s="1"/>
  <c r="H50" i="1"/>
  <c r="I50" i="1" s="1"/>
  <c r="H42" i="1"/>
  <c r="I42" i="1" s="1"/>
  <c r="H34" i="1"/>
  <c r="I34" i="1" s="1"/>
  <c r="H26" i="1"/>
  <c r="I26" i="1" s="1"/>
  <c r="H18" i="1"/>
  <c r="I18" i="1" s="1"/>
  <c r="H10" i="1"/>
  <c r="I10" i="1" s="1"/>
  <c r="I37" i="1"/>
  <c r="I21" i="1"/>
  <c r="I5" i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H56" i="1"/>
  <c r="I56" i="1" s="1"/>
  <c r="H48" i="1"/>
  <c r="I48" i="1" s="1"/>
  <c r="H40" i="1"/>
  <c r="I40" i="1" s="1"/>
  <c r="H32" i="1"/>
  <c r="I32" i="1" s="1"/>
  <c r="H24" i="1"/>
  <c r="I24" i="1" s="1"/>
  <c r="H16" i="1"/>
  <c r="I16" i="1" s="1"/>
  <c r="H8" i="1"/>
  <c r="I8" i="1" s="1"/>
  <c r="I2" i="1"/>
  <c r="C2" i="3"/>
  <c r="C3" i="2"/>
  <c r="C6" i="2"/>
  <c r="C4" i="2"/>
  <c r="C9" i="2"/>
  <c r="C7" i="2"/>
  <c r="C8" i="2"/>
  <c r="C5" i="2"/>
  <c r="C2" i="2"/>
</calcChain>
</file>

<file path=xl/sharedStrings.xml><?xml version="1.0" encoding="utf-8"?>
<sst xmlns="http://schemas.openxmlformats.org/spreadsheetml/2006/main" count="271" uniqueCount="138">
  <si>
    <t>Producto</t>
  </si>
  <si>
    <t>ID</t>
  </si>
  <si>
    <t>Descripción</t>
  </si>
  <si>
    <t>Stock inicial</t>
  </si>
  <si>
    <t>Entradas</t>
  </si>
  <si>
    <t>Salidas</t>
  </si>
  <si>
    <t>Total</t>
  </si>
  <si>
    <t>Charola grande</t>
  </si>
  <si>
    <t>Charola chica</t>
  </si>
  <si>
    <t>Bolsa de un cuarto</t>
  </si>
  <si>
    <t>Bolsa de medio</t>
  </si>
  <si>
    <t>Bolsa de litro</t>
  </si>
  <si>
    <t>Categoría</t>
  </si>
  <si>
    <t>Desechable</t>
  </si>
  <si>
    <t>Cuchara sopera</t>
  </si>
  <si>
    <t>Plato frijolero</t>
  </si>
  <si>
    <t>Vaso para postre</t>
  </si>
  <si>
    <t>Vaso para café</t>
  </si>
  <si>
    <t>Vaso para agua</t>
  </si>
  <si>
    <t>Tapa de vaso para café</t>
  </si>
  <si>
    <t>Tapa de vaso para agua</t>
  </si>
  <si>
    <t>Egapack</t>
  </si>
  <si>
    <t>Bolsa de camiseta chica</t>
  </si>
  <si>
    <t>Bolsa de camiseta grande</t>
  </si>
  <si>
    <t>Servilletas</t>
  </si>
  <si>
    <t>Fecha</t>
  </si>
  <si>
    <t>Cantidad</t>
  </si>
  <si>
    <t>Bistec</t>
  </si>
  <si>
    <t>Longaniza</t>
  </si>
  <si>
    <t>Pechuga de pollo en bistec</t>
  </si>
  <si>
    <t>Pechuga de pollo p/ cocer</t>
  </si>
  <si>
    <t>Muslos para empanizar</t>
  </si>
  <si>
    <t>Milanesa de res</t>
  </si>
  <si>
    <t>Milanesa de pollo</t>
  </si>
  <si>
    <t>Chuleta ahumada</t>
  </si>
  <si>
    <t>Filete de pescado</t>
  </si>
  <si>
    <t>Jamón</t>
  </si>
  <si>
    <t>Queso oaxaca</t>
  </si>
  <si>
    <t>Queso rayado</t>
  </si>
  <si>
    <t>Queso manchego</t>
  </si>
  <si>
    <t>Naranja</t>
  </si>
  <si>
    <t>Melón</t>
  </si>
  <si>
    <t>Papaya</t>
  </si>
  <si>
    <t>Lechera</t>
  </si>
  <si>
    <t>Crema de avellanas</t>
  </si>
  <si>
    <t>Mermelada</t>
  </si>
  <si>
    <t>Miel de maple</t>
  </si>
  <si>
    <t>Café</t>
  </si>
  <si>
    <t>Té de manzanilla</t>
  </si>
  <si>
    <t>Té de limón</t>
  </si>
  <si>
    <t>Catsup</t>
  </si>
  <si>
    <t>Mayonesa</t>
  </si>
  <si>
    <t>Manzana</t>
  </si>
  <si>
    <t>Zanahoria</t>
  </si>
  <si>
    <t>Tomate</t>
  </si>
  <si>
    <t>Jitomate</t>
  </si>
  <si>
    <t>Plátano tabasco</t>
  </si>
  <si>
    <t>Plátano macho</t>
  </si>
  <si>
    <t>Consomé de pollo</t>
  </si>
  <si>
    <t>Ajo</t>
  </si>
  <si>
    <t>Azúcar</t>
  </si>
  <si>
    <t>Cilantro</t>
  </si>
  <si>
    <t>Lechuga</t>
  </si>
  <si>
    <t xml:space="preserve">Epazote </t>
  </si>
  <si>
    <t>Chile verde serrano</t>
  </si>
  <si>
    <t>Chile guajillo</t>
  </si>
  <si>
    <t>Carne</t>
  </si>
  <si>
    <t>Lácteo</t>
  </si>
  <si>
    <t>Fruta</t>
  </si>
  <si>
    <t>Abarrote</t>
  </si>
  <si>
    <t>Vegetal</t>
  </si>
  <si>
    <t>Chile</t>
  </si>
  <si>
    <t>Chile de árbol</t>
  </si>
  <si>
    <t>Chile poblano</t>
  </si>
  <si>
    <t>Champiñones</t>
  </si>
  <si>
    <t>Queso crema</t>
  </si>
  <si>
    <t>Espagueti</t>
  </si>
  <si>
    <t>Frijoles</t>
  </si>
  <si>
    <t>Lentejas</t>
  </si>
  <si>
    <t>Aceite</t>
  </si>
  <si>
    <t>Cebolla</t>
  </si>
  <si>
    <t>Cebolla morada</t>
  </si>
  <si>
    <t>Chícharo</t>
  </si>
  <si>
    <t>Calabaza</t>
  </si>
  <si>
    <t>Pan molido</t>
  </si>
  <si>
    <t>Jamaica</t>
  </si>
  <si>
    <t>Mantequilla</t>
  </si>
  <si>
    <t>Leche</t>
  </si>
  <si>
    <t>Carne enchilada</t>
  </si>
  <si>
    <t>Cecina natural</t>
  </si>
  <si>
    <t>Aguacate</t>
  </si>
  <si>
    <t>Tocino</t>
  </si>
  <si>
    <t>Perejil</t>
  </si>
  <si>
    <t>Chilacayote</t>
  </si>
  <si>
    <t>Nopal</t>
  </si>
  <si>
    <t>Rábanos</t>
  </si>
  <si>
    <t>Tostadas</t>
  </si>
  <si>
    <t>Orégano</t>
  </si>
  <si>
    <t>Piña</t>
  </si>
  <si>
    <t>Yerbabuena</t>
  </si>
  <si>
    <t>Guayaba</t>
  </si>
  <si>
    <t>Fetuccini</t>
  </si>
  <si>
    <t>Egreso</t>
  </si>
  <si>
    <t>Roma</t>
  </si>
  <si>
    <t>Pato</t>
  </si>
  <si>
    <t>Cloro</t>
  </si>
  <si>
    <t>Limpieza</t>
  </si>
  <si>
    <t>Desengrasante</t>
  </si>
  <si>
    <t>Chile habanero</t>
  </si>
  <si>
    <t>Atún</t>
  </si>
  <si>
    <t>Sal</t>
  </si>
  <si>
    <t>Pimienta</t>
  </si>
  <si>
    <t>Vinagre</t>
  </si>
  <si>
    <t>Harina para hot-cakes</t>
  </si>
  <si>
    <t>Pepino</t>
  </si>
  <si>
    <t xml:space="preserve">Carne de puerco </t>
  </si>
  <si>
    <t>Carne de res</t>
  </si>
  <si>
    <t>Ciruela pasa</t>
  </si>
  <si>
    <t>Nuez</t>
  </si>
  <si>
    <t>Gelatina de fresa</t>
  </si>
  <si>
    <t>Gelatina de limón</t>
  </si>
  <si>
    <t>Gelatina de naranja</t>
  </si>
  <si>
    <t>Gelatina de piña</t>
  </si>
  <si>
    <t>Gelatina de uva</t>
  </si>
  <si>
    <t>Gelatina de cereza</t>
  </si>
  <si>
    <t>Gelatina de guanábana</t>
  </si>
  <si>
    <t>Caducidad</t>
  </si>
  <si>
    <t>Tiempo de caducidad</t>
  </si>
  <si>
    <t>Corto</t>
  </si>
  <si>
    <t>Medio</t>
  </si>
  <si>
    <t>Alto</t>
  </si>
  <si>
    <t>Flautas</t>
  </si>
  <si>
    <t>Por caja</t>
  </si>
  <si>
    <t>Tortilla o pan</t>
  </si>
  <si>
    <t>Por kilo</t>
  </si>
  <si>
    <t>Falda de res</t>
  </si>
  <si>
    <t>Falda de puerco</t>
  </si>
  <si>
    <t>Molida de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</si>
</sst>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0" xfId="0" applyFont="1" applyFill="1"/>
    <xf numFmtId="14" fontId="2" fillId="0" borderId="0" xfId="0" applyNumberFormat="1" applyFont="1"/>
    <xf numFmtId="0" fontId="0" fillId="0" borderId="0" xfId="0" applyNumberForma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82BB0-BE8F-45F7-B7ED-FB43BC56C286}" name="Table1" displayName="Table1" ref="A1:I114" totalsRowShown="0">
  <autoFilter ref="A1:I114" xr:uid="{B58C44C1-52A3-48B8-B41C-6E1EAA5F09F4}"/>
  <tableColumns count="9">
    <tableColumn id="1" xr3:uid="{252E12CB-D07E-47ED-A04D-BE7C506AA9AE}" name="Producto"/>
    <tableColumn id="2" xr3:uid="{67CDF182-EFCF-41A1-B12F-46D1D41325B1}" name="ID"/>
    <tableColumn id="3" xr3:uid="{4960DADE-9BBC-409E-8D79-FF1727405B40}" name="Descripción"/>
    <tableColumn id="4" xr3:uid="{21AC1EC8-0ED0-4255-8C6A-8CED358396E8}" name="Categoría"/>
    <tableColumn id="9" xr3:uid="{D2DF6C4F-4F16-4390-ADB8-FFDA8F33DAA6}" name="Caducidad"/>
    <tableColumn id="5" xr3:uid="{A756E3CB-0FE8-4DA0-9078-9E86D39A1B54}" name="Stock inicial"/>
    <tableColumn id="6" xr3:uid="{7647C6EF-19A0-471F-BE6D-B6A82FF78638}" name="Entradas" dataDxfId="2">
      <calculatedColumnFormula>SUM(Table1[[#This Row],[Stock inicial]]+Entradas!D2)</calculatedColumnFormula>
    </tableColumn>
    <tableColumn id="7" xr3:uid="{8097ACC5-06C4-4550-804C-C76EB0E7C082}" name="Salidas" dataDxfId="1">
      <calculatedColumnFormula>SUM(Table1[[#This Row],[Entradas]]-Salidas!D2)</calculatedColumnFormula>
    </tableColumn>
    <tableColumn id="8" xr3:uid="{29B4B7ED-1D2A-4A5A-860D-AACB31851635}" name="Total" dataDxfId="0">
      <calculatedColumnFormula>SUM(Table1[[#This Row],[Stock inicial]]+Table1[[#This Row],[Entradas]]-Table1[[#This Row],[Salidas]])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3600-A557-4877-B576-4BA31019605E}">
  <dimension ref="A1:S114"/>
  <sheetViews>
    <sheetView workbookViewId="0">
      <selection activeCell="A29" sqref="A29"/>
    </sheetView>
  </sheetViews>
  <sheetFormatPr defaultRowHeight="14.4" x14ac:dyDescent="0.3"/>
  <cols>
    <col min="1" max="1" width="23.5546875" customWidth="1"/>
    <col min="3" max="3" width="26.77734375" customWidth="1"/>
    <col min="4" max="4" width="15.6640625" customWidth="1"/>
    <col min="5" max="5" width="17.44140625" customWidth="1"/>
    <col min="6" max="6" width="14.88671875" customWidth="1"/>
    <col min="7" max="7" width="11.5546875" customWidth="1"/>
    <col min="8" max="8" width="11.21875" customWidth="1"/>
    <col min="9" max="9" width="10.77734375" customWidth="1"/>
    <col min="19" max="19" width="25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12</v>
      </c>
      <c r="E1" t="s">
        <v>126</v>
      </c>
      <c r="F1" t="s">
        <v>3</v>
      </c>
      <c r="G1" t="s">
        <v>4</v>
      </c>
      <c r="H1" t="s">
        <v>5</v>
      </c>
      <c r="I1" t="s">
        <v>6</v>
      </c>
      <c r="S1" s="3" t="s">
        <v>127</v>
      </c>
    </row>
    <row r="2" spans="1:19" x14ac:dyDescent="0.3">
      <c r="A2" t="s">
        <v>7</v>
      </c>
      <c r="B2">
        <v>1</v>
      </c>
      <c r="D2" t="s">
        <v>13</v>
      </c>
      <c r="G2">
        <f>SUM(Table1[[#This Row],[Stock inicial]]+Entradas!D2)</f>
        <v>5</v>
      </c>
      <c r="H2">
        <f>SUM(Table1[[#This Row],[Entradas]]-Salidas!D2)</f>
        <v>5</v>
      </c>
      <c r="I2">
        <f>SUM(Table1[[#This Row],[Stock inicial]]+Table1[[#This Row],[Entradas]]-Table1[[#This Row],[Salidas]])</f>
        <v>0</v>
      </c>
      <c r="S2" t="s">
        <v>128</v>
      </c>
    </row>
    <row r="3" spans="1:19" x14ac:dyDescent="0.3">
      <c r="A3" t="s">
        <v>8</v>
      </c>
      <c r="B3">
        <v>2</v>
      </c>
      <c r="D3" t="s">
        <v>13</v>
      </c>
      <c r="G3">
        <f>SUM(Table1[[#This Row],[Stock inicial]]+Entradas!D3)</f>
        <v>5</v>
      </c>
      <c r="H3">
        <f>SUM(Table1[[#This Row],[Entradas]]-Salidas!D3)</f>
        <v>5</v>
      </c>
      <c r="I3">
        <f>SUM(Table1[[#This Row],[Stock inicial]]+Table1[[#This Row],[Entradas]]-Table1[[#This Row],[Salidas]])</f>
        <v>0</v>
      </c>
      <c r="S3" t="s">
        <v>129</v>
      </c>
    </row>
    <row r="4" spans="1:19" x14ac:dyDescent="0.3">
      <c r="A4" t="s">
        <v>9</v>
      </c>
      <c r="B4">
        <v>3</v>
      </c>
      <c r="D4" t="s">
        <v>13</v>
      </c>
      <c r="G4">
        <f>SUM(Table1[[#This Row],[Stock inicial]]+Entradas!D4)</f>
        <v>1</v>
      </c>
      <c r="H4">
        <f>SUM(Table1[[#This Row],[Entradas]]-Salidas!D4)</f>
        <v>1</v>
      </c>
      <c r="I4">
        <f>SUM(Table1[[#This Row],[Stock inicial]]+Table1[[#This Row],[Entradas]]-Table1[[#This Row],[Salidas]])</f>
        <v>0</v>
      </c>
      <c r="S4" t="s">
        <v>130</v>
      </c>
    </row>
    <row r="5" spans="1:19" x14ac:dyDescent="0.3">
      <c r="A5" t="s">
        <v>10</v>
      </c>
      <c r="B5">
        <v>4</v>
      </c>
      <c r="D5" t="s">
        <v>13</v>
      </c>
      <c r="G5">
        <f>SUM(Table1[[#This Row],[Stock inicial]]+Entradas!D5)</f>
        <v>4</v>
      </c>
      <c r="H5">
        <f>SUM(Table1[[#This Row],[Entradas]]-Salidas!D5)</f>
        <v>4</v>
      </c>
      <c r="I5">
        <f>SUM(Table1[[#This Row],[Stock inicial]]+Table1[[#This Row],[Entradas]]-Table1[[#This Row],[Salidas]])</f>
        <v>0</v>
      </c>
    </row>
    <row r="6" spans="1:19" x14ac:dyDescent="0.3">
      <c r="A6" t="s">
        <v>11</v>
      </c>
      <c r="B6">
        <v>5</v>
      </c>
      <c r="D6" t="s">
        <v>13</v>
      </c>
      <c r="G6">
        <f>SUM(Table1[[#This Row],[Stock inicial]]+Entradas!D6)</f>
        <v>6</v>
      </c>
      <c r="H6">
        <f>SUM(Table1[[#This Row],[Entradas]]-Salidas!D6)</f>
        <v>6</v>
      </c>
      <c r="I6">
        <f>SUM(Table1[[#This Row],[Stock inicial]]+Table1[[#This Row],[Entradas]]-Table1[[#This Row],[Salidas]])</f>
        <v>0</v>
      </c>
    </row>
    <row r="7" spans="1:19" x14ac:dyDescent="0.3">
      <c r="A7" t="s">
        <v>14</v>
      </c>
      <c r="B7">
        <v>6</v>
      </c>
      <c r="D7" t="s">
        <v>13</v>
      </c>
      <c r="G7">
        <f>SUM(Table1[[#This Row],[Stock inicial]]+Entradas!D7)</f>
        <v>2.5</v>
      </c>
      <c r="H7">
        <f>SUM(Table1[[#This Row],[Entradas]]-Salidas!D7)</f>
        <v>2.5</v>
      </c>
      <c r="I7">
        <f>SUM(Table1[[#This Row],[Stock inicial]]+Table1[[#This Row],[Entradas]]-Table1[[#This Row],[Salidas]])</f>
        <v>0</v>
      </c>
    </row>
    <row r="8" spans="1:19" x14ac:dyDescent="0.3">
      <c r="A8" t="s">
        <v>15</v>
      </c>
      <c r="B8">
        <v>7</v>
      </c>
      <c r="D8" t="s">
        <v>13</v>
      </c>
      <c r="G8">
        <f>SUM(Table1[[#This Row],[Stock inicial]]+Entradas!D8)</f>
        <v>2</v>
      </c>
      <c r="H8">
        <f>SUM(Table1[[#This Row],[Entradas]]-Salidas!D8)</f>
        <v>2</v>
      </c>
      <c r="I8">
        <f>SUM(Table1[[#This Row],[Stock inicial]]+Table1[[#This Row],[Entradas]]-Table1[[#This Row],[Salidas]])</f>
        <v>0</v>
      </c>
    </row>
    <row r="9" spans="1:19" x14ac:dyDescent="0.3">
      <c r="A9" t="s">
        <v>16</v>
      </c>
      <c r="B9">
        <v>8</v>
      </c>
      <c r="D9" t="s">
        <v>13</v>
      </c>
      <c r="G9">
        <f>SUM(Table1[[#This Row],[Stock inicial]]+Entradas!D9)</f>
        <v>0</v>
      </c>
      <c r="H9">
        <f>SUM(Table1[[#This Row],[Entradas]]-Salidas!D9)</f>
        <v>0</v>
      </c>
      <c r="I9">
        <f>SUM(Table1[[#This Row],[Stock inicial]]+Table1[[#This Row],[Entradas]]-Table1[[#This Row],[Salidas]])</f>
        <v>0</v>
      </c>
    </row>
    <row r="10" spans="1:19" x14ac:dyDescent="0.3">
      <c r="A10" t="s">
        <v>17</v>
      </c>
      <c r="B10">
        <v>9</v>
      </c>
      <c r="D10" t="s">
        <v>13</v>
      </c>
      <c r="G10">
        <f>SUM(Table1[[#This Row],[Stock inicial]]+Entradas!D10)</f>
        <v>0</v>
      </c>
      <c r="H10">
        <f>SUM(Table1[[#This Row],[Entradas]]-Salidas!D10)</f>
        <v>0</v>
      </c>
      <c r="I10">
        <f>SUM(Table1[[#This Row],[Stock inicial]]+Table1[[#This Row],[Entradas]]-Table1[[#This Row],[Salidas]])</f>
        <v>0</v>
      </c>
    </row>
    <row r="11" spans="1:19" x14ac:dyDescent="0.3">
      <c r="A11" t="s">
        <v>18</v>
      </c>
      <c r="B11">
        <v>10</v>
      </c>
      <c r="D11" t="s">
        <v>13</v>
      </c>
      <c r="G11">
        <f>SUM(Table1[[#This Row],[Stock inicial]]+Entradas!D11)</f>
        <v>0</v>
      </c>
      <c r="H11">
        <f>SUM(Table1[[#This Row],[Entradas]]-Salidas!D11)</f>
        <v>0</v>
      </c>
      <c r="I11">
        <f>SUM(Table1[[#This Row],[Stock inicial]]+Table1[[#This Row],[Entradas]]-Table1[[#This Row],[Salidas]])</f>
        <v>0</v>
      </c>
    </row>
    <row r="12" spans="1:19" x14ac:dyDescent="0.3">
      <c r="A12" t="s">
        <v>19</v>
      </c>
      <c r="B12">
        <v>11</v>
      </c>
      <c r="D12" t="s">
        <v>13</v>
      </c>
      <c r="G12">
        <f>SUM(Table1[[#This Row],[Stock inicial]]+Entradas!D12)</f>
        <v>0</v>
      </c>
      <c r="H12">
        <f>SUM(Table1[[#This Row],[Entradas]]-Salidas!D12)</f>
        <v>0</v>
      </c>
      <c r="I12">
        <f>SUM(Table1[[#This Row],[Stock inicial]]+Table1[[#This Row],[Entradas]]-Table1[[#This Row],[Salidas]])</f>
        <v>0</v>
      </c>
    </row>
    <row r="13" spans="1:19" x14ac:dyDescent="0.3">
      <c r="A13" t="s">
        <v>20</v>
      </c>
      <c r="B13">
        <v>12</v>
      </c>
      <c r="D13" t="s">
        <v>13</v>
      </c>
      <c r="G13">
        <f>SUM(Table1[[#This Row],[Stock inicial]]+Entradas!D13)</f>
        <v>0</v>
      </c>
      <c r="H13">
        <f>SUM(Table1[[#This Row],[Entradas]]-Salidas!D13)</f>
        <v>0</v>
      </c>
      <c r="I13">
        <f>SUM(Table1[[#This Row],[Stock inicial]]+Table1[[#This Row],[Entradas]]-Table1[[#This Row],[Salidas]])</f>
        <v>0</v>
      </c>
    </row>
    <row r="14" spans="1:19" x14ac:dyDescent="0.3">
      <c r="A14" t="s">
        <v>21</v>
      </c>
      <c r="B14">
        <v>13</v>
      </c>
      <c r="D14" t="s">
        <v>13</v>
      </c>
      <c r="G14">
        <f>SUM(Table1[[#This Row],[Stock inicial]]+Entradas!D14)</f>
        <v>0</v>
      </c>
      <c r="H14">
        <f>SUM(Table1[[#This Row],[Entradas]]-Salidas!D14)</f>
        <v>0</v>
      </c>
      <c r="I14">
        <f>SUM(Table1[[#This Row],[Stock inicial]]+Table1[[#This Row],[Entradas]]-Table1[[#This Row],[Salidas]])</f>
        <v>0</v>
      </c>
    </row>
    <row r="15" spans="1:19" x14ac:dyDescent="0.3">
      <c r="A15" t="s">
        <v>22</v>
      </c>
      <c r="B15">
        <v>14</v>
      </c>
      <c r="D15" t="s">
        <v>13</v>
      </c>
      <c r="G15">
        <f>SUM(Table1[[#This Row],[Stock inicial]]+Entradas!D15)</f>
        <v>0</v>
      </c>
      <c r="H15">
        <f>SUM(Table1[[#This Row],[Entradas]]-Salidas!D15)</f>
        <v>0</v>
      </c>
      <c r="I15">
        <f>SUM(Table1[[#This Row],[Stock inicial]]+Table1[[#This Row],[Entradas]]-Table1[[#This Row],[Salidas]])</f>
        <v>0</v>
      </c>
    </row>
    <row r="16" spans="1:19" x14ac:dyDescent="0.3">
      <c r="A16" t="s">
        <v>23</v>
      </c>
      <c r="B16">
        <v>15</v>
      </c>
      <c r="D16" t="s">
        <v>13</v>
      </c>
      <c r="G16">
        <f>SUM(Table1[[#This Row],[Stock inicial]]+Entradas!D16)</f>
        <v>0</v>
      </c>
      <c r="H16">
        <f>SUM(Table1[[#This Row],[Entradas]]-Salidas!D16)</f>
        <v>0</v>
      </c>
      <c r="I16">
        <f>SUM(Table1[[#This Row],[Stock inicial]]+Table1[[#This Row],[Entradas]]-Table1[[#This Row],[Salidas]])</f>
        <v>0</v>
      </c>
    </row>
    <row r="17" spans="1:9" x14ac:dyDescent="0.3">
      <c r="A17" t="s">
        <v>24</v>
      </c>
      <c r="B17">
        <v>16</v>
      </c>
      <c r="D17" t="s">
        <v>13</v>
      </c>
      <c r="G17">
        <f>SUM(Table1[[#This Row],[Stock inicial]]+Entradas!D17)</f>
        <v>0</v>
      </c>
      <c r="H17">
        <f>SUM(Table1[[#This Row],[Entradas]]-Salidas!D17)</f>
        <v>0</v>
      </c>
      <c r="I17">
        <f>SUM(Table1[[#This Row],[Stock inicial]]+Table1[[#This Row],[Entradas]]-Table1[[#This Row],[Salidas]])</f>
        <v>0</v>
      </c>
    </row>
    <row r="18" spans="1:9" x14ac:dyDescent="0.3">
      <c r="A18" t="s">
        <v>27</v>
      </c>
      <c r="B18">
        <v>17</v>
      </c>
      <c r="C18" t="s">
        <v>134</v>
      </c>
      <c r="D18" t="s">
        <v>66</v>
      </c>
      <c r="G18">
        <f>SUM(Table1[[#This Row],[Stock inicial]]+Entradas!D18)</f>
        <v>0</v>
      </c>
      <c r="H18">
        <f>SUM(Table1[[#This Row],[Entradas]]-Salidas!D18)</f>
        <v>0</v>
      </c>
      <c r="I18">
        <f>SUM(Table1[[#This Row],[Stock inicial]]+Table1[[#This Row],[Entradas]]-Table1[[#This Row],[Salidas]])</f>
        <v>0</v>
      </c>
    </row>
    <row r="19" spans="1:9" x14ac:dyDescent="0.3">
      <c r="A19" t="s">
        <v>28</v>
      </c>
      <c r="B19">
        <v>18</v>
      </c>
      <c r="C19" t="s">
        <v>134</v>
      </c>
      <c r="D19" t="s">
        <v>66</v>
      </c>
      <c r="G19">
        <f>SUM(Table1[[#This Row],[Stock inicial]]+Entradas!D19)</f>
        <v>0</v>
      </c>
      <c r="H19">
        <f>SUM(Table1[[#This Row],[Entradas]]-Salidas!D19)</f>
        <v>0</v>
      </c>
      <c r="I19">
        <f>SUM(Table1[[#This Row],[Stock inicial]]+Table1[[#This Row],[Entradas]]-Table1[[#This Row],[Salidas]])</f>
        <v>0</v>
      </c>
    </row>
    <row r="20" spans="1:9" x14ac:dyDescent="0.3">
      <c r="A20" t="s">
        <v>29</v>
      </c>
      <c r="B20">
        <v>19</v>
      </c>
      <c r="C20" t="s">
        <v>134</v>
      </c>
      <c r="D20" t="s">
        <v>66</v>
      </c>
      <c r="G20">
        <f>SUM(Table1[[#This Row],[Stock inicial]]+Entradas!D20)</f>
        <v>0</v>
      </c>
      <c r="H20">
        <f>SUM(Table1[[#This Row],[Entradas]]-Salidas!D20)</f>
        <v>0</v>
      </c>
      <c r="I20">
        <f>SUM(Table1[[#This Row],[Stock inicial]]+Table1[[#This Row],[Entradas]]-Table1[[#This Row],[Salidas]])</f>
        <v>0</v>
      </c>
    </row>
    <row r="21" spans="1:9" x14ac:dyDescent="0.3">
      <c r="A21" t="s">
        <v>30</v>
      </c>
      <c r="B21">
        <v>20</v>
      </c>
      <c r="C21" t="s">
        <v>134</v>
      </c>
      <c r="D21" t="s">
        <v>66</v>
      </c>
      <c r="G21">
        <f>SUM(Table1[[#This Row],[Stock inicial]]+Entradas!D21)</f>
        <v>0</v>
      </c>
      <c r="H21">
        <f>SUM(Table1[[#This Row],[Entradas]]-Salidas!D21)</f>
        <v>0</v>
      </c>
      <c r="I21">
        <f>SUM(Table1[[#This Row],[Stock inicial]]+Table1[[#This Row],[Entradas]]-Table1[[#This Row],[Salidas]])</f>
        <v>0</v>
      </c>
    </row>
    <row r="22" spans="1:9" x14ac:dyDescent="0.3">
      <c r="A22" t="s">
        <v>31</v>
      </c>
      <c r="B22">
        <v>21</v>
      </c>
      <c r="C22" t="s">
        <v>134</v>
      </c>
      <c r="D22" t="s">
        <v>66</v>
      </c>
      <c r="G22">
        <f>SUM(Table1[[#This Row],[Stock inicial]]+Entradas!D22)</f>
        <v>0</v>
      </c>
      <c r="H22">
        <f>SUM(Table1[[#This Row],[Entradas]]-Salidas!D22)</f>
        <v>0</v>
      </c>
      <c r="I22">
        <f>SUM(Table1[[#This Row],[Stock inicial]]+Table1[[#This Row],[Entradas]]-Table1[[#This Row],[Salidas]])</f>
        <v>0</v>
      </c>
    </row>
    <row r="23" spans="1:9" x14ac:dyDescent="0.3">
      <c r="A23" t="s">
        <v>32</v>
      </c>
      <c r="B23">
        <v>22</v>
      </c>
      <c r="C23" t="s">
        <v>134</v>
      </c>
      <c r="D23" t="s">
        <v>66</v>
      </c>
      <c r="G23">
        <f>SUM(Table1[[#This Row],[Stock inicial]]+Entradas!D23)</f>
        <v>0</v>
      </c>
      <c r="H23">
        <f>SUM(Table1[[#This Row],[Entradas]]-Salidas!D23)</f>
        <v>0</v>
      </c>
      <c r="I23">
        <f>SUM(Table1[[#This Row],[Stock inicial]]+Table1[[#This Row],[Entradas]]-Table1[[#This Row],[Salidas]])</f>
        <v>0</v>
      </c>
    </row>
    <row r="24" spans="1:9" x14ac:dyDescent="0.3">
      <c r="A24" t="s">
        <v>33</v>
      </c>
      <c r="B24">
        <v>23</v>
      </c>
      <c r="C24" t="s">
        <v>134</v>
      </c>
      <c r="D24" t="s">
        <v>66</v>
      </c>
      <c r="G24">
        <f>SUM(Table1[[#This Row],[Stock inicial]]+Entradas!D24)</f>
        <v>0</v>
      </c>
      <c r="H24">
        <f>SUM(Table1[[#This Row],[Entradas]]-Salidas!D24)</f>
        <v>0</v>
      </c>
      <c r="I24">
        <f>SUM(Table1[[#This Row],[Stock inicial]]+Table1[[#This Row],[Entradas]]-Table1[[#This Row],[Salidas]])</f>
        <v>0</v>
      </c>
    </row>
    <row r="25" spans="1:9" x14ac:dyDescent="0.3">
      <c r="A25" t="s">
        <v>34</v>
      </c>
      <c r="B25">
        <v>24</v>
      </c>
      <c r="C25" t="s">
        <v>134</v>
      </c>
      <c r="D25" t="s">
        <v>66</v>
      </c>
      <c r="G25">
        <f>SUM(Table1[[#This Row],[Stock inicial]]+Entradas!D25)</f>
        <v>0</v>
      </c>
      <c r="H25">
        <f>SUM(Table1[[#This Row],[Entradas]]-Salidas!D25)</f>
        <v>0</v>
      </c>
      <c r="I25">
        <f>SUM(Table1[[#This Row],[Stock inicial]]+Table1[[#This Row],[Entradas]]-Table1[[#This Row],[Salidas]])</f>
        <v>0</v>
      </c>
    </row>
    <row r="26" spans="1:9" x14ac:dyDescent="0.3">
      <c r="A26" t="s">
        <v>35</v>
      </c>
      <c r="B26">
        <v>25</v>
      </c>
      <c r="C26" t="s">
        <v>134</v>
      </c>
      <c r="D26" t="s">
        <v>66</v>
      </c>
      <c r="G26">
        <f>SUM(Table1[[#This Row],[Stock inicial]]+Entradas!D26)</f>
        <v>0</v>
      </c>
      <c r="H26">
        <f>SUM(Table1[[#This Row],[Entradas]]-Salidas!D26)</f>
        <v>0</v>
      </c>
      <c r="I26">
        <f>SUM(Table1[[#This Row],[Stock inicial]]+Table1[[#This Row],[Entradas]]-Table1[[#This Row],[Salidas]])</f>
        <v>0</v>
      </c>
    </row>
    <row r="27" spans="1:9" x14ac:dyDescent="0.3">
      <c r="A27" t="s">
        <v>36</v>
      </c>
      <c r="B27">
        <v>26</v>
      </c>
      <c r="C27" t="s">
        <v>134</v>
      </c>
      <c r="D27" t="s">
        <v>66</v>
      </c>
      <c r="G27">
        <f>SUM(Table1[[#This Row],[Stock inicial]]+Entradas!D27)</f>
        <v>0</v>
      </c>
      <c r="H27">
        <f>SUM(Table1[[#This Row],[Entradas]]-Salidas!D27)</f>
        <v>0</v>
      </c>
      <c r="I27">
        <f>SUM(Table1[[#This Row],[Stock inicial]]+Table1[[#This Row],[Entradas]]-Table1[[#This Row],[Salidas]])</f>
        <v>0</v>
      </c>
    </row>
    <row r="28" spans="1:9" x14ac:dyDescent="0.3">
      <c r="A28" t="s">
        <v>37</v>
      </c>
      <c r="B28">
        <v>27</v>
      </c>
      <c r="C28" t="s">
        <v>134</v>
      </c>
      <c r="D28" t="s">
        <v>67</v>
      </c>
      <c r="G28">
        <f>SUM(Table1[[#This Row],[Stock inicial]]+Entradas!D28)</f>
        <v>0</v>
      </c>
      <c r="H28">
        <f>SUM(Table1[[#This Row],[Entradas]]-Salidas!D28)</f>
        <v>0</v>
      </c>
      <c r="I28">
        <f>SUM(Table1[[#This Row],[Stock inicial]]+Table1[[#This Row],[Entradas]]-Table1[[#This Row],[Salidas]])</f>
        <v>0</v>
      </c>
    </row>
    <row r="29" spans="1:9" x14ac:dyDescent="0.3">
      <c r="A29" t="s">
        <v>38</v>
      </c>
      <c r="B29">
        <v>28</v>
      </c>
      <c r="C29" t="s">
        <v>134</v>
      </c>
      <c r="D29" t="s">
        <v>67</v>
      </c>
      <c r="G29">
        <f>SUM(Table1[[#This Row],[Stock inicial]]+Entradas!D29)</f>
        <v>0</v>
      </c>
      <c r="H29">
        <f>SUM(Table1[[#This Row],[Entradas]]-Salidas!D29)</f>
        <v>0</v>
      </c>
      <c r="I29">
        <f>SUM(Table1[[#This Row],[Stock inicial]]+Table1[[#This Row],[Entradas]]-Table1[[#This Row],[Salidas]])</f>
        <v>0</v>
      </c>
    </row>
    <row r="30" spans="1:9" x14ac:dyDescent="0.3">
      <c r="A30" t="s">
        <v>39</v>
      </c>
      <c r="B30">
        <v>29</v>
      </c>
      <c r="C30" t="s">
        <v>134</v>
      </c>
      <c r="D30" t="s">
        <v>67</v>
      </c>
      <c r="G30">
        <f>SUM(Table1[[#This Row],[Stock inicial]]+Entradas!D30)</f>
        <v>0</v>
      </c>
      <c r="H30">
        <f>SUM(Table1[[#This Row],[Entradas]]-Salidas!D30)</f>
        <v>0</v>
      </c>
      <c r="I30">
        <f>SUM(Table1[[#This Row],[Stock inicial]]+Table1[[#This Row],[Entradas]]-Table1[[#This Row],[Salidas]])</f>
        <v>0</v>
      </c>
    </row>
    <row r="31" spans="1:9" x14ac:dyDescent="0.3">
      <c r="A31" t="s">
        <v>40</v>
      </c>
      <c r="B31">
        <v>30</v>
      </c>
      <c r="D31" t="s">
        <v>68</v>
      </c>
      <c r="G31">
        <f>SUM(Table1[[#This Row],[Stock inicial]]+Entradas!D31)</f>
        <v>0</v>
      </c>
      <c r="H31">
        <f>SUM(Table1[[#This Row],[Entradas]]-Salidas!D31)</f>
        <v>0</v>
      </c>
      <c r="I31">
        <f>SUM(Table1[[#This Row],[Stock inicial]]+Table1[[#This Row],[Entradas]]-Table1[[#This Row],[Salidas]])</f>
        <v>0</v>
      </c>
    </row>
    <row r="32" spans="1:9" x14ac:dyDescent="0.3">
      <c r="A32" t="s">
        <v>41</v>
      </c>
      <c r="B32">
        <v>31</v>
      </c>
      <c r="D32" t="s">
        <v>68</v>
      </c>
      <c r="G32">
        <f>SUM(Table1[[#This Row],[Stock inicial]]+Entradas!D32)</f>
        <v>0</v>
      </c>
      <c r="H32">
        <f>SUM(Table1[[#This Row],[Entradas]]-Salidas!D32)</f>
        <v>0</v>
      </c>
      <c r="I32">
        <f>SUM(Table1[[#This Row],[Stock inicial]]+Table1[[#This Row],[Entradas]]-Table1[[#This Row],[Salidas]])</f>
        <v>0</v>
      </c>
    </row>
    <row r="33" spans="1:9" x14ac:dyDescent="0.3">
      <c r="A33" t="s">
        <v>42</v>
      </c>
      <c r="B33">
        <v>32</v>
      </c>
      <c r="D33" t="s">
        <v>68</v>
      </c>
      <c r="G33">
        <f>SUM(Table1[[#This Row],[Stock inicial]]+Entradas!D33)</f>
        <v>0</v>
      </c>
      <c r="H33">
        <f>SUM(Table1[[#This Row],[Entradas]]-Salidas!D33)</f>
        <v>0</v>
      </c>
      <c r="I33">
        <f>SUM(Table1[[#This Row],[Stock inicial]]+Table1[[#This Row],[Entradas]]-Table1[[#This Row],[Salidas]])</f>
        <v>0</v>
      </c>
    </row>
    <row r="34" spans="1:9" x14ac:dyDescent="0.3">
      <c r="A34" t="s">
        <v>43</v>
      </c>
      <c r="B34">
        <v>33</v>
      </c>
      <c r="D34" t="s">
        <v>69</v>
      </c>
      <c r="G34">
        <f>SUM(Table1[[#This Row],[Stock inicial]]+Entradas!D34)</f>
        <v>0</v>
      </c>
      <c r="H34">
        <f>SUM(Table1[[#This Row],[Entradas]]-Salidas!D34)</f>
        <v>0</v>
      </c>
      <c r="I34">
        <f>SUM(Table1[[#This Row],[Stock inicial]]+Table1[[#This Row],[Entradas]]-Table1[[#This Row],[Salidas]])</f>
        <v>0</v>
      </c>
    </row>
    <row r="35" spans="1:9" x14ac:dyDescent="0.3">
      <c r="A35" t="s">
        <v>44</v>
      </c>
      <c r="B35">
        <v>34</v>
      </c>
      <c r="D35" t="s">
        <v>69</v>
      </c>
      <c r="G35">
        <f>SUM(Table1[[#This Row],[Stock inicial]]+Entradas!D35)</f>
        <v>0</v>
      </c>
      <c r="H35">
        <f>SUM(Table1[[#This Row],[Entradas]]-Salidas!D35)</f>
        <v>0</v>
      </c>
      <c r="I35">
        <f>SUM(Table1[[#This Row],[Stock inicial]]+Table1[[#This Row],[Entradas]]-Table1[[#This Row],[Salidas]])</f>
        <v>0</v>
      </c>
    </row>
    <row r="36" spans="1:9" x14ac:dyDescent="0.3">
      <c r="A36" t="s">
        <v>45</v>
      </c>
      <c r="B36">
        <v>35</v>
      </c>
      <c r="D36" t="s">
        <v>69</v>
      </c>
      <c r="G36">
        <f>SUM(Table1[[#This Row],[Stock inicial]]+Entradas!D36)</f>
        <v>0</v>
      </c>
      <c r="H36">
        <f>SUM(Table1[[#This Row],[Entradas]]-Salidas!D36)</f>
        <v>0</v>
      </c>
      <c r="I36">
        <f>SUM(Table1[[#This Row],[Stock inicial]]+Table1[[#This Row],[Entradas]]-Table1[[#This Row],[Salidas]])</f>
        <v>0</v>
      </c>
    </row>
    <row r="37" spans="1:9" x14ac:dyDescent="0.3">
      <c r="A37" t="s">
        <v>46</v>
      </c>
      <c r="B37">
        <v>36</v>
      </c>
      <c r="D37" t="s">
        <v>69</v>
      </c>
      <c r="G37">
        <f>SUM(Table1[[#This Row],[Stock inicial]]+Entradas!D37)</f>
        <v>0</v>
      </c>
      <c r="H37">
        <f>SUM(Table1[[#This Row],[Entradas]]-Salidas!D37)</f>
        <v>0</v>
      </c>
      <c r="I37">
        <f>SUM(Table1[[#This Row],[Stock inicial]]+Table1[[#This Row],[Entradas]]-Table1[[#This Row],[Salidas]])</f>
        <v>0</v>
      </c>
    </row>
    <row r="38" spans="1:9" x14ac:dyDescent="0.3">
      <c r="A38" t="s">
        <v>47</v>
      </c>
      <c r="B38">
        <v>37</v>
      </c>
      <c r="D38" t="s">
        <v>69</v>
      </c>
      <c r="G38">
        <f>SUM(Table1[[#This Row],[Stock inicial]]+Entradas!D38)</f>
        <v>0</v>
      </c>
      <c r="H38">
        <f>SUM(Table1[[#This Row],[Entradas]]-Salidas!D38)</f>
        <v>0</v>
      </c>
      <c r="I38">
        <f>SUM(Table1[[#This Row],[Stock inicial]]+Table1[[#This Row],[Entradas]]-Table1[[#This Row],[Salidas]])</f>
        <v>0</v>
      </c>
    </row>
    <row r="39" spans="1:9" x14ac:dyDescent="0.3">
      <c r="A39" t="s">
        <v>48</v>
      </c>
      <c r="B39">
        <v>38</v>
      </c>
      <c r="D39" t="s">
        <v>69</v>
      </c>
      <c r="G39">
        <f>SUM(Table1[[#This Row],[Stock inicial]]+Entradas!D39)</f>
        <v>0</v>
      </c>
      <c r="H39">
        <f>SUM(Table1[[#This Row],[Entradas]]-Salidas!D39)</f>
        <v>0</v>
      </c>
      <c r="I39">
        <f>SUM(Table1[[#This Row],[Stock inicial]]+Table1[[#This Row],[Entradas]]-Table1[[#This Row],[Salidas]])</f>
        <v>0</v>
      </c>
    </row>
    <row r="40" spans="1:9" x14ac:dyDescent="0.3">
      <c r="A40" t="s">
        <v>49</v>
      </c>
      <c r="B40">
        <v>39</v>
      </c>
      <c r="D40" t="s">
        <v>69</v>
      </c>
      <c r="G40">
        <f>SUM(Table1[[#This Row],[Stock inicial]]+Entradas!D40)</f>
        <v>0</v>
      </c>
      <c r="H40">
        <f>SUM(Table1[[#This Row],[Entradas]]-Salidas!D40)</f>
        <v>0</v>
      </c>
      <c r="I40">
        <f>SUM(Table1[[#This Row],[Stock inicial]]+Table1[[#This Row],[Entradas]]-Table1[[#This Row],[Salidas]])</f>
        <v>0</v>
      </c>
    </row>
    <row r="41" spans="1:9" x14ac:dyDescent="0.3">
      <c r="A41" t="s">
        <v>50</v>
      </c>
      <c r="B41">
        <v>40</v>
      </c>
      <c r="D41" t="s">
        <v>69</v>
      </c>
      <c r="G41">
        <f>SUM(Table1[[#This Row],[Stock inicial]]+Entradas!D41)</f>
        <v>0</v>
      </c>
      <c r="H41">
        <f>SUM(Table1[[#This Row],[Entradas]]-Salidas!D41)</f>
        <v>0</v>
      </c>
      <c r="I41">
        <f>SUM(Table1[[#This Row],[Stock inicial]]+Table1[[#This Row],[Entradas]]-Table1[[#This Row],[Salidas]])</f>
        <v>0</v>
      </c>
    </row>
    <row r="42" spans="1:9" x14ac:dyDescent="0.3">
      <c r="A42" t="s">
        <v>51</v>
      </c>
      <c r="B42">
        <v>41</v>
      </c>
      <c r="D42" t="s">
        <v>69</v>
      </c>
      <c r="G42">
        <f>SUM(Table1[[#This Row],[Stock inicial]]+Entradas!D42)</f>
        <v>0</v>
      </c>
      <c r="H42">
        <f>SUM(Table1[[#This Row],[Entradas]]-Salidas!D42)</f>
        <v>0</v>
      </c>
      <c r="I42">
        <f>SUM(Table1[[#This Row],[Stock inicial]]+Table1[[#This Row],[Entradas]]-Table1[[#This Row],[Salidas]])</f>
        <v>0</v>
      </c>
    </row>
    <row r="43" spans="1:9" x14ac:dyDescent="0.3">
      <c r="A43" t="s">
        <v>52</v>
      </c>
      <c r="B43">
        <v>42</v>
      </c>
      <c r="D43" t="s">
        <v>68</v>
      </c>
      <c r="G43">
        <f>SUM(Table1[[#This Row],[Stock inicial]]+Entradas!D43)</f>
        <v>0</v>
      </c>
      <c r="H43">
        <f>SUM(Table1[[#This Row],[Entradas]]-Salidas!D43)</f>
        <v>0</v>
      </c>
      <c r="I43">
        <f>SUM(Table1[[#This Row],[Stock inicial]]+Table1[[#This Row],[Entradas]]-Table1[[#This Row],[Salidas]])</f>
        <v>0</v>
      </c>
    </row>
    <row r="44" spans="1:9" x14ac:dyDescent="0.3">
      <c r="A44" t="s">
        <v>42</v>
      </c>
      <c r="B44">
        <v>43</v>
      </c>
      <c r="D44" t="s">
        <v>70</v>
      </c>
      <c r="G44">
        <f>SUM(Table1[[#This Row],[Stock inicial]]+Entradas!D44)</f>
        <v>0</v>
      </c>
      <c r="H44">
        <f>SUM(Table1[[#This Row],[Entradas]]-Salidas!D44)</f>
        <v>0</v>
      </c>
      <c r="I44">
        <f>SUM(Table1[[#This Row],[Stock inicial]]+Table1[[#This Row],[Entradas]]-Table1[[#This Row],[Salidas]])</f>
        <v>0</v>
      </c>
    </row>
    <row r="45" spans="1:9" x14ac:dyDescent="0.3">
      <c r="A45" t="s">
        <v>53</v>
      </c>
      <c r="B45">
        <v>44</v>
      </c>
      <c r="D45" t="s">
        <v>70</v>
      </c>
      <c r="G45">
        <f>SUM(Table1[[#This Row],[Stock inicial]]+Entradas!D45)</f>
        <v>0</v>
      </c>
      <c r="H45">
        <f>SUM(Table1[[#This Row],[Entradas]]-Salidas!D45)</f>
        <v>0</v>
      </c>
      <c r="I45">
        <f>SUM(Table1[[#This Row],[Stock inicial]]+Table1[[#This Row],[Entradas]]-Table1[[#This Row],[Salidas]])</f>
        <v>0</v>
      </c>
    </row>
    <row r="46" spans="1:9" x14ac:dyDescent="0.3">
      <c r="A46" t="s">
        <v>54</v>
      </c>
      <c r="B46">
        <v>45</v>
      </c>
      <c r="C46" t="s">
        <v>132</v>
      </c>
      <c r="D46" t="s">
        <v>70</v>
      </c>
      <c r="G46">
        <f>SUM(Table1[[#This Row],[Stock inicial]]+Entradas!D46)</f>
        <v>0</v>
      </c>
      <c r="H46">
        <f>SUM(Table1[[#This Row],[Entradas]]-Salidas!D46)</f>
        <v>0</v>
      </c>
      <c r="I46">
        <f>SUM(Table1[[#This Row],[Stock inicial]]+Table1[[#This Row],[Entradas]]-Table1[[#This Row],[Salidas]])</f>
        <v>0</v>
      </c>
    </row>
    <row r="47" spans="1:9" x14ac:dyDescent="0.3">
      <c r="A47" t="s">
        <v>55</v>
      </c>
      <c r="B47">
        <v>46</v>
      </c>
      <c r="C47" t="s">
        <v>132</v>
      </c>
      <c r="D47" t="s">
        <v>70</v>
      </c>
      <c r="G47">
        <f>SUM(Table1[[#This Row],[Stock inicial]]+Entradas!D47)</f>
        <v>0</v>
      </c>
      <c r="H47">
        <f>SUM(Table1[[#This Row],[Entradas]]-Salidas!D47)</f>
        <v>0</v>
      </c>
      <c r="I47">
        <f>SUM(Table1[[#This Row],[Stock inicial]]+Table1[[#This Row],[Entradas]]-Table1[[#This Row],[Salidas]])</f>
        <v>0</v>
      </c>
    </row>
    <row r="48" spans="1:9" x14ac:dyDescent="0.3">
      <c r="A48" t="s">
        <v>56</v>
      </c>
      <c r="B48">
        <v>47</v>
      </c>
      <c r="D48" t="s">
        <v>68</v>
      </c>
      <c r="G48">
        <f>SUM(Table1[[#This Row],[Stock inicial]]+Entradas!D48)</f>
        <v>0</v>
      </c>
      <c r="H48">
        <f>SUM(Table1[[#This Row],[Entradas]]-Salidas!D48)</f>
        <v>0</v>
      </c>
      <c r="I48">
        <f>SUM(Table1[[#This Row],[Stock inicial]]+Table1[[#This Row],[Entradas]]-Table1[[#This Row],[Salidas]])</f>
        <v>0</v>
      </c>
    </row>
    <row r="49" spans="1:9" x14ac:dyDescent="0.3">
      <c r="A49" t="s">
        <v>57</v>
      </c>
      <c r="B49">
        <v>48</v>
      </c>
      <c r="D49" t="s">
        <v>68</v>
      </c>
      <c r="G49">
        <f>SUM(Table1[[#This Row],[Stock inicial]]+Entradas!D49)</f>
        <v>0</v>
      </c>
      <c r="H49">
        <f>SUM(Table1[[#This Row],[Entradas]]-Salidas!D49)</f>
        <v>0</v>
      </c>
      <c r="I49">
        <f>SUM(Table1[[#This Row],[Stock inicial]]+Table1[[#This Row],[Entradas]]-Table1[[#This Row],[Salidas]])</f>
        <v>0</v>
      </c>
    </row>
    <row r="50" spans="1:9" x14ac:dyDescent="0.3">
      <c r="A50" t="s">
        <v>58</v>
      </c>
      <c r="B50">
        <v>49</v>
      </c>
      <c r="D50" t="s">
        <v>69</v>
      </c>
      <c r="G50">
        <f>SUM(Table1[[#This Row],[Stock inicial]]+Entradas!D50)</f>
        <v>0</v>
      </c>
      <c r="H50">
        <f>SUM(Table1[[#This Row],[Entradas]]-Salidas!D50)</f>
        <v>0</v>
      </c>
      <c r="I50">
        <f>SUM(Table1[[#This Row],[Stock inicial]]+Table1[[#This Row],[Entradas]]-Table1[[#This Row],[Salidas]])</f>
        <v>0</v>
      </c>
    </row>
    <row r="51" spans="1:9" x14ac:dyDescent="0.3">
      <c r="A51" t="s">
        <v>59</v>
      </c>
      <c r="B51">
        <v>50</v>
      </c>
      <c r="D51" t="s">
        <v>70</v>
      </c>
      <c r="G51">
        <f>SUM(Table1[[#This Row],[Stock inicial]]+Entradas!D51)</f>
        <v>0</v>
      </c>
      <c r="H51">
        <f>SUM(Table1[[#This Row],[Entradas]]-Salidas!D51)</f>
        <v>0</v>
      </c>
      <c r="I51">
        <f>SUM(Table1[[#This Row],[Stock inicial]]+Table1[[#This Row],[Entradas]]-Table1[[#This Row],[Salidas]])</f>
        <v>0</v>
      </c>
    </row>
    <row r="52" spans="1:9" x14ac:dyDescent="0.3">
      <c r="A52" t="s">
        <v>60</v>
      </c>
      <c r="B52">
        <v>51</v>
      </c>
      <c r="D52" t="s">
        <v>69</v>
      </c>
      <c r="G52">
        <f>SUM(Table1[[#This Row],[Stock inicial]]+Entradas!D52)</f>
        <v>0</v>
      </c>
      <c r="H52">
        <f>SUM(Table1[[#This Row],[Entradas]]-Salidas!D52)</f>
        <v>0</v>
      </c>
      <c r="I52">
        <f>SUM(Table1[[#This Row],[Stock inicial]]+Table1[[#This Row],[Entradas]]-Table1[[#This Row],[Salidas]])</f>
        <v>0</v>
      </c>
    </row>
    <row r="53" spans="1:9" x14ac:dyDescent="0.3">
      <c r="A53" t="s">
        <v>61</v>
      </c>
      <c r="B53">
        <v>52</v>
      </c>
      <c r="D53" t="s">
        <v>70</v>
      </c>
      <c r="G53">
        <f>SUM(Table1[[#This Row],[Stock inicial]]+Entradas!D53)</f>
        <v>0</v>
      </c>
      <c r="H53">
        <f>SUM(Table1[[#This Row],[Entradas]]-Salidas!D53)</f>
        <v>0</v>
      </c>
      <c r="I53">
        <f>SUM(Table1[[#This Row],[Stock inicial]]+Table1[[#This Row],[Entradas]]-Table1[[#This Row],[Salidas]])</f>
        <v>0</v>
      </c>
    </row>
    <row r="54" spans="1:9" x14ac:dyDescent="0.3">
      <c r="A54" t="s">
        <v>62</v>
      </c>
      <c r="B54">
        <v>53</v>
      </c>
      <c r="D54" t="s">
        <v>70</v>
      </c>
      <c r="G54">
        <f>SUM(Table1[[#This Row],[Stock inicial]]+Entradas!D54)</f>
        <v>0</v>
      </c>
      <c r="H54">
        <f>SUM(Table1[[#This Row],[Entradas]]-Salidas!D54)</f>
        <v>0</v>
      </c>
      <c r="I54">
        <f>SUM(Table1[[#This Row],[Stock inicial]]+Table1[[#This Row],[Entradas]]-Table1[[#This Row],[Salidas]])</f>
        <v>0</v>
      </c>
    </row>
    <row r="55" spans="1:9" x14ac:dyDescent="0.3">
      <c r="A55" t="s">
        <v>63</v>
      </c>
      <c r="B55">
        <v>54</v>
      </c>
      <c r="D55" t="s">
        <v>70</v>
      </c>
      <c r="G55">
        <f>SUM(Table1[[#This Row],[Stock inicial]]+Entradas!D55)</f>
        <v>0</v>
      </c>
      <c r="H55">
        <f>SUM(Table1[[#This Row],[Entradas]]-Salidas!D55)</f>
        <v>0</v>
      </c>
      <c r="I55">
        <f>SUM(Table1[[#This Row],[Stock inicial]]+Table1[[#This Row],[Entradas]]-Table1[[#This Row],[Salidas]])</f>
        <v>0</v>
      </c>
    </row>
    <row r="56" spans="1:9" x14ac:dyDescent="0.3">
      <c r="A56" t="s">
        <v>64</v>
      </c>
      <c r="B56">
        <v>55</v>
      </c>
      <c r="D56" t="s">
        <v>71</v>
      </c>
      <c r="G56">
        <f>SUM(Table1[[#This Row],[Stock inicial]]+Entradas!D56)</f>
        <v>0</v>
      </c>
      <c r="H56">
        <f>SUM(Table1[[#This Row],[Entradas]]-Salidas!D56)</f>
        <v>0</v>
      </c>
      <c r="I56">
        <f>SUM(Table1[[#This Row],[Stock inicial]]+Table1[[#This Row],[Entradas]]-Table1[[#This Row],[Salidas]])</f>
        <v>0</v>
      </c>
    </row>
    <row r="57" spans="1:9" x14ac:dyDescent="0.3">
      <c r="A57" t="s">
        <v>65</v>
      </c>
      <c r="B57">
        <v>56</v>
      </c>
      <c r="D57" t="s">
        <v>71</v>
      </c>
      <c r="G57">
        <f>SUM(Table1[[#This Row],[Stock inicial]]+Entradas!D57)</f>
        <v>0</v>
      </c>
      <c r="H57">
        <f>SUM(Table1[[#This Row],[Entradas]]-Salidas!D57)</f>
        <v>0</v>
      </c>
      <c r="I57">
        <f>SUM(Table1[[#This Row],[Stock inicial]]+Table1[[#This Row],[Entradas]]-Table1[[#This Row],[Salidas]])</f>
        <v>0</v>
      </c>
    </row>
    <row r="58" spans="1:9" x14ac:dyDescent="0.3">
      <c r="A58" t="s">
        <v>72</v>
      </c>
      <c r="B58">
        <v>57</v>
      </c>
      <c r="D58" t="s">
        <v>71</v>
      </c>
      <c r="G58">
        <f>SUM(Table1[[#This Row],[Stock inicial]]+Entradas!D58)</f>
        <v>0</v>
      </c>
      <c r="H58">
        <f>SUM(Table1[[#This Row],[Entradas]]-Salidas!D58)</f>
        <v>0</v>
      </c>
      <c r="I58">
        <f>SUM(Table1[[#This Row],[Stock inicial]]+Table1[[#This Row],[Entradas]]-Table1[[#This Row],[Salidas]])</f>
        <v>0</v>
      </c>
    </row>
    <row r="59" spans="1:9" x14ac:dyDescent="0.3">
      <c r="A59" t="s">
        <v>73</v>
      </c>
      <c r="B59">
        <v>58</v>
      </c>
      <c r="D59" t="s">
        <v>71</v>
      </c>
      <c r="G59" s="5">
        <f>SUM(Table1[[#This Row],[Stock inicial]]+Entradas!D59)</f>
        <v>0</v>
      </c>
      <c r="H59" s="5">
        <f>SUM(Table1[[#This Row],[Entradas]]-Salidas!D59)</f>
        <v>0</v>
      </c>
      <c r="I59" s="5">
        <f>SUM(Table1[[#This Row],[Stock inicial]]+Table1[[#This Row],[Entradas]]-Table1[[#This Row],[Salidas]])</f>
        <v>0</v>
      </c>
    </row>
    <row r="60" spans="1:9" x14ac:dyDescent="0.3">
      <c r="A60" t="s">
        <v>74</v>
      </c>
      <c r="B60">
        <v>59</v>
      </c>
      <c r="D60" t="s">
        <v>70</v>
      </c>
      <c r="G60" s="5">
        <f>SUM(Table1[[#This Row],[Stock inicial]]+Entradas!D60)</f>
        <v>0</v>
      </c>
      <c r="H60" s="5">
        <f>SUM(Table1[[#This Row],[Entradas]]-Salidas!D60)</f>
        <v>0</v>
      </c>
      <c r="I60" s="5">
        <f>SUM(Table1[[#This Row],[Stock inicial]]+Table1[[#This Row],[Entradas]]-Table1[[#This Row],[Salidas]])</f>
        <v>0</v>
      </c>
    </row>
    <row r="61" spans="1:9" x14ac:dyDescent="0.3">
      <c r="A61" t="s">
        <v>75</v>
      </c>
      <c r="B61">
        <v>60</v>
      </c>
      <c r="D61" t="s">
        <v>67</v>
      </c>
      <c r="G61" s="5">
        <f>SUM(Table1[[#This Row],[Stock inicial]]+Entradas!D61)</f>
        <v>0</v>
      </c>
      <c r="H61" s="5">
        <f>SUM(Table1[[#This Row],[Entradas]]-Salidas!D61)</f>
        <v>0</v>
      </c>
      <c r="I61" s="5">
        <f>SUM(Table1[[#This Row],[Stock inicial]]+Table1[[#This Row],[Entradas]]-Table1[[#This Row],[Salidas]])</f>
        <v>0</v>
      </c>
    </row>
    <row r="62" spans="1:9" x14ac:dyDescent="0.3">
      <c r="A62" t="s">
        <v>76</v>
      </c>
      <c r="B62">
        <v>61</v>
      </c>
      <c r="D62" t="s">
        <v>69</v>
      </c>
      <c r="G62" s="5">
        <f>SUM(Table1[[#This Row],[Stock inicial]]+Entradas!D62)</f>
        <v>0</v>
      </c>
      <c r="H62" s="5">
        <f>SUM(Table1[[#This Row],[Entradas]]-Salidas!D62)</f>
        <v>0</v>
      </c>
      <c r="I62" s="5">
        <f>SUM(Table1[[#This Row],[Stock inicial]]+Table1[[#This Row],[Entradas]]-Table1[[#This Row],[Salidas]])</f>
        <v>0</v>
      </c>
    </row>
    <row r="63" spans="1:9" x14ac:dyDescent="0.3">
      <c r="A63" t="s">
        <v>77</v>
      </c>
      <c r="B63">
        <v>62</v>
      </c>
      <c r="D63" t="s">
        <v>69</v>
      </c>
      <c r="G63" s="5">
        <f>SUM(Table1[[#This Row],[Stock inicial]]+Entradas!D63)</f>
        <v>0</v>
      </c>
      <c r="H63" s="5">
        <f>SUM(Table1[[#This Row],[Entradas]]-Salidas!D63)</f>
        <v>0</v>
      </c>
      <c r="I63" s="5">
        <f>SUM(Table1[[#This Row],[Stock inicial]]+Table1[[#This Row],[Entradas]]-Table1[[#This Row],[Salidas]])</f>
        <v>0</v>
      </c>
    </row>
    <row r="64" spans="1:9" x14ac:dyDescent="0.3">
      <c r="A64" t="s">
        <v>78</v>
      </c>
      <c r="B64">
        <v>63</v>
      </c>
      <c r="D64" t="s">
        <v>69</v>
      </c>
      <c r="G64" s="5">
        <f>SUM(Table1[[#This Row],[Stock inicial]]+Entradas!D64)</f>
        <v>0</v>
      </c>
      <c r="H64" s="5">
        <f>SUM(Table1[[#This Row],[Entradas]]-Salidas!D64)</f>
        <v>0</v>
      </c>
      <c r="I64" s="5">
        <f>SUM(Table1[[#This Row],[Stock inicial]]+Table1[[#This Row],[Entradas]]-Table1[[#This Row],[Salidas]])</f>
        <v>0</v>
      </c>
    </row>
    <row r="65" spans="1:9" x14ac:dyDescent="0.3">
      <c r="A65" t="s">
        <v>79</v>
      </c>
      <c r="B65">
        <v>64</v>
      </c>
      <c r="D65" t="s">
        <v>69</v>
      </c>
      <c r="G65" s="5">
        <f>SUM(Table1[[#This Row],[Stock inicial]]+Entradas!D65)</f>
        <v>0</v>
      </c>
      <c r="H65" s="5">
        <f>SUM(Table1[[#This Row],[Entradas]]-Salidas!D65)</f>
        <v>0</v>
      </c>
      <c r="I65" s="5">
        <f>SUM(Table1[[#This Row],[Stock inicial]]+Table1[[#This Row],[Entradas]]-Table1[[#This Row],[Salidas]])</f>
        <v>0</v>
      </c>
    </row>
    <row r="66" spans="1:9" x14ac:dyDescent="0.3">
      <c r="A66" t="s">
        <v>80</v>
      </c>
      <c r="B66">
        <v>65</v>
      </c>
      <c r="D66" t="s">
        <v>70</v>
      </c>
      <c r="G66" s="5">
        <f>SUM(Table1[[#This Row],[Stock inicial]]+Entradas!D66)</f>
        <v>0</v>
      </c>
      <c r="H66" s="5">
        <f>SUM(Table1[[#This Row],[Entradas]]-Salidas!D66)</f>
        <v>0</v>
      </c>
      <c r="I66" s="5">
        <f>SUM(Table1[[#This Row],[Stock inicial]]+Table1[[#This Row],[Entradas]]-Table1[[#This Row],[Salidas]])</f>
        <v>0</v>
      </c>
    </row>
    <row r="67" spans="1:9" x14ac:dyDescent="0.3">
      <c r="A67" t="s">
        <v>81</v>
      </c>
      <c r="B67">
        <v>66</v>
      </c>
      <c r="D67" t="s">
        <v>70</v>
      </c>
      <c r="G67" s="5">
        <f>SUM(Table1[[#This Row],[Stock inicial]]+Entradas!D67)</f>
        <v>0</v>
      </c>
      <c r="H67" s="5">
        <f>SUM(Table1[[#This Row],[Entradas]]-Salidas!D67)</f>
        <v>0</v>
      </c>
      <c r="I67" s="5">
        <f>SUM(Table1[[#This Row],[Stock inicial]]+Table1[[#This Row],[Entradas]]-Table1[[#This Row],[Salidas]])</f>
        <v>0</v>
      </c>
    </row>
    <row r="68" spans="1:9" x14ac:dyDescent="0.3">
      <c r="A68" t="s">
        <v>82</v>
      </c>
      <c r="B68">
        <v>67</v>
      </c>
      <c r="D68" t="s">
        <v>70</v>
      </c>
      <c r="G68" s="5">
        <f>SUM(Table1[[#This Row],[Stock inicial]]+Entradas!D68)</f>
        <v>0</v>
      </c>
      <c r="H68" s="5">
        <f>SUM(Table1[[#This Row],[Entradas]]-Salidas!D68)</f>
        <v>0</v>
      </c>
      <c r="I68" s="5">
        <f>SUM(Table1[[#This Row],[Stock inicial]]+Table1[[#This Row],[Entradas]]-Table1[[#This Row],[Salidas]])</f>
        <v>0</v>
      </c>
    </row>
    <row r="69" spans="1:9" x14ac:dyDescent="0.3">
      <c r="A69" t="s">
        <v>83</v>
      </c>
      <c r="B69">
        <v>68</v>
      </c>
      <c r="D69" t="s">
        <v>70</v>
      </c>
      <c r="G69" s="5">
        <f>SUM(Table1[[#This Row],[Stock inicial]]+Entradas!D69)</f>
        <v>0</v>
      </c>
      <c r="H69" s="5">
        <f>SUM(Table1[[#This Row],[Entradas]]-Salidas!D69)</f>
        <v>0</v>
      </c>
      <c r="I69" s="5">
        <f>SUM(Table1[[#This Row],[Stock inicial]]+Table1[[#This Row],[Entradas]]-Table1[[#This Row],[Salidas]])</f>
        <v>0</v>
      </c>
    </row>
    <row r="70" spans="1:9" x14ac:dyDescent="0.3">
      <c r="A70" t="s">
        <v>84</v>
      </c>
      <c r="B70">
        <v>69</v>
      </c>
      <c r="D70" t="s">
        <v>69</v>
      </c>
      <c r="G70" s="5">
        <f>SUM(Table1[[#This Row],[Stock inicial]]+Entradas!D70)</f>
        <v>0</v>
      </c>
      <c r="H70" s="5">
        <f>SUM(Table1[[#This Row],[Entradas]]-Salidas!D70)</f>
        <v>0</v>
      </c>
      <c r="I70" s="5">
        <f>SUM(Table1[[#This Row],[Stock inicial]]+Table1[[#This Row],[Entradas]]-Table1[[#This Row],[Salidas]])</f>
        <v>0</v>
      </c>
    </row>
    <row r="71" spans="1:9" x14ac:dyDescent="0.3">
      <c r="A71" t="s">
        <v>85</v>
      </c>
      <c r="B71">
        <v>70</v>
      </c>
      <c r="D71" t="s">
        <v>69</v>
      </c>
      <c r="G71" s="5">
        <f>SUM(Table1[[#This Row],[Stock inicial]]+Entradas!D71)</f>
        <v>0</v>
      </c>
      <c r="H71" s="5">
        <f>SUM(Table1[[#This Row],[Entradas]]-Salidas!D71)</f>
        <v>0</v>
      </c>
      <c r="I71" s="5">
        <f>SUM(Table1[[#This Row],[Stock inicial]]+Table1[[#This Row],[Entradas]]-Table1[[#This Row],[Salidas]])</f>
        <v>0</v>
      </c>
    </row>
    <row r="72" spans="1:9" x14ac:dyDescent="0.3">
      <c r="A72" t="s">
        <v>86</v>
      </c>
      <c r="B72">
        <v>71</v>
      </c>
      <c r="D72" t="s">
        <v>69</v>
      </c>
      <c r="G72" s="5">
        <f>SUM(Table1[[#This Row],[Stock inicial]]+Entradas!D72)</f>
        <v>0</v>
      </c>
      <c r="H72" s="5">
        <f>SUM(Table1[[#This Row],[Entradas]]-Salidas!D72)</f>
        <v>0</v>
      </c>
      <c r="I72" s="5">
        <f>SUM(Table1[[#This Row],[Stock inicial]]+Table1[[#This Row],[Entradas]]-Table1[[#This Row],[Salidas]])</f>
        <v>0</v>
      </c>
    </row>
    <row r="73" spans="1:9" x14ac:dyDescent="0.3">
      <c r="A73" t="s">
        <v>87</v>
      </c>
      <c r="B73">
        <v>72</v>
      </c>
      <c r="D73" t="s">
        <v>67</v>
      </c>
      <c r="G73" s="5">
        <f>SUM(Table1[[#This Row],[Stock inicial]]+Entradas!D73)</f>
        <v>0</v>
      </c>
      <c r="H73" s="5">
        <f>SUM(Table1[[#This Row],[Entradas]]-Salidas!D73)</f>
        <v>0</v>
      </c>
      <c r="I73" s="5">
        <f>SUM(Table1[[#This Row],[Stock inicial]]+Table1[[#This Row],[Entradas]]-Table1[[#This Row],[Salidas]])</f>
        <v>0</v>
      </c>
    </row>
    <row r="74" spans="1:9" x14ac:dyDescent="0.3">
      <c r="A74" t="s">
        <v>88</v>
      </c>
      <c r="B74">
        <v>73</v>
      </c>
      <c r="D74" t="s">
        <v>66</v>
      </c>
      <c r="G74" s="5">
        <f>SUM(Table1[[#This Row],[Stock inicial]]+Entradas!D74)</f>
        <v>0</v>
      </c>
      <c r="H74" s="5">
        <f>SUM(Table1[[#This Row],[Entradas]]-Salidas!D74)</f>
        <v>0</v>
      </c>
      <c r="I74" s="5">
        <f>SUM(Table1[[#This Row],[Stock inicial]]+Table1[[#This Row],[Entradas]]-Table1[[#This Row],[Salidas]])</f>
        <v>0</v>
      </c>
    </row>
    <row r="75" spans="1:9" x14ac:dyDescent="0.3">
      <c r="A75" t="s">
        <v>89</v>
      </c>
      <c r="B75">
        <v>74</v>
      </c>
      <c r="D75" t="s">
        <v>66</v>
      </c>
      <c r="G75" s="5">
        <f>SUM(Table1[[#This Row],[Stock inicial]]+Entradas!D75)</f>
        <v>0</v>
      </c>
      <c r="H75" s="5">
        <f>SUM(Table1[[#This Row],[Entradas]]-Salidas!D75)</f>
        <v>0</v>
      </c>
      <c r="I75" s="5">
        <f>SUM(Table1[[#This Row],[Stock inicial]]+Table1[[#This Row],[Entradas]]-Table1[[#This Row],[Salidas]])</f>
        <v>0</v>
      </c>
    </row>
    <row r="76" spans="1:9" x14ac:dyDescent="0.3">
      <c r="A76" t="s">
        <v>90</v>
      </c>
      <c r="B76">
        <v>75</v>
      </c>
      <c r="D76" t="s">
        <v>70</v>
      </c>
      <c r="G76" s="5">
        <f>SUM(Table1[[#This Row],[Stock inicial]]+Entradas!D76)</f>
        <v>0</v>
      </c>
      <c r="H76" s="5">
        <f>SUM(Table1[[#This Row],[Entradas]]-Salidas!D76)</f>
        <v>0</v>
      </c>
      <c r="I76" s="5">
        <f>SUM(Table1[[#This Row],[Stock inicial]]+Table1[[#This Row],[Entradas]]-Table1[[#This Row],[Salidas]])</f>
        <v>0</v>
      </c>
    </row>
    <row r="77" spans="1:9" x14ac:dyDescent="0.3">
      <c r="A77" t="s">
        <v>91</v>
      </c>
      <c r="B77">
        <v>76</v>
      </c>
      <c r="D77" t="s">
        <v>66</v>
      </c>
      <c r="G77" s="5">
        <f>SUM(Table1[[#This Row],[Stock inicial]]+Entradas!D77)</f>
        <v>0</v>
      </c>
      <c r="H77" s="5">
        <f>SUM(Table1[[#This Row],[Entradas]]-Salidas!D77)</f>
        <v>0</v>
      </c>
      <c r="I77" s="5">
        <f>SUM(Table1[[#This Row],[Stock inicial]]+Table1[[#This Row],[Entradas]]-Table1[[#This Row],[Salidas]])</f>
        <v>0</v>
      </c>
    </row>
    <row r="78" spans="1:9" x14ac:dyDescent="0.3">
      <c r="A78" t="s">
        <v>92</v>
      </c>
      <c r="B78">
        <v>77</v>
      </c>
      <c r="D78" t="s">
        <v>70</v>
      </c>
      <c r="G78" s="5">
        <f>SUM(Table1[[#This Row],[Stock inicial]]+Entradas!D78)</f>
        <v>0</v>
      </c>
      <c r="H78" s="5">
        <f>SUM(Table1[[#This Row],[Entradas]]-Salidas!D78)</f>
        <v>0</v>
      </c>
      <c r="I78" s="5">
        <f>SUM(Table1[[#This Row],[Stock inicial]]+Table1[[#This Row],[Entradas]]-Table1[[#This Row],[Salidas]])</f>
        <v>0</v>
      </c>
    </row>
    <row r="79" spans="1:9" x14ac:dyDescent="0.3">
      <c r="A79" t="s">
        <v>93</v>
      </c>
      <c r="B79">
        <v>78</v>
      </c>
      <c r="D79" t="s">
        <v>70</v>
      </c>
      <c r="G79" s="5">
        <f>SUM(Table1[[#This Row],[Stock inicial]]+Entradas!D79)</f>
        <v>0</v>
      </c>
      <c r="H79" s="5">
        <f>SUM(Table1[[#This Row],[Entradas]]-Salidas!D79)</f>
        <v>0</v>
      </c>
      <c r="I79" s="5">
        <f>SUM(Table1[[#This Row],[Stock inicial]]+Table1[[#This Row],[Entradas]]-Table1[[#This Row],[Salidas]])</f>
        <v>0</v>
      </c>
    </row>
    <row r="80" spans="1:9" x14ac:dyDescent="0.3">
      <c r="A80" t="s">
        <v>94</v>
      </c>
      <c r="B80">
        <v>79</v>
      </c>
      <c r="D80" t="s">
        <v>70</v>
      </c>
      <c r="G80" s="5">
        <f>SUM(Table1[[#This Row],[Stock inicial]]+Entradas!D80)</f>
        <v>0</v>
      </c>
      <c r="H80" s="5">
        <f>SUM(Table1[[#This Row],[Entradas]]-Salidas!D80)</f>
        <v>0</v>
      </c>
      <c r="I80" s="5">
        <f>SUM(Table1[[#This Row],[Stock inicial]]+Table1[[#This Row],[Entradas]]-Table1[[#This Row],[Salidas]])</f>
        <v>0</v>
      </c>
    </row>
    <row r="81" spans="1:9" x14ac:dyDescent="0.3">
      <c r="A81" t="s">
        <v>95</v>
      </c>
      <c r="B81">
        <v>80</v>
      </c>
      <c r="D81" t="s">
        <v>70</v>
      </c>
      <c r="G81" s="5">
        <f>SUM(Table1[[#This Row],[Stock inicial]]+Entradas!D81)</f>
        <v>0</v>
      </c>
      <c r="H81" s="5">
        <f>SUM(Table1[[#This Row],[Entradas]]-Salidas!D81)</f>
        <v>0</v>
      </c>
      <c r="I81" s="5">
        <f>SUM(Table1[[#This Row],[Stock inicial]]+Table1[[#This Row],[Entradas]]-Table1[[#This Row],[Salidas]])</f>
        <v>0</v>
      </c>
    </row>
    <row r="82" spans="1:9" x14ac:dyDescent="0.3">
      <c r="A82" t="s">
        <v>96</v>
      </c>
      <c r="B82">
        <v>81</v>
      </c>
      <c r="D82" t="s">
        <v>69</v>
      </c>
      <c r="G82" s="5">
        <f>SUM(Table1[[#This Row],[Stock inicial]]+Entradas!D82)</f>
        <v>0</v>
      </c>
      <c r="H82" s="5">
        <f>SUM(Table1[[#This Row],[Entradas]]-Salidas!D82)</f>
        <v>0</v>
      </c>
      <c r="I82" s="5">
        <f>SUM(Table1[[#This Row],[Stock inicial]]+Table1[[#This Row],[Entradas]]-Table1[[#This Row],[Salidas]])</f>
        <v>0</v>
      </c>
    </row>
    <row r="83" spans="1:9" x14ac:dyDescent="0.3">
      <c r="A83" t="s">
        <v>97</v>
      </c>
      <c r="B83">
        <v>82</v>
      </c>
      <c r="D83" t="s">
        <v>69</v>
      </c>
      <c r="G83" s="5">
        <f>SUM(Table1[[#This Row],[Stock inicial]]+Entradas!D83)</f>
        <v>0</v>
      </c>
      <c r="H83" s="5">
        <f>SUM(Table1[[#This Row],[Entradas]]-Salidas!D83)</f>
        <v>0</v>
      </c>
      <c r="I83" s="5">
        <f>SUM(Table1[[#This Row],[Stock inicial]]+Table1[[#This Row],[Entradas]]-Table1[[#This Row],[Salidas]])</f>
        <v>0</v>
      </c>
    </row>
    <row r="84" spans="1:9" x14ac:dyDescent="0.3">
      <c r="A84" t="s">
        <v>98</v>
      </c>
      <c r="B84">
        <v>83</v>
      </c>
      <c r="D84" t="s">
        <v>68</v>
      </c>
      <c r="G84" s="5">
        <f>SUM(Table1[[#This Row],[Stock inicial]]+Entradas!D84)</f>
        <v>0</v>
      </c>
      <c r="H84" s="5">
        <f>SUM(Table1[[#This Row],[Entradas]]-Salidas!D84)</f>
        <v>0</v>
      </c>
      <c r="I84" s="5">
        <f>SUM(Table1[[#This Row],[Stock inicial]]+Table1[[#This Row],[Entradas]]-Table1[[#This Row],[Salidas]])</f>
        <v>0</v>
      </c>
    </row>
    <row r="85" spans="1:9" x14ac:dyDescent="0.3">
      <c r="A85" t="s">
        <v>99</v>
      </c>
      <c r="B85">
        <v>84</v>
      </c>
      <c r="D85" t="s">
        <v>70</v>
      </c>
      <c r="G85" s="5">
        <f>SUM(Table1[[#This Row],[Stock inicial]]+Entradas!D85)</f>
        <v>0</v>
      </c>
      <c r="H85" s="5">
        <f>SUM(Table1[[#This Row],[Entradas]]-Salidas!D85)</f>
        <v>0</v>
      </c>
      <c r="I85" s="5">
        <f>SUM(Table1[[#This Row],[Stock inicial]]+Table1[[#This Row],[Entradas]]-Table1[[#This Row],[Salidas]])</f>
        <v>0</v>
      </c>
    </row>
    <row r="86" spans="1:9" x14ac:dyDescent="0.3">
      <c r="A86" t="s">
        <v>100</v>
      </c>
      <c r="B86">
        <v>85</v>
      </c>
      <c r="D86" t="s">
        <v>68</v>
      </c>
      <c r="G86" s="5">
        <f>SUM(Table1[[#This Row],[Stock inicial]]+Entradas!D86)</f>
        <v>0</v>
      </c>
      <c r="H86" s="5">
        <f>SUM(Table1[[#This Row],[Entradas]]-Salidas!D86)</f>
        <v>0</v>
      </c>
      <c r="I86" s="5">
        <f>SUM(Table1[[#This Row],[Stock inicial]]+Table1[[#This Row],[Entradas]]-Table1[[#This Row],[Salidas]])</f>
        <v>0</v>
      </c>
    </row>
    <row r="87" spans="1:9" x14ac:dyDescent="0.3">
      <c r="A87" t="s">
        <v>101</v>
      </c>
      <c r="B87">
        <v>86</v>
      </c>
      <c r="D87" t="s">
        <v>69</v>
      </c>
      <c r="G87" s="5">
        <f>SUM(Table1[[#This Row],[Stock inicial]]+Entradas!D87)</f>
        <v>0</v>
      </c>
      <c r="H87" s="5">
        <f>SUM(Table1[[#This Row],[Entradas]]-Salidas!D87)</f>
        <v>0</v>
      </c>
      <c r="I87" s="5">
        <f>SUM(Table1[[#This Row],[Stock inicial]]+Table1[[#This Row],[Entradas]]-Table1[[#This Row],[Salidas]])</f>
        <v>0</v>
      </c>
    </row>
    <row r="88" spans="1:9" x14ac:dyDescent="0.3">
      <c r="A88" t="s">
        <v>103</v>
      </c>
      <c r="B88">
        <v>87</v>
      </c>
      <c r="D88" t="s">
        <v>106</v>
      </c>
      <c r="G88" s="5">
        <f>SUM(Table1[[#This Row],[Stock inicial]]+Entradas!D88)</f>
        <v>0</v>
      </c>
      <c r="H88" s="5">
        <f>SUM(Table1[[#This Row],[Entradas]]-Salidas!D88)</f>
        <v>0</v>
      </c>
      <c r="I88" s="5">
        <f>SUM(Table1[[#This Row],[Stock inicial]]+Table1[[#This Row],[Entradas]]-Table1[[#This Row],[Salidas]])</f>
        <v>0</v>
      </c>
    </row>
    <row r="89" spans="1:9" x14ac:dyDescent="0.3">
      <c r="A89" t="s">
        <v>104</v>
      </c>
      <c r="B89">
        <v>88</v>
      </c>
      <c r="D89" t="s">
        <v>106</v>
      </c>
      <c r="G89" s="5">
        <f>SUM(Table1[[#This Row],[Stock inicial]]+Entradas!D89)</f>
        <v>0</v>
      </c>
      <c r="H89" s="5">
        <f>SUM(Table1[[#This Row],[Entradas]]-Salidas!D89)</f>
        <v>0</v>
      </c>
      <c r="I89" s="5">
        <f>SUM(Table1[[#This Row],[Stock inicial]]+Table1[[#This Row],[Entradas]]-Table1[[#This Row],[Salidas]])</f>
        <v>0</v>
      </c>
    </row>
    <row r="90" spans="1:9" x14ac:dyDescent="0.3">
      <c r="A90" t="s">
        <v>105</v>
      </c>
      <c r="B90">
        <v>89</v>
      </c>
      <c r="D90" t="s">
        <v>106</v>
      </c>
      <c r="G90" s="5">
        <f>SUM(Table1[[#This Row],[Stock inicial]]+Entradas!D90)</f>
        <v>0</v>
      </c>
      <c r="H90" s="5">
        <f>SUM(Table1[[#This Row],[Entradas]]-Salidas!D90)</f>
        <v>0</v>
      </c>
      <c r="I90" s="5">
        <f>SUM(Table1[[#This Row],[Stock inicial]]+Table1[[#This Row],[Entradas]]-Table1[[#This Row],[Salidas]])</f>
        <v>0</v>
      </c>
    </row>
    <row r="91" spans="1:9" x14ac:dyDescent="0.3">
      <c r="A91" t="s">
        <v>107</v>
      </c>
      <c r="B91">
        <v>90</v>
      </c>
      <c r="D91" t="s">
        <v>106</v>
      </c>
      <c r="G91" s="5">
        <f>SUM(Table1[[#This Row],[Stock inicial]]+Entradas!D91)</f>
        <v>0</v>
      </c>
      <c r="H91" s="5">
        <f>SUM(Table1[[#This Row],[Entradas]]-Salidas!D91)</f>
        <v>0</v>
      </c>
      <c r="I91" s="5">
        <f>SUM(Table1[[#This Row],[Stock inicial]]+Table1[[#This Row],[Entradas]]-Table1[[#This Row],[Salidas]])</f>
        <v>0</v>
      </c>
    </row>
    <row r="92" spans="1:9" x14ac:dyDescent="0.3">
      <c r="A92" t="s">
        <v>108</v>
      </c>
      <c r="B92">
        <v>91</v>
      </c>
      <c r="D92" t="s">
        <v>71</v>
      </c>
      <c r="G92" s="5">
        <f>SUM(Table1[[#This Row],[Stock inicial]]+Entradas!D92)</f>
        <v>0</v>
      </c>
      <c r="H92" s="5">
        <f>SUM(Table1[[#This Row],[Entradas]]-Salidas!D92)</f>
        <v>0</v>
      </c>
      <c r="I92" s="5">
        <f>SUM(Table1[[#This Row],[Stock inicial]]+Table1[[#This Row],[Entradas]]-Table1[[#This Row],[Salidas]])</f>
        <v>0</v>
      </c>
    </row>
    <row r="93" spans="1:9" x14ac:dyDescent="0.3">
      <c r="A93" t="s">
        <v>109</v>
      </c>
      <c r="B93">
        <v>91</v>
      </c>
      <c r="D93" t="s">
        <v>66</v>
      </c>
      <c r="G93" s="5">
        <f>SUM(Table1[[#This Row],[Stock inicial]]+Entradas!D93)</f>
        <v>0</v>
      </c>
      <c r="H93" s="5">
        <f>SUM(Table1[[#This Row],[Entradas]]-Salidas!D93)</f>
        <v>0</v>
      </c>
      <c r="I93" s="5">
        <f>SUM(Table1[[#This Row],[Stock inicial]]+Table1[[#This Row],[Entradas]]-Table1[[#This Row],[Salidas]])</f>
        <v>0</v>
      </c>
    </row>
    <row r="94" spans="1:9" x14ac:dyDescent="0.3">
      <c r="A94" t="s">
        <v>110</v>
      </c>
      <c r="B94">
        <v>92</v>
      </c>
      <c r="D94" t="s">
        <v>69</v>
      </c>
      <c r="G94" s="5">
        <f>SUM(Table1[[#This Row],[Stock inicial]]+Entradas!D94)</f>
        <v>0</v>
      </c>
      <c r="H94" s="5">
        <f>SUM(Table1[[#This Row],[Entradas]]-Salidas!D94)</f>
        <v>0</v>
      </c>
      <c r="I94" s="5">
        <f>SUM(Table1[[#This Row],[Stock inicial]]+Table1[[#This Row],[Entradas]]-Table1[[#This Row],[Salidas]])</f>
        <v>0</v>
      </c>
    </row>
    <row r="95" spans="1:9" x14ac:dyDescent="0.3">
      <c r="A95" t="s">
        <v>111</v>
      </c>
      <c r="B95">
        <v>93</v>
      </c>
      <c r="D95" t="s">
        <v>69</v>
      </c>
      <c r="G95" s="5">
        <f>SUM(Table1[[#This Row],[Stock inicial]]+Entradas!D95)</f>
        <v>0</v>
      </c>
      <c r="H95" s="5">
        <f>SUM(Table1[[#This Row],[Entradas]]-Salidas!D95)</f>
        <v>0</v>
      </c>
      <c r="I95" s="5">
        <f>SUM(Table1[[#This Row],[Stock inicial]]+Table1[[#This Row],[Entradas]]-Table1[[#This Row],[Salidas]])</f>
        <v>0</v>
      </c>
    </row>
    <row r="96" spans="1:9" x14ac:dyDescent="0.3">
      <c r="A96" t="s">
        <v>112</v>
      </c>
      <c r="B96">
        <v>94</v>
      </c>
      <c r="D96" t="s">
        <v>69</v>
      </c>
      <c r="G96" s="5">
        <f>SUM(Table1[[#This Row],[Stock inicial]]+Entradas!D96)</f>
        <v>0</v>
      </c>
      <c r="H96" s="5">
        <f>SUM(Table1[[#This Row],[Entradas]]-Salidas!D96)</f>
        <v>0</v>
      </c>
      <c r="I96" s="5">
        <f>SUM(Table1[[#This Row],[Stock inicial]]+Table1[[#This Row],[Entradas]]-Table1[[#This Row],[Salidas]])</f>
        <v>0</v>
      </c>
    </row>
    <row r="97" spans="1:9" x14ac:dyDescent="0.3">
      <c r="A97" t="s">
        <v>113</v>
      </c>
      <c r="B97">
        <v>95</v>
      </c>
      <c r="D97" t="s">
        <v>69</v>
      </c>
      <c r="G97" s="5">
        <f>SUM(Table1[[#This Row],[Stock inicial]]+Entradas!D97)</f>
        <v>0</v>
      </c>
      <c r="H97" s="5">
        <f>SUM(Table1[[#This Row],[Entradas]]-Salidas!D97)</f>
        <v>0</v>
      </c>
      <c r="I97" s="5">
        <f>SUM(Table1[[#This Row],[Stock inicial]]+Table1[[#This Row],[Entradas]]-Table1[[#This Row],[Salidas]])</f>
        <v>0</v>
      </c>
    </row>
    <row r="98" spans="1:9" x14ac:dyDescent="0.3">
      <c r="A98" t="s">
        <v>114</v>
      </c>
      <c r="B98">
        <v>96</v>
      </c>
      <c r="D98" t="s">
        <v>70</v>
      </c>
      <c r="G98" s="5">
        <f>SUM(Table1[[#This Row],[Stock inicial]]+Entradas!D98)</f>
        <v>0</v>
      </c>
      <c r="H98" s="5">
        <f>SUM(Table1[[#This Row],[Entradas]]-Salidas!D98)</f>
        <v>0</v>
      </c>
      <c r="I98" s="5">
        <f>SUM(Table1[[#This Row],[Stock inicial]]+Table1[[#This Row],[Entradas]]-Table1[[#This Row],[Salidas]])</f>
        <v>0</v>
      </c>
    </row>
    <row r="99" spans="1:9" x14ac:dyDescent="0.3">
      <c r="A99" t="s">
        <v>115</v>
      </c>
      <c r="B99">
        <v>97</v>
      </c>
      <c r="D99" t="s">
        <v>66</v>
      </c>
      <c r="G99" s="5">
        <f>SUM(Table1[[#This Row],[Stock inicial]]+Entradas!D99)</f>
        <v>0</v>
      </c>
      <c r="H99" s="5">
        <f>SUM(Table1[[#This Row],[Entradas]]-Salidas!D99)</f>
        <v>0</v>
      </c>
      <c r="I99" s="5">
        <f>SUM(Table1[[#This Row],[Stock inicial]]+Table1[[#This Row],[Entradas]]-Table1[[#This Row],[Salidas]])</f>
        <v>0</v>
      </c>
    </row>
    <row r="100" spans="1:9" x14ac:dyDescent="0.3">
      <c r="A100" t="s">
        <v>116</v>
      </c>
      <c r="B100">
        <v>98</v>
      </c>
      <c r="D100" t="s">
        <v>66</v>
      </c>
      <c r="G100" s="5">
        <f>SUM(Table1[[#This Row],[Stock inicial]]+Entradas!D100)</f>
        <v>0</v>
      </c>
      <c r="H100" s="5">
        <f>SUM(Table1[[#This Row],[Entradas]]-Salidas!D100)</f>
        <v>0</v>
      </c>
      <c r="I100" s="5">
        <f>SUM(Table1[[#This Row],[Stock inicial]]+Table1[[#This Row],[Entradas]]-Table1[[#This Row],[Salidas]])</f>
        <v>0</v>
      </c>
    </row>
    <row r="101" spans="1:9" x14ac:dyDescent="0.3">
      <c r="A101" t="s">
        <v>117</v>
      </c>
      <c r="B101">
        <v>99</v>
      </c>
      <c r="D101" t="s">
        <v>69</v>
      </c>
      <c r="G101" s="5">
        <f>SUM(Table1[[#This Row],[Stock inicial]]+Entradas!D101)</f>
        <v>0</v>
      </c>
      <c r="H101" s="5">
        <f>SUM(Table1[[#This Row],[Entradas]]-Salidas!D101)</f>
        <v>0</v>
      </c>
      <c r="I101" s="5">
        <f>SUM(Table1[[#This Row],[Stock inicial]]+Table1[[#This Row],[Entradas]]-Table1[[#This Row],[Salidas]])</f>
        <v>0</v>
      </c>
    </row>
    <row r="102" spans="1:9" x14ac:dyDescent="0.3">
      <c r="A102" t="s">
        <v>65</v>
      </c>
      <c r="B102">
        <v>100</v>
      </c>
      <c r="D102" t="s">
        <v>71</v>
      </c>
      <c r="G102" s="5">
        <f>SUM(Table1[[#This Row],[Stock inicial]]+Entradas!D102)</f>
        <v>0</v>
      </c>
      <c r="H102" s="5">
        <f>SUM(Table1[[#This Row],[Entradas]]-Salidas!D102)</f>
        <v>0</v>
      </c>
      <c r="I102" s="5">
        <f>SUM(Table1[[#This Row],[Stock inicial]]+Table1[[#This Row],[Entradas]]-Table1[[#This Row],[Salidas]])</f>
        <v>0</v>
      </c>
    </row>
    <row r="103" spans="1:9" x14ac:dyDescent="0.3">
      <c r="A103" t="s">
        <v>118</v>
      </c>
      <c r="B103">
        <v>101</v>
      </c>
      <c r="D103" t="s">
        <v>69</v>
      </c>
      <c r="G103" s="5">
        <f>SUM(Table1[[#This Row],[Stock inicial]]+Entradas!D103)</f>
        <v>0</v>
      </c>
      <c r="H103" s="5">
        <f>SUM(Table1[[#This Row],[Entradas]]-Salidas!D103)</f>
        <v>0</v>
      </c>
      <c r="I103" s="5">
        <f>SUM(Table1[[#This Row],[Stock inicial]]+Table1[[#This Row],[Entradas]]-Table1[[#This Row],[Salidas]])</f>
        <v>0</v>
      </c>
    </row>
    <row r="104" spans="1:9" x14ac:dyDescent="0.3">
      <c r="A104" t="s">
        <v>119</v>
      </c>
      <c r="B104">
        <v>102</v>
      </c>
      <c r="D104" t="s">
        <v>69</v>
      </c>
      <c r="G104" s="5">
        <f>SUM(Table1[[#This Row],[Stock inicial]]+Entradas!D104)</f>
        <v>0</v>
      </c>
      <c r="H104" s="5">
        <f>SUM(Table1[[#This Row],[Entradas]]-Salidas!D104)</f>
        <v>0</v>
      </c>
      <c r="I104" s="5">
        <f>SUM(Table1[[#This Row],[Stock inicial]]+Table1[[#This Row],[Entradas]]-Table1[[#This Row],[Salidas]])</f>
        <v>0</v>
      </c>
    </row>
    <row r="105" spans="1:9" x14ac:dyDescent="0.3">
      <c r="A105" t="s">
        <v>120</v>
      </c>
      <c r="B105">
        <v>103</v>
      </c>
      <c r="D105" t="s">
        <v>69</v>
      </c>
      <c r="G105" s="5">
        <f>SUM(Table1[[#This Row],[Stock inicial]]+Entradas!D105)</f>
        <v>0</v>
      </c>
      <c r="H105" s="5">
        <f>SUM(Table1[[#This Row],[Entradas]]-Salidas!D105)</f>
        <v>0</v>
      </c>
      <c r="I105" s="5">
        <f>SUM(Table1[[#This Row],[Stock inicial]]+Table1[[#This Row],[Entradas]]-Table1[[#This Row],[Salidas]])</f>
        <v>0</v>
      </c>
    </row>
    <row r="106" spans="1:9" x14ac:dyDescent="0.3">
      <c r="A106" t="s">
        <v>121</v>
      </c>
      <c r="B106">
        <v>104</v>
      </c>
      <c r="D106" t="s">
        <v>69</v>
      </c>
      <c r="G106" s="5">
        <f>SUM(Table1[[#This Row],[Stock inicial]]+Entradas!D106)</f>
        <v>0</v>
      </c>
      <c r="H106" s="5">
        <f>SUM(Table1[[#This Row],[Entradas]]-Salidas!D106)</f>
        <v>0</v>
      </c>
      <c r="I106" s="5">
        <f>SUM(Table1[[#This Row],[Stock inicial]]+Table1[[#This Row],[Entradas]]-Table1[[#This Row],[Salidas]])</f>
        <v>0</v>
      </c>
    </row>
    <row r="107" spans="1:9" x14ac:dyDescent="0.3">
      <c r="A107" t="s">
        <v>122</v>
      </c>
      <c r="B107">
        <v>105</v>
      </c>
      <c r="D107" t="s">
        <v>69</v>
      </c>
      <c r="G107" s="5">
        <f>SUM(Table1[[#This Row],[Stock inicial]]+Entradas!D107)</f>
        <v>0</v>
      </c>
      <c r="H107" s="5">
        <f>SUM(Table1[[#This Row],[Entradas]]-Salidas!D107)</f>
        <v>0</v>
      </c>
      <c r="I107" s="5">
        <f>SUM(Table1[[#This Row],[Stock inicial]]+Table1[[#This Row],[Entradas]]-Table1[[#This Row],[Salidas]])</f>
        <v>0</v>
      </c>
    </row>
    <row r="108" spans="1:9" x14ac:dyDescent="0.3">
      <c r="A108" t="s">
        <v>123</v>
      </c>
      <c r="B108">
        <v>106</v>
      </c>
      <c r="D108" t="s">
        <v>69</v>
      </c>
      <c r="G108" s="5">
        <f>SUM(Table1[[#This Row],[Stock inicial]]+Entradas!D108)</f>
        <v>0</v>
      </c>
      <c r="H108" s="5">
        <f>SUM(Table1[[#This Row],[Entradas]]-Salidas!D108)</f>
        <v>0</v>
      </c>
      <c r="I108" s="5">
        <f>SUM(Table1[[#This Row],[Stock inicial]]+Table1[[#This Row],[Entradas]]-Table1[[#This Row],[Salidas]])</f>
        <v>0</v>
      </c>
    </row>
    <row r="109" spans="1:9" x14ac:dyDescent="0.3">
      <c r="A109" t="s">
        <v>124</v>
      </c>
      <c r="B109">
        <v>107</v>
      </c>
      <c r="D109" t="s">
        <v>69</v>
      </c>
      <c r="G109" s="5">
        <f>SUM(Table1[[#This Row],[Stock inicial]]+Entradas!D109)</f>
        <v>0</v>
      </c>
      <c r="H109" s="5">
        <f>SUM(Table1[[#This Row],[Entradas]]-Salidas!D109)</f>
        <v>0</v>
      </c>
      <c r="I109" s="5">
        <f>SUM(Table1[[#This Row],[Stock inicial]]+Table1[[#This Row],[Entradas]]-Table1[[#This Row],[Salidas]])</f>
        <v>0</v>
      </c>
    </row>
    <row r="110" spans="1:9" x14ac:dyDescent="0.3">
      <c r="A110" t="s">
        <v>125</v>
      </c>
      <c r="B110">
        <v>108</v>
      </c>
      <c r="D110" t="s">
        <v>69</v>
      </c>
      <c r="G110" s="5">
        <f>SUM(Table1[[#This Row],[Stock inicial]]+Entradas!D110)</f>
        <v>0</v>
      </c>
      <c r="H110" s="5">
        <f>SUM(Table1[[#This Row],[Entradas]]-Salidas!D110)</f>
        <v>0</v>
      </c>
      <c r="I110" s="5">
        <f>SUM(Table1[[#This Row],[Stock inicial]]+Table1[[#This Row],[Entradas]]-Table1[[#This Row],[Salidas]])</f>
        <v>0</v>
      </c>
    </row>
    <row r="111" spans="1:9" x14ac:dyDescent="0.3">
      <c r="A111" t="s">
        <v>131</v>
      </c>
      <c r="B111">
        <v>109</v>
      </c>
      <c r="D111" t="s">
        <v>133</v>
      </c>
      <c r="G111" s="5">
        <f>SUM(Table1[[#This Row],[Stock inicial]]+Entradas!D111)</f>
        <v>0</v>
      </c>
      <c r="H111" s="5">
        <f>SUM(Table1[[#This Row],[Entradas]]-Salidas!D111)</f>
        <v>0</v>
      </c>
      <c r="I111" s="5">
        <f>SUM(Table1[[#This Row],[Stock inicial]]+Table1[[#This Row],[Entradas]]-Table1[[#This Row],[Salidas]])</f>
        <v>0</v>
      </c>
    </row>
    <row r="112" spans="1:9" x14ac:dyDescent="0.3">
      <c r="A112" t="s">
        <v>135</v>
      </c>
      <c r="B112">
        <v>110</v>
      </c>
      <c r="D112" t="s">
        <v>66</v>
      </c>
      <c r="G112" s="5">
        <f>SUM(Table1[[#This Row],[Stock inicial]]+Entradas!D112)</f>
        <v>0</v>
      </c>
      <c r="H112" s="5">
        <f>SUM(Table1[[#This Row],[Entradas]]-Salidas!D112)</f>
        <v>0</v>
      </c>
      <c r="I112" s="5">
        <f>SUM(Table1[[#This Row],[Stock inicial]]+Table1[[#This Row],[Entradas]]-Table1[[#This Row],[Salidas]])</f>
        <v>0</v>
      </c>
    </row>
    <row r="113" spans="1:9" x14ac:dyDescent="0.3">
      <c r="A113" t="s">
        <v>136</v>
      </c>
      <c r="B113">
        <v>111</v>
      </c>
      <c r="D113" t="s">
        <v>66</v>
      </c>
      <c r="G113" s="5">
        <f>SUM(Table1[[#This Row],[Stock inicial]]+Entradas!D113)</f>
        <v>0</v>
      </c>
      <c r="H113" s="5">
        <f>SUM(Table1[[#This Row],[Entradas]]-Salidas!D113)</f>
        <v>0</v>
      </c>
      <c r="I113" s="5">
        <f>SUM(Table1[[#This Row],[Stock inicial]]+Table1[[#This Row],[Entradas]]-Table1[[#This Row],[Salidas]])</f>
        <v>0</v>
      </c>
    </row>
    <row r="114" spans="1:9" x14ac:dyDescent="0.3">
      <c r="A114" t="s">
        <v>137</v>
      </c>
      <c r="B114">
        <v>112</v>
      </c>
      <c r="D114" t="s">
        <v>66</v>
      </c>
      <c r="G114" s="5">
        <f>SUM(Table1[[#This Row],[Stock inicial]]+Entradas!D114)</f>
        <v>0</v>
      </c>
      <c r="H114" s="5">
        <f>SUM(Table1[[#This Row],[Entradas]]-Salidas!D114)</f>
        <v>0</v>
      </c>
      <c r="I114" s="5">
        <f>SUM(Table1[[#This Row],[Stock inicial]]+Table1[[#This Row],[Entradas]]-Table1[[#This Row],[Salidas]])</f>
        <v>0</v>
      </c>
    </row>
  </sheetData>
  <dataValidations count="1">
    <dataValidation type="list" errorStyle="information" allowBlank="1" showInputMessage="1" showErrorMessage="1" error="Sólo se permiten tres opciones." sqref="E2:E114" xr:uid="{F7FAA572-7084-4D25-9357-42A4A414FA7C}">
      <formula1>$S$2:$S$4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B34C-42DD-4F6F-9886-6631C388EE00}">
  <dimension ref="A1:E58"/>
  <sheetViews>
    <sheetView tabSelected="1" workbookViewId="0">
      <selection activeCell="B2" sqref="B2"/>
    </sheetView>
  </sheetViews>
  <sheetFormatPr defaultRowHeight="14.4" x14ac:dyDescent="0.3"/>
  <cols>
    <col min="1" max="1" width="22.21875" customWidth="1"/>
    <col min="3" max="3" width="15.109375" customWidth="1"/>
    <col min="4" max="4" width="10.44140625" customWidth="1"/>
    <col min="5" max="5" width="11.33203125" customWidth="1"/>
  </cols>
  <sheetData>
    <row r="1" spans="1:5" x14ac:dyDescent="0.3">
      <c r="A1" s="1" t="s">
        <v>0</v>
      </c>
      <c r="B1" s="2" t="s">
        <v>1</v>
      </c>
      <c r="C1" s="3" t="s">
        <v>25</v>
      </c>
      <c r="D1" s="3" t="s">
        <v>26</v>
      </c>
      <c r="E1" s="6" t="s">
        <v>102</v>
      </c>
    </row>
    <row r="2" spans="1:5" x14ac:dyDescent="0.3">
      <c r="A2" t="s">
        <v>42</v>
      </c>
      <c r="B2">
        <f>VLOOKUP(A2,Table1[],2,FALSE)</f>
        <v>32</v>
      </c>
      <c r="C2" s="4">
        <f t="shared" ref="C2:C58" ca="1" si="0">IF(A2&lt;&gt;"",IF(C2="",NOW(), C2), "")</f>
        <v>44064.437511805554</v>
      </c>
      <c r="D2">
        <v>5</v>
      </c>
      <c r="E2">
        <v>186</v>
      </c>
    </row>
    <row r="3" spans="1:5" x14ac:dyDescent="0.3">
      <c r="A3" t="s">
        <v>41</v>
      </c>
      <c r="B3">
        <f>VLOOKUP(A3,Table1[],2,FALSE)</f>
        <v>31</v>
      </c>
      <c r="C3" s="4">
        <f t="shared" ca="1" si="0"/>
        <v>44064.437522337961</v>
      </c>
      <c r="D3">
        <v>5</v>
      </c>
      <c r="E3">
        <v>110</v>
      </c>
    </row>
    <row r="4" spans="1:5" x14ac:dyDescent="0.3">
      <c r="A4" t="s">
        <v>55</v>
      </c>
      <c r="B4">
        <f>VLOOKUP(A4,Table1[],2,FALSE)</f>
        <v>46</v>
      </c>
      <c r="C4" s="4">
        <f t="shared" ca="1" si="0"/>
        <v>44064.437755208332</v>
      </c>
      <c r="D4">
        <v>1</v>
      </c>
      <c r="E4">
        <v>220</v>
      </c>
    </row>
    <row r="5" spans="1:5" x14ac:dyDescent="0.3">
      <c r="A5" t="s">
        <v>27</v>
      </c>
      <c r="B5">
        <f>VLOOKUP(A5,Table1[],2,FALSE)</f>
        <v>17</v>
      </c>
      <c r="C5" s="4">
        <f t="shared" ca="1" si="0"/>
        <v>44064.547625462961</v>
      </c>
      <c r="D5">
        <v>4</v>
      </c>
      <c r="E5">
        <v>540</v>
      </c>
    </row>
    <row r="6" spans="1:5" x14ac:dyDescent="0.3">
      <c r="A6" t="s">
        <v>136</v>
      </c>
      <c r="B6">
        <f>VLOOKUP(A6,Table1[],2,FALSE)</f>
        <v>111</v>
      </c>
      <c r="C6" s="4">
        <f t="shared" ca="1" si="0"/>
        <v>44064.550419675928</v>
      </c>
      <c r="D6">
        <v>6</v>
      </c>
      <c r="E6">
        <v>422</v>
      </c>
    </row>
    <row r="7" spans="1:5" x14ac:dyDescent="0.3">
      <c r="A7" t="s">
        <v>137</v>
      </c>
      <c r="B7">
        <f>VLOOKUP(A7,Table1[],2,FALSE)</f>
        <v>112</v>
      </c>
      <c r="C7" s="4">
        <f t="shared" ca="1" si="0"/>
        <v>44064.552583564815</v>
      </c>
      <c r="D7">
        <v>2.5</v>
      </c>
      <c r="E7">
        <v>150</v>
      </c>
    </row>
    <row r="8" spans="1:5" x14ac:dyDescent="0.3">
      <c r="A8" t="s">
        <v>35</v>
      </c>
      <c r="B8">
        <f>VLOOKUP(A8,Table1[],2,FALSE)</f>
        <v>25</v>
      </c>
      <c r="C8" s="4">
        <f t="shared" ca="1" si="0"/>
        <v>44064.552940972222</v>
      </c>
      <c r="D8">
        <v>2</v>
      </c>
      <c r="E8">
        <v>152</v>
      </c>
    </row>
    <row r="9" spans="1:5" x14ac:dyDescent="0.3">
      <c r="A9" t="s">
        <v>54</v>
      </c>
      <c r="B9">
        <f>VLOOKUP(A9,Table1[],2,FALSE)</f>
        <v>45</v>
      </c>
      <c r="C9" s="4">
        <f t="shared" ca="1" si="0"/>
        <v>44064.553916087963</v>
      </c>
      <c r="E9">
        <v>240</v>
      </c>
    </row>
    <row r="10" spans="1:5" x14ac:dyDescent="0.3">
      <c r="B10" t="e">
        <f>VLOOKUP(A10,Table1[],2,FALSE)</f>
        <v>#N/A</v>
      </c>
      <c r="C10" s="4" t="str">
        <f t="shared" ca="1" si="0"/>
        <v/>
      </c>
    </row>
    <row r="11" spans="1:5" x14ac:dyDescent="0.3">
      <c r="B11" t="e">
        <f>VLOOKUP(A11,Table1[],2,FALSE)</f>
        <v>#N/A</v>
      </c>
      <c r="C11" s="4" t="str">
        <f t="shared" ca="1" si="0"/>
        <v/>
      </c>
    </row>
    <row r="12" spans="1:5" x14ac:dyDescent="0.3">
      <c r="B12" t="e">
        <f>VLOOKUP(A12,Table1[],2,FALSE)</f>
        <v>#N/A</v>
      </c>
      <c r="C12" s="4" t="str">
        <f t="shared" ca="1" si="0"/>
        <v/>
      </c>
    </row>
    <row r="13" spans="1:5" x14ac:dyDescent="0.3">
      <c r="B13" t="e">
        <f>VLOOKUP(A13,Table1[],2,FALSE)</f>
        <v>#N/A</v>
      </c>
      <c r="C13" s="4" t="str">
        <f t="shared" ca="1" si="0"/>
        <v/>
      </c>
    </row>
    <row r="14" spans="1:5" x14ac:dyDescent="0.3">
      <c r="B14" t="e">
        <f>VLOOKUP(A14,Table1[],2,FALSE)</f>
        <v>#N/A</v>
      </c>
      <c r="C14" s="4" t="str">
        <f t="shared" ca="1" si="0"/>
        <v/>
      </c>
    </row>
    <row r="15" spans="1:5" x14ac:dyDescent="0.3">
      <c r="B15" t="e">
        <f>VLOOKUP(A15,Table1[],2,FALSE)</f>
        <v>#N/A</v>
      </c>
      <c r="C15" s="4" t="str">
        <f t="shared" ca="1" si="0"/>
        <v/>
      </c>
    </row>
    <row r="16" spans="1:5" x14ac:dyDescent="0.3">
      <c r="B16" t="e">
        <f>VLOOKUP(A16,Table1[],2,FALSE)</f>
        <v>#N/A</v>
      </c>
      <c r="C16" s="4" t="str">
        <f t="shared" ca="1" si="0"/>
        <v/>
      </c>
    </row>
    <row r="17" spans="2:3" x14ac:dyDescent="0.3">
      <c r="B17" t="e">
        <f>VLOOKUP(A17,Table1[],2,FALSE)</f>
        <v>#N/A</v>
      </c>
      <c r="C17" s="4" t="str">
        <f t="shared" ca="1" si="0"/>
        <v/>
      </c>
    </row>
    <row r="18" spans="2:3" x14ac:dyDescent="0.3">
      <c r="B18" t="e">
        <f>VLOOKUP(A18,Table1[],2,FALSE)</f>
        <v>#N/A</v>
      </c>
      <c r="C18" s="4" t="str">
        <f t="shared" ca="1" si="0"/>
        <v/>
      </c>
    </row>
    <row r="19" spans="2:3" x14ac:dyDescent="0.3">
      <c r="B19" t="e">
        <f>VLOOKUP(A19,Table1[],2,FALSE)</f>
        <v>#N/A</v>
      </c>
      <c r="C19" s="4" t="str">
        <f t="shared" ca="1" si="0"/>
        <v/>
      </c>
    </row>
    <row r="20" spans="2:3" x14ac:dyDescent="0.3">
      <c r="B20" t="e">
        <f>VLOOKUP(A20,Table1[],2,FALSE)</f>
        <v>#N/A</v>
      </c>
      <c r="C20" s="4" t="str">
        <f t="shared" ca="1" si="0"/>
        <v/>
      </c>
    </row>
    <row r="21" spans="2:3" x14ac:dyDescent="0.3">
      <c r="B21" t="e">
        <f>VLOOKUP(A21,Table1[],2,FALSE)</f>
        <v>#N/A</v>
      </c>
      <c r="C21" s="4" t="str">
        <f t="shared" ca="1" si="0"/>
        <v/>
      </c>
    </row>
    <row r="22" spans="2:3" x14ac:dyDescent="0.3">
      <c r="B22" t="e">
        <f>VLOOKUP(A22,Table1[],2,FALSE)</f>
        <v>#N/A</v>
      </c>
      <c r="C22" s="4" t="str">
        <f t="shared" ca="1" si="0"/>
        <v/>
      </c>
    </row>
    <row r="23" spans="2:3" x14ac:dyDescent="0.3">
      <c r="B23" t="e">
        <f>VLOOKUP(A23,Table1[],2,FALSE)</f>
        <v>#N/A</v>
      </c>
      <c r="C23" s="4" t="str">
        <f t="shared" ca="1" si="0"/>
        <v/>
      </c>
    </row>
    <row r="24" spans="2:3" x14ac:dyDescent="0.3">
      <c r="B24" t="e">
        <f>VLOOKUP(A24,Table1[],2,FALSE)</f>
        <v>#N/A</v>
      </c>
      <c r="C24" s="4" t="str">
        <f t="shared" ca="1" si="0"/>
        <v/>
      </c>
    </row>
    <row r="25" spans="2:3" x14ac:dyDescent="0.3">
      <c r="B25" t="e">
        <f>VLOOKUP(A25,Table1[],2,FALSE)</f>
        <v>#N/A</v>
      </c>
      <c r="C25" s="4" t="str">
        <f t="shared" ca="1" si="0"/>
        <v/>
      </c>
    </row>
    <row r="26" spans="2:3" x14ac:dyDescent="0.3">
      <c r="B26" t="e">
        <f>VLOOKUP(A26,Table1[],2,FALSE)</f>
        <v>#N/A</v>
      </c>
      <c r="C26" s="4" t="str">
        <f t="shared" ca="1" si="0"/>
        <v/>
      </c>
    </row>
    <row r="27" spans="2:3" x14ac:dyDescent="0.3">
      <c r="B27" t="e">
        <f>VLOOKUP(A27,Table1[],2,FALSE)</f>
        <v>#N/A</v>
      </c>
      <c r="C27" s="4" t="str">
        <f t="shared" ca="1" si="0"/>
        <v/>
      </c>
    </row>
    <row r="28" spans="2:3" x14ac:dyDescent="0.3">
      <c r="B28" t="e">
        <f>VLOOKUP(A28,Table1[],2,FALSE)</f>
        <v>#N/A</v>
      </c>
      <c r="C28" s="4" t="str">
        <f t="shared" ca="1" si="0"/>
        <v/>
      </c>
    </row>
    <row r="29" spans="2:3" x14ac:dyDescent="0.3">
      <c r="B29" t="e">
        <f>VLOOKUP(A29,Table1[],2,FALSE)</f>
        <v>#N/A</v>
      </c>
      <c r="C29" s="4" t="str">
        <f t="shared" ca="1" si="0"/>
        <v/>
      </c>
    </row>
    <row r="30" spans="2:3" x14ac:dyDescent="0.3">
      <c r="B30" t="e">
        <f>VLOOKUP(A30,Table1[],2,FALSE)</f>
        <v>#N/A</v>
      </c>
      <c r="C30" s="4" t="str">
        <f t="shared" ca="1" si="0"/>
        <v/>
      </c>
    </row>
    <row r="31" spans="2:3" x14ac:dyDescent="0.3">
      <c r="B31" t="e">
        <f>VLOOKUP(A31,Table1[],2,FALSE)</f>
        <v>#N/A</v>
      </c>
      <c r="C31" s="4" t="str">
        <f t="shared" ca="1" si="0"/>
        <v/>
      </c>
    </row>
    <row r="32" spans="2:3" x14ac:dyDescent="0.3">
      <c r="B32" t="e">
        <f>VLOOKUP(A32,Table1[],2,FALSE)</f>
        <v>#N/A</v>
      </c>
      <c r="C32" s="4" t="str">
        <f t="shared" ca="1" si="0"/>
        <v/>
      </c>
    </row>
    <row r="33" spans="2:3" x14ac:dyDescent="0.3">
      <c r="B33" t="e">
        <f>VLOOKUP(A33,Table1[],2,FALSE)</f>
        <v>#N/A</v>
      </c>
      <c r="C33" s="4" t="str">
        <f t="shared" ca="1" si="0"/>
        <v/>
      </c>
    </row>
    <row r="34" spans="2:3" x14ac:dyDescent="0.3">
      <c r="B34" t="e">
        <f>VLOOKUP(A34,Table1[],2,FALSE)</f>
        <v>#N/A</v>
      </c>
      <c r="C34" s="4" t="str">
        <f t="shared" ca="1" si="0"/>
        <v/>
      </c>
    </row>
    <row r="35" spans="2:3" x14ac:dyDescent="0.3">
      <c r="B35" t="e">
        <f>VLOOKUP(A35,Table1[],2,FALSE)</f>
        <v>#N/A</v>
      </c>
      <c r="C35" s="4" t="str">
        <f t="shared" ca="1" si="0"/>
        <v/>
      </c>
    </row>
    <row r="36" spans="2:3" x14ac:dyDescent="0.3">
      <c r="B36" t="e">
        <f>VLOOKUP(A36,Table1[],2,FALSE)</f>
        <v>#N/A</v>
      </c>
      <c r="C36" s="4" t="str">
        <f t="shared" ca="1" si="0"/>
        <v/>
      </c>
    </row>
    <row r="37" spans="2:3" x14ac:dyDescent="0.3">
      <c r="B37" t="e">
        <f>VLOOKUP(A37,Table1[],2,FALSE)</f>
        <v>#N/A</v>
      </c>
      <c r="C37" s="4" t="str">
        <f t="shared" ca="1" si="0"/>
        <v/>
      </c>
    </row>
    <row r="38" spans="2:3" x14ac:dyDescent="0.3">
      <c r="B38" t="e">
        <f>VLOOKUP(A38,Table1[],2,FALSE)</f>
        <v>#N/A</v>
      </c>
      <c r="C38" s="4" t="str">
        <f t="shared" ca="1" si="0"/>
        <v/>
      </c>
    </row>
    <row r="39" spans="2:3" x14ac:dyDescent="0.3">
      <c r="B39" t="e">
        <f>VLOOKUP(A39,Table1[],2,FALSE)</f>
        <v>#N/A</v>
      </c>
      <c r="C39" s="4" t="str">
        <f t="shared" ca="1" si="0"/>
        <v/>
      </c>
    </row>
    <row r="40" spans="2:3" x14ac:dyDescent="0.3">
      <c r="B40" t="e">
        <f>VLOOKUP(A40,Table1[],2,FALSE)</f>
        <v>#N/A</v>
      </c>
      <c r="C40" s="4" t="str">
        <f t="shared" ca="1" si="0"/>
        <v/>
      </c>
    </row>
    <row r="41" spans="2:3" x14ac:dyDescent="0.3">
      <c r="B41" t="e">
        <f>VLOOKUP(A41,Table1[],2,FALSE)</f>
        <v>#N/A</v>
      </c>
      <c r="C41" s="4" t="str">
        <f t="shared" ca="1" si="0"/>
        <v/>
      </c>
    </row>
    <row r="42" spans="2:3" x14ac:dyDescent="0.3">
      <c r="B42" t="e">
        <f>VLOOKUP(A42,Table1[],2,FALSE)</f>
        <v>#N/A</v>
      </c>
      <c r="C42" s="4" t="str">
        <f t="shared" ca="1" si="0"/>
        <v/>
      </c>
    </row>
    <row r="43" spans="2:3" x14ac:dyDescent="0.3">
      <c r="B43" t="e">
        <f>VLOOKUP(A43,Table1[],2,FALSE)</f>
        <v>#N/A</v>
      </c>
      <c r="C43" s="4" t="str">
        <f t="shared" ca="1" si="0"/>
        <v/>
      </c>
    </row>
    <row r="44" spans="2:3" x14ac:dyDescent="0.3">
      <c r="B44" t="e">
        <f>VLOOKUP(A44,Table1[],2,FALSE)</f>
        <v>#N/A</v>
      </c>
      <c r="C44" s="4" t="str">
        <f t="shared" ca="1" si="0"/>
        <v/>
      </c>
    </row>
    <row r="45" spans="2:3" x14ac:dyDescent="0.3">
      <c r="B45" t="e">
        <f>VLOOKUP(A45,Table1[],2,FALSE)</f>
        <v>#N/A</v>
      </c>
      <c r="C45" s="4" t="str">
        <f t="shared" ca="1" si="0"/>
        <v/>
      </c>
    </row>
    <row r="46" spans="2:3" x14ac:dyDescent="0.3">
      <c r="B46" t="e">
        <f>VLOOKUP(A46,Table1[],2,FALSE)</f>
        <v>#N/A</v>
      </c>
      <c r="C46" s="4" t="str">
        <f t="shared" ca="1" si="0"/>
        <v/>
      </c>
    </row>
    <row r="47" spans="2:3" x14ac:dyDescent="0.3">
      <c r="B47" t="e">
        <f>VLOOKUP(A47,Table1[],2,FALSE)</f>
        <v>#N/A</v>
      </c>
      <c r="C47" s="4" t="str">
        <f t="shared" ca="1" si="0"/>
        <v/>
      </c>
    </row>
    <row r="48" spans="2:3" x14ac:dyDescent="0.3">
      <c r="B48" t="e">
        <f>VLOOKUP(A48,Table1[],2,FALSE)</f>
        <v>#N/A</v>
      </c>
      <c r="C48" s="4" t="str">
        <f t="shared" ca="1" si="0"/>
        <v/>
      </c>
    </row>
    <row r="49" spans="2:3" x14ac:dyDescent="0.3">
      <c r="B49" t="e">
        <f>VLOOKUP(A49,Table1[],2,FALSE)</f>
        <v>#N/A</v>
      </c>
      <c r="C49" s="4" t="str">
        <f t="shared" ca="1" si="0"/>
        <v/>
      </c>
    </row>
    <row r="50" spans="2:3" x14ac:dyDescent="0.3">
      <c r="B50" t="e">
        <f>VLOOKUP(A50,Table1[],2,FALSE)</f>
        <v>#N/A</v>
      </c>
      <c r="C50" s="4" t="str">
        <f t="shared" ca="1" si="0"/>
        <v/>
      </c>
    </row>
    <row r="51" spans="2:3" x14ac:dyDescent="0.3">
      <c r="B51" t="e">
        <f>VLOOKUP(A51,Table1[],2,FALSE)</f>
        <v>#N/A</v>
      </c>
      <c r="C51" s="4" t="str">
        <f t="shared" ca="1" si="0"/>
        <v/>
      </c>
    </row>
    <row r="52" spans="2:3" x14ac:dyDescent="0.3">
      <c r="B52" t="e">
        <f>VLOOKUP(A52,Table1[],2,FALSE)</f>
        <v>#N/A</v>
      </c>
      <c r="C52" s="4" t="str">
        <f t="shared" ca="1" si="0"/>
        <v/>
      </c>
    </row>
    <row r="53" spans="2:3" x14ac:dyDescent="0.3">
      <c r="B53" t="e">
        <f>VLOOKUP(A53,Table1[],2,FALSE)</f>
        <v>#N/A</v>
      </c>
      <c r="C53" s="4" t="str">
        <f t="shared" ca="1" si="0"/>
        <v/>
      </c>
    </row>
    <row r="54" spans="2:3" x14ac:dyDescent="0.3">
      <c r="B54" t="e">
        <f>VLOOKUP(A54,Table1[],2,FALSE)</f>
        <v>#N/A</v>
      </c>
      <c r="C54" s="4" t="str">
        <f t="shared" ca="1" si="0"/>
        <v/>
      </c>
    </row>
    <row r="55" spans="2:3" x14ac:dyDescent="0.3">
      <c r="B55" t="e">
        <f>VLOOKUP(A55,Table1[],2,FALSE)</f>
        <v>#N/A</v>
      </c>
      <c r="C55" s="4" t="str">
        <f t="shared" ca="1" si="0"/>
        <v/>
      </c>
    </row>
    <row r="56" spans="2:3" x14ac:dyDescent="0.3">
      <c r="B56" t="e">
        <f>VLOOKUP(A56,Table1[],2,FALSE)</f>
        <v>#N/A</v>
      </c>
      <c r="C56" s="4" t="str">
        <f t="shared" ca="1" si="0"/>
        <v/>
      </c>
    </row>
    <row r="57" spans="2:3" x14ac:dyDescent="0.3">
      <c r="B57" t="e">
        <f>VLOOKUP(A57,Table1[],2,FALSE)</f>
        <v>#N/A</v>
      </c>
      <c r="C57" s="4" t="str">
        <f t="shared" ca="1" si="0"/>
        <v/>
      </c>
    </row>
    <row r="58" spans="2:3" x14ac:dyDescent="0.3">
      <c r="B58" t="e">
        <f>VLOOKUP(A58,Table1[],2,FALSE)</f>
        <v>#N/A</v>
      </c>
      <c r="C58" s="4" t="str">
        <f t="shared" ca="1" si="0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3D59A7-4AB0-434D-8898-BE826DF4329A}">
          <x14:formula1>
            <xm:f>Inventario!$A$2:$A$114</xm:f>
          </x14:formula1>
          <xm:sqref>A2:A111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BE47-E765-48AB-8737-989E2843AD43}">
  <dimension ref="A1:D58"/>
  <sheetViews>
    <sheetView workbookViewId="0">
      <selection activeCell="A29" sqref="A29"/>
    </sheetView>
  </sheetViews>
  <sheetFormatPr defaultRowHeight="14.4" x14ac:dyDescent="0.3"/>
  <cols>
    <col min="1" max="1" width="21.5546875" customWidth="1"/>
    <col min="3" max="3" width="15.44140625" customWidth="1"/>
    <col min="4" max="4" width="11.77734375" customWidth="1"/>
    <col min="5" max="5" width="12.33203125" customWidth="1"/>
  </cols>
  <sheetData>
    <row r="1" spans="1:4" x14ac:dyDescent="0.3">
      <c r="A1" s="1" t="s">
        <v>0</v>
      </c>
      <c r="B1" s="2" t="s">
        <v>1</v>
      </c>
      <c r="C1" s="3" t="s">
        <v>25</v>
      </c>
      <c r="D1" s="3" t="s">
        <v>26</v>
      </c>
    </row>
    <row r="2" spans="1:4" x14ac:dyDescent="0.3">
      <c r="B2" t="e">
        <f>VLOOKUP(A2,Table1[],2,FALSE)</f>
        <v>#N/A</v>
      </c>
      <c r="C2" s="4" t="str">
        <f ca="1">IF(A2&lt;&gt;"",IF(C2="",NOW(), C2), "")</f>
        <v/>
      </c>
    </row>
    <row r="3" spans="1:4" x14ac:dyDescent="0.3">
      <c r="B3" t="e">
        <f>VLOOKUP(A3,Table1[],2,FALSE)</f>
        <v>#N/A</v>
      </c>
      <c r="C3" s="4" t="str">
        <f t="shared" ref="C3:C58" ca="1" si="0">IF(A3&lt;&gt;"",IF(C3="",NOW(), C3), "")</f>
        <v/>
      </c>
    </row>
    <row r="4" spans="1:4" x14ac:dyDescent="0.3">
      <c r="B4" t="e">
        <f>VLOOKUP(A4,Table1[],2,FALSE)</f>
        <v>#N/A</v>
      </c>
      <c r="C4" s="4" t="str">
        <f t="shared" ca="1" si="0"/>
        <v/>
      </c>
    </row>
    <row r="5" spans="1:4" x14ac:dyDescent="0.3">
      <c r="B5" t="e">
        <f>VLOOKUP(A5,Table1[],2,FALSE)</f>
        <v>#N/A</v>
      </c>
      <c r="C5" s="4" t="str">
        <f t="shared" ca="1" si="0"/>
        <v/>
      </c>
    </row>
    <row r="6" spans="1:4" x14ac:dyDescent="0.3">
      <c r="B6" t="e">
        <f>VLOOKUP(A6,Table1[],2,FALSE)</f>
        <v>#N/A</v>
      </c>
      <c r="C6" s="4" t="str">
        <f t="shared" ca="1" si="0"/>
        <v/>
      </c>
    </row>
    <row r="7" spans="1:4" x14ac:dyDescent="0.3">
      <c r="B7" t="e">
        <f>VLOOKUP(A7,Table1[],2,FALSE)</f>
        <v>#N/A</v>
      </c>
      <c r="C7" s="4" t="str">
        <f t="shared" ca="1" si="0"/>
        <v/>
      </c>
    </row>
    <row r="8" spans="1:4" x14ac:dyDescent="0.3">
      <c r="B8" t="e">
        <f>VLOOKUP(A8,Table1[],2,FALSE)</f>
        <v>#N/A</v>
      </c>
      <c r="C8" s="4" t="str">
        <f t="shared" ca="1" si="0"/>
        <v/>
      </c>
    </row>
    <row r="9" spans="1:4" x14ac:dyDescent="0.3">
      <c r="B9" t="e">
        <f>VLOOKUP(A9,Table1[],2,FALSE)</f>
        <v>#N/A</v>
      </c>
      <c r="C9" s="4" t="str">
        <f t="shared" ca="1" si="0"/>
        <v/>
      </c>
    </row>
    <row r="10" spans="1:4" x14ac:dyDescent="0.3">
      <c r="B10" t="e">
        <f>VLOOKUP(A10,Table1[],2,FALSE)</f>
        <v>#N/A</v>
      </c>
      <c r="C10" s="4" t="str">
        <f t="shared" ca="1" si="0"/>
        <v/>
      </c>
    </row>
    <row r="11" spans="1:4" x14ac:dyDescent="0.3">
      <c r="B11" t="e">
        <f>VLOOKUP(A11,Table1[],2,FALSE)</f>
        <v>#N/A</v>
      </c>
      <c r="C11" s="4" t="str">
        <f t="shared" ca="1" si="0"/>
        <v/>
      </c>
    </row>
    <row r="12" spans="1:4" x14ac:dyDescent="0.3">
      <c r="B12" t="e">
        <f>VLOOKUP(A12,Table1[],2,FALSE)</f>
        <v>#N/A</v>
      </c>
      <c r="C12" s="4" t="str">
        <f t="shared" ca="1" si="0"/>
        <v/>
      </c>
    </row>
    <row r="13" spans="1:4" x14ac:dyDescent="0.3">
      <c r="B13" t="e">
        <f>VLOOKUP(A13,Table1[],2,FALSE)</f>
        <v>#N/A</v>
      </c>
      <c r="C13" s="4" t="str">
        <f t="shared" ca="1" si="0"/>
        <v/>
      </c>
    </row>
    <row r="14" spans="1:4" x14ac:dyDescent="0.3">
      <c r="B14" t="e">
        <f>VLOOKUP(A14,Table1[],2,FALSE)</f>
        <v>#N/A</v>
      </c>
      <c r="C14" s="4" t="str">
        <f t="shared" ca="1" si="0"/>
        <v/>
      </c>
    </row>
    <row r="15" spans="1:4" x14ac:dyDescent="0.3">
      <c r="B15" t="e">
        <f>VLOOKUP(A15,Table1[],2,FALSE)</f>
        <v>#N/A</v>
      </c>
      <c r="C15" s="4" t="str">
        <f t="shared" ca="1" si="0"/>
        <v/>
      </c>
    </row>
    <row r="16" spans="1:4" x14ac:dyDescent="0.3">
      <c r="B16" t="e">
        <f>VLOOKUP(A16,Table1[],2,FALSE)</f>
        <v>#N/A</v>
      </c>
      <c r="C16" s="4" t="str">
        <f t="shared" ca="1" si="0"/>
        <v/>
      </c>
    </row>
    <row r="17" spans="2:3" x14ac:dyDescent="0.3">
      <c r="B17" t="e">
        <f>VLOOKUP(A17,Table1[],2,FALSE)</f>
        <v>#N/A</v>
      </c>
      <c r="C17" s="4" t="str">
        <f t="shared" ca="1" si="0"/>
        <v/>
      </c>
    </row>
    <row r="18" spans="2:3" x14ac:dyDescent="0.3">
      <c r="B18" t="e">
        <f>VLOOKUP(A18,Table1[],2,FALSE)</f>
        <v>#N/A</v>
      </c>
      <c r="C18" s="4" t="str">
        <f t="shared" ca="1" si="0"/>
        <v/>
      </c>
    </row>
    <row r="19" spans="2:3" x14ac:dyDescent="0.3">
      <c r="B19" t="e">
        <f>VLOOKUP(A19,Table1[],2,FALSE)</f>
        <v>#N/A</v>
      </c>
      <c r="C19" s="4" t="str">
        <f t="shared" ca="1" si="0"/>
        <v/>
      </c>
    </row>
    <row r="20" spans="2:3" x14ac:dyDescent="0.3">
      <c r="B20" t="e">
        <f>VLOOKUP(A20,Table1[],2,FALSE)</f>
        <v>#N/A</v>
      </c>
      <c r="C20" s="4" t="str">
        <f t="shared" ca="1" si="0"/>
        <v/>
      </c>
    </row>
    <row r="21" spans="2:3" x14ac:dyDescent="0.3">
      <c r="B21" t="e">
        <f>VLOOKUP(A21,Table1[],2,FALSE)</f>
        <v>#N/A</v>
      </c>
      <c r="C21" s="4" t="str">
        <f t="shared" ca="1" si="0"/>
        <v/>
      </c>
    </row>
    <row r="22" spans="2:3" x14ac:dyDescent="0.3">
      <c r="B22" t="e">
        <f>VLOOKUP(A22,Table1[],2,FALSE)</f>
        <v>#N/A</v>
      </c>
      <c r="C22" s="4" t="str">
        <f t="shared" ca="1" si="0"/>
        <v/>
      </c>
    </row>
    <row r="23" spans="2:3" x14ac:dyDescent="0.3">
      <c r="B23" t="e">
        <f>VLOOKUP(A23,Table1[],2,FALSE)</f>
        <v>#N/A</v>
      </c>
      <c r="C23" s="4" t="str">
        <f t="shared" ca="1" si="0"/>
        <v/>
      </c>
    </row>
    <row r="24" spans="2:3" x14ac:dyDescent="0.3">
      <c r="B24" t="e">
        <f>VLOOKUP(A24,Table1[],2,FALSE)</f>
        <v>#N/A</v>
      </c>
      <c r="C24" s="4" t="str">
        <f t="shared" ca="1" si="0"/>
        <v/>
      </c>
    </row>
    <row r="25" spans="2:3" x14ac:dyDescent="0.3">
      <c r="B25" t="e">
        <f>VLOOKUP(A25,Table1[],2,FALSE)</f>
        <v>#N/A</v>
      </c>
      <c r="C25" s="4" t="str">
        <f t="shared" ca="1" si="0"/>
        <v/>
      </c>
    </row>
    <row r="26" spans="2:3" x14ac:dyDescent="0.3">
      <c r="B26" t="e">
        <f>VLOOKUP(A26,Table1[],2,FALSE)</f>
        <v>#N/A</v>
      </c>
      <c r="C26" s="4" t="str">
        <f t="shared" ca="1" si="0"/>
        <v/>
      </c>
    </row>
    <row r="27" spans="2:3" x14ac:dyDescent="0.3">
      <c r="B27" t="e">
        <f>VLOOKUP(A27,Table1[],2,FALSE)</f>
        <v>#N/A</v>
      </c>
      <c r="C27" s="4" t="str">
        <f t="shared" ca="1" si="0"/>
        <v/>
      </c>
    </row>
    <row r="28" spans="2:3" x14ac:dyDescent="0.3">
      <c r="B28" t="e">
        <f>VLOOKUP(A28,Table1[],2,FALSE)</f>
        <v>#N/A</v>
      </c>
      <c r="C28" s="4" t="str">
        <f t="shared" ca="1" si="0"/>
        <v/>
      </c>
    </row>
    <row r="29" spans="2:3" x14ac:dyDescent="0.3">
      <c r="B29" t="e">
        <f>VLOOKUP(A29,Table1[],2,FALSE)</f>
        <v>#N/A</v>
      </c>
      <c r="C29" s="4" t="str">
        <f t="shared" ca="1" si="0"/>
        <v/>
      </c>
    </row>
    <row r="30" spans="2:3" x14ac:dyDescent="0.3">
      <c r="B30" t="e">
        <f>VLOOKUP(A30,Table1[],2,FALSE)</f>
        <v>#N/A</v>
      </c>
      <c r="C30" s="4" t="str">
        <f t="shared" ca="1" si="0"/>
        <v/>
      </c>
    </row>
    <row r="31" spans="2:3" x14ac:dyDescent="0.3">
      <c r="B31" t="e">
        <f>VLOOKUP(A31,Table1[],2,FALSE)</f>
        <v>#N/A</v>
      </c>
      <c r="C31" s="4" t="str">
        <f t="shared" ca="1" si="0"/>
        <v/>
      </c>
    </row>
    <row r="32" spans="2:3" x14ac:dyDescent="0.3">
      <c r="B32" t="e">
        <f>VLOOKUP(A32,Table1[],2,FALSE)</f>
        <v>#N/A</v>
      </c>
      <c r="C32" s="4" t="str">
        <f t="shared" ca="1" si="0"/>
        <v/>
      </c>
    </row>
    <row r="33" spans="2:3" x14ac:dyDescent="0.3">
      <c r="B33" t="e">
        <f>VLOOKUP(A33,Table1[],2,FALSE)</f>
        <v>#N/A</v>
      </c>
      <c r="C33" s="4" t="str">
        <f t="shared" ca="1" si="0"/>
        <v/>
      </c>
    </row>
    <row r="34" spans="2:3" x14ac:dyDescent="0.3">
      <c r="B34" t="e">
        <f>VLOOKUP(A34,Table1[],2,FALSE)</f>
        <v>#N/A</v>
      </c>
      <c r="C34" s="4" t="str">
        <f t="shared" ca="1" si="0"/>
        <v/>
      </c>
    </row>
    <row r="35" spans="2:3" x14ac:dyDescent="0.3">
      <c r="B35" t="e">
        <f>VLOOKUP(A35,Table1[],2,FALSE)</f>
        <v>#N/A</v>
      </c>
      <c r="C35" s="4" t="str">
        <f t="shared" ca="1" si="0"/>
        <v/>
      </c>
    </row>
    <row r="36" spans="2:3" x14ac:dyDescent="0.3">
      <c r="B36" t="e">
        <f>VLOOKUP(A36,Table1[],2,FALSE)</f>
        <v>#N/A</v>
      </c>
      <c r="C36" s="4" t="str">
        <f t="shared" ca="1" si="0"/>
        <v/>
      </c>
    </row>
    <row r="37" spans="2:3" x14ac:dyDescent="0.3">
      <c r="B37" t="e">
        <f>VLOOKUP(A37,Table1[],2,FALSE)</f>
        <v>#N/A</v>
      </c>
      <c r="C37" s="4" t="str">
        <f t="shared" ca="1" si="0"/>
        <v/>
      </c>
    </row>
    <row r="38" spans="2:3" x14ac:dyDescent="0.3">
      <c r="B38" t="e">
        <f>VLOOKUP(A38,Table1[],2,FALSE)</f>
        <v>#N/A</v>
      </c>
      <c r="C38" s="4" t="str">
        <f t="shared" ca="1" si="0"/>
        <v/>
      </c>
    </row>
    <row r="39" spans="2:3" x14ac:dyDescent="0.3">
      <c r="B39" t="e">
        <f>VLOOKUP(A39,Table1[],2,FALSE)</f>
        <v>#N/A</v>
      </c>
      <c r="C39" s="4" t="str">
        <f t="shared" ca="1" si="0"/>
        <v/>
      </c>
    </row>
    <row r="40" spans="2:3" x14ac:dyDescent="0.3">
      <c r="B40" t="e">
        <f>VLOOKUP(A40,Table1[],2,FALSE)</f>
        <v>#N/A</v>
      </c>
      <c r="C40" s="4" t="str">
        <f t="shared" ca="1" si="0"/>
        <v/>
      </c>
    </row>
    <row r="41" spans="2:3" x14ac:dyDescent="0.3">
      <c r="B41" t="e">
        <f>VLOOKUP(A41,Table1[],2,FALSE)</f>
        <v>#N/A</v>
      </c>
      <c r="C41" s="4" t="str">
        <f t="shared" ca="1" si="0"/>
        <v/>
      </c>
    </row>
    <row r="42" spans="2:3" x14ac:dyDescent="0.3">
      <c r="B42" t="e">
        <f>VLOOKUP(A42,Table1[],2,FALSE)</f>
        <v>#N/A</v>
      </c>
      <c r="C42" s="4" t="str">
        <f t="shared" ca="1" si="0"/>
        <v/>
      </c>
    </row>
    <row r="43" spans="2:3" x14ac:dyDescent="0.3">
      <c r="B43" t="e">
        <f>VLOOKUP(A43,Table1[],2,FALSE)</f>
        <v>#N/A</v>
      </c>
      <c r="C43" s="4" t="str">
        <f t="shared" ca="1" si="0"/>
        <v/>
      </c>
    </row>
    <row r="44" spans="2:3" x14ac:dyDescent="0.3">
      <c r="B44" t="e">
        <f>VLOOKUP(A44,Table1[],2,FALSE)</f>
        <v>#N/A</v>
      </c>
      <c r="C44" s="4" t="str">
        <f t="shared" ca="1" si="0"/>
        <v/>
      </c>
    </row>
    <row r="45" spans="2:3" x14ac:dyDescent="0.3">
      <c r="B45" t="e">
        <f>VLOOKUP(A45,Table1[],2,FALSE)</f>
        <v>#N/A</v>
      </c>
      <c r="C45" s="4" t="str">
        <f t="shared" ca="1" si="0"/>
        <v/>
      </c>
    </row>
    <row r="46" spans="2:3" x14ac:dyDescent="0.3">
      <c r="B46" t="e">
        <f>VLOOKUP(A46,Table1[],2,FALSE)</f>
        <v>#N/A</v>
      </c>
      <c r="C46" s="4" t="str">
        <f t="shared" ca="1" si="0"/>
        <v/>
      </c>
    </row>
    <row r="47" spans="2:3" x14ac:dyDescent="0.3">
      <c r="B47" t="e">
        <f>VLOOKUP(A47,Table1[],2,FALSE)</f>
        <v>#N/A</v>
      </c>
      <c r="C47" s="4" t="str">
        <f t="shared" ca="1" si="0"/>
        <v/>
      </c>
    </row>
    <row r="48" spans="2:3" x14ac:dyDescent="0.3">
      <c r="B48" t="e">
        <f>VLOOKUP(A48,Table1[],2,FALSE)</f>
        <v>#N/A</v>
      </c>
      <c r="C48" s="4" t="str">
        <f t="shared" ca="1" si="0"/>
        <v/>
      </c>
    </row>
    <row r="49" spans="2:3" x14ac:dyDescent="0.3">
      <c r="B49" t="e">
        <f>VLOOKUP(A49,Table1[],2,FALSE)</f>
        <v>#N/A</v>
      </c>
      <c r="C49" s="4" t="str">
        <f t="shared" ca="1" si="0"/>
        <v/>
      </c>
    </row>
    <row r="50" spans="2:3" x14ac:dyDescent="0.3">
      <c r="B50" t="e">
        <f>VLOOKUP(A50,Table1[],2,FALSE)</f>
        <v>#N/A</v>
      </c>
      <c r="C50" s="4" t="str">
        <f t="shared" ca="1" si="0"/>
        <v/>
      </c>
    </row>
    <row r="51" spans="2:3" x14ac:dyDescent="0.3">
      <c r="B51" t="e">
        <f>VLOOKUP(A51,Table1[],2,FALSE)</f>
        <v>#N/A</v>
      </c>
      <c r="C51" s="4" t="str">
        <f t="shared" ca="1" si="0"/>
        <v/>
      </c>
    </row>
    <row r="52" spans="2:3" x14ac:dyDescent="0.3">
      <c r="B52" t="e">
        <f>VLOOKUP(A52,Table1[],2,FALSE)</f>
        <v>#N/A</v>
      </c>
      <c r="C52" s="4" t="str">
        <f t="shared" ca="1" si="0"/>
        <v/>
      </c>
    </row>
    <row r="53" spans="2:3" x14ac:dyDescent="0.3">
      <c r="B53" t="e">
        <f>VLOOKUP(A53,Table1[],2,FALSE)</f>
        <v>#N/A</v>
      </c>
      <c r="C53" s="4" t="str">
        <f t="shared" ca="1" si="0"/>
        <v/>
      </c>
    </row>
    <row r="54" spans="2:3" x14ac:dyDescent="0.3">
      <c r="B54" t="e">
        <f>VLOOKUP(A54,Table1[],2,FALSE)</f>
        <v>#N/A</v>
      </c>
      <c r="C54" s="4" t="str">
        <f t="shared" ca="1" si="0"/>
        <v/>
      </c>
    </row>
    <row r="55" spans="2:3" x14ac:dyDescent="0.3">
      <c r="B55" t="e">
        <f>VLOOKUP(A55,Table1[],2,FALSE)</f>
        <v>#N/A</v>
      </c>
      <c r="C55" s="4" t="str">
        <f t="shared" ca="1" si="0"/>
        <v/>
      </c>
    </row>
    <row r="56" spans="2:3" x14ac:dyDescent="0.3">
      <c r="B56" t="e">
        <f>VLOOKUP(A56,Table1[],2,FALSE)</f>
        <v>#N/A</v>
      </c>
      <c r="C56" s="4" t="str">
        <f t="shared" ca="1" si="0"/>
        <v/>
      </c>
    </row>
    <row r="57" spans="2:3" x14ac:dyDescent="0.3">
      <c r="B57" t="e">
        <f>VLOOKUP(A57,Table1[],2,FALSE)</f>
        <v>#N/A</v>
      </c>
      <c r="C57" s="4" t="str">
        <f t="shared" ca="1" si="0"/>
        <v/>
      </c>
    </row>
    <row r="58" spans="2:3" x14ac:dyDescent="0.3">
      <c r="B58" t="e">
        <f>VLOOKUP(A58,Table1[],2,FALSE)</f>
        <v>#N/A</v>
      </c>
      <c r="C58" s="4" t="str">
        <f t="shared" ca="1" si="0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75E2CE-3060-42FA-8F1E-8EBA16A758CA}">
          <x14:formula1>
            <xm:f>Inventario!$A$2:$A$58</xm:f>
          </x14:formula1>
          <xm:sqref>A2:A58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</vt:lpstr>
      <vt:lpstr>Entradas</vt:lpstr>
      <vt:lpstr>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Salguero Gómez</dc:creator>
  <cp:lastModifiedBy>Jonathan Salguero Gómez</cp:lastModifiedBy>
  <dcterms:created xsi:type="dcterms:W3CDTF">2020-08-20T22:29:37Z</dcterms:created>
  <dcterms:modified xsi:type="dcterms:W3CDTF">2020-09-01T22:54:46Z</dcterms:modified>
</cp:coreProperties>
</file>