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\Desktop\INFORMACIÓN PROYECTO\"/>
    </mc:Choice>
  </mc:AlternateContent>
  <bookViews>
    <workbookView xWindow="0" yWindow="0" windowWidth="12450" windowHeight="7785" xr2:uid="{00000000-000D-0000-FFFF-FFFF00000000}"/>
  </bookViews>
  <sheets>
    <sheet name="Hoja2" sheetId="1" r:id="rId1"/>
  </sheets>
  <definedNames>
    <definedName name="Connection1" localSheetId="0" hidden="1">Hoja2!#REF!</definedName>
  </definedNames>
  <calcPr calcId="171027"/>
</workbook>
</file>

<file path=xl/calcChain.xml><?xml version="1.0" encoding="utf-8"?>
<calcChain xmlns="http://schemas.openxmlformats.org/spreadsheetml/2006/main"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4" i="1"/>
  <c r="C5" i="1" s="1"/>
  <c r="C6" i="1" s="1"/>
  <c r="C7" i="1" s="1"/>
  <c r="C8" i="1" s="1"/>
  <c r="C9" i="1" s="1"/>
  <c r="C10" i="1" s="1"/>
  <c r="C11" i="1" s="1"/>
  <c r="C12" i="1" s="1"/>
  <c r="C110" i="1" l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1" type="5" refreshedVersion="3" background="1" saveData="1">
    <dbPr connection="Provider=Microsoft.Mashup.OleDb.1;Data Source=$Workbook$;Location=plantas;Extended Properties=&quot;&quot;" command="SELECT * FROM [plantas]"/>
  </connection>
</connections>
</file>

<file path=xl/sharedStrings.xml><?xml version="1.0" encoding="utf-8"?>
<sst xmlns="http://schemas.openxmlformats.org/spreadsheetml/2006/main" count="267" uniqueCount="162">
  <si>
    <t>MJEPIRAC</t>
  </si>
  <si>
    <t>GUAJIR#</t>
  </si>
  <si>
    <t xml:space="preserve">TSIERRA </t>
  </si>
  <si>
    <t>TEMCALI</t>
  </si>
  <si>
    <t>TCENTRO1</t>
  </si>
  <si>
    <t>ZIPAEMG#</t>
  </si>
  <si>
    <t>CTGEMG#</t>
  </si>
  <si>
    <t>LAHERRADURA</t>
  </si>
  <si>
    <t>JAGUAS</t>
  </si>
  <si>
    <t>CSANCARLOS</t>
  </si>
  <si>
    <t>SOGAMOSO</t>
  </si>
  <si>
    <t>AMOYA</t>
  </si>
  <si>
    <t>MIEL1</t>
  </si>
  <si>
    <t>MCALDERAS</t>
  </si>
  <si>
    <t>GUAVIO</t>
  </si>
  <si>
    <t>BETANIA</t>
  </si>
  <si>
    <t>ELQUIMBO</t>
  </si>
  <si>
    <t>MTEQUENDAMA</t>
  </si>
  <si>
    <t>LATASAJERA</t>
  </si>
  <si>
    <t>MCARACOLI</t>
  </si>
  <si>
    <t>MLIMONAR</t>
  </si>
  <si>
    <t>DARIOVS</t>
  </si>
  <si>
    <t>MLAGUNETA</t>
  </si>
  <si>
    <t>MPAJARITO</t>
  </si>
  <si>
    <t>GUATRON</t>
  </si>
  <si>
    <t>PORCE2</t>
  </si>
  <si>
    <t>PORCE3</t>
  </si>
  <si>
    <t>GUATAPE</t>
  </si>
  <si>
    <t>MRIOABAJO</t>
  </si>
  <si>
    <t>MSONSON</t>
  </si>
  <si>
    <t>MRFRIOTAMES</t>
  </si>
  <si>
    <t>M_AYURA</t>
  </si>
  <si>
    <t>MNIQUIA</t>
  </si>
  <si>
    <t>URRA</t>
  </si>
  <si>
    <t>CHIVOR</t>
  </si>
  <si>
    <t>CUCUANA</t>
  </si>
  <si>
    <t>CALIMA1</t>
  </si>
  <si>
    <t>y</t>
  </si>
  <si>
    <t>TEBSA</t>
  </si>
  <si>
    <t>FLORES#</t>
  </si>
  <si>
    <t>TASAJER##</t>
  </si>
  <si>
    <t>PAIPA#</t>
  </si>
  <si>
    <t>RC EPM</t>
  </si>
  <si>
    <t>E</t>
  </si>
  <si>
    <t>T</t>
  </si>
  <si>
    <t>H</t>
  </si>
  <si>
    <t>Parque eolico de jepirachi</t>
  </si>
  <si>
    <t>Termoflores</t>
  </si>
  <si>
    <t>Termobarranquilla</t>
  </si>
  <si>
    <t>Termoguajira</t>
  </si>
  <si>
    <t>Termotasajero</t>
  </si>
  <si>
    <t>Termosierra</t>
  </si>
  <si>
    <t>Termoemcali</t>
  </si>
  <si>
    <t>Termopaipa</t>
  </si>
  <si>
    <t>Termocentro</t>
  </si>
  <si>
    <t>Termoelectrica martin del corral</t>
  </si>
  <si>
    <t>Central termica de cartagena</t>
  </si>
  <si>
    <t>Central la herradura</t>
  </si>
  <si>
    <t>Central jaguas</t>
  </si>
  <si>
    <t>Central san carlos</t>
  </si>
  <si>
    <t>Hidrosogamoso</t>
  </si>
  <si>
    <t>Amoya la esperanza</t>
  </si>
  <si>
    <t>Miel i</t>
  </si>
  <si>
    <t>Calderas</t>
  </si>
  <si>
    <t>Guavio</t>
  </si>
  <si>
    <t>Represa betania</t>
  </si>
  <si>
    <t>El quimbo</t>
  </si>
  <si>
    <t>Paraiso</t>
  </si>
  <si>
    <t>Guaca</t>
  </si>
  <si>
    <t>Tequendama</t>
  </si>
  <si>
    <t>La tasajera</t>
  </si>
  <si>
    <t>Caracoli</t>
  </si>
  <si>
    <t>Limonar</t>
  </si>
  <si>
    <t>Dario valencia</t>
  </si>
  <si>
    <t>Minicentral pajarito</t>
  </si>
  <si>
    <t>Minicentral dolores</t>
  </si>
  <si>
    <t>Troneras</t>
  </si>
  <si>
    <t>Guadalupe iii</t>
  </si>
  <si>
    <t>Guadalupe iv</t>
  </si>
  <si>
    <t>Porce i</t>
  </si>
  <si>
    <t>Porce iii</t>
  </si>
  <si>
    <t>Guatape</t>
  </si>
  <si>
    <t>Rio abajo</t>
  </si>
  <si>
    <t>Sonson</t>
  </si>
  <si>
    <t>Tamesis</t>
  </si>
  <si>
    <t>Ayura</t>
  </si>
  <si>
    <t>Niquia</t>
  </si>
  <si>
    <t>Urra i</t>
  </si>
  <si>
    <t>Chivor</t>
  </si>
  <si>
    <t>Cucuana</t>
  </si>
  <si>
    <t>Calima</t>
  </si>
  <si>
    <t>Laguneta</t>
  </si>
  <si>
    <t>PAGUA</t>
  </si>
  <si>
    <t>No existe Porce I, nombre = Porce II</t>
  </si>
  <si>
    <t>Tipo</t>
  </si>
  <si>
    <t>#</t>
  </si>
  <si>
    <t>Nombre en el mapa</t>
  </si>
  <si>
    <t>Revisada</t>
  </si>
  <si>
    <t>https://sv01.xm.com.co/Noticias/Noticia.htm</t>
  </si>
  <si>
    <t>M_AMALFI</t>
  </si>
  <si>
    <t>RC (MPORCEIII)N</t>
  </si>
  <si>
    <t>http://ido.xm.com.co/ido/SitePages/ido.aspx</t>
  </si>
  <si>
    <t>http://paratec.xm.com.co/paratec/SitePages/Default.aspx</t>
  </si>
  <si>
    <t>Se puede reemplazar por la minicentral amalfi, la cual es cercana: (la central pajarito es cercana a la central dolores) https://www.google.com/maps/d/viewer?mid=12ZZwM4917JpwiEkCjW3ymuDyuKU&amp;hl=en_US&amp;ll=6.882731346512517%2C-75.31414959841157&amp;z=13</t>
  </si>
  <si>
    <t>*La central S José de la montaña parece no estar en uso</t>
  </si>
  <si>
    <t>http://www.xm.com.co/Paginas/Hidrologia/Embalses.aspx</t>
  </si>
  <si>
    <t>GUATRON?</t>
  </si>
  <si>
    <t>http://paratec.xm.com.co/paratec/SitePages/hidrologia.aspx?q=descripcion</t>
  </si>
  <si>
    <t>FLORES IV , FLORES1</t>
  </si>
  <si>
    <t>GUAJIR11 , GUAJIR21</t>
  </si>
  <si>
    <t>TASAJER1 , TASAJERO2</t>
  </si>
  <si>
    <t>PAIPA1 , PAIPA2 , PAIPA3 , PAIPA4</t>
  </si>
  <si>
    <t>ZIPAEMG2 , ZIPAEMG3 , ZIPAEMG4 , ZIPAEMG5</t>
  </si>
  <si>
    <t>CTGEMG1 , CTGEMG2 , CTGEMG3</t>
  </si>
  <si>
    <t>MCASCADA_EPM? Queda cerca también</t>
  </si>
  <si>
    <t>Central merilectric</t>
  </si>
  <si>
    <t>MERILEC1</t>
  </si>
  <si>
    <t>Central que faltaba</t>
  </si>
  <si>
    <t>Mincentral Central San jose de la montaña</t>
  </si>
  <si>
    <t>MSNJOSE_MONT</t>
  </si>
  <si>
    <t>Reemplazo minicentral Dolores</t>
  </si>
  <si>
    <t>Nombre en Despacho nacional</t>
  </si>
  <si>
    <t>Deshabilitada</t>
  </si>
  <si>
    <t>INFO</t>
  </si>
  <si>
    <t>JEPIRACHI1-15</t>
  </si>
  <si>
    <t>FLORES</t>
  </si>
  <si>
    <t>BARRANQUILLA</t>
  </si>
  <si>
    <t>GUAJIRA</t>
  </si>
  <si>
    <t>TASAJERO</t>
  </si>
  <si>
    <t>TERMOSIERRAB</t>
  </si>
  <si>
    <t>TERMOEMCALI1</t>
  </si>
  <si>
    <t>PAIPA</t>
  </si>
  <si>
    <t>TERMOCENTROCC</t>
  </si>
  <si>
    <t>ZIPAEMG</t>
  </si>
  <si>
    <t>CARTAGENA</t>
  </si>
  <si>
    <t>MERILECTRICA1</t>
  </si>
  <si>
    <t>SANCARLOS</t>
  </si>
  <si>
    <t>AMOYALAESPERANZA</t>
  </si>
  <si>
    <t>MIELI</t>
  </si>
  <si>
    <t>CALDERAS</t>
  </si>
  <si>
    <t>PARAISO</t>
  </si>
  <si>
    <t>LAGUACA</t>
  </si>
  <si>
    <t>TEQUENDAMA</t>
  </si>
  <si>
    <t>CARACOLI</t>
  </si>
  <si>
    <t>ELLIMONAR</t>
  </si>
  <si>
    <t>DARIOVALENCIASAMPER</t>
  </si>
  <si>
    <t>LAGUNETA</t>
  </si>
  <si>
    <t>PAJARITO</t>
  </si>
  <si>
    <t>SANJOSEDELAMONTAÑA</t>
  </si>
  <si>
    <t>TRONERAS2 / TRONERAS1</t>
  </si>
  <si>
    <t>GUADALUPE3</t>
  </si>
  <si>
    <t>GUADALUPE4</t>
  </si>
  <si>
    <t>PORCEII</t>
  </si>
  <si>
    <t>PORCEIII</t>
  </si>
  <si>
    <t>RIOABAJO</t>
  </si>
  <si>
    <t>SONSON</t>
  </si>
  <si>
    <t>RIOFRIO(TAMESIS)</t>
  </si>
  <si>
    <t>AYURA</t>
  </si>
  <si>
    <t>NIQUIA</t>
  </si>
  <si>
    <t>URRA1</t>
  </si>
  <si>
    <t>CALIMA</t>
  </si>
  <si>
    <t>Nombre general (arbitrario)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</si>
</sst>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</cellStyleXfs>
  <cellXfs count="27">
    <xf numFmtId="0" fontId="0" fillId="0" borderId="0" xfId="0"/>
    <xf numFmtId="0" fontId="1" fillId="2" borderId="2" xfId="1" applyBorder="1"/>
    <xf numFmtId="0" fontId="1" fillId="2" borderId="2" xfId="1" applyBorder="1" applyAlignment="1">
      <alignment vertical="center"/>
    </xf>
    <xf numFmtId="0" fontId="1" fillId="2" borderId="2" xfId="1" applyBorder="1" applyAlignment="1">
      <alignment horizontal="center"/>
    </xf>
    <xf numFmtId="0" fontId="3" fillId="4" borderId="2" xfId="3" applyBorder="1"/>
    <xf numFmtId="0" fontId="3" fillId="4" borderId="2" xfId="3" applyBorder="1" applyAlignment="1">
      <alignment vertical="center"/>
    </xf>
    <xf numFmtId="0" fontId="2" fillId="3" borderId="2" xfId="2" applyBorder="1"/>
    <xf numFmtId="0" fontId="2" fillId="3" borderId="2" xfId="2" applyBorder="1" applyAlignment="1">
      <alignment vertical="center"/>
    </xf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wrapText="1"/>
    </xf>
    <xf numFmtId="0" fontId="2" fillId="3" borderId="2" xfId="2" applyBorder="1" applyAlignment="1">
      <alignment vertical="center" wrapText="1"/>
    </xf>
    <xf numFmtId="0" fontId="1" fillId="2" borderId="4" xfId="1" applyBorder="1" applyAlignment="1"/>
    <xf numFmtId="0" fontId="1" fillId="2" borderId="5" xfId="1" applyBorder="1" applyAlignment="1"/>
    <xf numFmtId="0" fontId="3" fillId="5" borderId="1" xfId="5" applyFont="1"/>
    <xf numFmtId="0" fontId="1" fillId="2" borderId="2" xfId="1" applyBorder="1"/>
    <xf numFmtId="0" fontId="1" fillId="2" borderId="0" xfId="1" applyBorder="1"/>
    <xf numFmtId="0" fontId="4" fillId="4" borderId="2" xfId="4" applyFill="1" applyBorder="1" applyAlignment="1">
      <alignment horizontal="center"/>
    </xf>
    <xf numFmtId="0" fontId="1" fillId="5" borderId="2" xfId="5" applyFont="1" applyBorder="1" applyAlignment="1">
      <alignment horizontal="center" vertical="center"/>
    </xf>
    <xf numFmtId="0" fontId="2" fillId="3" borderId="3" xfId="2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2" fillId="3" borderId="5" xfId="2" applyBorder="1" applyAlignment="1">
      <alignment horizontal="center" wrapText="1"/>
    </xf>
    <xf numFmtId="0" fontId="4" fillId="3" borderId="3" xfId="4" applyFill="1" applyBorder="1" applyAlignment="1">
      <alignment horizontal="center"/>
    </xf>
    <xf numFmtId="0" fontId="4" fillId="3" borderId="4" xfId="4" applyFill="1" applyBorder="1" applyAlignment="1">
      <alignment horizontal="center"/>
    </xf>
    <xf numFmtId="0" fontId="4" fillId="3" borderId="5" xfId="4" applyFill="1" applyBorder="1" applyAlignment="1">
      <alignment horizontal="center"/>
    </xf>
    <xf numFmtId="0" fontId="1" fillId="2" borderId="4" xfId="1" applyBorder="1" applyAlignment="1">
      <alignment horizontal="center"/>
    </xf>
    <xf numFmtId="0" fontId="3" fillId="4" borderId="2" xfId="3" applyBorder="1" applyAlignment="1">
      <alignment horizontal="center"/>
    </xf>
    <xf numFmtId="0" fontId="1" fillId="2" borderId="2" xfId="1" applyBorder="1" applyAlignment="1">
      <alignment horizontal="center"/>
    </xf>
  </cellXfs>
  <cellStyles count="6">
    <cellStyle name="Bad" xfId="2" builtinId="27"/>
    <cellStyle name="Good" xfId="1" builtinId="26"/>
    <cellStyle name="Hyperlink" xfId="4" builtinId="8"/>
    <cellStyle name="Neutral" xfId="3" builtinId="28"/>
    <cellStyle name="Normal" xfId="0" builtinId="0" customBuiltin="1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81644</xdr:colOff>
      <xdr:row>30</xdr:row>
      <xdr:rowOff>13606</xdr:rowOff>
    </xdr:from>
    <xdr:to>
      <xdr:col>15</xdr:col>
      <xdr:colOff>232228</xdr:colOff>
      <xdr:row>34</xdr:row>
      <xdr:rowOff>171992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F1EEFC-C5DE-453F-9D50-61E38F72D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85430" y="5973535"/>
          <a:ext cx="2436584" cy="1056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aratec.xm.com.co/paratec/SitePages/hidrologia.aspx?q=descripc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0"/>
  <sheetViews>
    <sheetView tabSelected="1" zoomScale="85" zoomScaleNormal="85" workbookViewId="0"/>
  </sheetViews>
  <sheetFormatPr defaultColWidth="11.42578125" defaultRowHeight="15" x14ac:dyDescent="0.25"/>
  <cols>
    <col min="1" max="1" width="41.85546875" customWidth="1"/>
    <col min="2" max="2" width="4.85546875" customWidth="1"/>
    <col min="3" max="3" width="4.28515625" customWidth="1"/>
    <col min="4" max="4" width="42.85546875" customWidth="1"/>
    <col min="5" max="5" width="32.140625" customWidth="1"/>
    <col min="6" max="6" width="11.42578125" customWidth="1"/>
    <col min="7" max="7" width="19.140625" customWidth="1"/>
    <col min="8" max="8" width="13.42578125" customWidth="1"/>
    <col min="21" max="21" width="35.28515625" customWidth="1"/>
    <col min="22" max="22" width="12.7109375" customWidth="1"/>
    <col min="25" max="25" width="17.28515625" customWidth="1"/>
    <col min="27" max="27" width="15.5703125" customWidth="1"/>
  </cols>
  <sheetData>
    <row r="1" spans="1:27" s="1" customFormat="1" x14ac:dyDescent="0.25">
      <c r="A1" s="1" t="s">
        <v>161</v>
      </c>
      <c r="B1" s="1" t="s">
        <v>94</v>
      </c>
      <c r="C1" s="1" t="s">
        <v>95</v>
      </c>
      <c r="D1" s="1" t="s">
        <v>96</v>
      </c>
      <c r="E1" s="1" t="s">
        <v>121</v>
      </c>
      <c r="F1" s="1" t="s">
        <v>97</v>
      </c>
      <c r="G1" s="24" t="s">
        <v>123</v>
      </c>
      <c r="H1" s="24"/>
      <c r="I1" s="24"/>
      <c r="J1" s="24"/>
      <c r="K1" s="24"/>
      <c r="L1" s="24"/>
      <c r="M1" s="24"/>
      <c r="N1" s="24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"/>
    </row>
    <row r="2" spans="1:27" s="1" customFormat="1" x14ac:dyDescent="0.25">
      <c r="A2" s="14" t="s">
        <v>124</v>
      </c>
      <c r="B2" s="1" t="s">
        <v>43</v>
      </c>
      <c r="C2" s="1">
        <v>1</v>
      </c>
      <c r="D2" s="2" t="s">
        <v>46</v>
      </c>
      <c r="E2" s="1" t="s">
        <v>0</v>
      </c>
      <c r="F2" s="1" t="s">
        <v>37</v>
      </c>
    </row>
    <row r="3" spans="1:27" s="1" customFormat="1" x14ac:dyDescent="0.25">
      <c r="A3" s="14" t="s">
        <v>125</v>
      </c>
      <c r="B3" s="1" t="s">
        <v>44</v>
      </c>
      <c r="C3" s="1">
        <v>1</v>
      </c>
      <c r="D3" s="2" t="s">
        <v>47</v>
      </c>
      <c r="E3" s="1" t="s">
        <v>39</v>
      </c>
      <c r="F3" s="1" t="s">
        <v>37</v>
      </c>
      <c r="G3" s="26" t="s">
        <v>108</v>
      </c>
      <c r="H3" s="26"/>
    </row>
    <row r="4" spans="1:27" s="1" customFormat="1" x14ac:dyDescent="0.25">
      <c r="A4" s="14" t="s">
        <v>126</v>
      </c>
      <c r="B4" s="1" t="s">
        <v>44</v>
      </c>
      <c r="C4" s="1">
        <f>C3+1</f>
        <v>2</v>
      </c>
      <c r="D4" s="2" t="s">
        <v>48</v>
      </c>
      <c r="E4" s="1" t="s">
        <v>38</v>
      </c>
      <c r="F4" s="1" t="s">
        <v>37</v>
      </c>
    </row>
    <row r="5" spans="1:27" s="1" customFormat="1" x14ac:dyDescent="0.25">
      <c r="A5" s="14" t="s">
        <v>127</v>
      </c>
      <c r="B5" s="1" t="s">
        <v>44</v>
      </c>
      <c r="C5" s="1">
        <f t="shared" ref="C5:C12" si="0">C4+1</f>
        <v>3</v>
      </c>
      <c r="D5" s="2" t="s">
        <v>49</v>
      </c>
      <c r="E5" s="1" t="s">
        <v>1</v>
      </c>
      <c r="F5" s="1" t="s">
        <v>37</v>
      </c>
      <c r="G5" s="26" t="s">
        <v>109</v>
      </c>
      <c r="H5" s="26"/>
      <c r="I5" s="3"/>
    </row>
    <row r="6" spans="1:27" s="1" customFormat="1" x14ac:dyDescent="0.25">
      <c r="A6" s="14" t="s">
        <v>128</v>
      </c>
      <c r="B6" s="1" t="s">
        <v>44</v>
      </c>
      <c r="C6" s="1">
        <f t="shared" si="0"/>
        <v>4</v>
      </c>
      <c r="D6" s="2" t="s">
        <v>50</v>
      </c>
      <c r="E6" s="1" t="s">
        <v>40</v>
      </c>
      <c r="F6" s="1" t="s">
        <v>37</v>
      </c>
      <c r="G6" s="26" t="s">
        <v>110</v>
      </c>
      <c r="H6" s="26"/>
      <c r="I6" s="3"/>
    </row>
    <row r="7" spans="1:27" s="1" customFormat="1" x14ac:dyDescent="0.25">
      <c r="A7" s="14" t="s">
        <v>129</v>
      </c>
      <c r="B7" s="1" t="s">
        <v>44</v>
      </c>
      <c r="C7" s="1">
        <f t="shared" si="0"/>
        <v>5</v>
      </c>
      <c r="D7" s="2" t="s">
        <v>51</v>
      </c>
      <c r="E7" s="1" t="s">
        <v>2</v>
      </c>
      <c r="F7" s="1" t="s">
        <v>37</v>
      </c>
    </row>
    <row r="8" spans="1:27" s="1" customFormat="1" x14ac:dyDescent="0.25">
      <c r="A8" s="14" t="s">
        <v>130</v>
      </c>
      <c r="B8" s="1" t="s">
        <v>44</v>
      </c>
      <c r="C8" s="1">
        <f t="shared" si="0"/>
        <v>6</v>
      </c>
      <c r="D8" s="2" t="s">
        <v>52</v>
      </c>
      <c r="E8" s="1" t="s">
        <v>3</v>
      </c>
      <c r="F8" s="1" t="s">
        <v>37</v>
      </c>
    </row>
    <row r="9" spans="1:27" s="1" customFormat="1" x14ac:dyDescent="0.25">
      <c r="A9" s="14" t="s">
        <v>131</v>
      </c>
      <c r="B9" s="1" t="s">
        <v>44</v>
      </c>
      <c r="C9" s="1">
        <f t="shared" si="0"/>
        <v>7</v>
      </c>
      <c r="D9" s="2" t="s">
        <v>53</v>
      </c>
      <c r="E9" s="1" t="s">
        <v>41</v>
      </c>
      <c r="F9" s="1" t="s">
        <v>37</v>
      </c>
      <c r="G9" s="26" t="s">
        <v>111</v>
      </c>
      <c r="H9" s="26"/>
      <c r="I9" s="26"/>
    </row>
    <row r="10" spans="1:27" s="1" customFormat="1" x14ac:dyDescent="0.25">
      <c r="A10" s="14" t="s">
        <v>132</v>
      </c>
      <c r="B10" s="1" t="s">
        <v>44</v>
      </c>
      <c r="C10" s="1">
        <f t="shared" si="0"/>
        <v>8</v>
      </c>
      <c r="D10" s="2" t="s">
        <v>54</v>
      </c>
      <c r="E10" s="1" t="s">
        <v>4</v>
      </c>
      <c r="F10" s="1" t="s">
        <v>37</v>
      </c>
    </row>
    <row r="11" spans="1:27" s="1" customFormat="1" x14ac:dyDescent="0.25">
      <c r="A11" s="14" t="s">
        <v>133</v>
      </c>
      <c r="B11" s="1" t="s">
        <v>44</v>
      </c>
      <c r="C11" s="1">
        <f t="shared" si="0"/>
        <v>9</v>
      </c>
      <c r="D11" s="2" t="s">
        <v>55</v>
      </c>
      <c r="E11" s="1" t="s">
        <v>5</v>
      </c>
      <c r="F11" s="1" t="s">
        <v>37</v>
      </c>
      <c r="G11" s="26" t="s">
        <v>112</v>
      </c>
      <c r="H11" s="26"/>
      <c r="I11" s="26"/>
      <c r="J11" s="26"/>
    </row>
    <row r="12" spans="1:27" s="1" customFormat="1" x14ac:dyDescent="0.25">
      <c r="A12" s="14" t="s">
        <v>134</v>
      </c>
      <c r="B12" s="1" t="s">
        <v>44</v>
      </c>
      <c r="C12" s="1">
        <f t="shared" si="0"/>
        <v>10</v>
      </c>
      <c r="D12" s="2" t="s">
        <v>56</v>
      </c>
      <c r="E12" s="1" t="s">
        <v>6</v>
      </c>
      <c r="F12" s="1" t="s">
        <v>37</v>
      </c>
      <c r="G12" s="26" t="s">
        <v>113</v>
      </c>
      <c r="H12" s="26"/>
      <c r="I12" s="26"/>
    </row>
    <row r="13" spans="1:27" s="1" customFormat="1" x14ac:dyDescent="0.25">
      <c r="A13" s="14" t="s">
        <v>135</v>
      </c>
      <c r="B13" s="1" t="s">
        <v>44</v>
      </c>
      <c r="C13" s="1">
        <v>11</v>
      </c>
      <c r="D13" s="2" t="s">
        <v>115</v>
      </c>
      <c r="E13" s="1" t="s">
        <v>116</v>
      </c>
      <c r="F13" s="1" t="s">
        <v>37</v>
      </c>
      <c r="G13" s="26" t="s">
        <v>117</v>
      </c>
      <c r="H13" s="26"/>
      <c r="I13" s="26"/>
      <c r="J13" s="26"/>
      <c r="K13" s="26"/>
      <c r="L13" s="26"/>
    </row>
    <row r="14" spans="1:27" s="1" customFormat="1" x14ac:dyDescent="0.25">
      <c r="A14" s="14" t="s">
        <v>7</v>
      </c>
      <c r="B14" s="1" t="s">
        <v>45</v>
      </c>
      <c r="C14" s="1">
        <v>1</v>
      </c>
      <c r="D14" s="2" t="s">
        <v>57</v>
      </c>
      <c r="E14" s="1" t="s">
        <v>7</v>
      </c>
      <c r="F14" s="1" t="s">
        <v>37</v>
      </c>
    </row>
    <row r="15" spans="1:27" s="1" customFormat="1" x14ac:dyDescent="0.25">
      <c r="A15" s="14" t="s">
        <v>8</v>
      </c>
      <c r="B15" s="1" t="s">
        <v>45</v>
      </c>
      <c r="C15" s="1">
        <f>C14+1</f>
        <v>2</v>
      </c>
      <c r="D15" s="2" t="s">
        <v>58</v>
      </c>
      <c r="E15" s="1" t="s">
        <v>8</v>
      </c>
      <c r="F15" s="1" t="s">
        <v>37</v>
      </c>
    </row>
    <row r="16" spans="1:27" s="1" customFormat="1" ht="34.5" customHeight="1" x14ac:dyDescent="0.25">
      <c r="A16" s="14" t="s">
        <v>136</v>
      </c>
      <c r="B16" s="1" t="s">
        <v>45</v>
      </c>
      <c r="C16" s="1">
        <f t="shared" ref="C16:C48" si="1">C15+1</f>
        <v>3</v>
      </c>
      <c r="D16" s="2" t="s">
        <v>59</v>
      </c>
      <c r="E16" s="1" t="s">
        <v>9</v>
      </c>
      <c r="F16" s="1" t="s">
        <v>37</v>
      </c>
    </row>
    <row r="17" spans="1:13" s="1" customFormat="1" x14ac:dyDescent="0.25">
      <c r="A17" s="14" t="s">
        <v>10</v>
      </c>
      <c r="B17" s="1" t="s">
        <v>45</v>
      </c>
      <c r="C17" s="1">
        <f t="shared" si="1"/>
        <v>4</v>
      </c>
      <c r="D17" s="2" t="s">
        <v>60</v>
      </c>
      <c r="E17" s="1" t="s">
        <v>10</v>
      </c>
      <c r="F17" s="1" t="s">
        <v>37</v>
      </c>
    </row>
    <row r="18" spans="1:13" s="1" customFormat="1" x14ac:dyDescent="0.25">
      <c r="A18" s="14" t="s">
        <v>137</v>
      </c>
      <c r="B18" s="1" t="s">
        <v>45</v>
      </c>
      <c r="C18" s="1">
        <f t="shared" si="1"/>
        <v>5</v>
      </c>
      <c r="D18" s="2" t="s">
        <v>61</v>
      </c>
      <c r="E18" s="1" t="s">
        <v>11</v>
      </c>
      <c r="F18" s="1" t="s">
        <v>37</v>
      </c>
    </row>
    <row r="19" spans="1:13" s="1" customFormat="1" x14ac:dyDescent="0.25">
      <c r="A19" s="14" t="s">
        <v>138</v>
      </c>
      <c r="B19" s="1" t="s">
        <v>45</v>
      </c>
      <c r="C19" s="1">
        <f t="shared" si="1"/>
        <v>6</v>
      </c>
      <c r="D19" s="2" t="s">
        <v>62</v>
      </c>
      <c r="E19" s="1" t="s">
        <v>12</v>
      </c>
      <c r="F19" s="1" t="s">
        <v>37</v>
      </c>
    </row>
    <row r="20" spans="1:13" s="1" customFormat="1" x14ac:dyDescent="0.25">
      <c r="A20" s="14" t="s">
        <v>139</v>
      </c>
      <c r="B20" s="1" t="s">
        <v>45</v>
      </c>
      <c r="C20" s="1">
        <f t="shared" si="1"/>
        <v>7</v>
      </c>
      <c r="D20" s="2" t="s">
        <v>63</v>
      </c>
      <c r="E20" s="1" t="s">
        <v>13</v>
      </c>
      <c r="F20" s="1" t="s">
        <v>37</v>
      </c>
    </row>
    <row r="21" spans="1:13" s="1" customFormat="1" x14ac:dyDescent="0.25">
      <c r="A21" s="15" t="s">
        <v>14</v>
      </c>
      <c r="B21" s="1" t="s">
        <v>45</v>
      </c>
      <c r="C21" s="1">
        <f t="shared" si="1"/>
        <v>8</v>
      </c>
      <c r="D21" s="2" t="s">
        <v>64</v>
      </c>
      <c r="E21" s="1" t="s">
        <v>14</v>
      </c>
      <c r="F21" s="1" t="s">
        <v>37</v>
      </c>
    </row>
    <row r="22" spans="1:13" s="1" customFormat="1" x14ac:dyDescent="0.25">
      <c r="A22" s="14" t="s">
        <v>15</v>
      </c>
      <c r="B22" s="1" t="s">
        <v>45</v>
      </c>
      <c r="C22" s="1">
        <f t="shared" si="1"/>
        <v>9</v>
      </c>
      <c r="D22" s="2" t="s">
        <v>65</v>
      </c>
      <c r="E22" s="1" t="s">
        <v>15</v>
      </c>
      <c r="F22" s="1" t="s">
        <v>37</v>
      </c>
    </row>
    <row r="23" spans="1:13" s="1" customFormat="1" x14ac:dyDescent="0.25">
      <c r="A23" s="14" t="s">
        <v>16</v>
      </c>
      <c r="B23" s="1" t="s">
        <v>45</v>
      </c>
      <c r="C23" s="1">
        <f t="shared" si="1"/>
        <v>10</v>
      </c>
      <c r="D23" s="2" t="s">
        <v>66</v>
      </c>
      <c r="E23" s="1" t="s">
        <v>16</v>
      </c>
      <c r="F23" s="1" t="s">
        <v>37</v>
      </c>
    </row>
    <row r="24" spans="1:13" s="4" customFormat="1" x14ac:dyDescent="0.25">
      <c r="A24" s="14" t="s">
        <v>140</v>
      </c>
      <c r="B24" s="4" t="s">
        <v>45</v>
      </c>
      <c r="C24" s="4">
        <f t="shared" si="1"/>
        <v>11</v>
      </c>
      <c r="D24" s="5" t="s">
        <v>67</v>
      </c>
      <c r="E24" s="4" t="s">
        <v>92</v>
      </c>
      <c r="F24" s="4" t="s">
        <v>37</v>
      </c>
      <c r="H24" s="25" t="s">
        <v>92</v>
      </c>
      <c r="I24" s="25" t="s">
        <v>102</v>
      </c>
      <c r="J24" s="25"/>
      <c r="K24" s="25"/>
      <c r="L24" s="25"/>
      <c r="M24" s="25"/>
    </row>
    <row r="25" spans="1:13" s="4" customFormat="1" x14ac:dyDescent="0.25">
      <c r="A25" s="14" t="s">
        <v>141</v>
      </c>
      <c r="B25" s="4" t="s">
        <v>45</v>
      </c>
      <c r="C25" s="4">
        <f t="shared" si="1"/>
        <v>12</v>
      </c>
      <c r="D25" s="5" t="s">
        <v>68</v>
      </c>
      <c r="E25" s="4" t="s">
        <v>92</v>
      </c>
      <c r="F25" s="4" t="s">
        <v>37</v>
      </c>
      <c r="H25" s="25"/>
      <c r="I25" s="25"/>
      <c r="J25" s="25"/>
      <c r="K25" s="25"/>
      <c r="L25" s="25"/>
      <c r="M25" s="25"/>
    </row>
    <row r="26" spans="1:13" s="1" customFormat="1" x14ac:dyDescent="0.25">
      <c r="A26" s="14" t="s">
        <v>142</v>
      </c>
      <c r="B26" s="1" t="s">
        <v>45</v>
      </c>
      <c r="C26" s="1">
        <f t="shared" si="1"/>
        <v>13</v>
      </c>
      <c r="D26" s="2" t="s">
        <v>69</v>
      </c>
      <c r="E26" s="1" t="s">
        <v>17</v>
      </c>
      <c r="F26" s="1" t="s">
        <v>37</v>
      </c>
    </row>
    <row r="27" spans="1:13" s="1" customFormat="1" x14ac:dyDescent="0.25">
      <c r="A27" s="14" t="s">
        <v>18</v>
      </c>
      <c r="B27" s="1" t="s">
        <v>45</v>
      </c>
      <c r="C27" s="1">
        <f t="shared" si="1"/>
        <v>14</v>
      </c>
      <c r="D27" s="2" t="s">
        <v>70</v>
      </c>
      <c r="E27" s="1" t="s">
        <v>18</v>
      </c>
      <c r="F27" s="1" t="s">
        <v>37</v>
      </c>
    </row>
    <row r="28" spans="1:13" s="1" customFormat="1" x14ac:dyDescent="0.25">
      <c r="A28" s="14" t="s">
        <v>143</v>
      </c>
      <c r="B28" s="1" t="s">
        <v>45</v>
      </c>
      <c r="C28" s="1">
        <f t="shared" si="1"/>
        <v>15</v>
      </c>
      <c r="D28" s="2" t="s">
        <v>71</v>
      </c>
      <c r="E28" s="1" t="s">
        <v>19</v>
      </c>
      <c r="F28" s="1" t="s">
        <v>37</v>
      </c>
    </row>
    <row r="29" spans="1:13" s="1" customFormat="1" x14ac:dyDescent="0.25">
      <c r="A29" s="14" t="s">
        <v>144</v>
      </c>
      <c r="B29" s="1" t="s">
        <v>45</v>
      </c>
      <c r="C29" s="1">
        <f t="shared" si="1"/>
        <v>16</v>
      </c>
      <c r="D29" s="2" t="s">
        <v>72</v>
      </c>
      <c r="E29" s="1" t="s">
        <v>20</v>
      </c>
      <c r="F29" s="1" t="s">
        <v>37</v>
      </c>
    </row>
    <row r="30" spans="1:13" s="1" customFormat="1" x14ac:dyDescent="0.25">
      <c r="A30" s="14" t="s">
        <v>145</v>
      </c>
      <c r="B30" s="1" t="s">
        <v>45</v>
      </c>
      <c r="C30" s="1">
        <f t="shared" si="1"/>
        <v>17</v>
      </c>
      <c r="D30" s="2" t="s">
        <v>73</v>
      </c>
      <c r="E30" s="1" t="s">
        <v>21</v>
      </c>
      <c r="F30" s="1" t="s">
        <v>37</v>
      </c>
    </row>
    <row r="31" spans="1:13" s="1" customFormat="1" x14ac:dyDescent="0.25">
      <c r="A31" s="14" t="s">
        <v>146</v>
      </c>
      <c r="B31" s="1" t="s">
        <v>45</v>
      </c>
      <c r="C31" s="1">
        <f t="shared" si="1"/>
        <v>18</v>
      </c>
      <c r="D31" s="2" t="s">
        <v>91</v>
      </c>
      <c r="E31" s="1" t="s">
        <v>22</v>
      </c>
      <c r="F31" s="1" t="s">
        <v>37</v>
      </c>
    </row>
    <row r="32" spans="1:13" s="1" customFormat="1" x14ac:dyDescent="0.25">
      <c r="A32" s="14" t="s">
        <v>147</v>
      </c>
      <c r="B32" s="1" t="s">
        <v>45</v>
      </c>
      <c r="C32" s="1">
        <f t="shared" si="1"/>
        <v>19</v>
      </c>
      <c r="D32" s="2" t="s">
        <v>74</v>
      </c>
      <c r="E32" s="1" t="s">
        <v>23</v>
      </c>
      <c r="F32" s="1" t="s">
        <v>37</v>
      </c>
    </row>
    <row r="33" spans="1:15" s="1" customFormat="1" ht="25.5" customHeight="1" x14ac:dyDescent="0.25">
      <c r="A33" s="14" t="s">
        <v>148</v>
      </c>
      <c r="B33" s="1" t="s">
        <v>45</v>
      </c>
      <c r="C33" s="1">
        <v>20</v>
      </c>
      <c r="D33" s="2" t="s">
        <v>118</v>
      </c>
      <c r="E33" s="2" t="s">
        <v>119</v>
      </c>
      <c r="F33" s="1" t="s">
        <v>37</v>
      </c>
      <c r="G33" s="17" t="s">
        <v>120</v>
      </c>
      <c r="H33" s="17"/>
      <c r="I33" s="17"/>
      <c r="J33" s="17"/>
      <c r="K33" s="17"/>
      <c r="L33" s="17"/>
    </row>
    <row r="34" spans="1:15" s="1" customFormat="1" x14ac:dyDescent="0.25">
      <c r="A34" s="14" t="s">
        <v>149</v>
      </c>
      <c r="B34" s="1" t="s">
        <v>45</v>
      </c>
      <c r="C34" s="1">
        <f>C110+1</f>
        <v>21</v>
      </c>
      <c r="D34" s="2" t="s">
        <v>76</v>
      </c>
      <c r="E34" s="1" t="s">
        <v>24</v>
      </c>
      <c r="F34" s="1" t="s">
        <v>37</v>
      </c>
      <c r="G34" s="26" t="s">
        <v>105</v>
      </c>
      <c r="H34" s="26"/>
      <c r="I34" s="26"/>
      <c r="J34" s="26"/>
      <c r="K34" s="26"/>
    </row>
    <row r="35" spans="1:15" s="4" customFormat="1" ht="33" customHeight="1" x14ac:dyDescent="0.25">
      <c r="A35" s="14" t="s">
        <v>150</v>
      </c>
      <c r="B35" s="4" t="s">
        <v>45</v>
      </c>
      <c r="C35" s="4">
        <f t="shared" si="1"/>
        <v>22</v>
      </c>
      <c r="D35" s="5" t="s">
        <v>77</v>
      </c>
      <c r="E35" s="4">
        <v>404</v>
      </c>
      <c r="G35" s="4" t="s">
        <v>42</v>
      </c>
      <c r="H35" s="25" t="s">
        <v>106</v>
      </c>
      <c r="I35" s="16" t="s">
        <v>107</v>
      </c>
      <c r="J35" s="16"/>
      <c r="K35" s="16"/>
      <c r="L35" s="16"/>
      <c r="M35" s="16"/>
      <c r="N35" s="16"/>
      <c r="O35" s="16"/>
    </row>
    <row r="36" spans="1:15" s="4" customFormat="1" x14ac:dyDescent="0.25">
      <c r="A36" s="14" t="s">
        <v>151</v>
      </c>
      <c r="B36" s="4" t="s">
        <v>45</v>
      </c>
      <c r="C36" s="4">
        <f t="shared" si="1"/>
        <v>23</v>
      </c>
      <c r="D36" s="5" t="s">
        <v>78</v>
      </c>
      <c r="E36" s="4">
        <v>404</v>
      </c>
      <c r="G36" s="4" t="s">
        <v>42</v>
      </c>
      <c r="H36" s="25"/>
      <c r="I36" s="16"/>
      <c r="J36" s="16"/>
      <c r="K36" s="16"/>
      <c r="L36" s="16"/>
      <c r="M36" s="16"/>
      <c r="N36" s="16"/>
      <c r="O36" s="16"/>
    </row>
    <row r="37" spans="1:15" s="4" customFormat="1" ht="24.75" customHeight="1" x14ac:dyDescent="0.25">
      <c r="A37" s="14" t="s">
        <v>152</v>
      </c>
      <c r="B37" s="4" t="s">
        <v>45</v>
      </c>
      <c r="C37" s="4">
        <f t="shared" si="1"/>
        <v>24</v>
      </c>
      <c r="D37" s="5" t="s">
        <v>79</v>
      </c>
      <c r="E37" s="4" t="s">
        <v>25</v>
      </c>
      <c r="F37" s="4" t="s">
        <v>37</v>
      </c>
      <c r="H37" s="13" t="s">
        <v>93</v>
      </c>
      <c r="I37" s="13"/>
      <c r="J37" s="13"/>
    </row>
    <row r="38" spans="1:15" s="1" customFormat="1" x14ac:dyDescent="0.25">
      <c r="A38" s="14" t="s">
        <v>153</v>
      </c>
      <c r="B38" s="1" t="s">
        <v>45</v>
      </c>
      <c r="C38" s="1">
        <f t="shared" si="1"/>
        <v>25</v>
      </c>
      <c r="D38" s="2" t="s">
        <v>80</v>
      </c>
      <c r="E38" s="1" t="s">
        <v>26</v>
      </c>
      <c r="F38" s="1" t="s">
        <v>37</v>
      </c>
      <c r="G38" s="1" t="s">
        <v>100</v>
      </c>
      <c r="H38" s="26" t="s">
        <v>98</v>
      </c>
      <c r="I38" s="26"/>
      <c r="J38" s="26"/>
      <c r="K38" s="26"/>
    </row>
    <row r="39" spans="1:15" s="1" customFormat="1" ht="30.75" customHeight="1" x14ac:dyDescent="0.25">
      <c r="A39" s="14" t="s">
        <v>27</v>
      </c>
      <c r="B39" s="1" t="s">
        <v>45</v>
      </c>
      <c r="C39" s="1">
        <f t="shared" si="1"/>
        <v>26</v>
      </c>
      <c r="D39" s="2" t="s">
        <v>81</v>
      </c>
      <c r="E39" s="1" t="s">
        <v>27</v>
      </c>
      <c r="F39" s="1" t="s">
        <v>37</v>
      </c>
    </row>
    <row r="40" spans="1:15" s="1" customFormat="1" x14ac:dyDescent="0.25">
      <c r="A40" s="14" t="s">
        <v>154</v>
      </c>
      <c r="B40" s="1" t="s">
        <v>45</v>
      </c>
      <c r="C40" s="1">
        <f t="shared" si="1"/>
        <v>27</v>
      </c>
      <c r="D40" s="2" t="s">
        <v>82</v>
      </c>
      <c r="E40" s="1" t="s">
        <v>28</v>
      </c>
      <c r="F40" s="1" t="s">
        <v>37</v>
      </c>
    </row>
    <row r="41" spans="1:15" s="1" customFormat="1" x14ac:dyDescent="0.25">
      <c r="A41" s="14" t="s">
        <v>155</v>
      </c>
      <c r="B41" s="1" t="s">
        <v>45</v>
      </c>
      <c r="C41" s="1">
        <f t="shared" si="1"/>
        <v>28</v>
      </c>
      <c r="D41" s="2" t="s">
        <v>83</v>
      </c>
      <c r="E41" s="1" t="s">
        <v>29</v>
      </c>
      <c r="F41" s="1" t="s">
        <v>37</v>
      </c>
    </row>
    <row r="42" spans="1:15" s="1" customFormat="1" x14ac:dyDescent="0.25">
      <c r="A42" s="14" t="s">
        <v>156</v>
      </c>
      <c r="B42" s="1" t="s">
        <v>45</v>
      </c>
      <c r="C42" s="1">
        <f t="shared" si="1"/>
        <v>29</v>
      </c>
      <c r="D42" s="2" t="s">
        <v>84</v>
      </c>
      <c r="E42" s="1" t="s">
        <v>30</v>
      </c>
      <c r="F42" s="1" t="s">
        <v>37</v>
      </c>
      <c r="H42" s="26" t="s">
        <v>101</v>
      </c>
      <c r="I42" s="26"/>
      <c r="J42" s="26"/>
      <c r="K42" s="26"/>
    </row>
    <row r="43" spans="1:15" s="1" customFormat="1" x14ac:dyDescent="0.25">
      <c r="A43" s="14" t="s">
        <v>157</v>
      </c>
      <c r="B43" s="1" t="s">
        <v>45</v>
      </c>
      <c r="C43" s="1">
        <f t="shared" si="1"/>
        <v>30</v>
      </c>
      <c r="D43" s="2" t="s">
        <v>85</v>
      </c>
      <c r="E43" s="1" t="s">
        <v>31</v>
      </c>
      <c r="F43" s="1" t="s">
        <v>37</v>
      </c>
    </row>
    <row r="44" spans="1:15" s="1" customFormat="1" x14ac:dyDescent="0.25">
      <c r="A44" s="14" t="s">
        <v>158</v>
      </c>
      <c r="B44" s="1" t="s">
        <v>45</v>
      </c>
      <c r="C44" s="1">
        <f t="shared" si="1"/>
        <v>31</v>
      </c>
      <c r="D44" s="2" t="s">
        <v>86</v>
      </c>
      <c r="E44" s="1" t="s">
        <v>32</v>
      </c>
      <c r="F44" s="1" t="s">
        <v>37</v>
      </c>
    </row>
    <row r="45" spans="1:15" s="1" customFormat="1" x14ac:dyDescent="0.25">
      <c r="A45" s="14" t="s">
        <v>159</v>
      </c>
      <c r="B45" s="1" t="s">
        <v>45</v>
      </c>
      <c r="C45" s="1">
        <f t="shared" si="1"/>
        <v>32</v>
      </c>
      <c r="D45" s="2" t="s">
        <v>87</v>
      </c>
      <c r="E45" s="1" t="s">
        <v>33</v>
      </c>
      <c r="F45" s="1" t="s">
        <v>37</v>
      </c>
    </row>
    <row r="46" spans="1:15" s="1" customFormat="1" ht="36" customHeight="1" x14ac:dyDescent="0.25">
      <c r="A46" s="14" t="s">
        <v>34</v>
      </c>
      <c r="B46" s="1" t="s">
        <v>45</v>
      </c>
      <c r="C46" s="1">
        <f>C45+1</f>
        <v>33</v>
      </c>
      <c r="D46" s="2" t="s">
        <v>88</v>
      </c>
      <c r="E46" s="1" t="s">
        <v>34</v>
      </c>
      <c r="F46" s="1" t="s">
        <v>37</v>
      </c>
    </row>
    <row r="47" spans="1:15" s="1" customFormat="1" x14ac:dyDescent="0.25">
      <c r="A47" s="14" t="s">
        <v>35</v>
      </c>
      <c r="B47" s="1" t="s">
        <v>45</v>
      </c>
      <c r="C47" s="1">
        <f t="shared" si="1"/>
        <v>34</v>
      </c>
      <c r="D47" s="2" t="s">
        <v>89</v>
      </c>
      <c r="E47" s="1" t="s">
        <v>35</v>
      </c>
      <c r="F47" s="1" t="s">
        <v>37</v>
      </c>
    </row>
    <row r="48" spans="1:15" s="1" customFormat="1" x14ac:dyDescent="0.25">
      <c r="A48" s="14" t="s">
        <v>160</v>
      </c>
      <c r="B48" s="1" t="s">
        <v>45</v>
      </c>
      <c r="C48" s="1">
        <f t="shared" si="1"/>
        <v>35</v>
      </c>
      <c r="D48" s="2" t="s">
        <v>90</v>
      </c>
      <c r="E48" s="1" t="s">
        <v>36</v>
      </c>
      <c r="F48" s="1" t="s">
        <v>37</v>
      </c>
    </row>
    <row r="110" spans="2:28" s="6" customFormat="1" ht="92.25" customHeight="1" x14ac:dyDescent="0.25">
      <c r="B110" s="6" t="s">
        <v>45</v>
      </c>
      <c r="C110" s="6">
        <f>C32+1</f>
        <v>20</v>
      </c>
      <c r="D110" s="7" t="s">
        <v>75</v>
      </c>
      <c r="E110" s="8">
        <v>404</v>
      </c>
      <c r="G110" s="6" t="s">
        <v>42</v>
      </c>
      <c r="H110" s="6" t="s">
        <v>122</v>
      </c>
      <c r="K110" s="21" t="s">
        <v>98</v>
      </c>
      <c r="L110" s="22"/>
      <c r="M110" s="22"/>
      <c r="N110" s="23"/>
      <c r="O110" s="18" t="s">
        <v>103</v>
      </c>
      <c r="P110" s="19"/>
      <c r="Q110" s="19"/>
      <c r="R110" s="19"/>
      <c r="S110" s="20"/>
      <c r="U110" s="9"/>
      <c r="Y110" s="6" t="s">
        <v>99</v>
      </c>
      <c r="Z110" s="6" t="s">
        <v>37</v>
      </c>
      <c r="AA110" s="9" t="s">
        <v>104</v>
      </c>
      <c r="AB110" s="10" t="s">
        <v>114</v>
      </c>
    </row>
  </sheetData>
  <mergeCells count="18">
    <mergeCell ref="G34:K34"/>
    <mergeCell ref="H35:H36"/>
    <mergeCell ref="I35:O36"/>
    <mergeCell ref="G33:L33"/>
    <mergeCell ref="O110:S110"/>
    <mergeCell ref="K110:N110"/>
    <mergeCell ref="G1:N1"/>
    <mergeCell ref="H24:H25"/>
    <mergeCell ref="I24:M25"/>
    <mergeCell ref="H38:K38"/>
    <mergeCell ref="G3:H3"/>
    <mergeCell ref="G5:H5"/>
    <mergeCell ref="G6:H6"/>
    <mergeCell ref="G9:I9"/>
    <mergeCell ref="G11:J11"/>
    <mergeCell ref="G12:I12"/>
    <mergeCell ref="G13:L13"/>
    <mergeCell ref="H42:K42"/>
  </mergeCells>
  <hyperlinks>
    <hyperlink ref="I35" r:id="rId1" xr:uid="{E2BA2675-72DF-4D90-944A-C0F171276EAE}"/>
  </hyperlinks>
  <pageMargins left="0.70000000000000007" right="0.70000000000000007" top="0.75" bottom="0.75" header="0.30000000000000004" footer="0.30000000000000004"/>
  <pageSetup fitToWidth="0" fitToHeight="0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w10omen</dc:creator>
  <cp:lastModifiedBy>José David Amaya Hernández</cp:lastModifiedBy>
  <dcterms:created xsi:type="dcterms:W3CDTF">2017-12-08T21:33:35Z</dcterms:created>
  <dcterms:modified xsi:type="dcterms:W3CDTF">2017-12-13T22:31:10Z</dcterms:modified>
</cp:coreProperties>
</file>