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josec\OneDrive\Escritorio\Curso excel\BASICO\08\"/>
    </mc:Choice>
  </mc:AlternateContent>
  <xr:revisionPtr revIDLastSave="0" documentId="13_ncr:1_{86029731-AB69-4DB6-9E0D-CDCE8BDB82A8}" xr6:coauthVersionLast="47" xr6:coauthVersionMax="47" xr10:uidLastSave="{00000000-0000-0000-0000-000000000000}"/>
  <bookViews>
    <workbookView xWindow="-120" yWindow="-120" windowWidth="20730" windowHeight="11160" xr2:uid="{FE579F6D-B54B-427C-ACA1-E9FB0EAE406C}"/>
  </bookViews>
  <sheets>
    <sheet name="Operaciones elementales" sheetId="10" r:id="rId1"/>
    <sheet name="Prioridad de operaciones" sheetId="8" r:id="rId2"/>
    <sheet name="Operaciones básicas" sheetId="9" r:id="rId3"/>
    <sheet name="El Tío Tech" sheetId="7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1" i="9" l="1"/>
  <c r="D21" i="9"/>
  <c r="E21" i="9"/>
  <c r="F21" i="9"/>
  <c r="C21" i="9"/>
  <c r="D20" i="9"/>
  <c r="E20" i="9"/>
  <c r="F20" i="9"/>
  <c r="G20" i="9"/>
  <c r="C20" i="9"/>
  <c r="D19" i="9"/>
  <c r="E19" i="9"/>
  <c r="F19" i="9"/>
  <c r="G19" i="9"/>
  <c r="C19" i="9"/>
  <c r="D18" i="9"/>
  <c r="E18" i="9"/>
  <c r="F18" i="9"/>
  <c r="G18" i="9"/>
  <c r="C18" i="9"/>
  <c r="H11" i="8"/>
  <c r="H10" i="8"/>
  <c r="H9" i="8"/>
  <c r="H8" i="8"/>
  <c r="H7" i="8"/>
  <c r="H6" i="8"/>
  <c r="C10" i="8"/>
  <c r="C9" i="8"/>
  <c r="C8" i="8"/>
  <c r="C7" i="8"/>
  <c r="C6" i="8"/>
  <c r="J40" i="10"/>
  <c r="K40" i="10"/>
  <c r="L40" i="10"/>
  <c r="J39" i="10"/>
  <c r="K39" i="10"/>
  <c r="L39" i="10"/>
  <c r="J38" i="10"/>
  <c r="K38" i="10"/>
  <c r="L38" i="10"/>
  <c r="I38" i="10"/>
  <c r="I39" i="10"/>
  <c r="I40" i="10"/>
  <c r="I37" i="10"/>
  <c r="J37" i="10"/>
  <c r="K37" i="10"/>
  <c r="L37" i="10"/>
  <c r="J17" i="10"/>
  <c r="J16" i="10"/>
  <c r="J11" i="10"/>
  <c r="K11" i="10"/>
  <c r="L11" i="10"/>
  <c r="I11" i="10"/>
  <c r="J10" i="10"/>
  <c r="K10" i="10"/>
  <c r="L10" i="10"/>
  <c r="I10" i="10"/>
  <c r="E38" i="10"/>
  <c r="E39" i="10"/>
  <c r="E40" i="10"/>
  <c r="E41" i="10"/>
  <c r="E42" i="10"/>
  <c r="E43" i="10"/>
  <c r="E44" i="10"/>
  <c r="E45" i="10"/>
  <c r="E46" i="10"/>
  <c r="E47" i="10"/>
  <c r="E37" i="10"/>
  <c r="E36" i="10"/>
  <c r="D22" i="10"/>
  <c r="D23" i="10"/>
  <c r="D24" i="10"/>
  <c r="D25" i="10"/>
  <c r="D26" i="10"/>
  <c r="D27" i="10"/>
  <c r="D28" i="10"/>
  <c r="D29" i="10"/>
  <c r="D30" i="10"/>
  <c r="D31" i="10"/>
  <c r="D32" i="10"/>
  <c r="D21" i="10"/>
  <c r="D16" i="10"/>
  <c r="E16" i="10"/>
  <c r="F16" i="10"/>
  <c r="C16" i="10"/>
  <c r="E9" i="10"/>
  <c r="F9" i="10"/>
  <c r="D9" i="10"/>
  <c r="C9" i="10"/>
</calcChain>
</file>

<file path=xl/sharedStrings.xml><?xml version="1.0" encoding="utf-8"?>
<sst xmlns="http://schemas.openxmlformats.org/spreadsheetml/2006/main" count="74" uniqueCount="64">
  <si>
    <t>Curso Básico de Excel</t>
  </si>
  <si>
    <t>Mira el capítulo en:</t>
  </si>
  <si>
    <t>Suscríbete a El Tío Tech en YouTube:</t>
  </si>
  <si>
    <t>https://www.youtube.com/eltiotech</t>
  </si>
  <si>
    <t>Visita la web para ver más tutoriales:</t>
  </si>
  <si>
    <t>https://eltiotech.com/</t>
  </si>
  <si>
    <t>© Todos el contenido de este curso está sujeto a derechos de propiedad por las leyes de Derechos de Autor y demás Leyes relativas Internacionales por Miguel Vela - "El Tío Tech".</t>
  </si>
  <si>
    <r>
      <t xml:space="preserve">Capítulo 8: </t>
    </r>
    <r>
      <rPr>
        <sz val="26"/>
        <color theme="1"/>
        <rFont val="Lato"/>
        <family val="2"/>
      </rPr>
      <t>Operadores Matemáticos</t>
    </r>
  </si>
  <si>
    <t>Multiplicación</t>
  </si>
  <si>
    <t>División</t>
  </si>
  <si>
    <t>https://eltiotech.com/capitulo-8-operadores-matematicos-excel/</t>
  </si>
  <si>
    <t>Por orden de prioridad</t>
  </si>
  <si>
    <r>
      <rPr>
        <b/>
        <sz val="11"/>
        <color theme="1"/>
        <rFont val="Lato"/>
        <family val="2"/>
        <scheme val="minor"/>
      </rPr>
      <t xml:space="preserve">Orden: </t>
    </r>
    <r>
      <rPr>
        <sz val="11"/>
        <color theme="1"/>
        <rFont val="Lato"/>
        <family val="2"/>
        <scheme val="minor"/>
      </rPr>
      <t>Potenciación y radicalización - multiplicación y división - sumas y restas.</t>
    </r>
  </si>
  <si>
    <t>Calcular</t>
  </si>
  <si>
    <t>Resultado</t>
  </si>
  <si>
    <t>5+4*3</t>
  </si>
  <si>
    <t>18/9+2</t>
  </si>
  <si>
    <t>3*3-4/2</t>
  </si>
  <si>
    <t>2^5-31*9/9</t>
  </si>
  <si>
    <t>5*5-7/2</t>
  </si>
  <si>
    <t>Halla la raíz cuadrada de 169</t>
  </si>
  <si>
    <t>Halla la raíz cúbica de 64</t>
  </si>
  <si>
    <t>Modificando el orden de prioridad</t>
  </si>
  <si>
    <t>(5+4)*3</t>
  </si>
  <si>
    <t>18/(9+2)</t>
  </si>
  <si>
    <t>3*(3-4)/2</t>
  </si>
  <si>
    <t>19+28/(15-1)</t>
  </si>
  <si>
    <t>(19+28)/(15-1)</t>
  </si>
  <si>
    <t>(5*5-7)/2</t>
  </si>
  <si>
    <t>Vendedores</t>
  </si>
  <si>
    <t>Andrés</t>
  </si>
  <si>
    <t>Diana</t>
  </si>
  <si>
    <t>Miguel</t>
  </si>
  <si>
    <t>Aleccia</t>
  </si>
  <si>
    <t>Margareth</t>
  </si>
  <si>
    <t>Jhonny</t>
  </si>
  <si>
    <t>Leonardo</t>
  </si>
  <si>
    <t>Cinthya</t>
  </si>
  <si>
    <t>Stephany</t>
  </si>
  <si>
    <t>Jorge</t>
  </si>
  <si>
    <t>Lunes</t>
  </si>
  <si>
    <t>Martes</t>
  </si>
  <si>
    <t>Miércoles</t>
  </si>
  <si>
    <t>Jueves</t>
  </si>
  <si>
    <t>Viernes</t>
  </si>
  <si>
    <t>Total</t>
  </si>
  <si>
    <t>Máximo</t>
  </si>
  <si>
    <t>Mínimo</t>
  </si>
  <si>
    <t>Promedio</t>
  </si>
  <si>
    <t>Operaciones Elementales en Excel</t>
  </si>
  <si>
    <t>Operaciones Básicas en Excel</t>
  </si>
  <si>
    <t>SUMAR NÚMEROS</t>
  </si>
  <si>
    <t>Dato 1</t>
  </si>
  <si>
    <t>Dato 2</t>
  </si>
  <si>
    <t>Dato 3</t>
  </si>
  <si>
    <t>RESTAR NÚMEROS</t>
  </si>
  <si>
    <t>MULTIPLICAR Y DIVIDIR</t>
  </si>
  <si>
    <t>POTENCIACIÓN Y RADICALIZACIÓN</t>
  </si>
  <si>
    <r>
      <t xml:space="preserve">Símbolos: </t>
    </r>
    <r>
      <rPr>
        <b/>
        <sz val="11"/>
        <color theme="5"/>
        <rFont val="Lato"/>
        <family val="2"/>
        <scheme val="minor"/>
      </rPr>
      <t>*</t>
    </r>
    <r>
      <rPr>
        <sz val="11"/>
        <color theme="1"/>
        <rFont val="Lato"/>
        <family val="2"/>
        <scheme val="minor"/>
      </rPr>
      <t xml:space="preserve"> y </t>
    </r>
    <r>
      <rPr>
        <b/>
        <sz val="11"/>
        <color theme="5"/>
        <rFont val="Lato"/>
        <family val="2"/>
        <scheme val="minor"/>
      </rPr>
      <t>/</t>
    </r>
  </si>
  <si>
    <r>
      <rPr>
        <b/>
        <sz val="11"/>
        <color theme="1"/>
        <rFont val="Lato"/>
        <family val="2"/>
        <scheme val="minor"/>
      </rPr>
      <t>Orden:</t>
    </r>
    <r>
      <rPr>
        <sz val="11"/>
        <color theme="1"/>
        <rFont val="Lato"/>
        <family val="2"/>
        <scheme val="minor"/>
      </rPr>
      <t xml:space="preserve"> Se priorizan las operaciones entre paréntesis, luego se continua como en el caso anterior</t>
    </r>
  </si>
  <si>
    <t>Multiplicar a todos los valores por la celda C24</t>
  </si>
  <si>
    <t>Multiplicar Columna B * C</t>
  </si>
  <si>
    <t>Multiplicar la columna H por la Fila 36</t>
  </si>
  <si>
    <r>
      <t xml:space="preserve">Símbolos: </t>
    </r>
    <r>
      <rPr>
        <b/>
        <sz val="11"/>
        <color theme="5"/>
        <rFont val="Lato"/>
        <family val="2"/>
        <scheme val="minor"/>
      </rPr>
      <t>^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</si>
</sst>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_-&quot;S/.&quot;* #,##0.00_-;\-&quot;S/.&quot;* #,##0.00_-;_-&quot;S/.&quot;* &quot;-&quot;??_-;_-@_-"/>
    <numFmt numFmtId="165" formatCode="_-&quot;$&quot;* #,##0.00_-;\-&quot;$&quot;* #,##0.00_-;_-&quot;$&quot;* &quot;-&quot;??_-;_-@_-"/>
  </numFmts>
  <fonts count="19" x14ac:knownFonts="1">
    <font>
      <sz val="11"/>
      <color theme="1"/>
      <name val="Lato"/>
      <family val="2"/>
      <scheme val="minor"/>
    </font>
    <font>
      <sz val="11"/>
      <color theme="1"/>
      <name val="Segoe UI Light"/>
      <family val="2"/>
    </font>
    <font>
      <sz val="11"/>
      <color theme="1"/>
      <name val="Lato"/>
      <family val="2"/>
      <scheme val="minor"/>
    </font>
    <font>
      <b/>
      <sz val="28"/>
      <color theme="0"/>
      <name val="Segoe UI Light"/>
      <family val="2"/>
    </font>
    <font>
      <sz val="28"/>
      <color rgb="FF339966"/>
      <name val="Segoe UI Light"/>
      <family val="2"/>
    </font>
    <font>
      <b/>
      <sz val="14"/>
      <color rgb="FF339966"/>
      <name val="Segoe UI Light"/>
      <family val="2"/>
    </font>
    <font>
      <b/>
      <sz val="11"/>
      <color theme="0"/>
      <name val="Segoe UI Light"/>
      <family val="2"/>
    </font>
    <font>
      <b/>
      <sz val="11"/>
      <color theme="1" tint="0.34998626667073579"/>
      <name val="Segoe UI Light"/>
      <family val="2"/>
    </font>
    <font>
      <u/>
      <sz val="11"/>
      <color theme="10"/>
      <name val="Lato"/>
      <family val="2"/>
      <scheme val="minor"/>
    </font>
    <font>
      <b/>
      <sz val="48"/>
      <color theme="4" tint="-0.499984740745262"/>
      <name val="Lato"/>
      <family val="2"/>
    </font>
    <font>
      <b/>
      <sz val="26"/>
      <color theme="1"/>
      <name val="Lato"/>
      <family val="2"/>
    </font>
    <font>
      <sz val="26"/>
      <color theme="1"/>
      <name val="Lato"/>
      <family val="2"/>
    </font>
    <font>
      <b/>
      <sz val="28"/>
      <color theme="1"/>
      <name val="Lato"/>
      <family val="2"/>
    </font>
    <font>
      <b/>
      <sz val="11"/>
      <color theme="0"/>
      <name val="Lato"/>
      <family val="2"/>
      <scheme val="minor"/>
    </font>
    <font>
      <b/>
      <sz val="11"/>
      <color theme="1"/>
      <name val="Lato"/>
      <family val="2"/>
      <scheme val="minor"/>
    </font>
    <font>
      <sz val="8"/>
      <name val="Lato"/>
      <family val="2"/>
      <scheme val="minor"/>
    </font>
    <font>
      <b/>
      <sz val="26"/>
      <color theme="0"/>
      <name val="Lato"/>
      <family val="2"/>
      <scheme val="minor"/>
    </font>
    <font>
      <b/>
      <sz val="11"/>
      <color theme="5"/>
      <name val="Lato"/>
      <family val="2"/>
      <scheme val="minor"/>
    </font>
    <font>
      <b/>
      <sz val="20"/>
      <color theme="0"/>
      <name val="Lato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33996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theme="1"/>
      </bottom>
      <diagonal/>
    </border>
    <border>
      <left/>
      <right/>
      <top style="medium">
        <color theme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0">
    <xf numFmtId="0" fontId="0" fillId="0" borderId="0"/>
    <xf numFmtId="0" fontId="1" fillId="0" borderId="0"/>
    <xf numFmtId="165" fontId="2" fillId="0" borderId="0" applyFont="0" applyFill="0" applyBorder="0" applyAlignment="0" applyProtection="0"/>
    <xf numFmtId="0" fontId="3" fillId="4" borderId="0">
      <alignment horizontal="left" indent="2"/>
    </xf>
    <xf numFmtId="0" fontId="4" fillId="0" borderId="0">
      <alignment horizontal="center" vertical="center"/>
    </xf>
    <xf numFmtId="0" fontId="5" fillId="0" borderId="0">
      <alignment horizontal="left" vertical="center"/>
    </xf>
    <xf numFmtId="0" fontId="6" fillId="4" borderId="0"/>
    <xf numFmtId="0" fontId="7" fillId="5" borderId="0"/>
    <xf numFmtId="0" fontId="8" fillId="0" borderId="0" applyNumberFormat="0" applyFill="0" applyBorder="0" applyAlignment="0" applyProtection="0"/>
    <xf numFmtId="164" fontId="2" fillId="0" borderId="0" applyFont="0" applyFill="0" applyBorder="0" applyAlignment="0" applyProtection="0"/>
  </cellStyleXfs>
  <cellXfs count="37">
    <xf numFmtId="0" fontId="0" fillId="0" borderId="0" xfId="0"/>
    <xf numFmtId="0" fontId="0" fillId="0" borderId="0" xfId="0"/>
    <xf numFmtId="0" fontId="12" fillId="0" borderId="0" xfId="0" applyFont="1"/>
    <xf numFmtId="0" fontId="8" fillId="0" borderId="0" xfId="8"/>
    <xf numFmtId="0" fontId="16" fillId="3" borderId="0" xfId="0" applyFont="1" applyFill="1"/>
    <xf numFmtId="0" fontId="14" fillId="0" borderId="0" xfId="0" applyFont="1"/>
    <xf numFmtId="0" fontId="0" fillId="0" borderId="1" xfId="0" applyBorder="1"/>
    <xf numFmtId="0" fontId="14" fillId="6" borderId="1" xfId="0" applyFont="1" applyFill="1" applyBorder="1"/>
    <xf numFmtId="0" fontId="0" fillId="6" borderId="1" xfId="0" applyFill="1" applyBorder="1"/>
    <xf numFmtId="0" fontId="13" fillId="8" borderId="3" xfId="0" applyFont="1" applyFill="1" applyBorder="1"/>
    <xf numFmtId="0" fontId="14" fillId="7" borderId="3" xfId="0" applyFont="1" applyFill="1" applyBorder="1"/>
    <xf numFmtId="164" fontId="0" fillId="7" borderId="3" xfId="9" applyNumberFormat="1" applyFont="1" applyFill="1" applyBorder="1"/>
    <xf numFmtId="164" fontId="0" fillId="0" borderId="0" xfId="9" applyNumberFormat="1" applyFont="1"/>
    <xf numFmtId="0" fontId="14" fillId="7" borderId="0" xfId="0" applyFont="1" applyFill="1"/>
    <xf numFmtId="164" fontId="0" fillId="7" borderId="0" xfId="9" applyNumberFormat="1" applyFont="1" applyFill="1"/>
    <xf numFmtId="0" fontId="14" fillId="0" borderId="2" xfId="0" applyFont="1" applyBorder="1"/>
    <xf numFmtId="164" fontId="0" fillId="0" borderId="2" xfId="9" applyNumberFormat="1" applyFont="1" applyBorder="1"/>
    <xf numFmtId="0" fontId="14" fillId="2" borderId="1" xfId="0" applyFont="1" applyFill="1" applyBorder="1"/>
    <xf numFmtId="0" fontId="14" fillId="6" borderId="4" xfId="0" applyFont="1" applyFill="1" applyBorder="1" applyAlignment="1"/>
    <xf numFmtId="0" fontId="14" fillId="6" borderId="1" xfId="0" applyFont="1" applyFill="1" applyBorder="1" applyAlignment="1"/>
    <xf numFmtId="0" fontId="0" fillId="0" borderId="5" xfId="0" applyBorder="1"/>
    <xf numFmtId="0" fontId="0" fillId="0" borderId="0" xfId="0" applyBorder="1" applyAlignment="1">
      <alignment horizontal="center"/>
    </xf>
    <xf numFmtId="0" fontId="0" fillId="6" borderId="0" xfId="0" applyFill="1" applyBorder="1"/>
    <xf numFmtId="0" fontId="0" fillId="0" borderId="0" xfId="0" applyFill="1" applyBorder="1"/>
    <xf numFmtId="0" fontId="0" fillId="9" borderId="1" xfId="0" applyFill="1" applyBorder="1"/>
    <xf numFmtId="0" fontId="0" fillId="9" borderId="5" xfId="0" applyFill="1" applyBorder="1"/>
    <xf numFmtId="0" fontId="0" fillId="2" borderId="1" xfId="0" applyFill="1" applyBorder="1"/>
    <xf numFmtId="0" fontId="0" fillId="0" borderId="1" xfId="0" applyBorder="1" applyAlignment="1">
      <alignment horizontal="center"/>
    </xf>
    <xf numFmtId="0" fontId="13" fillId="8" borderId="3" xfId="0" applyFont="1" applyFill="1" applyBorder="1" applyAlignment="1">
      <alignment horizontal="center"/>
    </xf>
    <xf numFmtId="0" fontId="18" fillId="3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14" fillId="2" borderId="0" xfId="0" applyFont="1" applyFill="1" applyAlignment="1">
      <alignment horizontal="left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2" fontId="0" fillId="0" borderId="1" xfId="0" applyNumberFormat="1" applyBorder="1"/>
    <xf numFmtId="164" fontId="0" fillId="0" borderId="0" xfId="0" applyNumberFormat="1"/>
  </cellXfs>
  <cellStyles count="10">
    <cellStyle name="Datos" xfId="7" xr:uid="{A50641BE-A229-4811-B24B-02774BAFE6F6}"/>
    <cellStyle name="Encabezado" xfId="6" xr:uid="{EC269EA4-07CB-4700-B6CA-DE2D133554A6}"/>
    <cellStyle name="Hipervínculo" xfId="8" builtinId="8"/>
    <cellStyle name="Moneda" xfId="9" builtinId="4"/>
    <cellStyle name="Moneda 2" xfId="2" xr:uid="{3CBCC2FA-A10A-443B-A0E4-D6445E303441}"/>
    <cellStyle name="Normal" xfId="0" builtinId="0"/>
    <cellStyle name="Normal 2" xfId="1" xr:uid="{9100EA34-B263-42C5-8924-F6E89EF619EE}"/>
    <cellStyle name="Titulo1" xfId="3" xr:uid="{6EF4FB7E-3C77-49CF-B658-B48E55C4FAA1}"/>
    <cellStyle name="Título2" xfId="4" xr:uid="{1DD84EEE-6FAD-4B3B-9997-BF5F094DFF17}"/>
    <cellStyle name="Título3" xfId="5" xr:uid="{B1427EC5-A6AC-4C19-99D0-DCA52C4CD5F5}"/>
  </cellStyles>
  <dxfs count="6">
    <dxf>
      <font>
        <b/>
        <i val="0"/>
      </font>
    </dxf>
    <dxf>
      <font>
        <b/>
        <i val="0"/>
      </font>
    </dxf>
    <dxf>
      <font>
        <b/>
        <i val="0"/>
      </font>
      <border>
        <top style="thin">
          <color theme="9"/>
        </top>
        <bottom style="thin">
          <color theme="9"/>
        </bottom>
      </border>
    </dxf>
    <dxf>
      <font>
        <b/>
        <i val="0"/>
        <color theme="9" tint="-0.24994659260841701"/>
      </font>
      <fill>
        <patternFill>
          <bgColor theme="9" tint="0.59996337778862885"/>
        </patternFill>
      </fill>
    </dxf>
    <dxf>
      <fill>
        <patternFill>
          <bgColor theme="0" tint="-4.9989318521683403E-2"/>
        </patternFill>
      </fill>
    </dxf>
    <dxf>
      <font>
        <b/>
        <i val="0"/>
        <color theme="0"/>
      </font>
      <fill>
        <patternFill>
          <bgColor rgb="FF339966"/>
        </patternFill>
      </fill>
    </dxf>
  </dxfs>
  <tableStyles count="2" defaultTableStyle="TableStyleMedium2" defaultPivotStyle="PivotStyleLight16">
    <tableStyle name="Estilo de tabla 1" pivot="0" count="2" xr9:uid="{F6A48A10-D0D1-424B-95EC-131AB1AC0E0A}">
      <tableStyleElement type="headerRow" dxfId="5"/>
      <tableStyleElement type="firstRowStripe" dxfId="4"/>
    </tableStyle>
    <tableStyle name="Estilo de tabla dinámica 1" table="0" count="4" xr9:uid="{60489C6B-F02E-4257-8436-ECA86D1A5198}">
      <tableStyleElement type="headerRow" dxfId="3"/>
      <tableStyleElement type="totalRow" dxfId="2"/>
      <tableStyleElement type="firstColumn" dxfId="1"/>
      <tableStyleElement type="lastColumn" dxfId="0"/>
    </tableStyle>
  </tableStyles>
  <colors>
    <mruColors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hyperlink" Target="https://eltiotech.com/excel" TargetMode="External"/><Relationship Id="rId1" Type="http://schemas.openxmlformats.org/officeDocument/2006/relationships/hyperlink" Target="https://eltiotech.com/excel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847725</xdr:colOff>
      <xdr:row>39</xdr:row>
      <xdr:rowOff>114300</xdr:rowOff>
    </xdr:from>
    <xdr:to>
      <xdr:col>4</xdr:col>
      <xdr:colOff>47625</xdr:colOff>
      <xdr:row>43</xdr:row>
      <xdr:rowOff>47625</xdr:rowOff>
    </xdr:to>
    <xdr:sp macro="" textlink="">
      <xdr:nvSpPr>
        <xdr:cNvPr id="2" name="Es igual a 1">
          <a:extLst>
            <a:ext uri="{FF2B5EF4-FFF2-40B4-BE49-F238E27FC236}">
              <a16:creationId xmlns:a16="http://schemas.microsoft.com/office/drawing/2014/main" id="{B34741EB-1E11-4F40-8A31-FDC1EEDF1C9C}"/>
            </a:ext>
          </a:extLst>
        </xdr:cNvPr>
        <xdr:cNvSpPr/>
      </xdr:nvSpPr>
      <xdr:spPr>
        <a:xfrm>
          <a:off x="2333625" y="7448550"/>
          <a:ext cx="1181100" cy="657225"/>
        </a:xfrm>
        <a:prstGeom prst="mathEqual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>
            <a:solidFill>
              <a:schemeClr val="tx1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2286000</xdr:colOff>
      <xdr:row>16</xdr:row>
      <xdr:rowOff>0</xdr:rowOff>
    </xdr:from>
    <xdr:to>
      <xdr:col>5</xdr:col>
      <xdr:colOff>657225</xdr:colOff>
      <xdr:row>18</xdr:row>
      <xdr:rowOff>85725</xdr:rowOff>
    </xdr:to>
    <xdr:sp macro="" textlink="">
      <xdr:nvSpPr>
        <xdr:cNvPr id="2" name="Rectángulo: esquinas redondeada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2E33E47-FB9C-4373-872B-0B90330EA8B4}"/>
            </a:ext>
          </a:extLst>
        </xdr:cNvPr>
        <xdr:cNvSpPr/>
      </xdr:nvSpPr>
      <xdr:spPr>
        <a:xfrm>
          <a:off x="5257800" y="4314825"/>
          <a:ext cx="2047875" cy="447675"/>
        </a:xfrm>
        <a:prstGeom prst="roundRect">
          <a:avLst/>
        </a:prstGeom>
        <a:solidFill>
          <a:schemeClr val="tx2">
            <a:lumMod val="75000"/>
          </a:schemeClr>
        </a:solidFill>
        <a:ln>
          <a:solidFill>
            <a:schemeClr val="tx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800">
              <a:latin typeface="Lato" panose="020F0502020204030203" pitchFamily="34" charset="0"/>
            </a:rPr>
            <a:t>Ver</a:t>
          </a:r>
          <a:r>
            <a:rPr lang="es-PE" sz="1800" baseline="0">
              <a:latin typeface="Lato" panose="020F0502020204030203" pitchFamily="34" charset="0"/>
            </a:rPr>
            <a:t> todo el curso</a:t>
          </a:r>
          <a:endParaRPr lang="es-PE" sz="1800">
            <a:latin typeface="Lato" panose="020F0502020204030203" pitchFamily="34" charset="0"/>
          </a:endParaRPr>
        </a:p>
      </xdr:txBody>
    </xdr:sp>
    <xdr:clientData/>
  </xdr:twoCellAnchor>
  <xdr:twoCellAnchor editAs="oneCell">
    <xdr:from>
      <xdr:col>0</xdr:col>
      <xdr:colOff>962025</xdr:colOff>
      <xdr:row>2</xdr:row>
      <xdr:rowOff>19051</xdr:rowOff>
    </xdr:from>
    <xdr:to>
      <xdr:col>3</xdr:col>
      <xdr:colOff>200025</xdr:colOff>
      <xdr:row>5</xdr:row>
      <xdr:rowOff>383224</xdr:rowOff>
    </xdr:to>
    <xdr:pic>
      <xdr:nvPicPr>
        <xdr:cNvPr id="3" name="Imagen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408BFE8C-1130-4450-ABC7-53C4DE385F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2025" y="381001"/>
          <a:ext cx="1628775" cy="170719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LuchoEnLaOficina">
  <a:themeElements>
    <a:clrScheme name="Personalizado 1">
      <a:dk1>
        <a:sysClr val="windowText" lastClr="000000"/>
      </a:dk1>
      <a:lt1>
        <a:sysClr val="window" lastClr="FFFFFF"/>
      </a:lt1>
      <a:dk2>
        <a:srgbClr val="8151E6"/>
      </a:dk2>
      <a:lt2>
        <a:srgbClr val="E7E6E6"/>
      </a:lt2>
      <a:accent1>
        <a:srgbClr val="51E683"/>
      </a:accent1>
      <a:accent2>
        <a:srgbClr val="E9005F"/>
      </a:accent2>
      <a:accent3>
        <a:srgbClr val="5AB0DE"/>
      </a:accent3>
      <a:accent4>
        <a:srgbClr val="FFC000"/>
      </a:accent4>
      <a:accent5>
        <a:srgbClr val="5B9BD5"/>
      </a:accent5>
      <a:accent6>
        <a:srgbClr val="D6EB54"/>
      </a:accent6>
      <a:hlink>
        <a:srgbClr val="0563C1"/>
      </a:hlink>
      <a:folHlink>
        <a:srgbClr val="954F72"/>
      </a:folHlink>
    </a:clrScheme>
    <a:fontScheme name="Lucho en la Oficina">
      <a:majorFont>
        <a:latin typeface="Lato"/>
        <a:ea typeface=""/>
        <a:cs typeface=""/>
      </a:majorFont>
      <a:minorFont>
        <a:latin typeface="Lato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eltiotech.com/" TargetMode="External"/><Relationship Id="rId2" Type="http://schemas.openxmlformats.org/officeDocument/2006/relationships/hyperlink" Target="https://eltiotech.com/capitulo-8-operadores-matematicos-excel/" TargetMode="External"/><Relationship Id="rId1" Type="http://schemas.openxmlformats.org/officeDocument/2006/relationships/hyperlink" Target="https://www.youtube.com/eltiotech" TargetMode="External"/><Relationship Id="rId5" Type="http://schemas.openxmlformats.org/officeDocument/2006/relationships/drawing" Target="../drawings/drawing2.xm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5B2621-5C27-4CE9-8B42-C144876CDC0C}">
  <sheetPr>
    <tabColor theme="4" tint="-0.499984740745262"/>
  </sheetPr>
  <dimension ref="A1:L47"/>
  <sheetViews>
    <sheetView tabSelected="1" workbookViewId="0">
      <selection activeCell="K45" sqref="K45"/>
    </sheetView>
  </sheetViews>
  <sheetFormatPr baseColWidth="10" defaultRowHeight="14.25" x14ac:dyDescent="0.2"/>
  <cols>
    <col min="1" max="1" width="5.77734375" customWidth="1"/>
    <col min="8" max="8" width="18.109375" customWidth="1"/>
  </cols>
  <sheetData>
    <row r="1" spans="1:12" s="4" customFormat="1" ht="32.25" x14ac:dyDescent="0.4">
      <c r="A1" s="4" t="s">
        <v>49</v>
      </c>
    </row>
    <row r="3" spans="1:12" ht="15" thickBot="1" x14ac:dyDescent="0.25"/>
    <row r="4" spans="1:12" x14ac:dyDescent="0.2">
      <c r="B4" s="9" t="s">
        <v>51</v>
      </c>
      <c r="C4" s="9"/>
      <c r="D4" s="9"/>
      <c r="E4" s="9"/>
      <c r="F4" s="9"/>
      <c r="H4" s="9" t="s">
        <v>56</v>
      </c>
      <c r="I4" s="9"/>
      <c r="J4" s="9"/>
      <c r="K4" s="9"/>
      <c r="L4" s="9"/>
    </row>
    <row r="5" spans="1:12" x14ac:dyDescent="0.2">
      <c r="B5" s="17" t="s">
        <v>52</v>
      </c>
      <c r="C5" s="6">
        <v>26</v>
      </c>
      <c r="D5" s="6">
        <v>50</v>
      </c>
      <c r="E5" s="6">
        <v>8.5</v>
      </c>
      <c r="F5" s="6">
        <v>45</v>
      </c>
      <c r="H5" t="s">
        <v>58</v>
      </c>
    </row>
    <row r="6" spans="1:12" x14ac:dyDescent="0.2">
      <c r="B6" s="17" t="s">
        <v>53</v>
      </c>
      <c r="C6" s="6">
        <v>21</v>
      </c>
      <c r="D6" s="6">
        <v>34</v>
      </c>
      <c r="E6" s="6">
        <v>55</v>
      </c>
      <c r="F6" s="6">
        <v>89</v>
      </c>
      <c r="H6" s="17" t="s">
        <v>52</v>
      </c>
      <c r="I6" s="6">
        <v>26</v>
      </c>
      <c r="J6" s="6">
        <v>50</v>
      </c>
      <c r="K6" s="6">
        <v>8.5</v>
      </c>
      <c r="L6" s="6">
        <v>45</v>
      </c>
    </row>
    <row r="7" spans="1:12" x14ac:dyDescent="0.2">
      <c r="B7" s="17" t="s">
        <v>54</v>
      </c>
      <c r="C7" s="6">
        <v>2</v>
      </c>
      <c r="D7" s="6">
        <v>7</v>
      </c>
      <c r="E7" s="6">
        <v>11</v>
      </c>
      <c r="F7" s="6">
        <v>17</v>
      </c>
      <c r="H7" s="17" t="s">
        <v>53</v>
      </c>
      <c r="I7" s="6">
        <v>21</v>
      </c>
      <c r="J7" s="6">
        <v>34</v>
      </c>
      <c r="K7" s="6">
        <v>55</v>
      </c>
      <c r="L7" s="6">
        <v>89</v>
      </c>
    </row>
    <row r="8" spans="1:12" x14ac:dyDescent="0.2">
      <c r="H8" s="17" t="s">
        <v>54</v>
      </c>
      <c r="I8" s="6">
        <v>2</v>
      </c>
      <c r="J8" s="6">
        <v>7</v>
      </c>
      <c r="K8" s="6">
        <v>11</v>
      </c>
      <c r="L8" s="6">
        <v>17</v>
      </c>
    </row>
    <row r="9" spans="1:12" x14ac:dyDescent="0.2">
      <c r="B9" s="7" t="s">
        <v>14</v>
      </c>
      <c r="C9" s="8">
        <f>C5+C6+C7</f>
        <v>49</v>
      </c>
      <c r="D9" s="8">
        <f>+SUM(D5:D7)</f>
        <v>91</v>
      </c>
      <c r="E9" s="8">
        <f t="shared" ref="E9:F9" si="0">+SUM(E5:E7)</f>
        <v>74.5</v>
      </c>
      <c r="F9" s="8">
        <f t="shared" si="0"/>
        <v>151</v>
      </c>
      <c r="H9" s="1"/>
      <c r="I9" s="1"/>
      <c r="J9" s="1"/>
      <c r="K9" s="1"/>
      <c r="L9" s="1"/>
    </row>
    <row r="10" spans="1:12" x14ac:dyDescent="0.2">
      <c r="H10" s="7" t="s">
        <v>8</v>
      </c>
      <c r="I10" s="8">
        <f>+I6*I7*I8</f>
        <v>1092</v>
      </c>
      <c r="J10" s="8">
        <f t="shared" ref="J10:L10" si="1">+J6*J7*J8</f>
        <v>11900</v>
      </c>
      <c r="K10" s="8">
        <f t="shared" si="1"/>
        <v>5142.5</v>
      </c>
      <c r="L10" s="8">
        <f t="shared" si="1"/>
        <v>68085</v>
      </c>
    </row>
    <row r="11" spans="1:12" ht="15" thickBot="1" x14ac:dyDescent="0.25">
      <c r="H11" s="18" t="s">
        <v>9</v>
      </c>
      <c r="I11" s="19">
        <f>+I6/I7/I8</f>
        <v>0.61904761904761907</v>
      </c>
      <c r="J11" s="19">
        <f t="shared" ref="J11:L11" si="2">+J6/J7/J8</f>
        <v>0.21008403361344538</v>
      </c>
      <c r="K11" s="19">
        <f t="shared" si="2"/>
        <v>1.4049586776859503E-2</v>
      </c>
      <c r="L11" s="19">
        <f t="shared" si="2"/>
        <v>2.9742233972240583E-2</v>
      </c>
    </row>
    <row r="12" spans="1:12" x14ac:dyDescent="0.2">
      <c r="B12" s="9" t="s">
        <v>55</v>
      </c>
      <c r="C12" s="9"/>
      <c r="D12" s="9"/>
      <c r="E12" s="9"/>
      <c r="F12" s="9"/>
    </row>
    <row r="13" spans="1:12" ht="15" thickBot="1" x14ac:dyDescent="0.25">
      <c r="B13" s="17" t="s">
        <v>52</v>
      </c>
      <c r="C13" s="6">
        <v>78</v>
      </c>
      <c r="D13" s="6">
        <v>45</v>
      </c>
      <c r="E13" s="6">
        <v>25.9</v>
      </c>
      <c r="F13" s="6">
        <v>50</v>
      </c>
    </row>
    <row r="14" spans="1:12" x14ac:dyDescent="0.2">
      <c r="B14" s="17" t="s">
        <v>53</v>
      </c>
      <c r="C14" s="6">
        <v>65</v>
      </c>
      <c r="D14" s="6">
        <v>24</v>
      </c>
      <c r="E14" s="6">
        <v>35</v>
      </c>
      <c r="F14" s="6">
        <v>25</v>
      </c>
      <c r="H14" s="9" t="s">
        <v>57</v>
      </c>
      <c r="I14" s="9"/>
      <c r="J14" s="9"/>
      <c r="K14" s="9"/>
      <c r="L14" s="9"/>
    </row>
    <row r="15" spans="1:12" x14ac:dyDescent="0.2">
      <c r="B15" s="1"/>
      <c r="C15" s="1"/>
      <c r="D15" s="1"/>
      <c r="E15" s="1"/>
      <c r="F15" s="1"/>
      <c r="H15" t="s">
        <v>63</v>
      </c>
    </row>
    <row r="16" spans="1:12" x14ac:dyDescent="0.2">
      <c r="B16" s="7" t="s">
        <v>14</v>
      </c>
      <c r="C16" s="8">
        <f>+C13-C14</f>
        <v>13</v>
      </c>
      <c r="D16" s="8">
        <f t="shared" ref="D16:F16" si="3">+D13-D14</f>
        <v>21</v>
      </c>
      <c r="E16" s="8">
        <f t="shared" si="3"/>
        <v>-9.1000000000000014</v>
      </c>
      <c r="F16" s="8">
        <f t="shared" si="3"/>
        <v>25</v>
      </c>
      <c r="H16" s="27" t="s">
        <v>20</v>
      </c>
      <c r="I16" s="27"/>
      <c r="J16" s="8">
        <f>+SQRT(169)</f>
        <v>13</v>
      </c>
    </row>
    <row r="17" spans="2:10" x14ac:dyDescent="0.2">
      <c r="H17" s="27" t="s">
        <v>21</v>
      </c>
      <c r="I17" s="27"/>
      <c r="J17" s="8">
        <f>64^(1/3)</f>
        <v>3.9999999999999991</v>
      </c>
    </row>
    <row r="18" spans="2:10" s="1" customFormat="1" ht="15" thickBot="1" x14ac:dyDescent="0.25">
      <c r="H18" s="21"/>
      <c r="I18" s="21"/>
      <c r="J18" s="22"/>
    </row>
    <row r="19" spans="2:10" s="1" customFormat="1" x14ac:dyDescent="0.2">
      <c r="B19" s="28" t="s">
        <v>61</v>
      </c>
      <c r="C19" s="28"/>
      <c r="D19" s="28"/>
      <c r="E19" s="28"/>
      <c r="F19" s="28"/>
      <c r="H19" s="21"/>
      <c r="I19" s="21"/>
      <c r="J19" s="23"/>
    </row>
    <row r="20" spans="2:10" s="1" customFormat="1" x14ac:dyDescent="0.2">
      <c r="H20" s="21"/>
      <c r="I20" s="21"/>
      <c r="J20" s="23"/>
    </row>
    <row r="21" spans="2:10" s="1" customFormat="1" x14ac:dyDescent="0.2">
      <c r="B21" s="24">
        <v>150</v>
      </c>
      <c r="C21" s="26">
        <v>154</v>
      </c>
      <c r="D21" s="6">
        <f>+B21*C21</f>
        <v>23100</v>
      </c>
      <c r="H21" s="21"/>
      <c r="I21" s="21"/>
      <c r="J21" s="23"/>
    </row>
    <row r="22" spans="2:10" s="1" customFormat="1" x14ac:dyDescent="0.2">
      <c r="B22" s="25">
        <v>14</v>
      </c>
      <c r="C22" s="26">
        <v>15</v>
      </c>
      <c r="D22" s="6">
        <f t="shared" ref="D22:D32" si="4">+B22*C22</f>
        <v>210</v>
      </c>
      <c r="H22" s="21"/>
      <c r="I22" s="21"/>
      <c r="J22" s="23"/>
    </row>
    <row r="23" spans="2:10" s="1" customFormat="1" x14ac:dyDescent="0.2">
      <c r="B23" s="24">
        <v>25</v>
      </c>
      <c r="C23" s="26">
        <v>235</v>
      </c>
      <c r="D23" s="6">
        <f t="shared" si="4"/>
        <v>5875</v>
      </c>
      <c r="H23" s="21"/>
      <c r="I23" s="21"/>
      <c r="J23" s="23"/>
    </row>
    <row r="24" spans="2:10" s="1" customFormat="1" x14ac:dyDescent="0.2">
      <c r="B24" s="24">
        <v>27</v>
      </c>
      <c r="C24" s="26">
        <v>365</v>
      </c>
      <c r="D24" s="6">
        <f t="shared" si="4"/>
        <v>9855</v>
      </c>
      <c r="H24" s="21"/>
      <c r="I24" s="21"/>
      <c r="J24" s="23"/>
    </row>
    <row r="25" spans="2:10" s="1" customFormat="1" x14ac:dyDescent="0.2">
      <c r="B25" s="24">
        <v>60</v>
      </c>
      <c r="C25" s="26">
        <v>245</v>
      </c>
      <c r="D25" s="6">
        <f t="shared" si="4"/>
        <v>14700</v>
      </c>
      <c r="H25" s="21"/>
      <c r="I25" s="21"/>
      <c r="J25" s="23"/>
    </row>
    <row r="26" spans="2:10" s="1" customFormat="1" x14ac:dyDescent="0.2">
      <c r="B26" s="24">
        <v>40</v>
      </c>
      <c r="C26" s="26">
        <v>258</v>
      </c>
      <c r="D26" s="6">
        <f t="shared" si="4"/>
        <v>10320</v>
      </c>
      <c r="H26" s="21"/>
      <c r="I26" s="21"/>
      <c r="J26" s="23"/>
    </row>
    <row r="27" spans="2:10" s="1" customFormat="1" x14ac:dyDescent="0.2">
      <c r="B27" s="24">
        <v>154</v>
      </c>
      <c r="C27" s="26">
        <v>268</v>
      </c>
      <c r="D27" s="6">
        <f t="shared" si="4"/>
        <v>41272</v>
      </c>
      <c r="H27" s="21"/>
      <c r="I27" s="21"/>
      <c r="J27" s="23"/>
    </row>
    <row r="28" spans="2:10" s="1" customFormat="1" x14ac:dyDescent="0.2">
      <c r="B28" s="24">
        <v>245</v>
      </c>
      <c r="C28" s="26">
        <v>245</v>
      </c>
      <c r="D28" s="6">
        <f t="shared" si="4"/>
        <v>60025</v>
      </c>
      <c r="H28" s="21"/>
      <c r="I28" s="21"/>
      <c r="J28" s="23"/>
    </row>
    <row r="29" spans="2:10" s="1" customFormat="1" x14ac:dyDescent="0.2">
      <c r="B29" s="24">
        <v>258</v>
      </c>
      <c r="C29" s="26">
        <v>14</v>
      </c>
      <c r="D29" s="6">
        <f t="shared" si="4"/>
        <v>3612</v>
      </c>
      <c r="H29" s="21"/>
      <c r="I29" s="21"/>
      <c r="J29" s="23"/>
    </row>
    <row r="30" spans="2:10" x14ac:dyDescent="0.2">
      <c r="B30" s="24">
        <v>2144</v>
      </c>
      <c r="C30" s="26">
        <v>10</v>
      </c>
      <c r="D30" s="6">
        <f t="shared" si="4"/>
        <v>21440</v>
      </c>
      <c r="J30" s="23"/>
    </row>
    <row r="31" spans="2:10" x14ac:dyDescent="0.2">
      <c r="B31" s="24">
        <v>236</v>
      </c>
      <c r="C31" s="26">
        <v>12</v>
      </c>
      <c r="D31" s="6">
        <f t="shared" si="4"/>
        <v>2832</v>
      </c>
      <c r="J31" s="23"/>
    </row>
    <row r="32" spans="2:10" x14ac:dyDescent="0.2">
      <c r="B32" s="24">
        <v>254</v>
      </c>
      <c r="C32" s="26">
        <v>3</v>
      </c>
      <c r="D32" s="6">
        <f t="shared" si="4"/>
        <v>762</v>
      </c>
    </row>
    <row r="33" spans="2:12" ht="15" thickBot="1" x14ac:dyDescent="0.25"/>
    <row r="34" spans="2:12" x14ac:dyDescent="0.2">
      <c r="B34" s="9" t="s">
        <v>60</v>
      </c>
      <c r="C34" s="9"/>
      <c r="D34" s="9"/>
      <c r="E34" s="9"/>
      <c r="F34" s="9"/>
      <c r="H34" s="9" t="s">
        <v>62</v>
      </c>
      <c r="I34" s="9"/>
      <c r="J34" s="9"/>
      <c r="K34" s="9"/>
      <c r="L34" s="9"/>
    </row>
    <row r="36" spans="2:12" x14ac:dyDescent="0.2">
      <c r="B36" s="6">
        <v>150</v>
      </c>
      <c r="C36" s="6">
        <v>2</v>
      </c>
      <c r="E36" s="6">
        <f>+B36*C$36</f>
        <v>300</v>
      </c>
      <c r="H36" s="6"/>
      <c r="I36" s="6">
        <v>20</v>
      </c>
      <c r="J36" s="6">
        <v>25</v>
      </c>
      <c r="K36" s="6">
        <v>26</v>
      </c>
      <c r="L36" s="6">
        <v>30</v>
      </c>
    </row>
    <row r="37" spans="2:12" x14ac:dyDescent="0.2">
      <c r="B37" s="20">
        <v>14</v>
      </c>
      <c r="E37" s="6">
        <f>+B37*C$36</f>
        <v>28</v>
      </c>
      <c r="H37" s="6">
        <v>10</v>
      </c>
      <c r="I37" s="6">
        <f>+$H37*I$36</f>
        <v>200</v>
      </c>
      <c r="J37" s="6">
        <f t="shared" ref="J37:K37" si="5">+$H37*J36</f>
        <v>250</v>
      </c>
      <c r="K37" s="6">
        <f t="shared" si="5"/>
        <v>260</v>
      </c>
      <c r="L37" s="6">
        <f t="shared" ref="J37:L37" si="6">+$H37*L36</f>
        <v>300</v>
      </c>
    </row>
    <row r="38" spans="2:12" x14ac:dyDescent="0.2">
      <c r="B38" s="6">
        <v>25</v>
      </c>
      <c r="E38" s="6">
        <f t="shared" ref="E38:E47" si="7">+B38*C$36</f>
        <v>50</v>
      </c>
      <c r="H38" s="6">
        <v>20</v>
      </c>
      <c r="I38" s="6">
        <f t="shared" ref="I38:L40" si="8">+$H38*I$36</f>
        <v>400</v>
      </c>
      <c r="J38" s="6">
        <f t="shared" si="8"/>
        <v>500</v>
      </c>
      <c r="K38" s="6">
        <f t="shared" si="8"/>
        <v>520</v>
      </c>
      <c r="L38" s="6">
        <f t="shared" si="8"/>
        <v>600</v>
      </c>
    </row>
    <row r="39" spans="2:12" x14ac:dyDescent="0.2">
      <c r="B39" s="6">
        <v>27</v>
      </c>
      <c r="E39" s="6">
        <f t="shared" si="7"/>
        <v>54</v>
      </c>
      <c r="H39" s="6">
        <v>30</v>
      </c>
      <c r="I39" s="6">
        <f t="shared" si="8"/>
        <v>600</v>
      </c>
      <c r="J39" s="6">
        <f t="shared" si="8"/>
        <v>750</v>
      </c>
      <c r="K39" s="6">
        <f t="shared" si="8"/>
        <v>780</v>
      </c>
      <c r="L39" s="6">
        <f t="shared" si="8"/>
        <v>900</v>
      </c>
    </row>
    <row r="40" spans="2:12" x14ac:dyDescent="0.2">
      <c r="B40" s="6">
        <v>60</v>
      </c>
      <c r="E40" s="6">
        <f t="shared" si="7"/>
        <v>120</v>
      </c>
      <c r="H40" s="6">
        <v>40</v>
      </c>
      <c r="I40" s="6">
        <f t="shared" si="8"/>
        <v>800</v>
      </c>
      <c r="J40" s="6">
        <f t="shared" si="8"/>
        <v>1000</v>
      </c>
      <c r="K40" s="6">
        <f t="shared" si="8"/>
        <v>1040</v>
      </c>
      <c r="L40" s="6">
        <f t="shared" si="8"/>
        <v>1200</v>
      </c>
    </row>
    <row r="41" spans="2:12" x14ac:dyDescent="0.2">
      <c r="B41" s="6">
        <v>40</v>
      </c>
      <c r="E41" s="6">
        <f t="shared" si="7"/>
        <v>80</v>
      </c>
    </row>
    <row r="42" spans="2:12" x14ac:dyDescent="0.2">
      <c r="B42" s="6">
        <v>154</v>
      </c>
      <c r="E42" s="6">
        <f t="shared" si="7"/>
        <v>308</v>
      </c>
    </row>
    <row r="43" spans="2:12" x14ac:dyDescent="0.2">
      <c r="B43" s="6">
        <v>245</v>
      </c>
      <c r="E43" s="6">
        <f t="shared" si="7"/>
        <v>490</v>
      </c>
    </row>
    <row r="44" spans="2:12" x14ac:dyDescent="0.2">
      <c r="B44" s="6">
        <v>258</v>
      </c>
      <c r="E44" s="6">
        <f t="shared" si="7"/>
        <v>516</v>
      </c>
    </row>
    <row r="45" spans="2:12" x14ac:dyDescent="0.2">
      <c r="B45" s="6">
        <v>2144</v>
      </c>
      <c r="E45" s="6">
        <f t="shared" si="7"/>
        <v>4288</v>
      </c>
    </row>
    <row r="46" spans="2:12" x14ac:dyDescent="0.2">
      <c r="B46" s="6">
        <v>236</v>
      </c>
      <c r="E46" s="6">
        <f t="shared" si="7"/>
        <v>472</v>
      </c>
    </row>
    <row r="47" spans="2:12" x14ac:dyDescent="0.2">
      <c r="B47" s="6">
        <v>254</v>
      </c>
      <c r="E47" s="6">
        <f t="shared" si="7"/>
        <v>508</v>
      </c>
    </row>
  </sheetData>
  <mergeCells count="3">
    <mergeCell ref="H16:I16"/>
    <mergeCell ref="H17:I17"/>
    <mergeCell ref="B19:F1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11EDF-B73B-440F-9361-76ADA30FBE69}">
  <sheetPr>
    <tabColor theme="5"/>
  </sheetPr>
  <dimension ref="B2:J11"/>
  <sheetViews>
    <sheetView workbookViewId="0">
      <selection activeCell="F17" sqref="F17:F18"/>
    </sheetView>
  </sheetViews>
  <sheetFormatPr baseColWidth="10" defaultRowHeight="14.25" x14ac:dyDescent="0.2"/>
  <cols>
    <col min="1" max="1" width="6.21875" customWidth="1"/>
    <col min="2" max="2" width="18.33203125" customWidth="1"/>
    <col min="5" max="5" width="31.88671875" customWidth="1"/>
    <col min="7" max="7" width="19.77734375" customWidth="1"/>
  </cols>
  <sheetData>
    <row r="2" spans="2:10" ht="25.5" x14ac:dyDescent="0.35">
      <c r="B2" s="29" t="s">
        <v>11</v>
      </c>
      <c r="C2" s="29"/>
      <c r="D2" s="29"/>
      <c r="E2" s="29"/>
      <c r="G2" s="29" t="s">
        <v>22</v>
      </c>
      <c r="H2" s="29"/>
      <c r="I2" s="29"/>
      <c r="J2" s="29"/>
    </row>
    <row r="3" spans="2:10" x14ac:dyDescent="0.2">
      <c r="B3" s="30" t="s">
        <v>12</v>
      </c>
      <c r="C3" s="30"/>
      <c r="D3" s="30"/>
      <c r="E3" s="30"/>
      <c r="G3" t="s">
        <v>59</v>
      </c>
    </row>
    <row r="4" spans="2:10" ht="15" thickBot="1" x14ac:dyDescent="0.25"/>
    <row r="5" spans="2:10" x14ac:dyDescent="0.2">
      <c r="B5" s="9" t="s">
        <v>13</v>
      </c>
      <c r="C5" s="9" t="s">
        <v>14</v>
      </c>
      <c r="G5" s="9" t="s">
        <v>13</v>
      </c>
      <c r="H5" s="9" t="s">
        <v>14</v>
      </c>
    </row>
    <row r="6" spans="2:10" x14ac:dyDescent="0.2">
      <c r="B6" s="6" t="s">
        <v>15</v>
      </c>
      <c r="C6" s="6">
        <f>5+4*3</f>
        <v>17</v>
      </c>
      <c r="G6" s="6" t="s">
        <v>23</v>
      </c>
      <c r="H6" s="6">
        <f>+(5+4)*3</f>
        <v>27</v>
      </c>
    </row>
    <row r="7" spans="2:10" x14ac:dyDescent="0.2">
      <c r="B7" s="6" t="s">
        <v>16</v>
      </c>
      <c r="C7" s="6">
        <f>18/9+2</f>
        <v>4</v>
      </c>
      <c r="G7" s="6" t="s">
        <v>24</v>
      </c>
      <c r="H7" s="35">
        <f>18/(9+2)</f>
        <v>1.6363636363636365</v>
      </c>
    </row>
    <row r="8" spans="2:10" x14ac:dyDescent="0.2">
      <c r="B8" s="6" t="s">
        <v>17</v>
      </c>
      <c r="C8" s="6">
        <f>3*3-4/2</f>
        <v>7</v>
      </c>
      <c r="G8" s="6" t="s">
        <v>25</v>
      </c>
      <c r="H8" s="35">
        <f>3*(3-4)/2</f>
        <v>-1.5</v>
      </c>
    </row>
    <row r="9" spans="2:10" x14ac:dyDescent="0.2">
      <c r="B9" s="6" t="s">
        <v>18</v>
      </c>
      <c r="C9" s="6">
        <f>2^5-31*9/9</f>
        <v>1</v>
      </c>
      <c r="G9" s="6" t="s">
        <v>26</v>
      </c>
      <c r="H9" s="6">
        <f>19+28/(15-1)</f>
        <v>21</v>
      </c>
    </row>
    <row r="10" spans="2:10" x14ac:dyDescent="0.2">
      <c r="B10" s="6" t="s">
        <v>19</v>
      </c>
      <c r="C10" s="6">
        <f>5*5-7/2</f>
        <v>21.5</v>
      </c>
      <c r="G10" s="6" t="s">
        <v>27</v>
      </c>
      <c r="H10" s="35">
        <f>+(19+28)/(15-1)</f>
        <v>3.3571428571428572</v>
      </c>
    </row>
    <row r="11" spans="2:10" x14ac:dyDescent="0.2">
      <c r="G11" s="6" t="s">
        <v>28</v>
      </c>
      <c r="H11" s="6">
        <f>+(5*5-7)/2</f>
        <v>9</v>
      </c>
    </row>
  </sheetData>
  <mergeCells count="3">
    <mergeCell ref="B2:E2"/>
    <mergeCell ref="G2:J2"/>
    <mergeCell ref="B3:E3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4F450-C8A8-4A1D-8007-8C50526C28DB}">
  <sheetPr>
    <tabColor theme="7"/>
  </sheetPr>
  <dimension ref="A1:G21"/>
  <sheetViews>
    <sheetView topLeftCell="A4" workbookViewId="0">
      <selection activeCell="G25" sqref="G25"/>
    </sheetView>
  </sheetViews>
  <sheetFormatPr baseColWidth="10" defaultRowHeight="14.25" x14ac:dyDescent="0.2"/>
  <cols>
    <col min="1" max="1" width="5.77734375" customWidth="1"/>
    <col min="2" max="2" width="11.77734375" customWidth="1"/>
    <col min="3" max="3" width="16.88671875" customWidth="1"/>
    <col min="5" max="5" width="19.77734375" customWidth="1"/>
    <col min="6" max="6" width="17.21875" customWidth="1"/>
    <col min="7" max="7" width="26.21875" customWidth="1"/>
  </cols>
  <sheetData>
    <row r="1" spans="1:7" s="4" customFormat="1" ht="32.25" x14ac:dyDescent="0.4">
      <c r="A1" s="4" t="s">
        <v>50</v>
      </c>
    </row>
    <row r="3" spans="1:7" ht="15" thickBot="1" x14ac:dyDescent="0.25"/>
    <row r="4" spans="1:7" ht="15" thickBot="1" x14ac:dyDescent="0.25">
      <c r="B4" s="9" t="s">
        <v>29</v>
      </c>
      <c r="C4" s="9" t="s">
        <v>40</v>
      </c>
      <c r="D4" s="9" t="s">
        <v>41</v>
      </c>
      <c r="E4" s="9" t="s">
        <v>42</v>
      </c>
      <c r="F4" s="9" t="s">
        <v>43</v>
      </c>
      <c r="G4" s="9" t="s">
        <v>44</v>
      </c>
    </row>
    <row r="5" spans="1:7" x14ac:dyDescent="0.2">
      <c r="B5" s="10" t="s">
        <v>39</v>
      </c>
      <c r="C5" s="11">
        <v>100</v>
      </c>
      <c r="D5" s="11">
        <v>500</v>
      </c>
      <c r="E5" s="11">
        <v>700</v>
      </c>
      <c r="F5" s="11">
        <v>450</v>
      </c>
      <c r="G5" s="11">
        <v>200</v>
      </c>
    </row>
    <row r="6" spans="1:7" x14ac:dyDescent="0.2">
      <c r="B6" s="5" t="s">
        <v>31</v>
      </c>
      <c r="C6" s="12">
        <v>620</v>
      </c>
      <c r="D6" s="12">
        <v>700</v>
      </c>
      <c r="E6" s="12">
        <v>500</v>
      </c>
      <c r="F6" s="12">
        <v>2500</v>
      </c>
      <c r="G6" s="12">
        <v>870</v>
      </c>
    </row>
    <row r="7" spans="1:7" x14ac:dyDescent="0.2">
      <c r="B7" s="13" t="s">
        <v>30</v>
      </c>
      <c r="C7" s="14">
        <v>300</v>
      </c>
      <c r="D7" s="14">
        <v>150</v>
      </c>
      <c r="E7" s="14">
        <v>150</v>
      </c>
      <c r="F7" s="14">
        <v>200</v>
      </c>
      <c r="G7" s="14">
        <v>100</v>
      </c>
    </row>
    <row r="8" spans="1:7" x14ac:dyDescent="0.2">
      <c r="B8" s="5" t="s">
        <v>32</v>
      </c>
      <c r="C8" s="12">
        <v>250</v>
      </c>
      <c r="D8" s="12">
        <v>800</v>
      </c>
      <c r="E8" s="12">
        <v>150</v>
      </c>
      <c r="F8" s="12">
        <v>400</v>
      </c>
      <c r="G8" s="12">
        <v>950</v>
      </c>
    </row>
    <row r="9" spans="1:7" x14ac:dyDescent="0.2">
      <c r="B9" s="13" t="s">
        <v>33</v>
      </c>
      <c r="C9" s="14">
        <v>850</v>
      </c>
      <c r="D9" s="14">
        <v>900</v>
      </c>
      <c r="E9" s="14">
        <v>950</v>
      </c>
      <c r="F9" s="14">
        <v>1000</v>
      </c>
      <c r="G9" s="14">
        <v>1200</v>
      </c>
    </row>
    <row r="10" spans="1:7" x14ac:dyDescent="0.2">
      <c r="B10" s="5" t="s">
        <v>34</v>
      </c>
      <c r="C10" s="12">
        <v>200</v>
      </c>
      <c r="D10" s="12">
        <v>300</v>
      </c>
      <c r="E10" s="12">
        <v>110</v>
      </c>
      <c r="F10" s="12">
        <v>350</v>
      </c>
      <c r="G10" s="12">
        <v>80</v>
      </c>
    </row>
    <row r="11" spans="1:7" x14ac:dyDescent="0.2">
      <c r="B11" s="13" t="s">
        <v>36</v>
      </c>
      <c r="C11" s="14">
        <v>1200</v>
      </c>
      <c r="D11" s="14">
        <v>600</v>
      </c>
      <c r="E11" s="14">
        <v>1050</v>
      </c>
      <c r="F11" s="14">
        <v>760</v>
      </c>
      <c r="G11" s="14">
        <v>1150</v>
      </c>
    </row>
    <row r="12" spans="1:7" x14ac:dyDescent="0.2">
      <c r="B12" s="5" t="s">
        <v>35</v>
      </c>
      <c r="C12" s="12">
        <v>10</v>
      </c>
      <c r="D12" s="12">
        <v>350</v>
      </c>
      <c r="E12" s="12">
        <v>110</v>
      </c>
      <c r="F12" s="12">
        <v>350</v>
      </c>
      <c r="G12" s="12">
        <v>50</v>
      </c>
    </row>
    <row r="13" spans="1:7" x14ac:dyDescent="0.2">
      <c r="B13" s="13" t="s">
        <v>37</v>
      </c>
      <c r="C13" s="14">
        <v>800</v>
      </c>
      <c r="D13" s="14">
        <v>670</v>
      </c>
      <c r="E13" s="14">
        <v>1000</v>
      </c>
      <c r="F13" s="14">
        <v>760</v>
      </c>
      <c r="G13" s="14">
        <v>400</v>
      </c>
    </row>
    <row r="14" spans="1:7" ht="15" thickBot="1" x14ac:dyDescent="0.25">
      <c r="B14" s="15" t="s">
        <v>38</v>
      </c>
      <c r="C14" s="16">
        <v>500</v>
      </c>
      <c r="D14" s="16">
        <v>550</v>
      </c>
      <c r="E14" s="16">
        <v>250</v>
      </c>
      <c r="F14" s="16">
        <v>300</v>
      </c>
      <c r="G14" s="16">
        <v>450</v>
      </c>
    </row>
    <row r="17" spans="2:7" x14ac:dyDescent="0.2">
      <c r="B17" s="31" t="s">
        <v>13</v>
      </c>
      <c r="C17" s="31"/>
      <c r="D17" s="31"/>
      <c r="E17" s="31"/>
      <c r="F17" s="31"/>
      <c r="G17" s="31"/>
    </row>
    <row r="18" spans="2:7" x14ac:dyDescent="0.2">
      <c r="B18" s="5" t="s">
        <v>45</v>
      </c>
      <c r="C18" s="36">
        <f>+SUM(C5:C14)</f>
        <v>4830</v>
      </c>
      <c r="D18" s="36">
        <f t="shared" ref="D18:G18" si="0">+SUM(D5:D14)</f>
        <v>5520</v>
      </c>
      <c r="E18" s="36">
        <f t="shared" si="0"/>
        <v>4970</v>
      </c>
      <c r="F18" s="36">
        <f t="shared" si="0"/>
        <v>7070</v>
      </c>
      <c r="G18" s="36">
        <f t="shared" si="0"/>
        <v>5450</v>
      </c>
    </row>
    <row r="19" spans="2:7" x14ac:dyDescent="0.2">
      <c r="B19" s="5" t="s">
        <v>46</v>
      </c>
      <c r="C19" s="36">
        <f>+MAX(C5:C14)</f>
        <v>1200</v>
      </c>
      <c r="D19" s="36">
        <f t="shared" ref="D19:G19" si="1">+MAX(D5:D14)</f>
        <v>900</v>
      </c>
      <c r="E19" s="36">
        <f t="shared" si="1"/>
        <v>1050</v>
      </c>
      <c r="F19" s="36">
        <f t="shared" si="1"/>
        <v>2500</v>
      </c>
      <c r="G19" s="36">
        <f t="shared" si="1"/>
        <v>1200</v>
      </c>
    </row>
    <row r="20" spans="2:7" x14ac:dyDescent="0.2">
      <c r="B20" s="5" t="s">
        <v>47</v>
      </c>
      <c r="C20" s="36">
        <f>+MIN(C5:C14)</f>
        <v>10</v>
      </c>
      <c r="D20" s="36">
        <f t="shared" ref="D20:G20" si="2">+MIN(D5:D14)</f>
        <v>150</v>
      </c>
      <c r="E20" s="36">
        <f t="shared" si="2"/>
        <v>110</v>
      </c>
      <c r="F20" s="36">
        <f t="shared" si="2"/>
        <v>200</v>
      </c>
      <c r="G20" s="36">
        <f t="shared" si="2"/>
        <v>50</v>
      </c>
    </row>
    <row r="21" spans="2:7" x14ac:dyDescent="0.2">
      <c r="B21" s="5" t="s">
        <v>48</v>
      </c>
      <c r="C21" s="36">
        <f>+AVERAGE(C5:C14)</f>
        <v>483</v>
      </c>
      <c r="D21" s="36">
        <f t="shared" ref="D21:G21" si="3">+AVERAGE(D5:D14)</f>
        <v>552</v>
      </c>
      <c r="E21" s="36">
        <f t="shared" si="3"/>
        <v>497</v>
      </c>
      <c r="F21" s="36">
        <f t="shared" si="3"/>
        <v>707</v>
      </c>
      <c r="G21" s="36">
        <f t="shared" si="3"/>
        <v>545</v>
      </c>
    </row>
  </sheetData>
  <mergeCells count="1">
    <mergeCell ref="B17:G17"/>
  </mergeCells>
  <phoneticPr fontId="1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BB062-0F3E-4748-ADE4-DD643238D5E2}">
  <sheetPr>
    <tabColor theme="3" tint="-0.499984740745262"/>
  </sheetPr>
  <dimension ref="B1:I22"/>
  <sheetViews>
    <sheetView showGridLines="0" workbookViewId="0">
      <selection activeCell="E30" sqref="E30"/>
    </sheetView>
  </sheetViews>
  <sheetFormatPr baseColWidth="10" defaultRowHeight="14.25" x14ac:dyDescent="0.2"/>
  <cols>
    <col min="2" max="2" width="8.109375" customWidth="1"/>
    <col min="3" max="3" width="8.21875" customWidth="1"/>
    <col min="4" max="4" width="28.88671875" customWidth="1"/>
    <col min="5" max="5" width="18.109375" customWidth="1"/>
    <col min="6" max="8" width="10.109375" customWidth="1"/>
  </cols>
  <sheetData>
    <row r="1" spans="2:9" s="1" customFormat="1" x14ac:dyDescent="0.2"/>
    <row r="4" spans="2:9" ht="59.25" x14ac:dyDescent="0.2">
      <c r="B4" s="1"/>
      <c r="C4" s="1"/>
      <c r="D4" s="32" t="s">
        <v>0</v>
      </c>
      <c r="E4" s="32"/>
      <c r="F4" s="32"/>
      <c r="G4" s="32"/>
      <c r="H4" s="32"/>
      <c r="I4" s="1"/>
    </row>
    <row r="5" spans="2:9" ht="32.25" x14ac:dyDescent="0.4">
      <c r="B5" s="1"/>
      <c r="C5" s="1"/>
      <c r="D5" s="33" t="s">
        <v>7</v>
      </c>
      <c r="E5" s="33"/>
      <c r="F5" s="33"/>
      <c r="G5" s="33"/>
      <c r="H5" s="33"/>
      <c r="I5" s="1"/>
    </row>
    <row r="6" spans="2:9" ht="34.5" x14ac:dyDescent="0.45">
      <c r="B6" s="1"/>
      <c r="C6" s="1"/>
      <c r="D6" s="2"/>
      <c r="E6" s="1"/>
      <c r="F6" s="1"/>
      <c r="G6" s="1"/>
      <c r="H6" s="1"/>
      <c r="I6" s="1"/>
    </row>
    <row r="7" spans="2:9" x14ac:dyDescent="0.2">
      <c r="B7" s="1"/>
      <c r="C7" s="1"/>
      <c r="D7" s="1" t="s">
        <v>1</v>
      </c>
      <c r="E7" s="3" t="s">
        <v>10</v>
      </c>
      <c r="F7" s="1"/>
      <c r="G7" s="1"/>
      <c r="H7" s="1"/>
      <c r="I7" s="1"/>
    </row>
    <row r="8" spans="2:9" x14ac:dyDescent="0.2">
      <c r="B8" s="1"/>
      <c r="C8" s="1"/>
      <c r="D8" s="1" t="s">
        <v>2</v>
      </c>
      <c r="E8" s="3" t="s">
        <v>3</v>
      </c>
      <c r="F8" s="1"/>
      <c r="G8" s="1"/>
      <c r="H8" s="1"/>
      <c r="I8" s="1"/>
    </row>
    <row r="9" spans="2:9" x14ac:dyDescent="0.2">
      <c r="B9" s="1"/>
      <c r="C9" s="1"/>
      <c r="D9" s="1" t="s">
        <v>4</v>
      </c>
      <c r="E9" s="3" t="s">
        <v>5</v>
      </c>
      <c r="F9" s="1"/>
      <c r="G9" s="1"/>
      <c r="H9" s="1"/>
      <c r="I9" s="1"/>
    </row>
    <row r="10" spans="2:9" x14ac:dyDescent="0.2">
      <c r="B10" s="1"/>
      <c r="C10" s="1"/>
      <c r="D10" s="1"/>
      <c r="E10" s="1"/>
      <c r="F10" s="1"/>
      <c r="G10" s="1"/>
      <c r="H10" s="1"/>
      <c r="I10" s="1"/>
    </row>
    <row r="11" spans="2:9" x14ac:dyDescent="0.2">
      <c r="B11" s="1"/>
      <c r="C11" s="1"/>
      <c r="D11" s="1"/>
      <c r="E11" s="1"/>
      <c r="F11" s="1"/>
      <c r="G11" s="1"/>
      <c r="H11" s="1"/>
      <c r="I11" s="1"/>
    </row>
    <row r="12" spans="2:9" x14ac:dyDescent="0.2">
      <c r="B12" s="1"/>
      <c r="C12" s="1"/>
      <c r="D12" s="1"/>
      <c r="E12" s="1"/>
      <c r="F12" s="1"/>
      <c r="G12" s="1"/>
      <c r="H12" s="1"/>
      <c r="I12" s="1"/>
    </row>
    <row r="13" spans="2:9" x14ac:dyDescent="0.2">
      <c r="B13" s="1"/>
      <c r="C13" s="1"/>
      <c r="D13" s="34" t="s">
        <v>6</v>
      </c>
      <c r="E13" s="34"/>
      <c r="F13" s="34"/>
      <c r="G13" s="34"/>
      <c r="H13" s="34"/>
      <c r="I13" s="1"/>
    </row>
    <row r="14" spans="2:9" x14ac:dyDescent="0.2">
      <c r="B14" s="1"/>
      <c r="C14" s="1"/>
      <c r="D14" s="34"/>
      <c r="E14" s="34"/>
      <c r="F14" s="34"/>
      <c r="G14" s="34"/>
      <c r="H14" s="34"/>
      <c r="I14" s="1"/>
    </row>
    <row r="15" spans="2:9" x14ac:dyDescent="0.2">
      <c r="B15" s="1"/>
      <c r="C15" s="1"/>
      <c r="D15" s="1"/>
      <c r="E15" s="1"/>
      <c r="F15" s="1"/>
      <c r="G15" s="1"/>
      <c r="H15" s="1"/>
      <c r="I15" s="1"/>
    </row>
    <row r="16" spans="2:9" x14ac:dyDescent="0.2">
      <c r="B16" s="1"/>
      <c r="C16" s="1"/>
      <c r="D16" s="1"/>
      <c r="E16" s="1"/>
      <c r="F16" s="1"/>
      <c r="G16" s="1"/>
      <c r="H16" s="1"/>
      <c r="I16" s="1"/>
    </row>
    <row r="17" spans="2:9" x14ac:dyDescent="0.2">
      <c r="B17" s="1"/>
      <c r="C17" s="1"/>
      <c r="D17" s="1"/>
      <c r="E17" s="1"/>
      <c r="F17" s="1"/>
      <c r="G17" s="1"/>
      <c r="H17" s="1"/>
      <c r="I17" s="1"/>
    </row>
    <row r="18" spans="2:9" x14ac:dyDescent="0.2">
      <c r="B18" s="1"/>
      <c r="C18" s="1"/>
      <c r="D18" s="1"/>
      <c r="E18" s="1"/>
      <c r="F18" s="1"/>
      <c r="G18" s="1"/>
      <c r="H18" s="1"/>
      <c r="I18" s="1"/>
    </row>
    <row r="19" spans="2:9" x14ac:dyDescent="0.2">
      <c r="B19" s="1"/>
      <c r="C19" s="1"/>
      <c r="D19" s="1"/>
      <c r="E19" s="1"/>
      <c r="F19" s="1"/>
      <c r="G19" s="1"/>
      <c r="H19" s="1"/>
      <c r="I19" s="1"/>
    </row>
    <row r="20" spans="2:9" x14ac:dyDescent="0.2">
      <c r="B20" s="1"/>
      <c r="C20" s="1"/>
      <c r="D20" s="1"/>
      <c r="E20" s="1"/>
      <c r="F20" s="1"/>
      <c r="G20" s="1"/>
      <c r="H20" s="1"/>
      <c r="I20" s="1"/>
    </row>
    <row r="21" spans="2:9" x14ac:dyDescent="0.2">
      <c r="B21" s="1"/>
      <c r="C21" s="1"/>
      <c r="D21" s="1"/>
      <c r="E21" s="1"/>
      <c r="F21" s="1"/>
      <c r="G21" s="1"/>
      <c r="H21" s="1"/>
      <c r="I21" s="1"/>
    </row>
    <row r="22" spans="2:9" x14ac:dyDescent="0.2">
      <c r="B22" s="1"/>
      <c r="C22" s="1"/>
      <c r="D22" s="1"/>
      <c r="E22" s="1"/>
      <c r="F22" s="1"/>
      <c r="G22" s="1"/>
      <c r="H22" s="1"/>
      <c r="I22" s="1"/>
    </row>
  </sheetData>
  <sheetProtection algorithmName="SHA-512" hashValue="Gx9HrTQ3eL7Vvp/7/iJjpQFnWIInPA2og8I1BzSfcoouUgetXRbjc5NcJIG6kf/vHEauc8CaVL7+wAAsoGUYug==" saltValue="g5yIzvqlhZ8CLXkCzuHyJw==" spinCount="100000" sheet="1" objects="1" scenarios="1"/>
  <mergeCells count="3">
    <mergeCell ref="D4:H4"/>
    <mergeCell ref="D5:H5"/>
    <mergeCell ref="D13:H14"/>
  </mergeCells>
  <hyperlinks>
    <hyperlink ref="E8" r:id="rId1" xr:uid="{A0C6B023-43DA-4DD2-8C95-9A599907A0C6}"/>
    <hyperlink ref="E7" r:id="rId2" xr:uid="{DE76FA3F-079E-48B2-8A98-F04015F1E281}"/>
    <hyperlink ref="E9" r:id="rId3" xr:uid="{25C45FA5-6966-4BDE-A134-6053F9086D49}"/>
  </hyperlinks>
  <pageMargins left="0.7" right="0.7" top="0.75" bottom="0.75" header="0.3" footer="0.3"/>
  <pageSetup orientation="portrait" horizontalDpi="300" verticalDpi="300" r:id="rId4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Operaciones elementales</vt:lpstr>
      <vt:lpstr>Prioridad de operaciones</vt:lpstr>
      <vt:lpstr>Operaciones básicas</vt:lpstr>
      <vt:lpstr>El Tío Tech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Cárdenas</dc:creator>
  <cp:lastModifiedBy>JOSE CORTEZ</cp:lastModifiedBy>
  <dcterms:created xsi:type="dcterms:W3CDTF">2019-06-25T10:31:18Z</dcterms:created>
  <dcterms:modified xsi:type="dcterms:W3CDTF">2022-12-06T06:39:06Z</dcterms:modified>
</cp:coreProperties>
</file>