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1_{333EE792-D627-4FD3-ACC1-3BBB6DF282D7}" xr6:coauthVersionLast="45" xr6:coauthVersionMax="45" xr10:uidLastSave="{00000000-0000-0000-0000-000000000000}"/>
  <bookViews>
    <workbookView xWindow="-120" yWindow="-120" windowWidth="20730" windowHeight="11160" tabRatio="927" activeTab="2" xr2:uid="{00000000-000D-0000-FFFF-FFFF00000000}"/>
  </bookViews>
  <sheets>
    <sheet name="Fecha y hora" sheetId="10" r:id="rId1"/>
    <sheet name="Asistente para funciones" sheetId="20" r:id="rId2"/>
    <sheet name="El Tío Tech" sheetId="22" r:id="rId3"/>
  </sheets>
  <definedNames>
    <definedName name="Envío">1.25</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#REF!</definedName>
    <definedName name="lst_Fruit">#REF!</definedName>
    <definedName name="lst_FruitType">#REF!</definedName>
    <definedName name="Manzanas">#REF!</definedName>
    <definedName name="Naranjas">#REF!</definedName>
    <definedName name="Plátanos">#REF!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D36" i="10" l="1"/>
  <c r="D10" i="20"/>
  <c r="D8" i="10"/>
  <c r="D11" i="10"/>
</calcChain>
</file>

<file path=xl/sharedStrings.xml><?xml version="1.0" encoding="utf-8"?>
<sst xmlns="http://schemas.openxmlformats.org/spreadsheetml/2006/main" count="66" uniqueCount="59">
  <si>
    <t>Anterior</t>
  </si>
  <si>
    <t>Siguiente</t>
  </si>
  <si>
    <t>Más información en la Web</t>
  </si>
  <si>
    <t>Información general sobre fórmulas en Excel</t>
  </si>
  <si>
    <t>Aprendizaje gratuito de Excel en línea</t>
  </si>
  <si>
    <t>Fruta</t>
  </si>
  <si>
    <t>Manzanas</t>
  </si>
  <si>
    <t>Naranjas</t>
  </si>
  <si>
    <t>Plátanos</t>
  </si>
  <si>
    <t>Limones</t>
  </si>
  <si>
    <t>Importe</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</si>
  <si>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</si>
  <si>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</si>
  <si>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</si>
  <si>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</si>
  <si>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</si>
  <si>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</si>
  <si>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</si>
  <si>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</si>
  <si>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</si>
  <si>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</si>
  <si>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</si>
  <si>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</si>
  <si>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</si>
  <si>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</si>
  <si>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</si>
  <si>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</si>
  <si>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</si>
  <si>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</si>
  <si>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</si>
  <si>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</si>
  <si>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</si>
  <si>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</si>
  <si>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</si>
  <si>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</si>
  <si>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</si>
  <si>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</si>
  <si>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</si>
  <si>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</si>
  <si>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</si>
  <si>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</si>
  <si>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</si>
  <si>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</si>
  <si>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</si>
  <si>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</si>
  <si>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</si>
  <si>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</si>
  <si>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</si>
  <si>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</si>
  <si>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MIRE ESTO
Debería obtener el resultado =BUSCARV(C10;C5:D8;2;FALSO)</t>
  </si>
  <si>
    <t>Curso Básico de Excel</t>
  </si>
  <si>
    <t>Mira el capítulo en:</t>
  </si>
  <si>
    <t>Suscríbete a El Tío Tech en YouTube:</t>
  </si>
  <si>
    <t>https://www.youtube.com/eltiotech</t>
  </si>
  <si>
    <t>Visita la web para ver más tutoriales:</t>
  </si>
  <si>
    <t>https://eltiotech.com/</t>
  </si>
  <si>
    <t>© Todos el contenido de este curso está sujeto a derechos de propiedad por las leyes de Derechos de Autor y demás Leyes relativas Internacionales por Miguel Vela - "El Tío Tech".</t>
  </si>
  <si>
    <r>
      <t xml:space="preserve">Capítulo 10: </t>
    </r>
    <r>
      <rPr>
        <sz val="26"/>
        <color theme="1"/>
        <rFont val="Lato"/>
        <family val="2"/>
      </rPr>
      <t>Funciones de Fecha y Hora</t>
    </r>
  </si>
  <si>
    <t>https://eltiotech.com/capitulo-10-funciones-excel-fecha-y-hora/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</si>
</sst>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5" formatCode="_-* #,##0\ &quot;€&quot;_-;\-* #,##0\ &quot;€&quot;_-;_-* &quot;-&quot;\ &quot;€&quot;_-;_-@_-"/>
    <numFmt numFmtId="166" formatCode="_-* #,##0.00\ &quot;€&quot;_-;\-* #,##0.00\ &quot;€&quot;_-;_-* &quot;-&quot;??\ &quot;€&quot;_-;_-@_-"/>
    <numFmt numFmtId="167" formatCode="_(* #,##0_);_(* \(#,##0\);_(* &quot;-&quot;_);_(@_)"/>
    <numFmt numFmtId="168" formatCode="_(* #,##0.00_);_(* \(#,##0.00\);_(* &quot;-&quot;??_);_(@_)"/>
    <numFmt numFmtId="169" formatCode="dd\-mm\-yy;@"/>
    <numFmt numFmtId="170" formatCode="h:mm:ss;@"/>
    <numFmt numFmtId="171" formatCode="h:mm;@"/>
  </numFmts>
  <fonts count="3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22"/>
      <color rgb="FF3B3838"/>
      <name val="Segoe UI Light"/>
      <family val="2"/>
    </font>
    <font>
      <b/>
      <sz val="11"/>
      <color theme="4"/>
      <name val="Segoe UI Black"/>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48"/>
      <color theme="4" tint="-0.499984740745262"/>
      <name val="Lato"/>
      <family val="2"/>
    </font>
    <font>
      <b/>
      <sz val="26"/>
      <color theme="1"/>
      <name val="Lato"/>
      <family val="2"/>
    </font>
    <font>
      <sz val="26"/>
      <color theme="1"/>
      <name val="Lato"/>
      <family val="2"/>
    </font>
    <font>
      <b/>
      <sz val="28"/>
      <color theme="1"/>
      <name val="Lato"/>
      <family val="2"/>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12" fillId="0" borderId="0" applyNumberFormat="0" applyFill="0" applyBorder="0" applyAlignment="0" applyProtection="0"/>
    <xf numFmtId="0" fontId="2" fillId="4" borderId="0"/>
    <xf numFmtId="0" fontId="2" fillId="5" borderId="1"/>
    <xf numFmtId="0" fontId="2" fillId="4" borderId="2"/>
    <xf numFmtId="0" fontId="15" fillId="0" borderId="0" applyNumberFormat="0" applyFill="0" applyBorder="0" applyAlignment="0" applyProtection="0"/>
    <xf numFmtId="168"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0" fontId="16" fillId="0" borderId="0" applyNumberFormat="0" applyFill="0" applyBorder="0" applyAlignment="0" applyProtection="0"/>
    <xf numFmtId="0" fontId="17" fillId="0" borderId="7" applyNumberFormat="0" applyFill="0" applyAlignment="0" applyProtection="0"/>
    <xf numFmtId="0" fontId="18" fillId="0" borderId="8" applyNumberFormat="0" applyFill="0" applyAlignment="0" applyProtection="0"/>
    <xf numFmtId="0" fontId="19" fillId="0" borderId="9" applyNumberFormat="0" applyFill="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0" applyNumberFormat="0" applyAlignment="0" applyProtection="0"/>
    <xf numFmtId="0" fontId="24" fillId="10" borderId="11" applyNumberFormat="0" applyAlignment="0" applyProtection="0"/>
    <xf numFmtId="0" fontId="25" fillId="10" borderId="10" applyNumberFormat="0" applyAlignment="0" applyProtection="0"/>
    <xf numFmtId="0" fontId="26" fillId="0" borderId="12" applyNumberFormat="0" applyFill="0" applyAlignment="0" applyProtection="0"/>
    <xf numFmtId="0" fontId="11" fillId="11" borderId="13" applyNumberFormat="0" applyAlignment="0" applyProtection="0"/>
    <xf numFmtId="0" fontId="27" fillId="0" borderId="0" applyNumberFormat="0" applyFill="0" applyBorder="0" applyAlignment="0" applyProtection="0"/>
    <xf numFmtId="0" fontId="9" fillId="12" borderId="1" applyNumberFormat="0" applyFont="0" applyAlignment="0" applyProtection="0"/>
    <xf numFmtId="0" fontId="28" fillId="0" borderId="0" applyNumberFormat="0" applyFill="0" applyBorder="0" applyAlignment="0" applyProtection="0"/>
    <xf numFmtId="0" fontId="8" fillId="0" borderId="14"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31">
    <xf numFmtId="0" fontId="0" fillId="0" borderId="0" xfId="0"/>
    <xf numFmtId="0" fontId="10" fillId="0" borderId="0" xfId="0" applyFont="1"/>
    <xf numFmtId="0" fontId="10" fillId="0" borderId="0" xfId="0" applyFont="1" applyAlignment="1">
      <alignment wrapText="1"/>
    </xf>
    <xf numFmtId="0" fontId="4" fillId="0" borderId="0" xfId="2" applyFont="1" applyAlignment="1">
      <alignment horizontal="lef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4" fillId="4" borderId="2" xfId="9" applyFont="1" applyAlignment="1">
      <alignment horizontal="left"/>
    </xf>
    <xf numFmtId="0" fontId="12" fillId="0" borderId="0" xfId="15"/>
    <xf numFmtId="0" fontId="13" fillId="0" borderId="0" xfId="0" applyFont="1" applyAlignment="1">
      <alignment horizontal="centerContinuous" vertical="center"/>
    </xf>
    <xf numFmtId="0" fontId="0" fillId="0" borderId="0" xfId="0" applyAlignment="1">
      <alignment horizontal="centerContinuous"/>
    </xf>
    <xf numFmtId="0" fontId="14" fillId="0" borderId="0" xfId="0" applyFont="1"/>
    <xf numFmtId="0" fontId="2" fillId="4" borderId="3" xfId="7" applyBorder="1"/>
    <xf numFmtId="0" fontId="2" fillId="4" borderId="5" xfId="9" applyBorder="1"/>
    <xf numFmtId="0" fontId="2" fillId="5" borderId="4" xfId="8" applyBorder="1"/>
    <xf numFmtId="0" fontId="3" fillId="4" borderId="3" xfId="7" applyFont="1" applyBorder="1"/>
    <xf numFmtId="169" fontId="4" fillId="5" borderId="4" xfId="8" applyNumberFormat="1" applyFont="1" applyBorder="1" applyAlignment="1">
      <alignment horizontal="right"/>
    </xf>
    <xf numFmtId="169" fontId="2" fillId="4" borderId="5" xfId="9" applyNumberFormat="1" applyBorder="1"/>
    <xf numFmtId="169" fontId="2" fillId="4" borderId="3" xfId="7" applyNumberFormat="1" applyBorder="1"/>
    <xf numFmtId="170" fontId="4" fillId="5" borderId="4" xfId="8" applyNumberFormat="1" applyFont="1" applyBorder="1" applyAlignment="1">
      <alignment horizontal="right"/>
    </xf>
    <xf numFmtId="171" fontId="2" fillId="5" borderId="4" xfId="8" applyNumberFormat="1" applyBorder="1"/>
    <xf numFmtId="171" fontId="2" fillId="4" borderId="3" xfId="7" applyNumberFormat="1" applyBorder="1"/>
    <xf numFmtId="0" fontId="1" fillId="4" borderId="3" xfId="7" applyFont="1" applyBorder="1"/>
    <xf numFmtId="0" fontId="11" fillId="37" borderId="0" xfId="6" applyFont="1" applyFill="1" applyAlignment="1">
      <alignment horizontal="center"/>
    </xf>
    <xf numFmtId="0" fontId="11" fillId="37" borderId="6" xfId="6" applyFont="1" applyFill="1" applyBorder="1" applyAlignment="1">
      <alignment horizontal="center"/>
    </xf>
    <xf numFmtId="0" fontId="11" fillId="37" borderId="0" xfId="6" applyFont="1" applyFill="1"/>
    <xf numFmtId="0" fontId="11" fillId="37" borderId="0" xfId="6" applyFont="1" applyFill="1" applyAlignment="1">
      <alignment horizontal="right"/>
    </xf>
    <xf numFmtId="0" fontId="29" fillId="0" borderId="0" xfId="0" applyFont="1" applyAlignment="1">
      <alignment horizontal="center" vertical="center"/>
    </xf>
    <xf numFmtId="0" fontId="30" fillId="0" borderId="0" xfId="0" applyFont="1" applyAlignment="1">
      <alignment horizontal="center"/>
    </xf>
    <xf numFmtId="0" fontId="32" fillId="0" borderId="0" xfId="0" applyFont="1"/>
    <xf numFmtId="0" fontId="0" fillId="0" borderId="0" xfId="0" applyAlignment="1">
      <alignment horizontal="center" wrapText="1"/>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7">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2.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1.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9.png"/><Relationship Id="rId5" Type="http://schemas.openxmlformats.org/officeDocument/2006/relationships/image" Target="../media/image4.svg"/><Relationship Id="rId10" Type="http://schemas.openxmlformats.org/officeDocument/2006/relationships/hyperlink" Target="#'Errores de f&#243;rmula'!A1"/><Relationship Id="rId4" Type="http://schemas.openxmlformats.org/officeDocument/2006/relationships/image" Target="../media/image3.png"/><Relationship Id="rId9" Type="http://schemas.openxmlformats.org/officeDocument/2006/relationships/hyperlink" Target="#'Funciones condicionales'!A1"/></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https://eltiotech.com/excel" TargetMode="External"/><Relationship Id="rId1" Type="http://schemas.openxmlformats.org/officeDocument/2006/relationships/hyperlink" Target="https://eltiotech.com/excel/" TargetMode="External"/></Relationships>
</file>

<file path=xl/drawings/drawing1.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43637" y="3084846"/>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000500"/>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448175"/>
          <a:ext cx="5734050" cy="85534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191250" y="9973228"/>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077825"/>
          <a:ext cx="5733288" cy="2705100"/>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818319"/>
          <a:ext cx="2866594" cy="35907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233866"/>
          <a:ext cx="2895169" cy="36438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110128"/>
          <a:ext cx="3073060" cy="36438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4654723"/>
          <a:ext cx="2895169" cy="36438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8966033" y="2082504"/>
          <a:ext cx="4407067" cy="1390944"/>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581900"/>
          <a:ext cx="5733288" cy="266700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322394"/>
          <a:ext cx="3761944" cy="35907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697460"/>
          <a:ext cx="2895169" cy="36438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490378"/>
          <a:ext cx="3104719" cy="36438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9077836"/>
          <a:ext cx="3514293" cy="36438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2200274</xdr:colOff>
      <xdr:row>18</xdr:row>
      <xdr:rowOff>0</xdr:rowOff>
    </xdr:from>
    <xdr:to>
      <xdr:col>6</xdr:col>
      <xdr:colOff>123824</xdr:colOff>
      <xdr:row>20</xdr:row>
      <xdr:rowOff>85725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6FD4731E-1C52-4594-9F1F-2808AE0E2601}"/>
            </a:ext>
          </a:extLst>
        </xdr:cNvPr>
        <xdr:cNvSpPr/>
      </xdr:nvSpPr>
      <xdr:spPr>
        <a:xfrm>
          <a:off x="4486274" y="4457700"/>
          <a:ext cx="2543175" cy="466725"/>
        </a:xfrm>
        <a:prstGeom prst="roundRect">
          <a:avLst/>
        </a:prstGeom>
        <a:solidFill>
          <a:schemeClr val="tx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a:latin typeface="Lato" panose="020F0502020204030203" pitchFamily="34" charset="0"/>
            </a:rPr>
            <a:t>Ver</a:t>
          </a:r>
          <a:r>
            <a:rPr lang="es-PE" sz="1800" baseline="0">
              <a:latin typeface="Lato" panose="020F0502020204030203" pitchFamily="34" charset="0"/>
            </a:rPr>
            <a:t> todo el curso</a:t>
          </a:r>
          <a:endParaRPr lang="es-PE" sz="1800">
            <a:latin typeface="Lato" panose="020F0502020204030203" pitchFamily="34" charset="0"/>
          </a:endParaRPr>
        </a:p>
      </xdr:txBody>
    </xdr:sp>
    <xdr:clientData/>
  </xdr:twoCellAnchor>
  <xdr:twoCellAnchor editAs="oneCell">
    <xdr:from>
      <xdr:col>0</xdr:col>
      <xdr:colOff>742951</xdr:colOff>
      <xdr:row>4</xdr:row>
      <xdr:rowOff>180976</xdr:rowOff>
    </xdr:from>
    <xdr:to>
      <xdr:col>2</xdr:col>
      <xdr:colOff>685801</xdr:colOff>
      <xdr:row>7</xdr:row>
      <xdr:rowOff>285750</xdr:rowOff>
    </xdr:to>
    <xdr:pic>
      <xdr:nvPicPr>
        <xdr:cNvPr id="3" name="Imagen 2">
          <a:hlinkClick xmlns:r="http://schemas.openxmlformats.org/officeDocument/2006/relationships" r:id="rId2"/>
          <a:extLst>
            <a:ext uri="{FF2B5EF4-FFF2-40B4-BE49-F238E27FC236}">
              <a16:creationId xmlns:a16="http://schemas.microsoft.com/office/drawing/2014/main" id="{4A017CA1-DEC3-465D-B9C5-79D10548E9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2951" y="942976"/>
          <a:ext cx="1466850" cy="1457324"/>
        </a:xfrm>
        <a:prstGeom prst="rect">
          <a:avLst/>
        </a:prstGeom>
      </xdr:spPr>
    </xdr:pic>
    <xdr:clientData/>
  </xdr:twoCellAnchor>
</xdr:wsDr>
</file>

<file path=xl/theme/theme1.xml><?xml version="1.0" encoding="utf-8"?>
<a:theme xmlns:a="http://schemas.openxmlformats.org/drawingml/2006/main" name="Tema de Office">
  <a:themeElements>
    <a:clrScheme name="Lucho en la Oficina">
      <a:dk1>
        <a:sysClr val="windowText" lastClr="000000"/>
      </a:dk1>
      <a:lt1>
        <a:sysClr val="window" lastClr="FFFFFF"/>
      </a:lt1>
      <a:dk2>
        <a:srgbClr val="5C25E5"/>
      </a:dk2>
      <a:lt2>
        <a:srgbClr val="C7C8C8"/>
      </a:lt2>
      <a:accent1>
        <a:srgbClr val="2B5799"/>
      </a:accent1>
      <a:accent2>
        <a:srgbClr val="FFC000"/>
      </a:accent2>
      <a:accent3>
        <a:srgbClr val="49DF8E"/>
      </a:accent3>
      <a:accent4>
        <a:srgbClr val="FF3300"/>
      </a:accent4>
      <a:accent5>
        <a:srgbClr val="5B9BD5"/>
      </a:accent5>
      <a:accent6>
        <a:srgbClr val="70AD47"/>
      </a:accent6>
      <a:hlink>
        <a:srgbClr val="0563C1"/>
      </a:hlink>
      <a:folHlink>
        <a:srgbClr val="FF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ltiotech.com/capitulo-10-funciones-excel-fecha-y-hora/" TargetMode="External"/><Relationship Id="rId2" Type="http://schemas.openxmlformats.org/officeDocument/2006/relationships/hyperlink" Target="https://eltiotech.com/" TargetMode="External"/><Relationship Id="rId1" Type="http://schemas.openxmlformats.org/officeDocument/2006/relationships/hyperlink" Target="https://www.youtube.com/eltiotech"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B82" sqref="B82"/>
    </sheetView>
  </sheetViews>
  <sheetFormatPr baseColWidth="10" defaultColWidth="9.140625" defaultRowHeight="15" x14ac:dyDescent="0.25"/>
  <cols>
    <col min="1" max="1" width="12.7109375" customWidth="1"/>
    <col min="2" max="2" width="82.85546875" customWidth="1"/>
    <col min="3" max="3" width="24.28515625" bestFit="1" customWidth="1"/>
    <col min="4" max="4" width="15.140625" customWidth="1"/>
  </cols>
  <sheetData>
    <row r="1" spans="1:6" ht="60" customHeight="1" x14ac:dyDescent="0.25">
      <c r="A1" s="1" t="s">
        <v>11</v>
      </c>
    </row>
    <row r="2" spans="1:6" x14ac:dyDescent="0.25">
      <c r="A2" s="1" t="s">
        <v>12</v>
      </c>
    </row>
    <row r="3" spans="1:6" ht="33" x14ac:dyDescent="0.25">
      <c r="A3" s="1" t="s">
        <v>13</v>
      </c>
      <c r="C3" s="9"/>
      <c r="D3" s="10"/>
    </row>
    <row r="4" spans="1:6" ht="15" customHeight="1" x14ac:dyDescent="0.25">
      <c r="A4" s="2" t="s">
        <v>47</v>
      </c>
    </row>
    <row r="5" spans="1:6" x14ac:dyDescent="0.25">
      <c r="A5" s="1" t="s">
        <v>14</v>
      </c>
      <c r="C5" s="23" t="s">
        <v>11</v>
      </c>
      <c r="D5" s="23"/>
    </row>
    <row r="6" spans="1:6" ht="16.5" customHeight="1" x14ac:dyDescent="0.3">
      <c r="A6" s="2" t="s">
        <v>48</v>
      </c>
      <c r="C6" s="12" t="s">
        <v>23</v>
      </c>
      <c r="D6" s="16"/>
      <c r="F6" s="11" t="str">
        <f ca="1">IF(D6=TODAY(),"¡Eso es!","")</f>
        <v/>
      </c>
    </row>
    <row r="7" spans="1:6" ht="16.5" customHeight="1" thickBot="1" x14ac:dyDescent="0.3">
      <c r="A7" s="2" t="s">
        <v>46</v>
      </c>
      <c r="C7" s="12" t="s">
        <v>24</v>
      </c>
      <c r="D7" s="16"/>
    </row>
    <row r="8" spans="1:6" ht="16.5" customHeight="1" thickTop="1" thickBot="1" x14ac:dyDescent="0.3">
      <c r="A8" s="1" t="s">
        <v>15</v>
      </c>
      <c r="C8" s="12" t="s">
        <v>25</v>
      </c>
      <c r="D8" s="13">
        <f>D7-D6</f>
        <v>0</v>
      </c>
    </row>
    <row r="9" spans="1:6" ht="15.75" thickTop="1" x14ac:dyDescent="0.25">
      <c r="A9" s="1" t="s">
        <v>16</v>
      </c>
    </row>
    <row r="10" spans="1:6" ht="15" customHeight="1" thickBot="1" x14ac:dyDescent="0.3">
      <c r="A10" s="2" t="s">
        <v>17</v>
      </c>
      <c r="C10" s="12" t="s">
        <v>26</v>
      </c>
      <c r="D10" s="14"/>
    </row>
    <row r="11" spans="1:6" ht="15" customHeight="1" thickTop="1" thickBot="1" x14ac:dyDescent="0.3">
      <c r="A11" s="2" t="s">
        <v>18</v>
      </c>
      <c r="C11" s="12" t="s">
        <v>27</v>
      </c>
      <c r="D11" s="17">
        <f>D6+D10</f>
        <v>0</v>
      </c>
    </row>
    <row r="12" spans="1:6" ht="15.75" thickTop="1" x14ac:dyDescent="0.25">
      <c r="A12" s="1" t="s">
        <v>19</v>
      </c>
    </row>
    <row r="13" spans="1:6" x14ac:dyDescent="0.25">
      <c r="A13" s="1" t="s">
        <v>0</v>
      </c>
    </row>
    <row r="14" spans="1:6" x14ac:dyDescent="0.25">
      <c r="A14" s="1" t="s">
        <v>1</v>
      </c>
    </row>
    <row r="15" spans="1:6" x14ac:dyDescent="0.25">
      <c r="A15" s="1" t="s">
        <v>2</v>
      </c>
    </row>
    <row r="16" spans="1:6" x14ac:dyDescent="0.25">
      <c r="A16" s="1" t="s">
        <v>20</v>
      </c>
    </row>
    <row r="17" spans="1:4" x14ac:dyDescent="0.25">
      <c r="A17" s="1" t="s">
        <v>21</v>
      </c>
    </row>
    <row r="18" spans="1:4" x14ac:dyDescent="0.25">
      <c r="A18" s="1" t="s">
        <v>22</v>
      </c>
    </row>
    <row r="19" spans="1:4" x14ac:dyDescent="0.25">
      <c r="A19" s="1" t="s">
        <v>4</v>
      </c>
    </row>
    <row r="25" spans="1:4" ht="15" customHeight="1" x14ac:dyDescent="0.25">
      <c r="C25" s="9"/>
      <c r="D25" s="10"/>
    </row>
    <row r="27" spans="1:4" x14ac:dyDescent="0.25">
      <c r="C27" s="23" t="s">
        <v>15</v>
      </c>
      <c r="D27" s="23"/>
    </row>
    <row r="28" spans="1:4" x14ac:dyDescent="0.25">
      <c r="C28" s="12" t="s">
        <v>28</v>
      </c>
      <c r="D28" s="19"/>
    </row>
    <row r="31" spans="1:4" x14ac:dyDescent="0.25">
      <c r="C31" s="23" t="s">
        <v>29</v>
      </c>
      <c r="D31" s="23"/>
    </row>
    <row r="32" spans="1:4" x14ac:dyDescent="0.25">
      <c r="C32" s="12" t="s">
        <v>30</v>
      </c>
      <c r="D32" s="20">
        <v>0.33333333333333331</v>
      </c>
    </row>
    <row r="33" spans="3:4" x14ac:dyDescent="0.25">
      <c r="C33" s="22" t="s">
        <v>31</v>
      </c>
      <c r="D33" s="20">
        <v>0.5</v>
      </c>
    </row>
    <row r="34" spans="3:4" x14ac:dyDescent="0.25">
      <c r="C34" s="22" t="s">
        <v>32</v>
      </c>
      <c r="D34" s="20">
        <v>0.54166666666666663</v>
      </c>
    </row>
    <row r="35" spans="3:4" ht="15.75" thickBot="1" x14ac:dyDescent="0.3">
      <c r="C35" s="12" t="s">
        <v>33</v>
      </c>
      <c r="D35" s="20">
        <v>0.70833333333333337</v>
      </c>
    </row>
    <row r="36" spans="3:4" ht="16.5" thickTop="1" thickBot="1" x14ac:dyDescent="0.3">
      <c r="C36" s="12" t="s">
        <v>34</v>
      </c>
      <c r="D36" s="13">
        <f>((D35-D32)-(D34-D33))*24</f>
        <v>8.0000000000000018</v>
      </c>
    </row>
    <row r="37" spans="3:4" ht="15.75" thickTop="1" x14ac:dyDescent="0.25"/>
    <row r="45" spans="3:4" x14ac:dyDescent="0.25">
      <c r="C45" s="24" t="s">
        <v>35</v>
      </c>
      <c r="D45" s="24"/>
    </row>
    <row r="46" spans="3:4" x14ac:dyDescent="0.25">
      <c r="C46" s="15" t="s">
        <v>36</v>
      </c>
      <c r="D46" s="18">
        <v>43005</v>
      </c>
    </row>
    <row r="47" spans="3:4" x14ac:dyDescent="0.25">
      <c r="C47" s="15" t="s">
        <v>37</v>
      </c>
      <c r="D47" s="21">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4" sqref="C4:D4"/>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1" t="s">
        <v>38</v>
      </c>
      <c r="C1" s="9"/>
      <c r="D1" s="10"/>
    </row>
    <row r="2" spans="1:4" x14ac:dyDescent="0.25">
      <c r="A2" s="1" t="s">
        <v>39</v>
      </c>
    </row>
    <row r="3" spans="1:4" ht="15" customHeight="1" x14ac:dyDescent="0.25">
      <c r="A3" s="2" t="s">
        <v>40</v>
      </c>
    </row>
    <row r="4" spans="1:4" ht="15" customHeight="1" x14ac:dyDescent="0.25">
      <c r="A4" s="2" t="s">
        <v>41</v>
      </c>
      <c r="C4" s="25" t="s">
        <v>5</v>
      </c>
      <c r="D4" s="26" t="s">
        <v>10</v>
      </c>
    </row>
    <row r="5" spans="1:4" ht="15" customHeight="1" x14ac:dyDescent="0.25">
      <c r="A5" s="2" t="s">
        <v>49</v>
      </c>
      <c r="C5" s="4" t="s">
        <v>6</v>
      </c>
      <c r="D5" s="5">
        <v>50</v>
      </c>
    </row>
    <row r="6" spans="1:4" x14ac:dyDescent="0.25">
      <c r="A6" s="1" t="s">
        <v>42</v>
      </c>
      <c r="C6" s="4" t="s">
        <v>7</v>
      </c>
      <c r="D6" s="5">
        <v>20</v>
      </c>
    </row>
    <row r="7" spans="1:4" ht="15" customHeight="1" x14ac:dyDescent="0.25">
      <c r="A7" s="2" t="s">
        <v>43</v>
      </c>
      <c r="C7" s="4" t="s">
        <v>8</v>
      </c>
      <c r="D7" s="5">
        <v>60</v>
      </c>
    </row>
    <row r="8" spans="1:4" ht="15" customHeight="1" x14ac:dyDescent="0.25">
      <c r="A8" s="1" t="s">
        <v>0</v>
      </c>
      <c r="C8" s="4" t="s">
        <v>9</v>
      </c>
      <c r="D8" s="5">
        <v>40</v>
      </c>
    </row>
    <row r="9" spans="1:4" ht="15" customHeight="1" thickBot="1" x14ac:dyDescent="0.3">
      <c r="A9" s="1" t="s">
        <v>1</v>
      </c>
      <c r="C9" s="3"/>
      <c r="D9" s="3"/>
    </row>
    <row r="10" spans="1:4" ht="16.5" thickTop="1" thickBot="1" x14ac:dyDescent="0.3">
      <c r="A10" s="1" t="s">
        <v>2</v>
      </c>
      <c r="C10" s="7" t="s">
        <v>6</v>
      </c>
      <c r="D10" s="6">
        <f>VLOOKUP(C10,C5:D8,2,FALSE)</f>
        <v>50</v>
      </c>
    </row>
    <row r="11" spans="1:4" ht="15.75" thickTop="1" x14ac:dyDescent="0.25">
      <c r="A11" s="1" t="s">
        <v>3</v>
      </c>
    </row>
    <row r="12" spans="1:4" x14ac:dyDescent="0.25">
      <c r="A12" s="1" t="s">
        <v>44</v>
      </c>
    </row>
    <row r="13" spans="1:4" x14ac:dyDescent="0.25">
      <c r="A13" s="1" t="s">
        <v>45</v>
      </c>
    </row>
    <row r="14" spans="1:4" x14ac:dyDescent="0.25">
      <c r="A14" s="1" t="s">
        <v>4</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56332-446A-47D0-ADA3-CF2B34E44555}">
  <sheetPr>
    <tabColor theme="3" tint="-0.249977111117893"/>
  </sheetPr>
  <dimension ref="D6:H16"/>
  <sheetViews>
    <sheetView showGridLines="0" tabSelected="1" workbookViewId="0">
      <selection activeCell="D26" sqref="D26"/>
    </sheetView>
  </sheetViews>
  <sheetFormatPr baseColWidth="10" defaultRowHeight="15" x14ac:dyDescent="0.25"/>
  <cols>
    <col min="4" max="4" width="33" customWidth="1"/>
    <col min="5" max="8" width="18.140625" customWidth="1"/>
  </cols>
  <sheetData>
    <row r="6" spans="4:8" ht="59.25" x14ac:dyDescent="0.25">
      <c r="D6" s="27" t="s">
        <v>50</v>
      </c>
      <c r="E6" s="27"/>
      <c r="F6" s="27"/>
      <c r="G6" s="27"/>
      <c r="H6" s="27"/>
    </row>
    <row r="7" spans="4:8" ht="32.25" x14ac:dyDescent="0.4">
      <c r="D7" s="28" t="s">
        <v>57</v>
      </c>
      <c r="E7" s="28"/>
      <c r="F7" s="28"/>
      <c r="G7" s="28"/>
      <c r="H7" s="28"/>
    </row>
    <row r="8" spans="4:8" ht="34.5" x14ac:dyDescent="0.45">
      <c r="D8" s="29"/>
    </row>
    <row r="9" spans="4:8" x14ac:dyDescent="0.25">
      <c r="D9" t="s">
        <v>51</v>
      </c>
      <c r="E9" s="8" t="s">
        <v>58</v>
      </c>
    </row>
    <row r="10" spans="4:8" x14ac:dyDescent="0.25">
      <c r="D10" t="s">
        <v>52</v>
      </c>
      <c r="E10" s="8" t="s">
        <v>53</v>
      </c>
    </row>
    <row r="11" spans="4:8" x14ac:dyDescent="0.25">
      <c r="D11" t="s">
        <v>54</v>
      </c>
      <c r="E11" s="8" t="s">
        <v>55</v>
      </c>
    </row>
    <row r="15" spans="4:8" x14ac:dyDescent="0.25">
      <c r="D15" s="30" t="s">
        <v>56</v>
      </c>
      <c r="E15" s="30"/>
      <c r="F15" s="30"/>
      <c r="G15" s="30"/>
      <c r="H15" s="30"/>
    </row>
    <row r="16" spans="4:8" x14ac:dyDescent="0.25">
      <c r="D16" s="30"/>
      <c r="E16" s="30"/>
      <c r="F16" s="30"/>
      <c r="G16" s="30"/>
      <c r="H16" s="30"/>
    </row>
  </sheetData>
  <sheetProtection algorithmName="SHA-512" hashValue="vbE50AlQu/qSOFxs7jEPlaF8qeo0RxmDn9Wg7BejvHxUwNMpWLNLBRZSTq47+laWZkAEtVusdHGegBcROacqPg==" saltValue="tRz+F5T58Ta+ZYlA25yRhQ==" spinCount="100000" sheet="1" objects="1" scenarios="1"/>
  <mergeCells count="3">
    <mergeCell ref="D6:H6"/>
    <mergeCell ref="D7:H7"/>
    <mergeCell ref="D15:H16"/>
  </mergeCells>
  <hyperlinks>
    <hyperlink ref="E10" r:id="rId1" xr:uid="{19023BFA-7362-47C0-AC5C-F332188E0C40}"/>
    <hyperlink ref="E11" r:id="rId2" xr:uid="{4552D76F-AB9D-4670-84DC-A8B7A0089D07}"/>
    <hyperlink ref="E9" r:id="rId3" xr:uid="{C003F9B8-2105-4C26-9EAD-0E6089BF9DB4}"/>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Fecha y hora</vt:lpstr>
      <vt:lpstr>Asistente para funciones</vt:lpstr>
      <vt:lpstr>El Tío Tech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2020-04-29T22:08:24Z</dcterms:modified>
  <cp:category/>
  <cp:contentStatus/>
</cp:coreProperties>
</file>