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osec\OneDrive\Escritorio\"/>
    </mc:Choice>
  </mc:AlternateContent>
  <xr:revisionPtr revIDLastSave="0" documentId="13_ncr:1_{5BAE91D7-B3AC-4410-9048-56ED4A52EC0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Hoja1" sheetId="17" r:id="rId1"/>
    <sheet name="BASE DE DATOS" sheetId="1" r:id="rId2"/>
    <sheet name="ESTRUCTURA" sheetId="15" r:id="rId3"/>
    <sheet name="El Tío Tech" sheetId="16" r:id="rId4"/>
  </sheets>
  <definedNames>
    <definedName name="_xlnm._FilterDatabase" localSheetId="1" hidden="1">'BASE DE DATOS'!$B$2:$F$11</definedName>
    <definedName name="SegmentaciónDeDatos_Producto">#N/A</definedName>
  </definedNames>
  <calcPr calcId="191029"/>
  <pivotCaches>
    <pivotCache cacheId="1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</calcChain>
</file>

<file path=xl/sharedStrings.xml><?xml version="1.0" encoding="utf-8"?>
<sst xmlns="http://schemas.openxmlformats.org/spreadsheetml/2006/main" count="51" uniqueCount="33">
  <si>
    <t>Vendedor</t>
  </si>
  <si>
    <t>Producto</t>
  </si>
  <si>
    <t>Importe</t>
  </si>
  <si>
    <t>Carlos Vasquez</t>
  </si>
  <si>
    <t>Juan Carlos</t>
  </si>
  <si>
    <t>Pedro Noriega</t>
  </si>
  <si>
    <t>José Almanares</t>
  </si>
  <si>
    <t>Laptop i3</t>
  </si>
  <si>
    <t>Laptop i5</t>
  </si>
  <si>
    <t xml:space="preserve">Impresora </t>
  </si>
  <si>
    <t>Pantalla 42</t>
  </si>
  <si>
    <t>Teclado</t>
  </si>
  <si>
    <t>Mouse</t>
  </si>
  <si>
    <t>Tienda</t>
  </si>
  <si>
    <t>Tienda A</t>
  </si>
  <si>
    <t>Tienda B</t>
  </si>
  <si>
    <t>Tienda C</t>
  </si>
  <si>
    <t>Curso Básico de Excel</t>
  </si>
  <si>
    <t>Mira el capítulo en:</t>
  </si>
  <si>
    <t>Suscríbete a El Tío Tech en YouTube:</t>
  </si>
  <si>
    <t>https://www.youtube.com/eltiotech</t>
  </si>
  <si>
    <t>Visita la web para ver más tutoriales:</t>
  </si>
  <si>
    <t>https://eltiotech.com/</t>
  </si>
  <si>
    <t>© Todos el contenido de este curso está sujeto a derechos de propiedad por las leyes de Derechos de Autor y demás Leyes relativas Internacionales por Miguel Vela - "El Tío Tech".</t>
  </si>
  <si>
    <t>Fecha</t>
  </si>
  <si>
    <r>
      <t xml:space="preserve">Capítulo 24: </t>
    </r>
    <r>
      <rPr>
        <sz val="26"/>
        <color theme="1"/>
        <rFont val="Lato"/>
        <family val="2"/>
      </rPr>
      <t>Formato Condicional con Tablas Dinámicas</t>
    </r>
  </si>
  <si>
    <t>https://eltiotech.com/capitulo-24-formato-condicional-aplicado-en-tablas-dinamicas/</t>
  </si>
  <si>
    <t>Total general</t>
  </si>
  <si>
    <t>Etiquetas de fila</t>
  </si>
  <si>
    <t>Jose Cortez</t>
  </si>
  <si>
    <t xml:space="preserve">Tienda X </t>
  </si>
  <si>
    <t>Monitor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</si>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</sst>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S/&quot;#,##0.00"/>
    <numFmt numFmtId="165" formatCode="&quot;$&quot;#,##0.00"/>
  </numFmts>
  <fonts count="7" x14ac:knownFonts="1">
    <font>
      <sz val="11"/>
      <color theme="1"/>
      <name val="Lato"/>
      <family val="2"/>
      <scheme val="minor"/>
    </font>
    <font>
      <b/>
      <sz val="14"/>
      <color theme="0"/>
      <name val="Lato"/>
      <family val="2"/>
      <scheme val="minor"/>
    </font>
    <font>
      <u/>
      <sz val="11"/>
      <color theme="10"/>
      <name val="Lato"/>
      <family val="2"/>
      <scheme val="minor"/>
    </font>
    <font>
      <b/>
      <sz val="48"/>
      <color theme="6" tint="-0.499984740745262"/>
      <name val="Lato"/>
      <family val="2"/>
    </font>
    <font>
      <b/>
      <sz val="26"/>
      <color theme="1"/>
      <name val="Lato"/>
      <family val="2"/>
    </font>
    <font>
      <sz val="26"/>
      <color theme="1"/>
      <name val="Lato"/>
      <family val="2"/>
    </font>
    <font>
      <b/>
      <sz val="28"/>
      <color theme="1"/>
      <name val="Lato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6" fillId="0" borderId="0" xfId="0" applyFont="1"/>
    <xf numFmtId="0" fontId="2" fillId="0" borderId="0" xfId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5" xfId="0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  <xf numFmtId="165" fontId="0" fillId="3" borderId="5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326"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fill>
        <patternFill>
          <bgColor rgb="FF92D050"/>
        </patternFill>
      </fill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/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Lato"/>
        <family val="2"/>
        <scheme val="minor"/>
      </font>
      <fill>
        <patternFill patternType="solid">
          <fgColor indexed="64"/>
          <bgColor theme="3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eltiotech.com/excel" TargetMode="External"/><Relationship Id="rId1" Type="http://schemas.openxmlformats.org/officeDocument/2006/relationships/hyperlink" Target="https://eltiotech.com/excel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419100</xdr:colOff>
      <xdr:row>1</xdr:row>
      <xdr:rowOff>9525</xdr:rowOff>
    </xdr:from>
    <xdr:to>
      <xdr:col>9</xdr:col>
      <xdr:colOff>266700</xdr:colOff>
      <xdr:row>13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Producto 1">
              <a:extLst>
                <a:ext uri="{FF2B5EF4-FFF2-40B4-BE49-F238E27FC236}">
                  <a16:creationId xmlns:a16="http://schemas.microsoft.com/office/drawing/2014/main" id="{FDAF4E66-A36C-4EE6-97B4-1660FFCD01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72625" y="190500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85724</xdr:colOff>
      <xdr:row>2</xdr:row>
      <xdr:rowOff>28575</xdr:rowOff>
    </xdr:from>
    <xdr:to>
      <xdr:col>5</xdr:col>
      <xdr:colOff>266699</xdr:colOff>
      <xdr:row>4</xdr:row>
      <xdr:rowOff>142875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47724" y="409575"/>
          <a:ext cx="3228975" cy="495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FILTROS </a:t>
          </a:r>
        </a:p>
      </xdr:txBody>
    </xdr:sp>
    <xdr:clientData/>
  </xdr:twoCellAnchor>
  <xdr:twoCellAnchor>
    <xdr:from>
      <xdr:col>4</xdr:col>
      <xdr:colOff>600075</xdr:colOff>
      <xdr:row>2</xdr:row>
      <xdr:rowOff>114300</xdr:rowOff>
    </xdr:from>
    <xdr:to>
      <xdr:col>5</xdr:col>
      <xdr:colOff>180975</xdr:colOff>
      <xdr:row>4</xdr:row>
      <xdr:rowOff>117143</xdr:rowOff>
    </xdr:to>
    <xdr:sp macro="" textlink="">
      <xdr:nvSpPr>
        <xdr:cNvPr id="3" name="Triángulo isóscele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10800000">
          <a:off x="3648075" y="495300"/>
          <a:ext cx="342900" cy="383843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114300</xdr:colOff>
      <xdr:row>6</xdr:row>
      <xdr:rowOff>85725</xdr:rowOff>
    </xdr:from>
    <xdr:to>
      <xdr:col>5</xdr:col>
      <xdr:colOff>276225</xdr:colOff>
      <xdr:row>9</xdr:row>
      <xdr:rowOff>19050</xdr:rowOff>
    </xdr:to>
    <xdr:sp macro="" textlink="">
      <xdr:nvSpPr>
        <xdr:cNvPr id="4" name="Rectángulo redondead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876300" y="1228725"/>
          <a:ext cx="3209925" cy="5048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FILA</a:t>
          </a:r>
        </a:p>
      </xdr:txBody>
    </xdr:sp>
    <xdr:clientData/>
  </xdr:twoCellAnchor>
  <xdr:twoCellAnchor>
    <xdr:from>
      <xdr:col>1</xdr:col>
      <xdr:colOff>123825</xdr:colOff>
      <xdr:row>10</xdr:row>
      <xdr:rowOff>19050</xdr:rowOff>
    </xdr:from>
    <xdr:to>
      <xdr:col>5</xdr:col>
      <xdr:colOff>285750</xdr:colOff>
      <xdr:row>12</xdr:row>
      <xdr:rowOff>142875</xdr:rowOff>
    </xdr:to>
    <xdr:sp macro="" textlink="">
      <xdr:nvSpPr>
        <xdr:cNvPr id="9" name="Rectángulo redondead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885825" y="1924050"/>
          <a:ext cx="3209925" cy="5048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FILA</a:t>
          </a:r>
        </a:p>
      </xdr:txBody>
    </xdr:sp>
    <xdr:clientData/>
  </xdr:twoCellAnchor>
  <xdr:twoCellAnchor>
    <xdr:from>
      <xdr:col>1</xdr:col>
      <xdr:colOff>104775</xdr:colOff>
      <xdr:row>13</xdr:row>
      <xdr:rowOff>161925</xdr:rowOff>
    </xdr:from>
    <xdr:to>
      <xdr:col>5</xdr:col>
      <xdr:colOff>266700</xdr:colOff>
      <xdr:row>16</xdr:row>
      <xdr:rowOff>95250</xdr:rowOff>
    </xdr:to>
    <xdr:sp macro="" textlink="">
      <xdr:nvSpPr>
        <xdr:cNvPr id="10" name="Rectángulo redondead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866775" y="2638425"/>
          <a:ext cx="3209925" cy="5048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FILA</a:t>
          </a:r>
        </a:p>
      </xdr:txBody>
    </xdr:sp>
    <xdr:clientData/>
  </xdr:twoCellAnchor>
  <xdr:twoCellAnchor>
    <xdr:from>
      <xdr:col>1</xdr:col>
      <xdr:colOff>123825</xdr:colOff>
      <xdr:row>17</xdr:row>
      <xdr:rowOff>114300</xdr:rowOff>
    </xdr:from>
    <xdr:to>
      <xdr:col>5</xdr:col>
      <xdr:colOff>285750</xdr:colOff>
      <xdr:row>20</xdr:row>
      <xdr:rowOff>47625</xdr:rowOff>
    </xdr:to>
    <xdr:sp macro="" textlink="">
      <xdr:nvSpPr>
        <xdr:cNvPr id="11" name="Rectángulo redondead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885825" y="3352800"/>
          <a:ext cx="3209925" cy="5048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FILA</a:t>
          </a:r>
        </a:p>
      </xdr:txBody>
    </xdr:sp>
    <xdr:clientData/>
  </xdr:twoCellAnchor>
  <xdr:twoCellAnchor>
    <xdr:from>
      <xdr:col>1</xdr:col>
      <xdr:colOff>85725</xdr:colOff>
      <xdr:row>21</xdr:row>
      <xdr:rowOff>76200</xdr:rowOff>
    </xdr:from>
    <xdr:to>
      <xdr:col>5</xdr:col>
      <xdr:colOff>247650</xdr:colOff>
      <xdr:row>24</xdr:row>
      <xdr:rowOff>9525</xdr:rowOff>
    </xdr:to>
    <xdr:sp macro="" textlink="">
      <xdr:nvSpPr>
        <xdr:cNvPr id="12" name="Rectángulo redondeado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847725" y="4076700"/>
          <a:ext cx="3209925" cy="5048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FILA</a:t>
          </a:r>
        </a:p>
      </xdr:txBody>
    </xdr:sp>
    <xdr:clientData/>
  </xdr:twoCellAnchor>
  <xdr:twoCellAnchor>
    <xdr:from>
      <xdr:col>7</xdr:col>
      <xdr:colOff>28575</xdr:colOff>
      <xdr:row>1</xdr:row>
      <xdr:rowOff>180975</xdr:rowOff>
    </xdr:from>
    <xdr:to>
      <xdr:col>11</xdr:col>
      <xdr:colOff>190500</xdr:colOff>
      <xdr:row>4</xdr:row>
      <xdr:rowOff>114300</xdr:rowOff>
    </xdr:to>
    <xdr:sp macro="" textlink="">
      <xdr:nvSpPr>
        <xdr:cNvPr id="13" name="Rectángulo redondeado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5362575" y="371475"/>
          <a:ext cx="3209925" cy="50482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COLUMNA</a:t>
          </a:r>
        </a:p>
      </xdr:txBody>
    </xdr:sp>
    <xdr:clientData/>
  </xdr:twoCellAnchor>
  <xdr:twoCellAnchor>
    <xdr:from>
      <xdr:col>11</xdr:col>
      <xdr:colOff>619125</xdr:colOff>
      <xdr:row>2</xdr:row>
      <xdr:rowOff>0</xdr:rowOff>
    </xdr:from>
    <xdr:to>
      <xdr:col>16</xdr:col>
      <xdr:colOff>19050</xdr:colOff>
      <xdr:row>4</xdr:row>
      <xdr:rowOff>123825</xdr:rowOff>
    </xdr:to>
    <xdr:sp macro="" textlink="">
      <xdr:nvSpPr>
        <xdr:cNvPr id="14" name="Rectángulo redondeado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9001125" y="381000"/>
          <a:ext cx="3209925" cy="50482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COLUMNA</a:t>
          </a:r>
        </a:p>
      </xdr:txBody>
    </xdr:sp>
    <xdr:clientData/>
  </xdr:twoCellAnchor>
  <xdr:twoCellAnchor>
    <xdr:from>
      <xdr:col>16</xdr:col>
      <xdr:colOff>647700</xdr:colOff>
      <xdr:row>2</xdr:row>
      <xdr:rowOff>9525</xdr:rowOff>
    </xdr:from>
    <xdr:to>
      <xdr:col>21</xdr:col>
      <xdr:colOff>47625</xdr:colOff>
      <xdr:row>4</xdr:row>
      <xdr:rowOff>133350</xdr:rowOff>
    </xdr:to>
    <xdr:sp macro="" textlink="">
      <xdr:nvSpPr>
        <xdr:cNvPr id="15" name="Rectángulo redondeado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12839700" y="390525"/>
          <a:ext cx="3209925" cy="50482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COLUMNA</a:t>
          </a:r>
        </a:p>
      </xdr:txBody>
    </xdr:sp>
    <xdr:clientData/>
  </xdr:twoCellAnchor>
  <xdr:twoCellAnchor>
    <xdr:from>
      <xdr:col>7</xdr:col>
      <xdr:colOff>9525</xdr:colOff>
      <xdr:row>6</xdr:row>
      <xdr:rowOff>76200</xdr:rowOff>
    </xdr:from>
    <xdr:to>
      <xdr:col>11</xdr:col>
      <xdr:colOff>171450</xdr:colOff>
      <xdr:row>9</xdr:row>
      <xdr:rowOff>9525</xdr:rowOff>
    </xdr:to>
    <xdr:sp macro="" textlink="">
      <xdr:nvSpPr>
        <xdr:cNvPr id="16" name="Rectángulo redondeado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5343525" y="121920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11</xdr:col>
      <xdr:colOff>647700</xdr:colOff>
      <xdr:row>6</xdr:row>
      <xdr:rowOff>114300</xdr:rowOff>
    </xdr:from>
    <xdr:to>
      <xdr:col>16</xdr:col>
      <xdr:colOff>47625</xdr:colOff>
      <xdr:row>9</xdr:row>
      <xdr:rowOff>47625</xdr:rowOff>
    </xdr:to>
    <xdr:sp macro="" textlink="">
      <xdr:nvSpPr>
        <xdr:cNvPr id="17" name="Rectángulo redondeado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9029700" y="125730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16</xdr:col>
      <xdr:colOff>714375</xdr:colOff>
      <xdr:row>6</xdr:row>
      <xdr:rowOff>133350</xdr:rowOff>
    </xdr:from>
    <xdr:to>
      <xdr:col>21</xdr:col>
      <xdr:colOff>114300</xdr:colOff>
      <xdr:row>9</xdr:row>
      <xdr:rowOff>66675</xdr:rowOff>
    </xdr:to>
    <xdr:sp macro="" textlink="">
      <xdr:nvSpPr>
        <xdr:cNvPr id="18" name="Rectángulo redondeado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12906375" y="127635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7</xdr:col>
      <xdr:colOff>19050</xdr:colOff>
      <xdr:row>10</xdr:row>
      <xdr:rowOff>28575</xdr:rowOff>
    </xdr:from>
    <xdr:to>
      <xdr:col>11</xdr:col>
      <xdr:colOff>180975</xdr:colOff>
      <xdr:row>12</xdr:row>
      <xdr:rowOff>152400</xdr:rowOff>
    </xdr:to>
    <xdr:sp macro="" textlink="">
      <xdr:nvSpPr>
        <xdr:cNvPr id="19" name="Rectángulo redondead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5353050" y="1933575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11</xdr:col>
      <xdr:colOff>695325</xdr:colOff>
      <xdr:row>10</xdr:row>
      <xdr:rowOff>19050</xdr:rowOff>
    </xdr:from>
    <xdr:to>
      <xdr:col>16</xdr:col>
      <xdr:colOff>95250</xdr:colOff>
      <xdr:row>12</xdr:row>
      <xdr:rowOff>142875</xdr:rowOff>
    </xdr:to>
    <xdr:sp macro="" textlink="">
      <xdr:nvSpPr>
        <xdr:cNvPr id="20" name="Rectángulo redondeado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9077325" y="192405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16</xdr:col>
      <xdr:colOff>742950</xdr:colOff>
      <xdr:row>10</xdr:row>
      <xdr:rowOff>0</xdr:rowOff>
    </xdr:from>
    <xdr:to>
      <xdr:col>21</xdr:col>
      <xdr:colOff>142875</xdr:colOff>
      <xdr:row>12</xdr:row>
      <xdr:rowOff>123825</xdr:rowOff>
    </xdr:to>
    <xdr:sp macro="" textlink="">
      <xdr:nvSpPr>
        <xdr:cNvPr id="21" name="Rectángulo redondeado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12934950" y="190500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6</xdr:col>
      <xdr:colOff>752475</xdr:colOff>
      <xdr:row>13</xdr:row>
      <xdr:rowOff>142875</xdr:rowOff>
    </xdr:from>
    <xdr:to>
      <xdr:col>11</xdr:col>
      <xdr:colOff>152400</xdr:colOff>
      <xdr:row>16</xdr:row>
      <xdr:rowOff>76200</xdr:rowOff>
    </xdr:to>
    <xdr:sp macro="" textlink="">
      <xdr:nvSpPr>
        <xdr:cNvPr id="22" name="Rectángulo redondeado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5324475" y="2619375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11</xdr:col>
      <xdr:colOff>666750</xdr:colOff>
      <xdr:row>13</xdr:row>
      <xdr:rowOff>133350</xdr:rowOff>
    </xdr:from>
    <xdr:to>
      <xdr:col>16</xdr:col>
      <xdr:colOff>66675</xdr:colOff>
      <xdr:row>16</xdr:row>
      <xdr:rowOff>66675</xdr:rowOff>
    </xdr:to>
    <xdr:sp macro="" textlink="">
      <xdr:nvSpPr>
        <xdr:cNvPr id="23" name="Rectángulo redondeado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9048750" y="260985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16</xdr:col>
      <xdr:colOff>714375</xdr:colOff>
      <xdr:row>13</xdr:row>
      <xdr:rowOff>114300</xdr:rowOff>
    </xdr:from>
    <xdr:to>
      <xdr:col>21</xdr:col>
      <xdr:colOff>114300</xdr:colOff>
      <xdr:row>16</xdr:row>
      <xdr:rowOff>47625</xdr:rowOff>
    </xdr:to>
    <xdr:sp macro="" textlink="">
      <xdr:nvSpPr>
        <xdr:cNvPr id="24" name="Rectángulo redondeado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12906375" y="259080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7</xdr:col>
      <xdr:colOff>9525</xdr:colOff>
      <xdr:row>17</xdr:row>
      <xdr:rowOff>104775</xdr:rowOff>
    </xdr:from>
    <xdr:to>
      <xdr:col>11</xdr:col>
      <xdr:colOff>171450</xdr:colOff>
      <xdr:row>20</xdr:row>
      <xdr:rowOff>38100</xdr:rowOff>
    </xdr:to>
    <xdr:sp macro="" textlink="">
      <xdr:nvSpPr>
        <xdr:cNvPr id="25" name="Rectángulo redondeado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5343525" y="3343275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11</xdr:col>
      <xdr:colOff>685800</xdr:colOff>
      <xdr:row>17</xdr:row>
      <xdr:rowOff>95250</xdr:rowOff>
    </xdr:from>
    <xdr:to>
      <xdr:col>16</xdr:col>
      <xdr:colOff>85725</xdr:colOff>
      <xdr:row>20</xdr:row>
      <xdr:rowOff>28575</xdr:rowOff>
    </xdr:to>
    <xdr:sp macro="" textlink="">
      <xdr:nvSpPr>
        <xdr:cNvPr id="26" name="Rectángulo redondeado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9067800" y="333375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16</xdr:col>
      <xdr:colOff>733425</xdr:colOff>
      <xdr:row>17</xdr:row>
      <xdr:rowOff>76200</xdr:rowOff>
    </xdr:from>
    <xdr:to>
      <xdr:col>21</xdr:col>
      <xdr:colOff>133350</xdr:colOff>
      <xdr:row>20</xdr:row>
      <xdr:rowOff>9525</xdr:rowOff>
    </xdr:to>
    <xdr:sp macro="" textlink="">
      <xdr:nvSpPr>
        <xdr:cNvPr id="27" name="Rectángulo redondeado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12925425" y="331470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7</xdr:col>
      <xdr:colOff>9525</xdr:colOff>
      <xdr:row>21</xdr:row>
      <xdr:rowOff>95250</xdr:rowOff>
    </xdr:from>
    <xdr:to>
      <xdr:col>11</xdr:col>
      <xdr:colOff>171450</xdr:colOff>
      <xdr:row>24</xdr:row>
      <xdr:rowOff>28575</xdr:rowOff>
    </xdr:to>
    <xdr:sp macro="" textlink="">
      <xdr:nvSpPr>
        <xdr:cNvPr id="28" name="Rectángulo redondeado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5343525" y="409575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11</xdr:col>
      <xdr:colOff>685800</xdr:colOff>
      <xdr:row>21</xdr:row>
      <xdr:rowOff>85725</xdr:rowOff>
    </xdr:from>
    <xdr:to>
      <xdr:col>16</xdr:col>
      <xdr:colOff>85725</xdr:colOff>
      <xdr:row>24</xdr:row>
      <xdr:rowOff>19050</xdr:rowOff>
    </xdr:to>
    <xdr:sp macro="" textlink="">
      <xdr:nvSpPr>
        <xdr:cNvPr id="29" name="Rectángulo redondeado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9067800" y="4086225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16</xdr:col>
      <xdr:colOff>733425</xdr:colOff>
      <xdr:row>21</xdr:row>
      <xdr:rowOff>66675</xdr:rowOff>
    </xdr:from>
    <xdr:to>
      <xdr:col>21</xdr:col>
      <xdr:colOff>133350</xdr:colOff>
      <xdr:row>24</xdr:row>
      <xdr:rowOff>0</xdr:rowOff>
    </xdr:to>
    <xdr:sp macro="" textlink="">
      <xdr:nvSpPr>
        <xdr:cNvPr id="30" name="Rectángulo redondeado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12925425" y="4067175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5</xdr:col>
      <xdr:colOff>733425</xdr:colOff>
      <xdr:row>0</xdr:row>
      <xdr:rowOff>171450</xdr:rowOff>
    </xdr:from>
    <xdr:to>
      <xdr:col>6</xdr:col>
      <xdr:colOff>38100</xdr:colOff>
      <xdr:row>26</xdr:row>
      <xdr:rowOff>38100</xdr:rowOff>
    </xdr:to>
    <xdr:sp macro="" textlink="">
      <xdr:nvSpPr>
        <xdr:cNvPr id="31" name="Rectángulo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4543425" y="171450"/>
          <a:ext cx="66675" cy="48196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628650</xdr:colOff>
      <xdr:row>5</xdr:row>
      <xdr:rowOff>66675</xdr:rowOff>
    </xdr:from>
    <xdr:to>
      <xdr:col>22</xdr:col>
      <xdr:colOff>114300</xdr:colOff>
      <xdr:row>5</xdr:row>
      <xdr:rowOff>152400</xdr:rowOff>
    </xdr:to>
    <xdr:sp macro="" textlink="">
      <xdr:nvSpPr>
        <xdr:cNvPr id="32" name="Rectángulo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3676650" y="1019175"/>
          <a:ext cx="13201650" cy="857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2200274</xdr:colOff>
      <xdr:row>18</xdr:row>
      <xdr:rowOff>0</xdr:rowOff>
    </xdr:from>
    <xdr:to>
      <xdr:col>5</xdr:col>
      <xdr:colOff>123824</xdr:colOff>
      <xdr:row>20</xdr:row>
      <xdr:rowOff>85725</xdr:rowOff>
    </xdr:to>
    <xdr:sp macro="" textlink="">
      <xdr:nvSpPr>
        <xdr:cNvPr id="2" name="Rectángulo: esquinas redondeada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5498E3-DB5E-4CF4-A1D0-5B14C2EA76E2}"/>
            </a:ext>
          </a:extLst>
        </xdr:cNvPr>
        <xdr:cNvSpPr/>
      </xdr:nvSpPr>
      <xdr:spPr>
        <a:xfrm>
          <a:off x="4676774" y="4495800"/>
          <a:ext cx="3286125" cy="447675"/>
        </a:xfrm>
        <a:prstGeom prst="roundRect">
          <a:avLst/>
        </a:prstGeom>
        <a:solidFill>
          <a:schemeClr val="tx2">
            <a:lumMod val="75000"/>
          </a:schemeClr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800">
              <a:latin typeface="Lato" panose="020F0502020204030203" pitchFamily="34" charset="0"/>
            </a:rPr>
            <a:t>Ver</a:t>
          </a:r>
          <a:r>
            <a:rPr lang="es-PE" sz="1800" baseline="0">
              <a:latin typeface="Lato" panose="020F0502020204030203" pitchFamily="34" charset="0"/>
            </a:rPr>
            <a:t> todo el curso</a:t>
          </a:r>
          <a:endParaRPr lang="es-PE" sz="1800">
            <a:latin typeface="Lato" panose="020F0502020204030203" pitchFamily="34" charset="0"/>
          </a:endParaRPr>
        </a:p>
      </xdr:txBody>
    </xdr:sp>
    <xdr:clientData/>
  </xdr:twoCellAnchor>
  <xdr:twoCellAnchor editAs="oneCell">
    <xdr:from>
      <xdr:col>1</xdr:col>
      <xdr:colOff>219075</xdr:colOff>
      <xdr:row>4</xdr:row>
      <xdr:rowOff>57150</xdr:rowOff>
    </xdr:from>
    <xdr:to>
      <xdr:col>2</xdr:col>
      <xdr:colOff>291353</xdr:colOff>
      <xdr:row>7</xdr:row>
      <xdr:rowOff>173129</xdr:rowOff>
    </xdr:to>
    <xdr:pic>
      <xdr:nvPicPr>
        <xdr:cNvPr id="3" name="Imagen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27DF82E-E7D5-4C95-89C2-05279D5947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0" y="781050"/>
          <a:ext cx="1453403" cy="145900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CORTEZ" refreshedDate="44949.712026388886" createdVersion="7" refreshedVersion="7" minRefreshableVersion="3" recordCount="9" xr:uid="{F5DD59D0-C4FE-40B0-B02C-D36598975D49}">
  <cacheSource type="worksheet">
    <worksheetSource name="ventas"/>
  </cacheSource>
  <cacheFields count="5">
    <cacheField name="Vendedor" numFmtId="0">
      <sharedItems/>
    </cacheField>
    <cacheField name="Fecha" numFmtId="14">
      <sharedItems containsSemiMixedTypes="0" containsNonDate="0" containsDate="1" containsString="0" minDate="2020-02-01T00:00:00" maxDate="2020-09-01T00:00:00" count="9">
        <d v="2020-02-01T00:00:00"/>
        <d v="2020-02-02T00:00:00"/>
        <d v="2020-03-03T00:00:00"/>
        <d v="2020-04-02T00:00:00"/>
        <d v="2020-05-02T00:00:00"/>
        <d v="2020-06-01T00:00:00"/>
        <d v="2020-07-01T00:00:00"/>
        <d v="2020-07-31T00:00:00"/>
        <d v="2020-08-31T00:00:00"/>
      </sharedItems>
    </cacheField>
    <cacheField name="Tienda" numFmtId="0">
      <sharedItems count="4">
        <s v="Tienda A"/>
        <s v="Tienda B"/>
        <s v="Tienda C"/>
        <s v="Tienda X "/>
      </sharedItems>
    </cacheField>
    <cacheField name="Producto" numFmtId="0">
      <sharedItems count="7">
        <s v="Laptop i3"/>
        <s v="Impresora "/>
        <s v="Laptop i5"/>
        <s v="Pantalla 42"/>
        <s v="Teclado"/>
        <s v="Mouse"/>
        <s v="Monitor"/>
      </sharedItems>
    </cacheField>
    <cacheField name="Importe" numFmtId="165">
      <sharedItems containsSemiMixedTypes="0" containsString="0" containsNumber="1" containsInteger="1" minValue="10" maxValue="3500"/>
    </cacheField>
  </cacheFields>
  <extLst>
    <ext xmlns:x14="http://schemas.microsoft.com/office/spreadsheetml/2009/9/main" uri="{725AE2AE-9491-48be-B2B4-4EB974FC3084}">
      <x14:pivotCacheDefinition pivotCacheId="111517670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s v="Carlos Vasquez"/>
    <x v="0"/>
    <x v="0"/>
    <x v="0"/>
    <n v="1000"/>
  </r>
  <r>
    <s v="Juan Carlos"/>
    <x v="1"/>
    <x v="1"/>
    <x v="1"/>
    <n v="200"/>
  </r>
  <r>
    <s v="Pedro Noriega"/>
    <x v="2"/>
    <x v="1"/>
    <x v="2"/>
    <n v="3500"/>
  </r>
  <r>
    <s v="José Almanares"/>
    <x v="3"/>
    <x v="2"/>
    <x v="1"/>
    <n v="100"/>
  </r>
  <r>
    <s v="Carlos Vasquez"/>
    <x v="4"/>
    <x v="0"/>
    <x v="3"/>
    <n v="100"/>
  </r>
  <r>
    <s v="Juan Carlos"/>
    <x v="5"/>
    <x v="2"/>
    <x v="4"/>
    <n v="20"/>
  </r>
  <r>
    <s v="Pedro Noriega"/>
    <x v="6"/>
    <x v="2"/>
    <x v="5"/>
    <n v="10"/>
  </r>
  <r>
    <s v="José Almanares"/>
    <x v="7"/>
    <x v="0"/>
    <x v="4"/>
    <n v="20"/>
  </r>
  <r>
    <s v="Jose Cortez"/>
    <x v="8"/>
    <x v="3"/>
    <x v="6"/>
    <n v="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00477F-DAFA-4558-9B4A-E8CFB4E5A839}" name="TablaDinámica1" cacheId="11" applyNumberFormats="0" applyBorderFormats="0" applyFontFormats="0" applyPatternFormats="0" applyAlignmentFormats="0" applyWidthHeightFormats="1" dataCaption="Valores" missingCaption="--" updatedVersion="7" minRefreshableVersion="3" useAutoFormatting="1" itemPrintTitles="1" createdVersion="7" indent="0" outline="1" outlineData="1" multipleFieldFilters="0">
  <location ref="A3:A11" firstHeaderRow="1" firstDataRow="1" firstDataCol="1"/>
  <pivotFields count="5">
    <pivotField showAll="0"/>
    <pivotField numFmtId="14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Row" showAll="0" insertBlankRow="1">
      <items count="8">
        <item x="1"/>
        <item x="0"/>
        <item x="2"/>
        <item x="5"/>
        <item x="3"/>
        <item x="4"/>
        <item x="6"/>
        <item t="default"/>
      </items>
    </pivotField>
    <pivotField numFmtId="164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formats count="4">
    <format dxfId="315">
      <pivotArea collapsedLevelsAreSubtotals="1" fieldPosition="0">
        <references count="1">
          <reference field="3" count="0"/>
        </references>
      </pivotArea>
    </format>
    <format dxfId="314">
      <pivotArea dataOnly="0" labelOnly="1" fieldPosition="0">
        <references count="1">
          <reference field="3" count="0"/>
        </references>
      </pivotArea>
    </format>
    <format dxfId="313">
      <pivotArea collapsedLevelsAreSubtotals="1" fieldPosition="0">
        <references count="1">
          <reference field="3" count="0"/>
        </references>
      </pivotArea>
    </format>
    <format dxfId="312">
      <pivotArea dataOnly="0" labelOnly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EBB7EDB7-6531-4555-9947-A6BEF8B7B1F3}" sourceName="Producto">
  <pivotTables>
    <pivotTable tabId="17" name="TablaDinámica1"/>
  </pivotTables>
  <data>
    <tabular pivotCacheId="1115176704">
      <items count="7">
        <i x="1" s="1"/>
        <i x="0" s="1"/>
        <i x="2" s="1"/>
        <i x="6" s="1"/>
        <i x="5" s="1"/>
        <i x="3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cto 1" xr10:uid="{21C39530-700F-44FA-ABEF-6D7152DCD779}" cache="SegmentaciónDeDatos_Producto" caption="Producto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7C312A-FB5B-41DC-A182-CD17A015629A}" name="ventas" displayName="ventas" ref="B2:G11" totalsRowShown="0" headerRowDxfId="322" dataDxfId="316" headerRowBorderDxfId="324" tableBorderDxfId="325" totalsRowBorderDxfId="323">
  <autoFilter ref="B2:G11" xr:uid="{367C312A-FB5B-41DC-A182-CD17A015629A}"/>
  <tableColumns count="6">
    <tableColumn id="1" xr3:uid="{2ECBD942-0988-44E5-B5AE-212DE71413C2}" name="Vendedor" dataDxfId="321"/>
    <tableColumn id="2" xr3:uid="{0E199758-96CB-4F8E-BA5A-6E9B62C47ED0}" name="Fecha" dataDxfId="320"/>
    <tableColumn id="3" xr3:uid="{B0DBF099-E6DF-4596-BEB3-75C7A9D8D91B}" name="Tienda" dataDxfId="319"/>
    <tableColumn id="4" xr3:uid="{A87A5FDE-FBEB-4397-9D32-0F81BF0E0C49}" name="Producto" dataDxfId="318"/>
    <tableColumn id="5" xr3:uid="{FBA72C0B-B6A9-4269-AE0D-8C66A6BE7FE7}" name="Importe" dataDxfId="317"/>
    <tableColumn id="6" xr3:uid="{30AFB7E9-F9EF-4DB1-A20F-A77B465ACF67}" name="Columna1" dataDxfId="123">
      <calculatedColumnFormula>+IFERROR(VLOOKUP(ventas[[#This Row],[Producto]],Hoja1!$A$4:$A$10,1,FALSE),"--")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Lucho en la Oficina">
      <a:dk1>
        <a:sysClr val="windowText" lastClr="000000"/>
      </a:dk1>
      <a:lt1>
        <a:sysClr val="window" lastClr="FFFFFF"/>
      </a:lt1>
      <a:dk2>
        <a:srgbClr val="5C25E5"/>
      </a:dk2>
      <a:lt2>
        <a:srgbClr val="C7C8C8"/>
      </a:lt2>
      <a:accent1>
        <a:srgbClr val="2B5799"/>
      </a:accent1>
      <a:accent2>
        <a:srgbClr val="FFC000"/>
      </a:accent2>
      <a:accent3>
        <a:srgbClr val="49DF8E"/>
      </a:accent3>
      <a:accent4>
        <a:srgbClr val="FF3300"/>
      </a:accent4>
      <a:accent5>
        <a:srgbClr val="5B9BD5"/>
      </a:accent5>
      <a:accent6>
        <a:srgbClr val="70AD47"/>
      </a:accent6>
      <a:hlink>
        <a:srgbClr val="0563C1"/>
      </a:hlink>
      <a:folHlink>
        <a:srgbClr val="FF0000"/>
      </a:folHlink>
    </a:clrScheme>
    <a:fontScheme name="Lucho en la Oficina">
      <a:majorFont>
        <a:latin typeface="Lato"/>
        <a:ea typeface=""/>
        <a:cs typeface=""/>
      </a:majorFont>
      <a:minorFont>
        <a:latin typeface="Lat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eltiotech.com/" TargetMode="External"/><Relationship Id="rId1" Type="http://schemas.openxmlformats.org/officeDocument/2006/relationships/hyperlink" Target="https://www.youtube.com/eltiotech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B86BB-E3CB-4E8F-8DAB-CB5A17041526}">
  <dimension ref="A3:A11"/>
  <sheetViews>
    <sheetView workbookViewId="0">
      <selection activeCell="E15" sqref="E15"/>
    </sheetView>
  </sheetViews>
  <sheetFormatPr baseColWidth="10" defaultRowHeight="14.25" x14ac:dyDescent="0.2"/>
  <cols>
    <col min="1" max="1" width="15" bestFit="1" customWidth="1"/>
    <col min="2" max="2" width="13.88671875" bestFit="1" customWidth="1"/>
    <col min="3" max="3" width="8.6640625" bestFit="1" customWidth="1"/>
    <col min="4" max="4" width="7.6640625" bestFit="1" customWidth="1"/>
    <col min="5" max="5" width="8" bestFit="1" customWidth="1"/>
    <col min="6" max="6" width="11" bestFit="1" customWidth="1"/>
  </cols>
  <sheetData>
    <row r="3" spans="1:1" x14ac:dyDescent="0.2">
      <c r="A3" s="9" t="s">
        <v>28</v>
      </c>
    </row>
    <row r="4" spans="1:1" x14ac:dyDescent="0.2">
      <c r="A4" s="14" t="s">
        <v>9</v>
      </c>
    </row>
    <row r="5" spans="1:1" x14ac:dyDescent="0.2">
      <c r="A5" s="14" t="s">
        <v>7</v>
      </c>
    </row>
    <row r="6" spans="1:1" x14ac:dyDescent="0.2">
      <c r="A6" s="14" t="s">
        <v>8</v>
      </c>
    </row>
    <row r="7" spans="1:1" x14ac:dyDescent="0.2">
      <c r="A7" s="14" t="s">
        <v>12</v>
      </c>
    </row>
    <row r="8" spans="1:1" x14ac:dyDescent="0.2">
      <c r="A8" s="14" t="s">
        <v>10</v>
      </c>
    </row>
    <row r="9" spans="1:1" x14ac:dyDescent="0.2">
      <c r="A9" s="14" t="s">
        <v>11</v>
      </c>
    </row>
    <row r="10" spans="1:1" x14ac:dyDescent="0.2">
      <c r="A10" s="14" t="s">
        <v>31</v>
      </c>
    </row>
    <row r="11" spans="1:1" x14ac:dyDescent="0.2">
      <c r="A11" s="10" t="s">
        <v>27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1"/>
  <sheetViews>
    <sheetView tabSelected="1" zoomScaleNormal="100" workbookViewId="0">
      <selection activeCell="F20" sqref="F20"/>
    </sheetView>
  </sheetViews>
  <sheetFormatPr baseColWidth="10" defaultRowHeight="14.25" x14ac:dyDescent="0.2"/>
  <cols>
    <col min="1" max="1" width="8.33203125" customWidth="1"/>
    <col min="2" max="5" width="12.21875" customWidth="1"/>
    <col min="6" max="6" width="38" customWidth="1"/>
  </cols>
  <sheetData>
    <row r="2" spans="2:7" ht="18" x14ac:dyDescent="0.2">
      <c r="B2" s="6" t="s">
        <v>0</v>
      </c>
      <c r="C2" s="7" t="s">
        <v>24</v>
      </c>
      <c r="D2" s="7" t="s">
        <v>13</v>
      </c>
      <c r="E2" s="7" t="s">
        <v>1</v>
      </c>
      <c r="F2" s="8" t="s">
        <v>2</v>
      </c>
      <c r="G2" s="7" t="s">
        <v>32</v>
      </c>
    </row>
    <row r="3" spans="2:7" ht="18" customHeight="1" x14ac:dyDescent="0.2">
      <c r="B3" s="11" t="s">
        <v>3</v>
      </c>
      <c r="C3" s="12">
        <v>43862</v>
      </c>
      <c r="D3" s="11" t="s">
        <v>14</v>
      </c>
      <c r="E3" s="11" t="s">
        <v>7</v>
      </c>
      <c r="F3" s="13">
        <v>1000</v>
      </c>
      <c r="G3" s="18" t="str">
        <f>+IFERROR(VLOOKUP(ventas[[#This Row],[Producto]],Hoja1!$A$4:$A$10,1,FALSE),"--")</f>
        <v>Laptop i3</v>
      </c>
    </row>
    <row r="4" spans="2:7" ht="18" customHeight="1" x14ac:dyDescent="0.2">
      <c r="B4" s="11" t="s">
        <v>4</v>
      </c>
      <c r="C4" s="12">
        <v>43863</v>
      </c>
      <c r="D4" s="11" t="s">
        <v>15</v>
      </c>
      <c r="E4" s="11" t="s">
        <v>9</v>
      </c>
      <c r="F4" s="13">
        <v>200</v>
      </c>
      <c r="G4" s="18" t="str">
        <f>+IFERROR(VLOOKUP(ventas[[#This Row],[Producto]],Hoja1!$A$4:$A$10,1,FALSE),"--")</f>
        <v xml:space="preserve">Impresora </v>
      </c>
    </row>
    <row r="5" spans="2:7" ht="18" customHeight="1" x14ac:dyDescent="0.2">
      <c r="B5" s="11" t="s">
        <v>5</v>
      </c>
      <c r="C5" s="12">
        <v>43893</v>
      </c>
      <c r="D5" s="11" t="s">
        <v>15</v>
      </c>
      <c r="E5" s="11" t="s">
        <v>8</v>
      </c>
      <c r="F5" s="13">
        <v>3500</v>
      </c>
      <c r="G5" s="18" t="str">
        <f>+IFERROR(VLOOKUP(ventas[[#This Row],[Producto]],Hoja1!$A$4:$A$10,1,FALSE),"--")</f>
        <v>Laptop i5</v>
      </c>
    </row>
    <row r="6" spans="2:7" ht="18" customHeight="1" x14ac:dyDescent="0.2">
      <c r="B6" s="11" t="s">
        <v>6</v>
      </c>
      <c r="C6" s="12">
        <v>43923</v>
      </c>
      <c r="D6" s="11" t="s">
        <v>16</v>
      </c>
      <c r="E6" s="11" t="s">
        <v>9</v>
      </c>
      <c r="F6" s="13">
        <v>100</v>
      </c>
      <c r="G6" s="18" t="str">
        <f>+IFERROR(VLOOKUP(ventas[[#This Row],[Producto]],Hoja1!$A$4:$A$10,1,FALSE),"--")</f>
        <v xml:space="preserve">Impresora </v>
      </c>
    </row>
    <row r="7" spans="2:7" ht="18" customHeight="1" x14ac:dyDescent="0.2">
      <c r="B7" s="11" t="s">
        <v>3</v>
      </c>
      <c r="C7" s="12">
        <v>43953</v>
      </c>
      <c r="D7" s="11" t="s">
        <v>14</v>
      </c>
      <c r="E7" s="11" t="s">
        <v>10</v>
      </c>
      <c r="F7" s="13">
        <v>100</v>
      </c>
      <c r="G7" s="18" t="str">
        <f>+IFERROR(VLOOKUP(ventas[[#This Row],[Producto]],Hoja1!$A$4:$A$10,1,FALSE),"--")</f>
        <v>Pantalla 42</v>
      </c>
    </row>
    <row r="8" spans="2:7" ht="18" customHeight="1" x14ac:dyDescent="0.2">
      <c r="B8" s="11" t="s">
        <v>4</v>
      </c>
      <c r="C8" s="12">
        <v>43983</v>
      </c>
      <c r="D8" s="11" t="s">
        <v>16</v>
      </c>
      <c r="E8" s="11" t="s">
        <v>11</v>
      </c>
      <c r="F8" s="13">
        <v>20</v>
      </c>
      <c r="G8" s="18" t="str">
        <f>+IFERROR(VLOOKUP(ventas[[#This Row],[Producto]],Hoja1!$A$4:$A$10,1,FALSE),"--")</f>
        <v>Teclado</v>
      </c>
    </row>
    <row r="9" spans="2:7" ht="18" customHeight="1" x14ac:dyDescent="0.2">
      <c r="B9" s="11" t="s">
        <v>5</v>
      </c>
      <c r="C9" s="12">
        <v>44013</v>
      </c>
      <c r="D9" s="11" t="s">
        <v>16</v>
      </c>
      <c r="E9" s="11" t="s">
        <v>12</v>
      </c>
      <c r="F9" s="13">
        <v>10</v>
      </c>
      <c r="G9" s="18" t="str">
        <f>+IFERROR(VLOOKUP(ventas[[#This Row],[Producto]],Hoja1!$A$4:$A$10,1,FALSE),"--")</f>
        <v>Mouse</v>
      </c>
    </row>
    <row r="10" spans="2:7" ht="18" customHeight="1" x14ac:dyDescent="0.2">
      <c r="B10" s="11" t="s">
        <v>6</v>
      </c>
      <c r="C10" s="12">
        <v>44043</v>
      </c>
      <c r="D10" s="11" t="s">
        <v>14</v>
      </c>
      <c r="E10" s="11" t="s">
        <v>11</v>
      </c>
      <c r="F10" s="13">
        <v>20</v>
      </c>
      <c r="G10" s="18" t="str">
        <f>+IFERROR(VLOOKUP(ventas[[#This Row],[Producto]],Hoja1!$A$4:$A$10,1,FALSE),"--")</f>
        <v>Teclado</v>
      </c>
    </row>
    <row r="11" spans="2:7" x14ac:dyDescent="0.2">
      <c r="B11" s="15" t="s">
        <v>29</v>
      </c>
      <c r="C11" s="16">
        <v>44074</v>
      </c>
      <c r="D11" s="15" t="s">
        <v>30</v>
      </c>
      <c r="E11" s="15" t="s">
        <v>31</v>
      </c>
      <c r="F11" s="17">
        <v>200</v>
      </c>
      <c r="G11" s="18" t="str">
        <f>+IFERROR(VLOOKUP(ventas[[#This Row],[Producto]],Hoja1!$A$4:$A$10,1,FALSE),"--")</f>
        <v>Monitor</v>
      </c>
    </row>
  </sheetData>
  <conditionalFormatting sqref="B3:F11">
    <cfRule type="expression" dxfId="41" priority="1">
      <formula>$G3&lt;&gt;"--"</formula>
    </cfRule>
  </conditionalFormatting>
  <pageMargins left="0.7" right="0.7" top="0.75" bottom="0.75" header="0.3" footer="0.3"/>
  <pageSetup orientation="portrait" horizontalDpi="0" verticalDpi="0" r:id="rId1"/>
  <drawing r:id="rId2"/>
  <tableParts count="1">
    <tablePart r:id="rId3"/>
  </tableParts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showGridLines="0" zoomScale="55" zoomScaleNormal="55" workbookViewId="0">
      <selection activeCell="I30" sqref="I30"/>
    </sheetView>
  </sheetViews>
  <sheetFormatPr baseColWidth="10" defaultRowHeight="14.2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7C6C7-F63D-4A23-B162-55CE0C4C699B}">
  <sheetPr>
    <tabColor theme="3" tint="-0.249977111117893"/>
  </sheetPr>
  <dimension ref="C6:G16"/>
  <sheetViews>
    <sheetView showGridLines="0" topLeftCell="A13" workbookViewId="0">
      <selection activeCell="D34" sqref="D34"/>
    </sheetView>
  </sheetViews>
  <sheetFormatPr baseColWidth="10" defaultRowHeight="14.25" x14ac:dyDescent="0.2"/>
  <cols>
    <col min="1" max="2" width="16.109375" customWidth="1"/>
    <col min="3" max="3" width="30.21875" customWidth="1"/>
    <col min="4" max="7" width="17.44140625" customWidth="1"/>
  </cols>
  <sheetData>
    <row r="6" spans="3:7" ht="59.25" x14ac:dyDescent="0.2">
      <c r="C6" s="3" t="s">
        <v>17</v>
      </c>
      <c r="D6" s="3"/>
      <c r="E6" s="3"/>
      <c r="F6" s="3"/>
      <c r="G6" s="3"/>
    </row>
    <row r="7" spans="3:7" ht="32.25" x14ac:dyDescent="0.4">
      <c r="C7" s="4" t="s">
        <v>25</v>
      </c>
      <c r="D7" s="4"/>
      <c r="E7" s="4"/>
      <c r="F7" s="4"/>
      <c r="G7" s="4"/>
    </row>
    <row r="8" spans="3:7" ht="34.5" x14ac:dyDescent="0.45">
      <c r="C8" s="1"/>
    </row>
    <row r="9" spans="3:7" x14ac:dyDescent="0.2">
      <c r="C9" t="s">
        <v>18</v>
      </c>
      <c r="D9" s="2" t="s">
        <v>26</v>
      </c>
    </row>
    <row r="10" spans="3:7" x14ac:dyDescent="0.2">
      <c r="C10" t="s">
        <v>19</v>
      </c>
      <c r="D10" s="2" t="s">
        <v>20</v>
      </c>
    </row>
    <row r="11" spans="3:7" x14ac:dyDescent="0.2">
      <c r="C11" t="s">
        <v>21</v>
      </c>
      <c r="D11" s="2" t="s">
        <v>22</v>
      </c>
    </row>
    <row r="15" spans="3:7" x14ac:dyDescent="0.2">
      <c r="C15" s="5" t="s">
        <v>23</v>
      </c>
      <c r="D15" s="5"/>
      <c r="E15" s="5"/>
      <c r="F15" s="5"/>
      <c r="G15" s="5"/>
    </row>
    <row r="16" spans="3:7" x14ac:dyDescent="0.2">
      <c r="C16" s="5"/>
      <c r="D16" s="5"/>
      <c r="E16" s="5"/>
      <c r="F16" s="5"/>
      <c r="G16" s="5"/>
    </row>
  </sheetData>
  <sheetProtection algorithmName="SHA-512" hashValue="VRwdjfKvYx5ma47y0xdjf8gcgyYmVCR3FAJcbUbFOWh0YpLsOOMlQxIeMgPpLpp8URJo+YjS/hpNLvgaP4BbRA==" saltValue="+lmZ7mjWbXfv5UokP5riBg==" spinCount="100000" sheet="1" objects="1" scenarios="1"/>
  <mergeCells count="3">
    <mergeCell ref="C6:G6"/>
    <mergeCell ref="C7:G7"/>
    <mergeCell ref="C15:G16"/>
  </mergeCells>
  <hyperlinks>
    <hyperlink ref="D10" r:id="rId1" xr:uid="{885ADB67-DEB6-43B2-AB06-6E3DDCB70B71}"/>
    <hyperlink ref="D11" r:id="rId2" xr:uid="{68A78162-1E9B-4AC1-B881-3919EBAA9CD8}"/>
  </hyperlinks>
  <pageMargins left="0.7" right="0.7" top="0.75" bottom="0.75" header="0.3" footer="0.3"/>
  <pageSetup orientation="portrait" horizontalDpi="300" verticalDpi="3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BASE DE DATOS</vt:lpstr>
      <vt:lpstr>ESTRUCTURA</vt:lpstr>
      <vt:lpstr>El Tío 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</dc:creator>
  <cp:lastModifiedBy>JOSE CORTEZ</cp:lastModifiedBy>
  <dcterms:created xsi:type="dcterms:W3CDTF">2017-05-17T05:37:08Z</dcterms:created>
  <dcterms:modified xsi:type="dcterms:W3CDTF">2023-01-23T22:44:21Z</dcterms:modified>
</cp:coreProperties>
</file>