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5E613186-E4B6-4201-B3C0-98BC4DC2DBF1}" xr6:coauthVersionLast="47" xr6:coauthVersionMax="47" xr10:uidLastSave="{00000000-0000-0000-0000-000000000000}"/>
  <bookViews>
    <workbookView xWindow="-120" yWindow="-120" windowWidth="20730" windowHeight="11160" xr2:uid="{D948E54F-E2EE-460D-871A-73478692062A}"/>
  </bookViews>
  <sheets>
    <sheet name="Base de Datos" sheetId="1" r:id="rId1"/>
    <sheet name="El Tío Tech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<sst xmlns="http://schemas.openxmlformats.org/spreadsheetml/2006/main" count="60" uniqueCount="41">
  <si>
    <t>Vendedor</t>
  </si>
  <si>
    <t>Sueldo</t>
  </si>
  <si>
    <t>Fecha</t>
  </si>
  <si>
    <t>Tienda</t>
  </si>
  <si>
    <t>Producto</t>
  </si>
  <si>
    <t>Ventas</t>
  </si>
  <si>
    <t>Carlos Vasquez</t>
  </si>
  <si>
    <t>Tienda A</t>
  </si>
  <si>
    <t>Laptop i3</t>
  </si>
  <si>
    <t>Juan Carlos</t>
  </si>
  <si>
    <t>Tienda B</t>
  </si>
  <si>
    <t xml:space="preserve">Impresora </t>
  </si>
  <si>
    <t>Antonio Valtes</t>
  </si>
  <si>
    <t>Laptop i5</t>
  </si>
  <si>
    <t>José Almanares</t>
  </si>
  <si>
    <t>Tienda C</t>
  </si>
  <si>
    <t>Jean Carlos</t>
  </si>
  <si>
    <t>Pantalla 42</t>
  </si>
  <si>
    <t>Larry Montoya</t>
  </si>
  <si>
    <t>Teclado</t>
  </si>
  <si>
    <t>Pedro Noriega</t>
  </si>
  <si>
    <t>Mouse</t>
  </si>
  <si>
    <t>Julian Vargas</t>
  </si>
  <si>
    <t>Las ganancias por empleado son de 5% de las ventas</t>
  </si>
  <si>
    <t xml:space="preserve">Calcular el sueldo total 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</si>
  <si>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</si>
  <si>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</si>
  <si>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</si>
  <si>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</si>
  <si>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</si>
  <si>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</si>
  <si>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</si>
  <si>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26: </t>
    </r>
    <r>
      <rPr>
        <sz val="26"/>
        <color theme="1"/>
        <rFont val="Lato"/>
        <family val="2"/>
      </rPr>
      <t>Campos Calculados en Tablas Dinámicas</t>
    </r>
  </si>
  <si>
    <t>https://eltiotech.com/capitulo-26-campos-calculados-en-tablas-dinamicas/</t>
  </si>
  <si>
    <t>Suma de Ventas</t>
  </si>
  <si>
    <t>Etiquetas de fila</t>
  </si>
  <si>
    <t>Total general</t>
  </si>
  <si>
    <t>(Todas)</t>
  </si>
  <si>
    <t>Suma de Bonificaciones</t>
  </si>
  <si>
    <t xml:space="preserve"> Sueldos empleados</t>
  </si>
  <si>
    <t xml:space="preserve"> Total 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</si>
</sst>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Lato"/>
      <family val="2"/>
      <scheme val="minor"/>
    </font>
    <font>
      <b/>
      <sz val="11"/>
      <color theme="0"/>
      <name val="Lato"/>
      <family val="2"/>
      <scheme val="minor"/>
    </font>
    <font>
      <b/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2" fillId="2" borderId="0" xfId="0" applyFont="1" applyFill="1"/>
    <xf numFmtId="0" fontId="7" fillId="0" borderId="0" xfId="0" applyFont="1"/>
    <xf numFmtId="0" fontId="3" fillId="0" borderId="0" xfId="1"/>
    <xf numFmtId="0" fontId="2" fillId="3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ato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21</xdr:row>
      <xdr:rowOff>0</xdr:rowOff>
    </xdr:from>
    <xdr:to>
      <xdr:col>5</xdr:col>
      <xdr:colOff>123824</xdr:colOff>
      <xdr:row>23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F96E84-C233-44B9-A827-ABEE8E914475}"/>
            </a:ext>
          </a:extLst>
        </xdr:cNvPr>
        <xdr:cNvSpPr/>
      </xdr:nvSpPr>
      <xdr:spPr>
        <a:xfrm>
          <a:off x="4962524" y="4314825"/>
          <a:ext cx="35052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257175</xdr:colOff>
      <xdr:row>7</xdr:row>
      <xdr:rowOff>133350</xdr:rowOff>
    </xdr:from>
    <xdr:to>
      <xdr:col>2</xdr:col>
      <xdr:colOff>377078</xdr:colOff>
      <xdr:row>10</xdr:row>
      <xdr:rowOff>249329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413FBF-3616-4141-A844-8C35C7A80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400175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50.056774421297" createdVersion="7" refreshedVersion="7" minRefreshableVersion="3" recordCount="9" xr:uid="{A6696A18-F6F4-4FD6-A68A-B3810D1C2523}">
  <cacheSource type="worksheet">
    <worksheetSource name="Tabla1"/>
  </cacheSource>
  <cacheFields count="10">
    <cacheField name="Vendedor" numFmtId="0">
      <sharedItems count="8">
        <s v="Carlos Vasquez"/>
        <s v="Juan Carlos"/>
        <s v="Antonio Valtes"/>
        <s v="José Almanares"/>
        <s v="Jean Carlos"/>
        <s v="Larry Montoya"/>
        <s v="Pedro Noriega"/>
        <s v="Julian Vargas"/>
      </sharedItems>
    </cacheField>
    <cacheField name="Sueldo" numFmtId="0">
      <sharedItems containsString="0" containsBlank="1" containsNumber="1" containsInteger="1" minValue="800" maxValue="1000"/>
    </cacheField>
    <cacheField name="Fecha" numFmtId="14">
      <sharedItems containsSemiMixedTypes="0" containsNonDate="0" containsDate="1" containsString="0" minDate="2020-02-01T00:00:00" maxDate="2020-08-01T00:00:00" count="8">
        <d v="2020-02-01T00:00:00"/>
        <d v="2020-02-02T00:00:00"/>
        <d v="2020-03-03T00:00:00"/>
        <d v="2020-04-02T00:00:00"/>
        <d v="2020-05-02T00:00:00"/>
        <d v="2020-06-01T00:00:00"/>
        <d v="2020-07-01T00:00:00"/>
        <d v="2020-07-31T00:00:00"/>
      </sharedItems>
    </cacheField>
    <cacheField name="Tienda" numFmtId="0">
      <sharedItems count="3">
        <s v="Tienda A"/>
        <s v="Tienda B"/>
        <s v="Tienda C"/>
      </sharedItems>
    </cacheField>
    <cacheField name="Producto" numFmtId="0">
      <sharedItems/>
    </cacheField>
    <cacheField name="Ventas" numFmtId="0">
      <sharedItems containsSemiMixedTypes="0" containsString="0" containsNumber="1" containsInteger="1" minValue="100" maxValue="550"/>
    </cacheField>
    <cacheField name="Bonificaciones" numFmtId="0" formula="Ventas *5%" databaseField="0"/>
    <cacheField name="Campo1" numFmtId="0" formula=" 0" databaseField="0"/>
    <cacheField name="Sueldos" numFmtId="0" formula="Sueldo" databaseField="0"/>
    <cacheField name="Total sueldos" numFmtId="0" formula="Sueldo +Bonificac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800"/>
    <x v="0"/>
    <x v="0"/>
    <s v="Laptop i3"/>
    <n v="550"/>
  </r>
  <r>
    <x v="0"/>
    <m/>
    <x v="1"/>
    <x v="0"/>
    <s v="Laptop i3"/>
    <n v="500"/>
  </r>
  <r>
    <x v="1"/>
    <n v="800"/>
    <x v="1"/>
    <x v="1"/>
    <s v="Impresora "/>
    <n v="200"/>
  </r>
  <r>
    <x v="2"/>
    <n v="800"/>
    <x v="2"/>
    <x v="1"/>
    <s v="Laptop i5"/>
    <n v="420"/>
  </r>
  <r>
    <x v="3"/>
    <n v="800"/>
    <x v="3"/>
    <x v="2"/>
    <s v="Impresora "/>
    <n v="100"/>
  </r>
  <r>
    <x v="4"/>
    <n v="950"/>
    <x v="4"/>
    <x v="0"/>
    <s v="Pantalla 42"/>
    <n v="100"/>
  </r>
  <r>
    <x v="5"/>
    <n v="800"/>
    <x v="5"/>
    <x v="2"/>
    <s v="Teclado"/>
    <n v="150"/>
  </r>
  <r>
    <x v="6"/>
    <n v="800"/>
    <x v="6"/>
    <x v="2"/>
    <s v="Mouse"/>
    <n v="140"/>
  </r>
  <r>
    <x v="7"/>
    <n v="1000"/>
    <x v="7"/>
    <x v="0"/>
    <s v="Teclado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DAE34-412F-4E47-A8B5-604A74E93733}" name="TablaDiná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I4:M13" firstHeaderRow="0" firstDataRow="1" firstDataCol="1" rowPageCount="1" colPageCount="1"/>
  <pivotFields count="10">
    <pivotField axis="axisRow" showAll="0">
      <items count="9">
        <item x="2"/>
        <item x="0"/>
        <item x="4"/>
        <item x="3"/>
        <item x="1"/>
        <item x="7"/>
        <item x="5"/>
        <item x="6"/>
        <item t="default"/>
      </items>
    </pivotField>
    <pivotField showAll="0"/>
    <pivotField axis="axisPage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a de Ventas" fld="5" baseField="0" baseItem="0"/>
    <dataField name="Suma de Bonificaciones" fld="6" baseField="0" baseItem="0"/>
    <dataField name=" Sueldos empleados" fld="8" baseField="0" baseItem="0"/>
    <dataField name=" Total sueldo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F5C5A-EA66-4B7A-B7B4-55F329B20B3D}" name="Tabla1" displayName="Tabla1" ref="B2:G11" totalsRowShown="0" headerRowDxfId="0" headerRowBorderDxfId="8" tableBorderDxfId="9" totalsRowBorderDxfId="7">
  <autoFilter ref="B2:G11" xr:uid="{BD4F5C5A-EA66-4B7A-B7B4-55F329B20B3D}"/>
  <tableColumns count="6">
    <tableColumn id="1" xr3:uid="{A89DB060-929D-4F61-99B8-F6F6D931C5CC}" name="Vendedor" dataDxfId="6"/>
    <tableColumn id="2" xr3:uid="{0640CD31-4FDF-4AD3-9743-6CEEE8AF34F5}" name="Sueldo" dataDxfId="5"/>
    <tableColumn id="3" xr3:uid="{9B649F9B-01D8-4E2B-AFBD-E2FFBA955C67}" name="Fecha" dataDxfId="4"/>
    <tableColumn id="4" xr3:uid="{96168387-F815-42D1-AD6C-B7F25932CEB3}" name="Tienda" dataDxfId="3"/>
    <tableColumn id="5" xr3:uid="{F6BCBAAC-E14C-4593-B1A4-AFC3DD36B73A}" name="Producto" dataDxfId="2"/>
    <tableColumn id="6" xr3:uid="{233C36F0-800D-48B7-A053-2E6FA2DCBA48}" name="Venta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6-campos-calculados-en-tablas-dinamicas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BD38-247A-45FC-BFC3-075210012F6A}">
  <dimension ref="B2:M14"/>
  <sheetViews>
    <sheetView tabSelected="1" topLeftCell="G1" zoomScaleNormal="100" workbookViewId="0">
      <selection activeCell="M17" sqref="M17"/>
    </sheetView>
  </sheetViews>
  <sheetFormatPr baseColWidth="10" defaultRowHeight="14.25" x14ac:dyDescent="0.2"/>
  <cols>
    <col min="1" max="1" width="5.6640625" customWidth="1"/>
    <col min="2" max="2" width="15.88671875" customWidth="1"/>
    <col min="9" max="9" width="15" bestFit="1" customWidth="1"/>
    <col min="10" max="10" width="13.21875" bestFit="1" customWidth="1"/>
    <col min="11" max="11" width="19" bestFit="1" customWidth="1"/>
    <col min="12" max="12" width="15.88671875" bestFit="1" customWidth="1"/>
    <col min="13" max="13" width="11.5546875" bestFit="1" customWidth="1"/>
    <col min="14" max="14" width="13.21875" bestFit="1" customWidth="1"/>
    <col min="15" max="15" width="19" bestFit="1" customWidth="1"/>
    <col min="16" max="16" width="17.6640625" bestFit="1" customWidth="1"/>
    <col min="17" max="17" width="23.44140625" bestFit="1" customWidth="1"/>
  </cols>
  <sheetData>
    <row r="2" spans="2:13" x14ac:dyDescent="0.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I2" s="21" t="s">
        <v>2</v>
      </c>
      <c r="J2" t="s">
        <v>37</v>
      </c>
    </row>
    <row r="3" spans="2:13" x14ac:dyDescent="0.2">
      <c r="B3" s="11" t="s">
        <v>6</v>
      </c>
      <c r="C3" s="1">
        <v>800</v>
      </c>
      <c r="D3" s="2">
        <v>43862</v>
      </c>
      <c r="E3" s="1" t="s">
        <v>7</v>
      </c>
      <c r="F3" s="1" t="s">
        <v>8</v>
      </c>
      <c r="G3" s="12">
        <v>550</v>
      </c>
    </row>
    <row r="4" spans="2:13" x14ac:dyDescent="0.2">
      <c r="B4" s="11" t="s">
        <v>6</v>
      </c>
      <c r="C4" s="1"/>
      <c r="D4" s="2">
        <v>43863</v>
      </c>
      <c r="E4" s="1" t="s">
        <v>7</v>
      </c>
      <c r="F4" s="1" t="s">
        <v>8</v>
      </c>
      <c r="G4" s="12">
        <v>500</v>
      </c>
      <c r="I4" s="21" t="s">
        <v>35</v>
      </c>
      <c r="J4" t="s">
        <v>34</v>
      </c>
      <c r="K4" t="s">
        <v>38</v>
      </c>
      <c r="L4" t="s">
        <v>39</v>
      </c>
      <c r="M4" t="s">
        <v>40</v>
      </c>
    </row>
    <row r="5" spans="2:13" x14ac:dyDescent="0.2">
      <c r="B5" s="11" t="s">
        <v>9</v>
      </c>
      <c r="C5" s="1">
        <v>800</v>
      </c>
      <c r="D5" s="2">
        <v>43863</v>
      </c>
      <c r="E5" s="1" t="s">
        <v>10</v>
      </c>
      <c r="F5" s="1" t="s">
        <v>11</v>
      </c>
      <c r="G5" s="12">
        <v>200</v>
      </c>
      <c r="I5" s="22" t="s">
        <v>12</v>
      </c>
      <c r="J5" s="20">
        <v>420</v>
      </c>
      <c r="K5" s="20">
        <v>21</v>
      </c>
      <c r="L5" s="20">
        <v>800</v>
      </c>
      <c r="M5" s="20">
        <v>821</v>
      </c>
    </row>
    <row r="6" spans="2:13" x14ac:dyDescent="0.2">
      <c r="B6" s="11" t="s">
        <v>12</v>
      </c>
      <c r="C6" s="1">
        <v>800</v>
      </c>
      <c r="D6" s="2">
        <v>43893</v>
      </c>
      <c r="E6" s="1" t="s">
        <v>10</v>
      </c>
      <c r="F6" s="1" t="s">
        <v>13</v>
      </c>
      <c r="G6" s="12">
        <v>420</v>
      </c>
      <c r="I6" s="22" t="s">
        <v>6</v>
      </c>
      <c r="J6" s="20">
        <v>1050</v>
      </c>
      <c r="K6" s="20">
        <v>52.5</v>
      </c>
      <c r="L6" s="20">
        <v>800</v>
      </c>
      <c r="M6" s="20">
        <v>852.5</v>
      </c>
    </row>
    <row r="7" spans="2:13" x14ac:dyDescent="0.2">
      <c r="B7" s="11" t="s">
        <v>14</v>
      </c>
      <c r="C7" s="1">
        <v>800</v>
      </c>
      <c r="D7" s="2">
        <v>43923</v>
      </c>
      <c r="E7" s="1" t="s">
        <v>15</v>
      </c>
      <c r="F7" s="1" t="s">
        <v>11</v>
      </c>
      <c r="G7" s="12">
        <v>100</v>
      </c>
      <c r="I7" s="22" t="s">
        <v>16</v>
      </c>
      <c r="J7" s="20">
        <v>100</v>
      </c>
      <c r="K7" s="20">
        <v>5</v>
      </c>
      <c r="L7" s="20">
        <v>950</v>
      </c>
      <c r="M7" s="20">
        <v>955</v>
      </c>
    </row>
    <row r="8" spans="2:13" x14ac:dyDescent="0.2">
      <c r="B8" s="11" t="s">
        <v>16</v>
      </c>
      <c r="C8" s="1">
        <v>950</v>
      </c>
      <c r="D8" s="2">
        <v>43953</v>
      </c>
      <c r="E8" s="1" t="s">
        <v>7</v>
      </c>
      <c r="F8" s="1" t="s">
        <v>17</v>
      </c>
      <c r="G8" s="12">
        <v>100</v>
      </c>
      <c r="I8" s="22" t="s">
        <v>14</v>
      </c>
      <c r="J8" s="20">
        <v>100</v>
      </c>
      <c r="K8" s="20">
        <v>5</v>
      </c>
      <c r="L8" s="20">
        <v>800</v>
      </c>
      <c r="M8" s="20">
        <v>805</v>
      </c>
    </row>
    <row r="9" spans="2:13" x14ac:dyDescent="0.2">
      <c r="B9" s="11" t="s">
        <v>18</v>
      </c>
      <c r="C9" s="1">
        <v>800</v>
      </c>
      <c r="D9" s="2">
        <v>43983</v>
      </c>
      <c r="E9" s="1" t="s">
        <v>15</v>
      </c>
      <c r="F9" s="1" t="s">
        <v>19</v>
      </c>
      <c r="G9" s="12">
        <v>150</v>
      </c>
      <c r="I9" s="22" t="s">
        <v>9</v>
      </c>
      <c r="J9" s="20">
        <v>200</v>
      </c>
      <c r="K9" s="20">
        <v>10</v>
      </c>
      <c r="L9" s="20">
        <v>800</v>
      </c>
      <c r="M9" s="20">
        <v>810</v>
      </c>
    </row>
    <row r="10" spans="2:13" x14ac:dyDescent="0.2">
      <c r="B10" s="11" t="s">
        <v>20</v>
      </c>
      <c r="C10" s="1">
        <v>800</v>
      </c>
      <c r="D10" s="2">
        <v>44013</v>
      </c>
      <c r="E10" s="1" t="s">
        <v>15</v>
      </c>
      <c r="F10" s="1" t="s">
        <v>21</v>
      </c>
      <c r="G10" s="12">
        <v>140</v>
      </c>
      <c r="I10" s="22" t="s">
        <v>22</v>
      </c>
      <c r="J10" s="20">
        <v>180</v>
      </c>
      <c r="K10" s="20">
        <v>9</v>
      </c>
      <c r="L10" s="20">
        <v>1000</v>
      </c>
      <c r="M10" s="20">
        <v>1009</v>
      </c>
    </row>
    <row r="11" spans="2:13" x14ac:dyDescent="0.2">
      <c r="B11" s="16" t="s">
        <v>22</v>
      </c>
      <c r="C11" s="17">
        <v>1000</v>
      </c>
      <c r="D11" s="18">
        <v>44043</v>
      </c>
      <c r="E11" s="17" t="s">
        <v>7</v>
      </c>
      <c r="F11" s="17" t="s">
        <v>19</v>
      </c>
      <c r="G11" s="19">
        <v>180</v>
      </c>
      <c r="I11" s="22" t="s">
        <v>18</v>
      </c>
      <c r="J11" s="20">
        <v>150</v>
      </c>
      <c r="K11" s="20">
        <v>7.5</v>
      </c>
      <c r="L11" s="20">
        <v>800</v>
      </c>
      <c r="M11" s="20">
        <v>807.5</v>
      </c>
    </row>
    <row r="12" spans="2:13" x14ac:dyDescent="0.2">
      <c r="I12" s="22" t="s">
        <v>20</v>
      </c>
      <c r="J12" s="20">
        <v>140</v>
      </c>
      <c r="K12" s="20">
        <v>7</v>
      </c>
      <c r="L12" s="20">
        <v>800</v>
      </c>
      <c r="M12" s="20">
        <v>807</v>
      </c>
    </row>
    <row r="13" spans="2:13" ht="24.75" customHeight="1" x14ac:dyDescent="0.2">
      <c r="B13" s="4" t="s">
        <v>23</v>
      </c>
      <c r="C13" s="3"/>
      <c r="D13" s="3"/>
      <c r="E13" s="3"/>
      <c r="F13" s="3"/>
      <c r="G13" s="3"/>
      <c r="I13" s="22" t="s">
        <v>36</v>
      </c>
      <c r="J13" s="20">
        <v>2340</v>
      </c>
      <c r="K13" s="20">
        <v>117</v>
      </c>
      <c r="L13" s="20">
        <v>6750</v>
      </c>
      <c r="M13" s="20">
        <v>6867</v>
      </c>
    </row>
    <row r="14" spans="2:13" ht="24" customHeight="1" x14ac:dyDescent="0.2">
      <c r="B14" s="7" t="s">
        <v>24</v>
      </c>
      <c r="C14" s="7"/>
      <c r="D14" s="7"/>
      <c r="E14" s="7"/>
      <c r="F14" s="7"/>
      <c r="G14" s="7"/>
    </row>
  </sheetData>
  <mergeCells count="1">
    <mergeCell ref="B14:G14"/>
  </mergeCell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4A49-B674-4A82-8040-918A5016F2EF}">
  <sheetPr>
    <tabColor theme="3" tint="-0.249977111117893"/>
  </sheetPr>
  <dimension ref="C9:G19"/>
  <sheetViews>
    <sheetView showGridLines="0" workbookViewId="0">
      <selection activeCell="C39" sqref="C39"/>
    </sheetView>
  </sheetViews>
  <sheetFormatPr baseColWidth="10" defaultRowHeight="14.25" x14ac:dyDescent="0.2"/>
  <cols>
    <col min="1" max="2" width="15.5546875" customWidth="1"/>
    <col min="3" max="3" width="29.33203125" customWidth="1"/>
    <col min="4" max="7" width="19" customWidth="1"/>
  </cols>
  <sheetData>
    <row r="9" spans="3:7" ht="59.25" x14ac:dyDescent="0.2">
      <c r="C9" s="8" t="s">
        <v>25</v>
      </c>
      <c r="D9" s="8"/>
      <c r="E9" s="8"/>
      <c r="F9" s="8"/>
      <c r="G9" s="8"/>
    </row>
    <row r="10" spans="3:7" ht="32.25" x14ac:dyDescent="0.4">
      <c r="C10" s="9" t="s">
        <v>32</v>
      </c>
      <c r="D10" s="9"/>
      <c r="E10" s="9"/>
      <c r="F10" s="9"/>
      <c r="G10" s="9"/>
    </row>
    <row r="11" spans="3:7" ht="34.5" x14ac:dyDescent="0.45">
      <c r="C11" s="5"/>
    </row>
    <row r="12" spans="3:7" x14ac:dyDescent="0.2">
      <c r="C12" t="s">
        <v>26</v>
      </c>
      <c r="D12" s="6" t="s">
        <v>33</v>
      </c>
    </row>
    <row r="13" spans="3:7" x14ac:dyDescent="0.2">
      <c r="C13" t="s">
        <v>27</v>
      </c>
      <c r="D13" s="6" t="s">
        <v>28</v>
      </c>
    </row>
    <row r="14" spans="3:7" x14ac:dyDescent="0.2">
      <c r="C14" t="s">
        <v>29</v>
      </c>
      <c r="D14" s="6" t="s">
        <v>30</v>
      </c>
    </row>
    <row r="18" spans="3:7" x14ac:dyDescent="0.2">
      <c r="C18" s="10" t="s">
        <v>31</v>
      </c>
      <c r="D18" s="10"/>
      <c r="E18" s="10"/>
      <c r="F18" s="10"/>
      <c r="G18" s="10"/>
    </row>
    <row r="19" spans="3:7" x14ac:dyDescent="0.2">
      <c r="C19" s="10"/>
      <c r="D19" s="10"/>
      <c r="E19" s="10"/>
      <c r="F19" s="10"/>
      <c r="G19" s="10"/>
    </row>
  </sheetData>
  <sheetProtection algorithmName="SHA-512" hashValue="fNmN41XpXkr+rdciF1zbbX4YL54O6eDV5upflDrA7l8aU+suK6r3EbLrepPPhIBpVLswRfUusQiJN8Ym0rSsCg==" saltValue="w9HSDgJTDxeRy3JWVQuEtA==" spinCount="100000" sheet="1" objects="1" scenarios="1"/>
  <mergeCells count="3">
    <mergeCell ref="C9:G9"/>
    <mergeCell ref="C10:G10"/>
    <mergeCell ref="C18:G19"/>
  </mergeCells>
  <hyperlinks>
    <hyperlink ref="D13" r:id="rId1" xr:uid="{44D6FE15-631F-4C7E-81C3-CC07F8DB8040}"/>
    <hyperlink ref="D14" r:id="rId2" xr:uid="{D1075773-406F-4BDF-AE63-ECDEB86DA847}"/>
    <hyperlink ref="D12" r:id="rId3" xr:uid="{34B4F8E7-49EA-43D4-9C2E-63F9BDD2C31F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2020-05-25T19:07:52Z</dcterms:created>
  <dcterms:modified xsi:type="dcterms:W3CDTF">2023-01-24T06:27:26Z</dcterms:modified>
</cp:coreProperties>
</file>