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 hidePivotFieldList="1" defaultThemeVersion="166925"/>
  <xr:revisionPtr revIDLastSave="0" documentId="13_ncr:1_{98B6A8D1-8085-4291-81DA-D1E590CC58CB}" xr6:coauthVersionLast="47" xr6:coauthVersionMax="47" xr10:uidLastSave="{00000000-0000-0000-0000-000000000000}"/>
  <bookViews>
    <workbookView xWindow="-120" yWindow="-120" windowWidth="20730" windowHeight="11160" tabRatio="682" firstSheet="2" activeTab="9" xr2:uid="{00000000-000D-0000-FFFF-FFFF00000000}"/>
  </bookViews>
  <sheets>
    <sheet name="Ejercicio 1" sheetId="205" r:id="rId1"/>
    <sheet name="Ejercicio 2" sheetId="213" r:id="rId2"/>
    <sheet name="Ejercicio 3" sheetId="212" r:id="rId3"/>
    <sheet name="Ejercicio 4" sheetId="211" r:id="rId4"/>
    <sheet name="Ejercicio 5" sheetId="210" r:id="rId5"/>
    <sheet name="Ejercicio 6" sheetId="209" r:id="rId6"/>
    <sheet name="Ejercicio 7" sheetId="208" r:id="rId7"/>
    <sheet name="Ejercicio 8" sheetId="207" r:id="rId8"/>
    <sheet name="Ejercicio 9" sheetId="214" r:id="rId9"/>
    <sheet name="Ejercicio 10" sheetId="215" r:id="rId10"/>
  </sheets>
  <externalReferences>
    <externalReference r:id="rId11"/>
  </externalReferences>
  <definedNames>
    <definedName name="_xlnm._FilterDatabase" localSheetId="0" hidden="1">'Ejercicio 1'!$B$2:$I$61</definedName>
    <definedName name="_xlnm._FilterDatabase" localSheetId="9" hidden="1">'Ejercicio 10'!$B$2:$I$61</definedName>
    <definedName name="_xlnm._FilterDatabase" localSheetId="1" hidden="1">'Ejercicio 2'!$B$2:$I$61</definedName>
    <definedName name="_xlnm._FilterDatabase" localSheetId="2" hidden="1">'Ejercicio 3'!$B$2:$I$61</definedName>
    <definedName name="_xlnm._FilterDatabase" localSheetId="3" hidden="1">'Ejercicio 4'!$B$2:$I$61</definedName>
    <definedName name="_xlnm._FilterDatabase" localSheetId="4" hidden="1">'Ejercicio 5'!$B$2:$I$61</definedName>
    <definedName name="_xlnm._FilterDatabase" localSheetId="5" hidden="1">'Ejercicio 6'!$B$2:$I$61</definedName>
    <definedName name="_xlnm._FilterDatabase" localSheetId="6" hidden="1">'Ejercicio 7'!$B$2:$I$61</definedName>
    <definedName name="_xlnm._FilterDatabase" localSheetId="7" hidden="1">'Ejercicio 8'!$B$2:$I$61</definedName>
    <definedName name="_xlnm._FilterDatabase" localSheetId="8" hidden="1">'Ejercicio 9'!$B$2:$I$61</definedName>
    <definedName name="_xlnm.Extract" localSheetId="9">'Ejercicio 10'!$K$11:$M$11</definedName>
    <definedName name="_xlnm.Extract" localSheetId="4">'Ejercicio 5'!$K$8:$M$8</definedName>
    <definedName name="_xlnm.Extract" localSheetId="6">'Ejercicio 7'!$K$10:$M$10</definedName>
    <definedName name="_xlnm.Extract" localSheetId="7">'Ejercicio 8'!$K$10:$M$10</definedName>
    <definedName name="_xlnm.Extract" localSheetId="8">'Ejercicio 9'!$K$11</definedName>
    <definedName name="CompanyContactsHeader">'[1]Datos de ejemplo'!$W$1</definedName>
    <definedName name="CompanyName">[1]Configurar!$C$7</definedName>
    <definedName name="_xlnm.Criteria" localSheetId="0">'Ejercicio 1'!$K$5:$K$6</definedName>
    <definedName name="_xlnm.Criteria" localSheetId="9">'Ejercicio 10'!$K$7:$K$9</definedName>
    <definedName name="_xlnm.Criteria" localSheetId="1">'Ejercicio 2'!$K$4:$L$5</definedName>
    <definedName name="_xlnm.Criteria" localSheetId="2">'Ejercicio 3'!$K$4:$M$5</definedName>
    <definedName name="_xlnm.Criteria" localSheetId="3">'Ejercicio 4'!$K$4:$K$6</definedName>
    <definedName name="_xlnm.Criteria" localSheetId="4">'Ejercicio 5'!$K$5:$L$6</definedName>
    <definedName name="_xlnm.Criteria" localSheetId="5">'Ejercicio 6'!$K$5:$L$6</definedName>
    <definedName name="_xlnm.Criteria" localSheetId="6">'Ejercicio 7'!$K$6:$L$8</definedName>
    <definedName name="_xlnm.Criteria" localSheetId="7">'Ejercicio 8'!$K$7:$K$8</definedName>
    <definedName name="_xlnm.Criteria" localSheetId="8">'Ejercicio 9'!$K$7:$L$8</definedName>
    <definedName name="DataDisplayed">"Ejemplo"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" i="215" l="1"/>
  <c r="H61" i="215"/>
  <c r="I60" i="215"/>
  <c r="H60" i="215"/>
  <c r="I59" i="215"/>
  <c r="H59" i="215"/>
  <c r="I58" i="215"/>
  <c r="H58" i="215"/>
  <c r="I57" i="215"/>
  <c r="H57" i="215"/>
  <c r="I56" i="215"/>
  <c r="H56" i="215"/>
  <c r="I55" i="215"/>
  <c r="H55" i="215"/>
  <c r="I54" i="215"/>
  <c r="H54" i="215"/>
  <c r="I53" i="215"/>
  <c r="H53" i="215"/>
  <c r="I52" i="215"/>
  <c r="H52" i="215"/>
  <c r="I51" i="215"/>
  <c r="H51" i="215"/>
  <c r="I50" i="215"/>
  <c r="H50" i="215"/>
  <c r="I49" i="215"/>
  <c r="H49" i="215"/>
  <c r="I48" i="215"/>
  <c r="H48" i="215"/>
  <c r="I47" i="215"/>
  <c r="H47" i="215"/>
  <c r="I46" i="215"/>
  <c r="H46" i="215"/>
  <c r="I45" i="215"/>
  <c r="H45" i="215"/>
  <c r="I44" i="215"/>
  <c r="H44" i="215"/>
  <c r="I43" i="215"/>
  <c r="H43" i="215"/>
  <c r="I42" i="215"/>
  <c r="H42" i="215"/>
  <c r="I41" i="215"/>
  <c r="H41" i="215"/>
  <c r="I40" i="215"/>
  <c r="H40" i="215"/>
  <c r="I39" i="215"/>
  <c r="H39" i="215"/>
  <c r="I38" i="215"/>
  <c r="H38" i="215"/>
  <c r="I37" i="215"/>
  <c r="H37" i="215"/>
  <c r="I36" i="215"/>
  <c r="H36" i="215"/>
  <c r="I35" i="215"/>
  <c r="H35" i="215"/>
  <c r="I34" i="215"/>
  <c r="H34" i="215"/>
  <c r="I33" i="215"/>
  <c r="H33" i="215"/>
  <c r="I32" i="215"/>
  <c r="H32" i="215"/>
  <c r="I31" i="215"/>
  <c r="H31" i="215"/>
  <c r="I30" i="215"/>
  <c r="H30" i="215"/>
  <c r="I29" i="215"/>
  <c r="H29" i="215"/>
  <c r="I28" i="215"/>
  <c r="H28" i="215"/>
  <c r="I27" i="215"/>
  <c r="H27" i="215"/>
  <c r="I26" i="215"/>
  <c r="H26" i="215"/>
  <c r="I25" i="215"/>
  <c r="H25" i="215"/>
  <c r="I24" i="215"/>
  <c r="H24" i="215"/>
  <c r="I23" i="215"/>
  <c r="H23" i="215"/>
  <c r="I22" i="215"/>
  <c r="H22" i="215"/>
  <c r="I21" i="215"/>
  <c r="H21" i="215"/>
  <c r="I20" i="215"/>
  <c r="H20" i="215"/>
  <c r="I19" i="215"/>
  <c r="H19" i="215"/>
  <c r="I18" i="215"/>
  <c r="H18" i="215"/>
  <c r="I17" i="215"/>
  <c r="H17" i="215"/>
  <c r="I16" i="215"/>
  <c r="H16" i="215"/>
  <c r="I15" i="215"/>
  <c r="H15" i="215"/>
  <c r="I14" i="215"/>
  <c r="H14" i="215"/>
  <c r="I13" i="215"/>
  <c r="H13" i="215"/>
  <c r="I12" i="215"/>
  <c r="H12" i="215"/>
  <c r="I11" i="215"/>
  <c r="H11" i="215"/>
  <c r="I10" i="215"/>
  <c r="H10" i="215"/>
  <c r="I9" i="215"/>
  <c r="H9" i="215"/>
  <c r="I8" i="215"/>
  <c r="H8" i="215"/>
  <c r="I7" i="215"/>
  <c r="H7" i="215"/>
  <c r="I6" i="215"/>
  <c r="H6" i="215"/>
  <c r="I5" i="215"/>
  <c r="H5" i="215"/>
  <c r="I4" i="215"/>
  <c r="H4" i="215"/>
  <c r="I3" i="215"/>
  <c r="H3" i="215"/>
  <c r="I61" i="214"/>
  <c r="H61" i="214"/>
  <c r="I60" i="214"/>
  <c r="H60" i="214"/>
  <c r="I59" i="214"/>
  <c r="H59" i="214"/>
  <c r="I58" i="214"/>
  <c r="H58" i="214"/>
  <c r="I57" i="214"/>
  <c r="H57" i="214"/>
  <c r="I56" i="214"/>
  <c r="H56" i="214"/>
  <c r="I55" i="214"/>
  <c r="H55" i="214"/>
  <c r="I54" i="214"/>
  <c r="H54" i="214"/>
  <c r="I53" i="214"/>
  <c r="H53" i="214"/>
  <c r="I52" i="214"/>
  <c r="H52" i="214"/>
  <c r="I51" i="214"/>
  <c r="H51" i="214"/>
  <c r="I50" i="214"/>
  <c r="H50" i="214"/>
  <c r="I49" i="214"/>
  <c r="H49" i="214"/>
  <c r="I48" i="214"/>
  <c r="H48" i="214"/>
  <c r="I47" i="214"/>
  <c r="H47" i="214"/>
  <c r="I46" i="214"/>
  <c r="H46" i="214"/>
  <c r="I45" i="214"/>
  <c r="H45" i="214"/>
  <c r="I44" i="214"/>
  <c r="H44" i="214"/>
  <c r="I43" i="214"/>
  <c r="H43" i="214"/>
  <c r="I42" i="214"/>
  <c r="H42" i="214"/>
  <c r="I41" i="214"/>
  <c r="H41" i="214"/>
  <c r="I40" i="214"/>
  <c r="H40" i="214"/>
  <c r="I39" i="214"/>
  <c r="H39" i="214"/>
  <c r="I38" i="214"/>
  <c r="H38" i="214"/>
  <c r="I37" i="214"/>
  <c r="H37" i="214"/>
  <c r="I36" i="214"/>
  <c r="H36" i="214"/>
  <c r="I35" i="214"/>
  <c r="H35" i="214"/>
  <c r="I34" i="214"/>
  <c r="H34" i="214"/>
  <c r="I33" i="214"/>
  <c r="H33" i="214"/>
  <c r="I32" i="214"/>
  <c r="H32" i="214"/>
  <c r="I31" i="214"/>
  <c r="H31" i="214"/>
  <c r="I30" i="214"/>
  <c r="H30" i="214"/>
  <c r="I29" i="214"/>
  <c r="H29" i="214"/>
  <c r="I28" i="214"/>
  <c r="H28" i="214"/>
  <c r="I27" i="214"/>
  <c r="H27" i="214"/>
  <c r="I26" i="214"/>
  <c r="H26" i="214"/>
  <c r="I25" i="214"/>
  <c r="H25" i="214"/>
  <c r="I24" i="214"/>
  <c r="H24" i="214"/>
  <c r="I23" i="214"/>
  <c r="H23" i="214"/>
  <c r="I22" i="214"/>
  <c r="H22" i="214"/>
  <c r="I21" i="214"/>
  <c r="H21" i="214"/>
  <c r="I20" i="214"/>
  <c r="H20" i="214"/>
  <c r="I19" i="214"/>
  <c r="H19" i="214"/>
  <c r="I18" i="214"/>
  <c r="H18" i="214"/>
  <c r="I17" i="214"/>
  <c r="H17" i="214"/>
  <c r="I16" i="214"/>
  <c r="H16" i="214"/>
  <c r="I15" i="214"/>
  <c r="H15" i="214"/>
  <c r="I14" i="214"/>
  <c r="H14" i="214"/>
  <c r="I13" i="214"/>
  <c r="H13" i="214"/>
  <c r="I12" i="214"/>
  <c r="H12" i="214"/>
  <c r="I11" i="214"/>
  <c r="H11" i="214"/>
  <c r="I10" i="214"/>
  <c r="H10" i="214"/>
  <c r="I9" i="214"/>
  <c r="H9" i="214"/>
  <c r="I8" i="214"/>
  <c r="H8" i="214"/>
  <c r="I7" i="214"/>
  <c r="H7" i="214"/>
  <c r="I6" i="214"/>
  <c r="H6" i="214"/>
  <c r="I5" i="214"/>
  <c r="H5" i="214"/>
  <c r="I4" i="214"/>
  <c r="H4" i="214"/>
  <c r="I3" i="214"/>
  <c r="H3" i="214"/>
  <c r="I61" i="213"/>
  <c r="H61" i="213"/>
  <c r="I60" i="213"/>
  <c r="H60" i="213"/>
  <c r="I59" i="213"/>
  <c r="H59" i="213"/>
  <c r="I58" i="213"/>
  <c r="H58" i="213"/>
  <c r="I57" i="213"/>
  <c r="H57" i="213"/>
  <c r="I56" i="213"/>
  <c r="H56" i="213"/>
  <c r="I55" i="213"/>
  <c r="H55" i="213"/>
  <c r="I54" i="213"/>
  <c r="H54" i="213"/>
  <c r="I53" i="213"/>
  <c r="H53" i="213"/>
  <c r="I52" i="213"/>
  <c r="H52" i="213"/>
  <c r="I51" i="213"/>
  <c r="H51" i="213"/>
  <c r="I50" i="213"/>
  <c r="H50" i="213"/>
  <c r="I49" i="213"/>
  <c r="H49" i="213"/>
  <c r="I48" i="213"/>
  <c r="H48" i="213"/>
  <c r="I47" i="213"/>
  <c r="H47" i="213"/>
  <c r="I46" i="213"/>
  <c r="H46" i="213"/>
  <c r="I45" i="213"/>
  <c r="H45" i="213"/>
  <c r="I44" i="213"/>
  <c r="H44" i="213"/>
  <c r="I43" i="213"/>
  <c r="H43" i="213"/>
  <c r="I42" i="213"/>
  <c r="H42" i="213"/>
  <c r="I41" i="213"/>
  <c r="H41" i="213"/>
  <c r="I40" i="213"/>
  <c r="H40" i="213"/>
  <c r="I39" i="213"/>
  <c r="H39" i="213"/>
  <c r="I38" i="213"/>
  <c r="H38" i="213"/>
  <c r="I37" i="213"/>
  <c r="H37" i="213"/>
  <c r="I36" i="213"/>
  <c r="H36" i="213"/>
  <c r="I35" i="213"/>
  <c r="H35" i="213"/>
  <c r="I34" i="213"/>
  <c r="H34" i="213"/>
  <c r="I33" i="213"/>
  <c r="H33" i="213"/>
  <c r="I32" i="213"/>
  <c r="H32" i="213"/>
  <c r="I31" i="213"/>
  <c r="H31" i="213"/>
  <c r="I30" i="213"/>
  <c r="H30" i="213"/>
  <c r="I29" i="213"/>
  <c r="H29" i="213"/>
  <c r="I28" i="213"/>
  <c r="H28" i="213"/>
  <c r="I27" i="213"/>
  <c r="H27" i="213"/>
  <c r="I26" i="213"/>
  <c r="H26" i="213"/>
  <c r="I25" i="213"/>
  <c r="H25" i="213"/>
  <c r="I24" i="213"/>
  <c r="H24" i="213"/>
  <c r="I23" i="213"/>
  <c r="H23" i="213"/>
  <c r="I22" i="213"/>
  <c r="H22" i="213"/>
  <c r="I21" i="213"/>
  <c r="H21" i="213"/>
  <c r="I20" i="213"/>
  <c r="H20" i="213"/>
  <c r="I19" i="213"/>
  <c r="H19" i="213"/>
  <c r="I18" i="213"/>
  <c r="H18" i="213"/>
  <c r="I17" i="213"/>
  <c r="H17" i="213"/>
  <c r="I16" i="213"/>
  <c r="H16" i="213"/>
  <c r="I15" i="213"/>
  <c r="H15" i="213"/>
  <c r="I14" i="213"/>
  <c r="H14" i="213"/>
  <c r="I13" i="213"/>
  <c r="H13" i="213"/>
  <c r="I12" i="213"/>
  <c r="H12" i="213"/>
  <c r="I11" i="213"/>
  <c r="H11" i="213"/>
  <c r="I10" i="213"/>
  <c r="H10" i="213"/>
  <c r="I9" i="213"/>
  <c r="H9" i="213"/>
  <c r="I8" i="213"/>
  <c r="H8" i="213"/>
  <c r="I7" i="213"/>
  <c r="H7" i="213"/>
  <c r="I6" i="213"/>
  <c r="H6" i="213"/>
  <c r="I5" i="213"/>
  <c r="H5" i="213"/>
  <c r="I4" i="213"/>
  <c r="H4" i="213"/>
  <c r="I3" i="213"/>
  <c r="H3" i="213"/>
  <c r="I61" i="212"/>
  <c r="H61" i="212"/>
  <c r="I60" i="212"/>
  <c r="H60" i="212"/>
  <c r="I59" i="212"/>
  <c r="H59" i="212"/>
  <c r="I58" i="212"/>
  <c r="H58" i="212"/>
  <c r="I57" i="212"/>
  <c r="H57" i="212"/>
  <c r="I56" i="212"/>
  <c r="H56" i="212"/>
  <c r="I55" i="212"/>
  <c r="H55" i="212"/>
  <c r="I54" i="212"/>
  <c r="H54" i="212"/>
  <c r="I53" i="212"/>
  <c r="H53" i="212"/>
  <c r="I52" i="212"/>
  <c r="H52" i="212"/>
  <c r="I51" i="212"/>
  <c r="H51" i="212"/>
  <c r="I50" i="212"/>
  <c r="H50" i="212"/>
  <c r="I49" i="212"/>
  <c r="H49" i="212"/>
  <c r="I48" i="212"/>
  <c r="H48" i="212"/>
  <c r="I47" i="212"/>
  <c r="H47" i="212"/>
  <c r="I46" i="212"/>
  <c r="H46" i="212"/>
  <c r="I45" i="212"/>
  <c r="H45" i="212"/>
  <c r="I44" i="212"/>
  <c r="H44" i="212"/>
  <c r="I43" i="212"/>
  <c r="H43" i="212"/>
  <c r="I42" i="212"/>
  <c r="H42" i="212"/>
  <c r="I41" i="212"/>
  <c r="H41" i="212"/>
  <c r="I40" i="212"/>
  <c r="H40" i="212"/>
  <c r="I39" i="212"/>
  <c r="H39" i="212"/>
  <c r="I38" i="212"/>
  <c r="H38" i="212"/>
  <c r="I37" i="212"/>
  <c r="H37" i="212"/>
  <c r="I36" i="212"/>
  <c r="H36" i="212"/>
  <c r="I35" i="212"/>
  <c r="H35" i="212"/>
  <c r="I34" i="212"/>
  <c r="H34" i="212"/>
  <c r="I33" i="212"/>
  <c r="H33" i="212"/>
  <c r="I32" i="212"/>
  <c r="H32" i="212"/>
  <c r="I31" i="212"/>
  <c r="H31" i="212"/>
  <c r="I30" i="212"/>
  <c r="H30" i="212"/>
  <c r="I29" i="212"/>
  <c r="H29" i="212"/>
  <c r="I28" i="212"/>
  <c r="H28" i="212"/>
  <c r="I27" i="212"/>
  <c r="H27" i="212"/>
  <c r="I26" i="212"/>
  <c r="H26" i="212"/>
  <c r="I25" i="212"/>
  <c r="H25" i="212"/>
  <c r="I24" i="212"/>
  <c r="H24" i="212"/>
  <c r="I23" i="212"/>
  <c r="H23" i="212"/>
  <c r="I22" i="212"/>
  <c r="H22" i="212"/>
  <c r="I21" i="212"/>
  <c r="H21" i="212"/>
  <c r="I20" i="212"/>
  <c r="H20" i="212"/>
  <c r="I19" i="212"/>
  <c r="H19" i="212"/>
  <c r="I18" i="212"/>
  <c r="H18" i="212"/>
  <c r="I17" i="212"/>
  <c r="H17" i="212"/>
  <c r="I16" i="212"/>
  <c r="H16" i="212"/>
  <c r="I15" i="212"/>
  <c r="H15" i="212"/>
  <c r="I14" i="212"/>
  <c r="H14" i="212"/>
  <c r="I13" i="212"/>
  <c r="H13" i="212"/>
  <c r="I12" i="212"/>
  <c r="H12" i="212"/>
  <c r="I11" i="212"/>
  <c r="H11" i="212"/>
  <c r="I10" i="212"/>
  <c r="H10" i="212"/>
  <c r="I9" i="212"/>
  <c r="H9" i="212"/>
  <c r="I8" i="212"/>
  <c r="H8" i="212"/>
  <c r="I7" i="212"/>
  <c r="H7" i="212"/>
  <c r="I6" i="212"/>
  <c r="H6" i="212"/>
  <c r="I5" i="212"/>
  <c r="H5" i="212"/>
  <c r="I4" i="212"/>
  <c r="H4" i="212"/>
  <c r="I3" i="212"/>
  <c r="H3" i="212"/>
  <c r="H61" i="211"/>
  <c r="H60" i="211"/>
  <c r="H59" i="211"/>
  <c r="H58" i="211"/>
  <c r="H57" i="211"/>
  <c r="H56" i="211"/>
  <c r="H55" i="211"/>
  <c r="H54" i="211"/>
  <c r="H53" i="211"/>
  <c r="H52" i="211"/>
  <c r="H51" i="211"/>
  <c r="H50" i="211"/>
  <c r="H49" i="211"/>
  <c r="H48" i="211"/>
  <c r="H47" i="211"/>
  <c r="H46" i="211"/>
  <c r="H45" i="211"/>
  <c r="H44" i="211"/>
  <c r="H43" i="211"/>
  <c r="H42" i="211"/>
  <c r="H41" i="211"/>
  <c r="H40" i="211"/>
  <c r="H39" i="211"/>
  <c r="H38" i="211"/>
  <c r="H37" i="211"/>
  <c r="H36" i="211"/>
  <c r="H35" i="211"/>
  <c r="H34" i="211"/>
  <c r="H33" i="211"/>
  <c r="H32" i="211"/>
  <c r="H31" i="211"/>
  <c r="H30" i="211"/>
  <c r="H29" i="211"/>
  <c r="H28" i="211"/>
  <c r="H27" i="211"/>
  <c r="H26" i="211"/>
  <c r="H25" i="211"/>
  <c r="H24" i="211"/>
  <c r="H23" i="211"/>
  <c r="H22" i="211"/>
  <c r="H21" i="211"/>
  <c r="H20" i="211"/>
  <c r="H19" i="211"/>
  <c r="H18" i="211"/>
  <c r="H17" i="211"/>
  <c r="H16" i="211"/>
  <c r="H15" i="211"/>
  <c r="H14" i="211"/>
  <c r="H13" i="211"/>
  <c r="H12" i="211"/>
  <c r="H11" i="211"/>
  <c r="H10" i="211"/>
  <c r="H9" i="211"/>
  <c r="H8" i="211"/>
  <c r="H7" i="211"/>
  <c r="H6" i="211"/>
  <c r="H5" i="211"/>
  <c r="H4" i="211"/>
  <c r="H3" i="211"/>
  <c r="H61" i="210"/>
  <c r="H60" i="210"/>
  <c r="H59" i="210"/>
  <c r="H58" i="210"/>
  <c r="H57" i="210"/>
  <c r="H56" i="210"/>
  <c r="H55" i="210"/>
  <c r="H54" i="210"/>
  <c r="H53" i="210"/>
  <c r="H52" i="210"/>
  <c r="H51" i="210"/>
  <c r="H50" i="210"/>
  <c r="H49" i="210"/>
  <c r="H48" i="210"/>
  <c r="H47" i="210"/>
  <c r="H46" i="210"/>
  <c r="H45" i="210"/>
  <c r="H44" i="210"/>
  <c r="H43" i="210"/>
  <c r="H42" i="210"/>
  <c r="H41" i="210"/>
  <c r="H40" i="210"/>
  <c r="H39" i="210"/>
  <c r="H38" i="210"/>
  <c r="H37" i="210"/>
  <c r="H36" i="210"/>
  <c r="H35" i="210"/>
  <c r="H34" i="210"/>
  <c r="H33" i="210"/>
  <c r="H32" i="210"/>
  <c r="H31" i="210"/>
  <c r="H30" i="210"/>
  <c r="H29" i="210"/>
  <c r="H28" i="210"/>
  <c r="H27" i="210"/>
  <c r="H26" i="210"/>
  <c r="H25" i="210"/>
  <c r="H24" i="210"/>
  <c r="H23" i="210"/>
  <c r="H22" i="210"/>
  <c r="H21" i="210"/>
  <c r="H20" i="210"/>
  <c r="H19" i="210"/>
  <c r="H18" i="210"/>
  <c r="H17" i="210"/>
  <c r="H16" i="210"/>
  <c r="H15" i="210"/>
  <c r="H14" i="210"/>
  <c r="H13" i="210"/>
  <c r="H12" i="210"/>
  <c r="H11" i="210"/>
  <c r="H10" i="210"/>
  <c r="H9" i="210"/>
  <c r="H8" i="210"/>
  <c r="H7" i="210"/>
  <c r="H6" i="210"/>
  <c r="H5" i="210"/>
  <c r="H4" i="210"/>
  <c r="H3" i="210"/>
  <c r="I61" i="209"/>
  <c r="H61" i="209"/>
  <c r="I60" i="209"/>
  <c r="H60" i="209"/>
  <c r="I59" i="209"/>
  <c r="H59" i="209"/>
  <c r="I58" i="209"/>
  <c r="H58" i="209"/>
  <c r="I57" i="209"/>
  <c r="H57" i="209"/>
  <c r="I56" i="209"/>
  <c r="H56" i="209"/>
  <c r="I55" i="209"/>
  <c r="H55" i="209"/>
  <c r="I54" i="209"/>
  <c r="H54" i="209"/>
  <c r="I53" i="209"/>
  <c r="H53" i="209"/>
  <c r="I52" i="209"/>
  <c r="H52" i="209"/>
  <c r="I51" i="209"/>
  <c r="H51" i="209"/>
  <c r="I50" i="209"/>
  <c r="H50" i="209"/>
  <c r="I49" i="209"/>
  <c r="H49" i="209"/>
  <c r="I48" i="209"/>
  <c r="H48" i="209"/>
  <c r="I47" i="209"/>
  <c r="H47" i="209"/>
  <c r="I46" i="209"/>
  <c r="H46" i="209"/>
  <c r="I45" i="209"/>
  <c r="H45" i="209"/>
  <c r="I44" i="209"/>
  <c r="H44" i="209"/>
  <c r="I43" i="209"/>
  <c r="H43" i="209"/>
  <c r="I42" i="209"/>
  <c r="H42" i="209"/>
  <c r="I41" i="209"/>
  <c r="H41" i="209"/>
  <c r="I40" i="209"/>
  <c r="H40" i="209"/>
  <c r="I39" i="209"/>
  <c r="H39" i="209"/>
  <c r="I38" i="209"/>
  <c r="H38" i="209"/>
  <c r="I37" i="209"/>
  <c r="H37" i="209"/>
  <c r="I36" i="209"/>
  <c r="H36" i="209"/>
  <c r="I35" i="209"/>
  <c r="H35" i="209"/>
  <c r="I34" i="209"/>
  <c r="H34" i="209"/>
  <c r="I33" i="209"/>
  <c r="H33" i="209"/>
  <c r="I32" i="209"/>
  <c r="H32" i="209"/>
  <c r="I31" i="209"/>
  <c r="H31" i="209"/>
  <c r="I30" i="209"/>
  <c r="H30" i="209"/>
  <c r="I29" i="209"/>
  <c r="H29" i="209"/>
  <c r="I28" i="209"/>
  <c r="H28" i="209"/>
  <c r="I27" i="209"/>
  <c r="H27" i="209"/>
  <c r="I26" i="209"/>
  <c r="H26" i="209"/>
  <c r="I25" i="209"/>
  <c r="H25" i="209"/>
  <c r="I24" i="209"/>
  <c r="H24" i="209"/>
  <c r="I23" i="209"/>
  <c r="H23" i="209"/>
  <c r="I22" i="209"/>
  <c r="H22" i="209"/>
  <c r="I21" i="209"/>
  <c r="H21" i="209"/>
  <c r="I20" i="209"/>
  <c r="H20" i="209"/>
  <c r="I19" i="209"/>
  <c r="H19" i="209"/>
  <c r="I18" i="209"/>
  <c r="H18" i="209"/>
  <c r="I17" i="209"/>
  <c r="H17" i="209"/>
  <c r="I16" i="209"/>
  <c r="H16" i="209"/>
  <c r="I15" i="209"/>
  <c r="H15" i="209"/>
  <c r="I14" i="209"/>
  <c r="H14" i="209"/>
  <c r="I13" i="209"/>
  <c r="H13" i="209"/>
  <c r="I12" i="209"/>
  <c r="H12" i="209"/>
  <c r="I11" i="209"/>
  <c r="H11" i="209"/>
  <c r="I10" i="209"/>
  <c r="H10" i="209"/>
  <c r="I9" i="209"/>
  <c r="H9" i="209"/>
  <c r="I8" i="209"/>
  <c r="H8" i="209"/>
  <c r="I7" i="209"/>
  <c r="H7" i="209"/>
  <c r="I6" i="209"/>
  <c r="H6" i="209"/>
  <c r="I5" i="209"/>
  <c r="H5" i="209"/>
  <c r="I4" i="209"/>
  <c r="H4" i="209"/>
  <c r="I3" i="209"/>
  <c r="H3" i="209"/>
  <c r="I61" i="208"/>
  <c r="H61" i="208"/>
  <c r="I60" i="208"/>
  <c r="H60" i="208"/>
  <c r="I59" i="208"/>
  <c r="H59" i="208"/>
  <c r="I58" i="208"/>
  <c r="H58" i="208"/>
  <c r="I57" i="208"/>
  <c r="H57" i="208"/>
  <c r="I56" i="208"/>
  <c r="H56" i="208"/>
  <c r="I55" i="208"/>
  <c r="H55" i="208"/>
  <c r="I54" i="208"/>
  <c r="H54" i="208"/>
  <c r="I53" i="208"/>
  <c r="H53" i="208"/>
  <c r="I52" i="208"/>
  <c r="H52" i="208"/>
  <c r="I51" i="208"/>
  <c r="H51" i="208"/>
  <c r="I50" i="208"/>
  <c r="H50" i="208"/>
  <c r="I49" i="208"/>
  <c r="H49" i="208"/>
  <c r="I48" i="208"/>
  <c r="H48" i="208"/>
  <c r="I47" i="208"/>
  <c r="H47" i="208"/>
  <c r="I46" i="208"/>
  <c r="H46" i="208"/>
  <c r="I45" i="208"/>
  <c r="H45" i="208"/>
  <c r="I44" i="208"/>
  <c r="H44" i="208"/>
  <c r="I43" i="208"/>
  <c r="H43" i="208"/>
  <c r="I42" i="208"/>
  <c r="H42" i="208"/>
  <c r="I41" i="208"/>
  <c r="H41" i="208"/>
  <c r="I40" i="208"/>
  <c r="H40" i="208"/>
  <c r="I39" i="208"/>
  <c r="H39" i="208"/>
  <c r="I38" i="208"/>
  <c r="H38" i="208"/>
  <c r="I37" i="208"/>
  <c r="H37" i="208"/>
  <c r="I36" i="208"/>
  <c r="H36" i="208"/>
  <c r="I35" i="208"/>
  <c r="H35" i="208"/>
  <c r="I34" i="208"/>
  <c r="H34" i="208"/>
  <c r="I33" i="208"/>
  <c r="H33" i="208"/>
  <c r="I32" i="208"/>
  <c r="H32" i="208"/>
  <c r="I31" i="208"/>
  <c r="H31" i="208"/>
  <c r="I30" i="208"/>
  <c r="H30" i="208"/>
  <c r="I29" i="208"/>
  <c r="H29" i="208"/>
  <c r="I28" i="208"/>
  <c r="H28" i="208"/>
  <c r="I27" i="208"/>
  <c r="H27" i="208"/>
  <c r="I26" i="208"/>
  <c r="H26" i="208"/>
  <c r="I25" i="208"/>
  <c r="H25" i="208"/>
  <c r="I24" i="208"/>
  <c r="H24" i="208"/>
  <c r="I23" i="208"/>
  <c r="H23" i="208"/>
  <c r="I22" i="208"/>
  <c r="H22" i="208"/>
  <c r="I21" i="208"/>
  <c r="H21" i="208"/>
  <c r="I20" i="208"/>
  <c r="H20" i="208"/>
  <c r="I19" i="208"/>
  <c r="H19" i="208"/>
  <c r="I18" i="208"/>
  <c r="H18" i="208"/>
  <c r="I17" i="208"/>
  <c r="H17" i="208"/>
  <c r="I16" i="208"/>
  <c r="H16" i="208"/>
  <c r="I15" i="208"/>
  <c r="H15" i="208"/>
  <c r="I14" i="208"/>
  <c r="H14" i="208"/>
  <c r="I13" i="208"/>
  <c r="H13" i="208"/>
  <c r="I12" i="208"/>
  <c r="H12" i="208"/>
  <c r="I11" i="208"/>
  <c r="H11" i="208"/>
  <c r="I10" i="208"/>
  <c r="H10" i="208"/>
  <c r="I9" i="208"/>
  <c r="H9" i="208"/>
  <c r="I8" i="208"/>
  <c r="H8" i="208"/>
  <c r="I7" i="208"/>
  <c r="H7" i="208"/>
  <c r="I6" i="208"/>
  <c r="H6" i="208"/>
  <c r="I5" i="208"/>
  <c r="H5" i="208"/>
  <c r="I4" i="208"/>
  <c r="H4" i="208"/>
  <c r="I3" i="208"/>
  <c r="H3" i="208"/>
  <c r="I61" i="207"/>
  <c r="H61" i="207"/>
  <c r="I60" i="207"/>
  <c r="H60" i="207"/>
  <c r="I59" i="207"/>
  <c r="H59" i="207"/>
  <c r="I58" i="207"/>
  <c r="H58" i="207"/>
  <c r="I57" i="207"/>
  <c r="H57" i="207"/>
  <c r="I56" i="207"/>
  <c r="H56" i="207"/>
  <c r="I55" i="207"/>
  <c r="H55" i="207"/>
  <c r="I54" i="207"/>
  <c r="H54" i="207"/>
  <c r="I53" i="207"/>
  <c r="H53" i="207"/>
  <c r="I52" i="207"/>
  <c r="H52" i="207"/>
  <c r="I51" i="207"/>
  <c r="H51" i="207"/>
  <c r="I50" i="207"/>
  <c r="H50" i="207"/>
  <c r="I49" i="207"/>
  <c r="H49" i="207"/>
  <c r="I48" i="207"/>
  <c r="H48" i="207"/>
  <c r="I47" i="207"/>
  <c r="H47" i="207"/>
  <c r="I46" i="207"/>
  <c r="H46" i="207"/>
  <c r="I45" i="207"/>
  <c r="H45" i="207"/>
  <c r="I44" i="207"/>
  <c r="H44" i="207"/>
  <c r="I43" i="207"/>
  <c r="H43" i="207"/>
  <c r="I42" i="207"/>
  <c r="H42" i="207"/>
  <c r="I41" i="207"/>
  <c r="H41" i="207"/>
  <c r="I40" i="207"/>
  <c r="H40" i="207"/>
  <c r="I39" i="207"/>
  <c r="H39" i="207"/>
  <c r="I38" i="207"/>
  <c r="H38" i="207"/>
  <c r="I37" i="207"/>
  <c r="H37" i="207"/>
  <c r="I36" i="207"/>
  <c r="H36" i="207"/>
  <c r="I35" i="207"/>
  <c r="H35" i="207"/>
  <c r="I34" i="207"/>
  <c r="H34" i="207"/>
  <c r="I33" i="207"/>
  <c r="H33" i="207"/>
  <c r="I32" i="207"/>
  <c r="H32" i="207"/>
  <c r="I31" i="207"/>
  <c r="H31" i="207"/>
  <c r="I30" i="207"/>
  <c r="H30" i="207"/>
  <c r="I29" i="207"/>
  <c r="H29" i="207"/>
  <c r="I28" i="207"/>
  <c r="H28" i="207"/>
  <c r="I27" i="207"/>
  <c r="H27" i="207"/>
  <c r="I26" i="207"/>
  <c r="H26" i="207"/>
  <c r="I25" i="207"/>
  <c r="H25" i="207"/>
  <c r="I24" i="207"/>
  <c r="H24" i="207"/>
  <c r="I23" i="207"/>
  <c r="H23" i="207"/>
  <c r="I22" i="207"/>
  <c r="H22" i="207"/>
  <c r="I21" i="207"/>
  <c r="H21" i="207"/>
  <c r="I20" i="207"/>
  <c r="H20" i="207"/>
  <c r="I19" i="207"/>
  <c r="H19" i="207"/>
  <c r="I18" i="207"/>
  <c r="H18" i="207"/>
  <c r="I17" i="207"/>
  <c r="H17" i="207"/>
  <c r="I16" i="207"/>
  <c r="H16" i="207"/>
  <c r="I15" i="207"/>
  <c r="H15" i="207"/>
  <c r="I14" i="207"/>
  <c r="H14" i="207"/>
  <c r="I13" i="207"/>
  <c r="H13" i="207"/>
  <c r="I12" i="207"/>
  <c r="H12" i="207"/>
  <c r="I11" i="207"/>
  <c r="H11" i="207"/>
  <c r="I10" i="207"/>
  <c r="H10" i="207"/>
  <c r="I9" i="207"/>
  <c r="H9" i="207"/>
  <c r="I8" i="207"/>
  <c r="H8" i="207"/>
  <c r="I7" i="207"/>
  <c r="H7" i="207"/>
  <c r="I6" i="207"/>
  <c r="H6" i="207"/>
  <c r="I5" i="207"/>
  <c r="H5" i="207"/>
  <c r="I4" i="207"/>
  <c r="H4" i="207"/>
  <c r="I3" i="207"/>
  <c r="H3" i="207"/>
  <c r="I4" i="205" l="1"/>
  <c r="I5" i="205"/>
  <c r="I6" i="205"/>
  <c r="I7" i="205"/>
  <c r="I8" i="205"/>
  <c r="I9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31" i="205"/>
  <c r="I32" i="205"/>
  <c r="I33" i="205"/>
  <c r="I34" i="205"/>
  <c r="I35" i="205"/>
  <c r="I36" i="205"/>
  <c r="I37" i="205"/>
  <c r="I38" i="205"/>
  <c r="I39" i="205"/>
  <c r="I40" i="205"/>
  <c r="I41" i="205"/>
  <c r="I42" i="205"/>
  <c r="I43" i="205"/>
  <c r="I44" i="205"/>
  <c r="I45" i="205"/>
  <c r="I46" i="205"/>
  <c r="I47" i="205"/>
  <c r="I48" i="205"/>
  <c r="I49" i="205"/>
  <c r="I50" i="205"/>
  <c r="I51" i="205"/>
  <c r="I52" i="205"/>
  <c r="I53" i="205"/>
  <c r="I54" i="205"/>
  <c r="I55" i="205"/>
  <c r="I56" i="205"/>
  <c r="I57" i="205"/>
  <c r="I58" i="205"/>
  <c r="I59" i="205"/>
  <c r="I60" i="205"/>
  <c r="I61" i="205"/>
  <c r="I3" i="205"/>
  <c r="H4" i="205" l="1"/>
  <c r="H5" i="205"/>
  <c r="H6" i="205"/>
  <c r="H7" i="205"/>
  <c r="H8" i="205"/>
  <c r="H9" i="205"/>
  <c r="H10" i="205"/>
  <c r="H11" i="205"/>
  <c r="H12" i="205"/>
  <c r="H13" i="205"/>
  <c r="H14" i="205"/>
  <c r="H15" i="205"/>
  <c r="H16" i="205"/>
  <c r="H17" i="205"/>
  <c r="H18" i="205"/>
  <c r="H19" i="205"/>
  <c r="H20" i="205"/>
  <c r="H21" i="205"/>
  <c r="H22" i="205"/>
  <c r="H23" i="205"/>
  <c r="H24" i="205"/>
  <c r="H25" i="205"/>
  <c r="H26" i="205"/>
  <c r="H27" i="205"/>
  <c r="H28" i="205"/>
  <c r="H29" i="205"/>
  <c r="H30" i="205"/>
  <c r="H31" i="205"/>
  <c r="H32" i="205"/>
  <c r="H33" i="205"/>
  <c r="H34" i="205"/>
  <c r="H35" i="205"/>
  <c r="H36" i="205"/>
  <c r="H37" i="205"/>
  <c r="H38" i="205"/>
  <c r="H39" i="205"/>
  <c r="H40" i="205"/>
  <c r="H41" i="205"/>
  <c r="H42" i="205"/>
  <c r="H43" i="205"/>
  <c r="H44" i="205"/>
  <c r="H45" i="205"/>
  <c r="H46" i="205"/>
  <c r="H47" i="205"/>
  <c r="H48" i="205"/>
  <c r="H49" i="205"/>
  <c r="H50" i="205"/>
  <c r="H51" i="205"/>
  <c r="H52" i="205"/>
  <c r="H53" i="205"/>
  <c r="H54" i="205"/>
  <c r="H55" i="205"/>
  <c r="H56" i="205"/>
  <c r="H57" i="205"/>
  <c r="H58" i="205"/>
  <c r="H59" i="205"/>
  <c r="H60" i="205"/>
  <c r="H61" i="205"/>
  <c r="H3" i="205"/>
</calcChain>
</file>

<file path=xl/sharedStrings.xml><?xml version="1.0" encoding="utf-8"?>
<sst xmlns="http://schemas.openxmlformats.org/spreadsheetml/2006/main" count="2046" uniqueCount="32">
  <si>
    <t>Vendedor</t>
  </si>
  <si>
    <t>Fecha</t>
  </si>
  <si>
    <t>Tienda</t>
  </si>
  <si>
    <t>Producto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</si>
  <si>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</si>
  <si>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</si>
  <si>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</si>
  <si>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</si>
  <si>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</si>
  <si>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</si>
  <si>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</si>
  <si>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</si>
  <si>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</si>
  <si>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</si>
  <si>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</si>
  <si>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</si>
  <si>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</si>
  <si>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</si>
  <si>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</si>
  <si>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</si>
  <si>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</si>
  <si>
    <t>Cantidad</t>
  </si>
  <si>
    <t>Precio</t>
  </si>
  <si>
    <t>Total</t>
  </si>
  <si>
    <t>Año</t>
  </si>
  <si>
    <t>&gt;=01/03/2019</t>
  </si>
  <si>
    <t>&lt;01/06/2019</t>
  </si>
  <si>
    <t>&lt;&gt;Tienda A</t>
  </si>
  <si>
    <t>C*</t>
  </si>
  <si>
    <t>&gt;8000</t>
  </si>
  <si>
    <t>&lt;10000</t>
  </si>
  <si>
    <t>J*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</si>
</sst>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  <numFmt numFmtId="169" formatCode="&quot;S/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10"/>
      <color theme="1"/>
      <name val="Lucida Sans"/>
      <family val="2"/>
    </font>
    <font>
      <sz val="12"/>
      <color theme="0"/>
      <name val="Rockwell"/>
      <family val="1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12"/>
      <color theme="1"/>
      <name val="Rockwell"/>
      <family val="1"/>
    </font>
    <font>
      <sz val="12"/>
      <name val="Rockwell"/>
      <family val="1"/>
    </font>
    <font>
      <sz val="10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</borders>
  <cellStyleXfs count="44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4" fillId="0" borderId="0" applyBorder="0" applyProtection="0">
      <alignment horizontal="left"/>
    </xf>
    <xf numFmtId="0" fontId="15" fillId="2" borderId="0" applyNumberFormat="0" applyBorder="0" applyProtection="0">
      <alignment horizontal="left" indent="1"/>
    </xf>
    <xf numFmtId="0" fontId="3" fillId="0" borderId="0"/>
    <xf numFmtId="16" fontId="16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9" fillId="0" borderId="0">
      <alignment vertical="center"/>
    </xf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17" fillId="0" borderId="0" xfId="0" applyFont="1" applyBorder="1" applyAlignment="1">
      <alignment horizontal="left" vertical="center"/>
    </xf>
    <xf numFmtId="169" fontId="17" fillId="0" borderId="0" xfId="0" applyNumberFormat="1" applyFont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169" fontId="17" fillId="3" borderId="0" xfId="0" applyNumberFormat="1" applyFont="1" applyFill="1" applyBorder="1" applyAlignment="1">
      <alignment horizontal="left" vertical="center"/>
    </xf>
    <xf numFmtId="0" fontId="0" fillId="0" borderId="0" xfId="0" applyFill="1"/>
    <xf numFmtId="14" fontId="17" fillId="0" borderId="0" xfId="0" applyNumberFormat="1" applyFont="1" applyFill="1" applyBorder="1" applyAlignment="1">
      <alignment horizontal="left" vertical="center"/>
    </xf>
    <xf numFmtId="169" fontId="17" fillId="0" borderId="0" xfId="0" applyNumberFormat="1" applyFont="1" applyFill="1" applyBorder="1" applyAlignment="1">
      <alignment horizontal="left" vertical="center"/>
    </xf>
    <xf numFmtId="14" fontId="17" fillId="3" borderId="4" xfId="0" applyNumberFormat="1" applyFont="1" applyFill="1" applyBorder="1" applyAlignment="1">
      <alignment horizontal="left" vertical="center"/>
    </xf>
    <xf numFmtId="14" fontId="17" fillId="0" borderId="4" xfId="0" applyNumberFormat="1" applyFont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17" fillId="3" borderId="0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10" fontId="0" fillId="0" borderId="0" xfId="0" applyNumberFormat="1"/>
    <xf numFmtId="0" fontId="18" fillId="8" borderId="4" xfId="0" applyFont="1" applyFill="1" applyBorder="1" applyAlignment="1">
      <alignment horizontal="left" vertical="center" wrapText="1" indent="1"/>
    </xf>
    <xf numFmtId="0" fontId="18" fillId="8" borderId="0" xfId="0" applyFont="1" applyFill="1" applyBorder="1" applyAlignment="1">
      <alignment horizontal="left" vertical="center" wrapText="1" indent="1"/>
    </xf>
    <xf numFmtId="0" fontId="18" fillId="8" borderId="0" xfId="0" applyFont="1" applyFill="1" applyBorder="1" applyAlignment="1">
      <alignment horizontal="center" vertical="center" wrapText="1"/>
    </xf>
    <xf numFmtId="0" fontId="18" fillId="8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 indent="1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21" fillId="0" borderId="0" xfId="0" applyFont="1" applyFill="1" applyBorder="1" applyAlignment="1">
      <alignment horizontal="left" vertical="center" wrapText="1"/>
    </xf>
    <xf numFmtId="10" fontId="0" fillId="0" borderId="0" xfId="0" applyNumberFormat="1" applyFill="1"/>
    <xf numFmtId="0" fontId="16" fillId="0" borderId="0" xfId="0" applyFont="1" applyFill="1"/>
    <xf numFmtId="0" fontId="16" fillId="0" borderId="0" xfId="0" applyFont="1"/>
    <xf numFmtId="0" fontId="22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0" xfId="0" applyBorder="1"/>
  </cellXfs>
  <cellStyles count="44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15"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14"/>
      <tableStyleElement type="headerRow" dxfId="13"/>
    </tableStyle>
    <tableStyle name="Estilo de escala de tiempo 2" pivot="0" table="0" count="9" xr9:uid="{3D4D23F9-3794-4008-BE99-1E1ECBD1E8E2}">
      <tableStyleElement type="wholeTable" dxfId="12"/>
      <tableStyleElement type="headerRow" dxfId="11"/>
    </tableStyle>
    <tableStyle name="Estilo de segmentación de datos 1" pivot="0" table="0" count="1" xr9:uid="{3D17B2BD-3B84-4E3F-805B-32FAB07B8032}">
      <tableStyleElement type="headerRow" dxfId="10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9"/>
    </tableStyle>
    <tableStyle name="Estilo Tabla Personalizado" pivot="0" count="2" xr9:uid="{00000000-0011-0000-FFFF-FFFF00000000}">
      <tableStyleElement type="headerRow" dxfId="8"/>
      <tableStyleElement type="firstRowStripe" dxfId="7"/>
    </tableStyle>
    <tableStyle name="Estilo Tabla Excel" pivot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421F"/>
      <color rgb="FF1E7346"/>
      <color rgb="FF226C3B"/>
      <color rgb="FFF4B183"/>
      <color rgb="FFFF990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171450</xdr:rowOff>
    </xdr:from>
    <xdr:to>
      <xdr:col>17</xdr:col>
      <xdr:colOff>247649</xdr:colOff>
      <xdr:row>2</xdr:row>
      <xdr:rowOff>28575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F7C7A8A-DC23-4908-8C57-95EB5C5B21CE}"/>
            </a:ext>
          </a:extLst>
        </xdr:cNvPr>
        <xdr:cNvSpPr/>
      </xdr:nvSpPr>
      <xdr:spPr>
        <a:xfrm>
          <a:off x="11649074" y="171450"/>
          <a:ext cx="5915025" cy="752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solo el vendedor 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Carlos Vasquez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en la misma tabla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355794F-35D4-40A3-A1BD-51D12C750B6F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1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133350</xdr:colOff>
      <xdr:row>1</xdr:row>
      <xdr:rowOff>361952</xdr:rowOff>
    </xdr:from>
    <xdr:to>
      <xdr:col>17</xdr:col>
      <xdr:colOff>77730</xdr:colOff>
      <xdr:row>1</xdr:row>
      <xdr:rowOff>676276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96E436-7416-4A07-80D5-F960C3E96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5850" y="552452"/>
          <a:ext cx="1068330" cy="3143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4</xdr:row>
      <xdr:rowOff>161925</xdr:rowOff>
    </xdr:from>
    <xdr:to>
      <xdr:col>17</xdr:col>
      <xdr:colOff>314276</xdr:colOff>
      <xdr:row>6</xdr:row>
      <xdr:rowOff>109729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0E91A3-6E51-40BC-84D2-763CE311C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550" y="1685925"/>
          <a:ext cx="2181176" cy="576454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2DC97C6-16BE-4683-8EDE-86D34ED9820B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chemeClr val="tx1">
                  <a:lumMod val="95000"/>
                  <a:lumOff val="5000"/>
                </a:schemeClr>
              </a:solidFill>
            </a:rPr>
            <a:t>10</a:t>
          </a:r>
          <a:endParaRPr lang="es-PE" sz="105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9</xdr:col>
      <xdr:colOff>238125</xdr:colOff>
      <xdr:row>0</xdr:row>
      <xdr:rowOff>161925</xdr:rowOff>
    </xdr:from>
    <xdr:to>
      <xdr:col>17</xdr:col>
      <xdr:colOff>238125</xdr:colOff>
      <xdr:row>4</xdr:row>
      <xdr:rowOff>19050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CCB44B5-2B20-4049-A848-0DA0C63383CD}"/>
            </a:ext>
          </a:extLst>
        </xdr:cNvPr>
        <xdr:cNvSpPr/>
      </xdr:nvSpPr>
      <xdr:spPr>
        <a:xfrm>
          <a:off x="11639550" y="161925"/>
          <a:ext cx="5915025" cy="13811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los vendedores que comience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 su nombre con la letra "C" y "J" y mostrar solo las columnas Tienda, Vendedor y Total en la celda K8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171450</xdr:rowOff>
    </xdr:from>
    <xdr:to>
      <xdr:col>17</xdr:col>
      <xdr:colOff>247649</xdr:colOff>
      <xdr:row>2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BE77D72-87FA-4E53-9C07-8A603EA4B623}"/>
            </a:ext>
          </a:extLst>
        </xdr:cNvPr>
        <xdr:cNvSpPr/>
      </xdr:nvSpPr>
      <xdr:spPr>
        <a:xfrm>
          <a:off x="11649074" y="171450"/>
          <a:ext cx="5915025" cy="752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el vendedor "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Juan Carlos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"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 y 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Tienda 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8616F50-DA21-40C1-AA33-AEC57A8EB3A6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2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13</xdr:col>
      <xdr:colOff>276225</xdr:colOff>
      <xdr:row>1</xdr:row>
      <xdr:rowOff>409575</xdr:rowOff>
    </xdr:from>
    <xdr:to>
      <xdr:col>15</xdr:col>
      <xdr:colOff>58873</xdr:colOff>
      <xdr:row>1</xdr:row>
      <xdr:rowOff>647700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41C6F1-27F0-4A95-9322-9B6D12AD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600075"/>
          <a:ext cx="773248" cy="23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171450</xdr:rowOff>
    </xdr:from>
    <xdr:to>
      <xdr:col>17</xdr:col>
      <xdr:colOff>247649</xdr:colOff>
      <xdr:row>2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F49983D-CB73-42C6-A936-4B0B1331B520}"/>
            </a:ext>
          </a:extLst>
        </xdr:cNvPr>
        <xdr:cNvSpPr/>
      </xdr:nvSpPr>
      <xdr:spPr>
        <a:xfrm>
          <a:off x="11649074" y="171450"/>
          <a:ext cx="5915025" cy="752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el vendedor 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Pedro Noriega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y 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tienda a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 y 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Producto i3</a:t>
          </a: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59622D2-95E5-493F-9A38-606ABEF4010C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3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409575</xdr:colOff>
      <xdr:row>1</xdr:row>
      <xdr:rowOff>447676</xdr:rowOff>
    </xdr:from>
    <xdr:to>
      <xdr:col>16</xdr:col>
      <xdr:colOff>114300</xdr:colOff>
      <xdr:row>1</xdr:row>
      <xdr:rowOff>638175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F71D85-D8C9-4AAC-82C8-FEC7150A6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6775" y="638176"/>
          <a:ext cx="762000" cy="190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171450</xdr:rowOff>
    </xdr:from>
    <xdr:to>
      <xdr:col>17</xdr:col>
      <xdr:colOff>247649</xdr:colOff>
      <xdr:row>2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70EFACF-B98A-4A19-9282-17562B808173}"/>
            </a:ext>
          </a:extLst>
        </xdr:cNvPr>
        <xdr:cNvSpPr/>
      </xdr:nvSpPr>
      <xdr:spPr>
        <a:xfrm>
          <a:off x="11649074" y="171450"/>
          <a:ext cx="5915025" cy="752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datos del año 2019 y 2020</a:t>
          </a: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430B4AC3-263B-4C87-800D-20395FECE2CD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171450</xdr:rowOff>
    </xdr:from>
    <xdr:to>
      <xdr:col>17</xdr:col>
      <xdr:colOff>247649</xdr:colOff>
      <xdr:row>3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4B61920-B6F3-4D0A-BAF2-943689521598}"/>
            </a:ext>
          </a:extLst>
        </xdr:cNvPr>
        <xdr:cNvSpPr/>
      </xdr:nvSpPr>
      <xdr:spPr>
        <a:xfrm>
          <a:off x="11649074" y="171450"/>
          <a:ext cx="5915025" cy="10382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los datos de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 marzo 2019 hasta mayo 2019 en la celda k8 (mostrar solo columna fecha, producto y total)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99B63DF-38F3-4CB7-9395-140D59B51E22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5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13</xdr:col>
      <xdr:colOff>342899</xdr:colOff>
      <xdr:row>2</xdr:row>
      <xdr:rowOff>19050</xdr:rowOff>
    </xdr:from>
    <xdr:to>
      <xdr:col>15</xdr:col>
      <xdr:colOff>209500</xdr:colOff>
      <xdr:row>2</xdr:row>
      <xdr:rowOff>245596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8983B-D31D-42F2-8808-D60E4F2D3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1074" y="914400"/>
          <a:ext cx="857201" cy="2265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171450</xdr:rowOff>
    </xdr:from>
    <xdr:to>
      <xdr:col>17</xdr:col>
      <xdr:colOff>247649</xdr:colOff>
      <xdr:row>2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745EA27-1D2E-4F6C-A36E-F0E6213B9CA7}"/>
            </a:ext>
          </a:extLst>
        </xdr:cNvPr>
        <xdr:cNvSpPr/>
      </xdr:nvSpPr>
      <xdr:spPr>
        <a:xfrm>
          <a:off x="11649074" y="171450"/>
          <a:ext cx="5915025" cy="752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solo el vendedor 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José Almanares 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en la misma tabla no mostrar la tienda A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E427F33-8DC9-461B-947E-4F6427C94482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6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4</xdr:row>
      <xdr:rowOff>0</xdr:rowOff>
    </xdr:from>
    <xdr:to>
      <xdr:col>17</xdr:col>
      <xdr:colOff>247601</xdr:colOff>
      <xdr:row>5</xdr:row>
      <xdr:rowOff>262129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C1A3AF-7866-45F6-84BC-5ED086AA8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1524000"/>
          <a:ext cx="2181176" cy="576454"/>
        </a:xfrm>
        <a:prstGeom prst="rect">
          <a:avLst/>
        </a:prstGeom>
      </xdr:spPr>
    </xdr:pic>
    <xdr:clientData/>
  </xdr:twoCellAnchor>
  <xdr:twoCellAnchor>
    <xdr:from>
      <xdr:col>9</xdr:col>
      <xdr:colOff>247649</xdr:colOff>
      <xdr:row>0</xdr:row>
      <xdr:rowOff>171450</xdr:rowOff>
    </xdr:from>
    <xdr:to>
      <xdr:col>17</xdr:col>
      <xdr:colOff>247649</xdr:colOff>
      <xdr:row>3</xdr:row>
      <xdr:rowOff>190500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3A5742E-D8E3-4088-AC2E-C0D3A1D11762}"/>
            </a:ext>
          </a:extLst>
        </xdr:cNvPr>
        <xdr:cNvSpPr/>
      </xdr:nvSpPr>
      <xdr:spPr>
        <a:xfrm>
          <a:off x="11649074" y="171450"/>
          <a:ext cx="5915025" cy="12287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solo tienda A y B de los Productos Impresora y Laptop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 i7 y solo copiar las columnas Vendedor, tienda y total en la celda K8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46530B2-69F9-4A6E-9626-41C4BAB9E58C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7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3</xdr:row>
      <xdr:rowOff>171450</xdr:rowOff>
    </xdr:from>
    <xdr:to>
      <xdr:col>17</xdr:col>
      <xdr:colOff>247601</xdr:colOff>
      <xdr:row>5</xdr:row>
      <xdr:rowOff>119254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B0714B-1E4F-4FBD-969C-B0A8476A0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1381125"/>
          <a:ext cx="2181176" cy="576454"/>
        </a:xfrm>
        <a:prstGeom prst="rect">
          <a:avLst/>
        </a:prstGeom>
      </xdr:spPr>
    </xdr:pic>
    <xdr:clientData/>
  </xdr:twoCellAnchor>
  <xdr:twoCellAnchor>
    <xdr:from>
      <xdr:col>9</xdr:col>
      <xdr:colOff>247649</xdr:colOff>
      <xdr:row>0</xdr:row>
      <xdr:rowOff>171450</xdr:rowOff>
    </xdr:from>
    <xdr:to>
      <xdr:col>17</xdr:col>
      <xdr:colOff>247649</xdr:colOff>
      <xdr:row>3</xdr:row>
      <xdr:rowOff>38100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9006E1-9685-486C-8DBA-BF7525022B5B}"/>
            </a:ext>
          </a:extLst>
        </xdr:cNvPr>
        <xdr:cNvSpPr/>
      </xdr:nvSpPr>
      <xdr:spPr>
        <a:xfrm>
          <a:off x="11649074" y="171450"/>
          <a:ext cx="5915025" cy="10763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los vendedores que comience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 su nombre con la letra "C" y mostrar solo las columnas Tienda, Vendedor y Total en la celda K8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4512302-24D5-45F8-B90E-5A4F4FF09382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8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3</xdr:row>
      <xdr:rowOff>123825</xdr:rowOff>
    </xdr:from>
    <xdr:to>
      <xdr:col>17</xdr:col>
      <xdr:colOff>238076</xdr:colOff>
      <xdr:row>5</xdr:row>
      <xdr:rowOff>71629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DD7263-C31B-46CB-BD09-5B963A83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3350" y="1333500"/>
          <a:ext cx="2181176" cy="576454"/>
        </a:xfrm>
        <a:prstGeom prst="rect">
          <a:avLst/>
        </a:prstGeom>
      </xdr:spPr>
    </xdr:pic>
    <xdr:clientData/>
  </xdr:twoCellAnchor>
  <xdr:twoCellAnchor>
    <xdr:from>
      <xdr:col>9</xdr:col>
      <xdr:colOff>247649</xdr:colOff>
      <xdr:row>0</xdr:row>
      <xdr:rowOff>171450</xdr:rowOff>
    </xdr:from>
    <xdr:to>
      <xdr:col>17</xdr:col>
      <xdr:colOff>247649</xdr:colOff>
      <xdr:row>3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367662E-6661-43AC-B1EC-A44B537B49CE}"/>
            </a:ext>
          </a:extLst>
        </xdr:cNvPr>
        <xdr:cNvSpPr/>
      </xdr:nvSpPr>
      <xdr:spPr>
        <a:xfrm>
          <a:off x="11649074" y="171450"/>
          <a:ext cx="5915025" cy="10382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Filtros avanzados: </a:t>
          </a:r>
          <a:r>
            <a:rPr lang="es-PE" sz="2000">
              <a:solidFill>
                <a:schemeClr val="tx1">
                  <a:lumMod val="95000"/>
                  <a:lumOff val="5000"/>
                </a:schemeClr>
              </a:solidFill>
            </a:rPr>
            <a:t>Mostrar solo</a:t>
          </a:r>
          <a:r>
            <a:rPr lang="es-PE" sz="2000" baseline="0">
              <a:solidFill>
                <a:schemeClr val="tx1">
                  <a:lumMod val="95000"/>
                  <a:lumOff val="5000"/>
                </a:schemeClr>
              </a:solidFill>
            </a:rPr>
            <a:t> los precios que estén entre 8000 y 10 000. Solo poner las columnas Producto y precio en la celda k8</a:t>
          </a:r>
          <a:endParaRPr lang="es-PE" sz="20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85725</xdr:colOff>
      <xdr:row>1</xdr:row>
      <xdr:rowOff>95250</xdr:rowOff>
    </xdr:from>
    <xdr:to>
      <xdr:col>0</xdr:col>
      <xdr:colOff>685800</xdr:colOff>
      <xdr:row>1</xdr:row>
      <xdr:rowOff>695325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56BA155-3F3D-46DA-9AB5-38110364AA9B}"/>
            </a:ext>
          </a:extLst>
        </xdr:cNvPr>
        <xdr:cNvSpPr/>
      </xdr:nvSpPr>
      <xdr:spPr>
        <a:xfrm>
          <a:off x="85725" y="285750"/>
          <a:ext cx="600075" cy="6000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9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%20VELA/Downloads/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1098-2B58-49F9-B939-4F49A9F91BEB}">
  <sheetPr codeName="Hoja1" filterMode="1"/>
  <dimension ref="B2:L61"/>
  <sheetViews>
    <sheetView topLeftCell="C1" workbookViewId="0">
      <selection activeCell="K16" sqref="K16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1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1" ht="24.95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34" si="0">F3*G3</f>
        <v>28500</v>
      </c>
      <c r="I3" s="15">
        <f>YEAR(B3)</f>
        <v>2019</v>
      </c>
    </row>
    <row r="4" spans="2:11" ht="24.95" hidden="1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</row>
    <row r="5" spans="2:11" ht="24.95" hidden="1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  <c r="K5" s="20" t="s">
        <v>0</v>
      </c>
    </row>
    <row r="6" spans="2:11" ht="24.95" hidden="1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3" t="s">
        <v>4</v>
      </c>
    </row>
    <row r="7" spans="2:11" ht="24.95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5"/>
    </row>
    <row r="8" spans="2:11" ht="24.95" hidden="1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  <c r="K8" s="5"/>
    </row>
    <row r="9" spans="2:11" ht="24.95" hidden="1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</row>
    <row r="10" spans="2:11" ht="24.95" hidden="1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</row>
    <row r="11" spans="2:11" ht="24.95" hidden="1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</row>
    <row r="12" spans="2:11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</row>
    <row r="13" spans="2:11" ht="24.95" hidden="1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</row>
    <row r="14" spans="2:11" ht="24.95" hidden="1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</row>
    <row r="15" spans="2:11" ht="24.95" hidden="1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</row>
    <row r="16" spans="2:11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</row>
    <row r="17" spans="2:12" ht="24.95" hidden="1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</row>
    <row r="18" spans="2:12" ht="24.95" hidden="1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</row>
    <row r="19" spans="2:12" ht="24.95" hidden="1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L19" s="18"/>
    </row>
    <row r="20" spans="2:12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L20" s="18"/>
    </row>
    <row r="21" spans="2:12" ht="24.95" hidden="1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</row>
    <row r="22" spans="2:12" ht="24.95" hidden="1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</row>
    <row r="23" spans="2:12" ht="24.95" hidden="1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</row>
    <row r="24" spans="2:12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</row>
    <row r="25" spans="2:12" ht="24.95" hidden="1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</row>
    <row r="26" spans="2:12" ht="24.95" hidden="1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</row>
    <row r="27" spans="2:12" ht="24.95" hidden="1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</row>
    <row r="28" spans="2:12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</row>
    <row r="29" spans="2:12" ht="24.95" hidden="1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</row>
    <row r="30" spans="2:12" ht="24.95" hidden="1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</row>
    <row r="31" spans="2:12" ht="24.95" hidden="1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</row>
    <row r="32" spans="2:12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</row>
    <row r="33" spans="2:9" ht="24.95" hidden="1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</row>
    <row r="34" spans="2:9" ht="24.95" hidden="1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</row>
    <row r="35" spans="2:9" ht="24.95" hidden="1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ref="H35:H61" si="2">F35*G35</f>
        <v>14400</v>
      </c>
      <c r="I35" s="15">
        <f t="shared" si="1"/>
        <v>2019</v>
      </c>
    </row>
    <row r="36" spans="2:9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2"/>
        <v>4750</v>
      </c>
      <c r="I36" s="16">
        <f t="shared" si="1"/>
        <v>2019</v>
      </c>
    </row>
    <row r="37" spans="2:9" ht="24.95" hidden="1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2"/>
        <v>360</v>
      </c>
      <c r="I37" s="15">
        <f t="shared" si="1"/>
        <v>2019</v>
      </c>
    </row>
    <row r="38" spans="2:9" ht="24.95" hidden="1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2"/>
        <v>360</v>
      </c>
      <c r="I38" s="16">
        <f t="shared" si="1"/>
        <v>2019</v>
      </c>
    </row>
    <row r="39" spans="2:9" ht="24.95" hidden="1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2"/>
        <v>400</v>
      </c>
      <c r="I39" s="15">
        <f t="shared" si="1"/>
        <v>2019</v>
      </c>
    </row>
    <row r="40" spans="2:9" ht="24.95" hidden="1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2"/>
        <v>5800</v>
      </c>
      <c r="I40" s="16">
        <f t="shared" si="1"/>
        <v>2019</v>
      </c>
    </row>
    <row r="41" spans="2:9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2"/>
        <v>2900</v>
      </c>
      <c r="I41" s="15">
        <f t="shared" si="1"/>
        <v>2019</v>
      </c>
    </row>
    <row r="42" spans="2:9" ht="24.95" hidden="1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2"/>
        <v>2670</v>
      </c>
      <c r="I42" s="16">
        <f t="shared" si="1"/>
        <v>2019</v>
      </c>
    </row>
    <row r="43" spans="2:9" ht="24.95" hidden="1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2"/>
        <v>450</v>
      </c>
      <c r="I43" s="15">
        <f t="shared" si="1"/>
        <v>2019</v>
      </c>
    </row>
    <row r="44" spans="2:9" ht="24.95" hidden="1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2"/>
        <v>180</v>
      </c>
      <c r="I44" s="16">
        <f t="shared" si="1"/>
        <v>2019</v>
      </c>
    </row>
    <row r="45" spans="2:9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2"/>
        <v>9500</v>
      </c>
      <c r="I45" s="15">
        <f t="shared" si="1"/>
        <v>2020</v>
      </c>
    </row>
    <row r="46" spans="2:9" ht="24.95" hidden="1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2"/>
        <v>30</v>
      </c>
      <c r="I46" s="16">
        <f t="shared" si="1"/>
        <v>2020</v>
      </c>
    </row>
    <row r="47" spans="2:9" ht="24.95" hidden="1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2"/>
        <v>17400</v>
      </c>
      <c r="I47" s="15">
        <f t="shared" si="1"/>
        <v>2020</v>
      </c>
    </row>
    <row r="48" spans="2:9" ht="24.95" hidden="1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2"/>
        <v>75</v>
      </c>
      <c r="I48" s="16">
        <f t="shared" si="1"/>
        <v>2020</v>
      </c>
    </row>
    <row r="49" spans="2:9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2"/>
        <v>7200</v>
      </c>
      <c r="I49" s="15">
        <f t="shared" si="1"/>
        <v>2020</v>
      </c>
    </row>
    <row r="50" spans="2:9" ht="24.95" hidden="1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2"/>
        <v>360</v>
      </c>
      <c r="I50" s="16">
        <f t="shared" si="1"/>
        <v>2020</v>
      </c>
    </row>
    <row r="51" spans="2:9" ht="24.95" hidden="1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2"/>
        <v>400</v>
      </c>
      <c r="I51" s="15">
        <f t="shared" si="1"/>
        <v>2020</v>
      </c>
    </row>
    <row r="52" spans="2:9" ht="24.95" hidden="1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2"/>
        <v>5800</v>
      </c>
      <c r="I52" s="16">
        <f t="shared" si="1"/>
        <v>2020</v>
      </c>
    </row>
    <row r="53" spans="2:9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2"/>
        <v>2900</v>
      </c>
      <c r="I53" s="15">
        <f t="shared" si="1"/>
        <v>2020</v>
      </c>
    </row>
    <row r="54" spans="2:9" ht="24.95" hidden="1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2"/>
        <v>2670</v>
      </c>
      <c r="I54" s="16">
        <f t="shared" si="1"/>
        <v>2020</v>
      </c>
    </row>
    <row r="55" spans="2:9" ht="24.95" hidden="1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2"/>
        <v>450</v>
      </c>
      <c r="I55" s="15">
        <f t="shared" si="1"/>
        <v>2020</v>
      </c>
    </row>
    <row r="56" spans="2:9" ht="24.95" hidden="1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2"/>
        <v>180</v>
      </c>
      <c r="I56" s="16">
        <f t="shared" si="1"/>
        <v>2020</v>
      </c>
    </row>
    <row r="57" spans="2:9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2"/>
        <v>9500</v>
      </c>
      <c r="I57" s="15">
        <f t="shared" si="1"/>
        <v>2020</v>
      </c>
    </row>
    <row r="58" spans="2:9" ht="24.95" hidden="1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2"/>
        <v>30</v>
      </c>
      <c r="I58" s="16">
        <f t="shared" si="1"/>
        <v>2020</v>
      </c>
    </row>
    <row r="59" spans="2:9" ht="24.95" hidden="1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2"/>
        <v>17400</v>
      </c>
      <c r="I59" s="15">
        <f t="shared" si="1"/>
        <v>2020</v>
      </c>
    </row>
    <row r="60" spans="2:9" ht="24.95" hidden="1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2"/>
        <v>75</v>
      </c>
      <c r="I60" s="16">
        <f t="shared" si="1"/>
        <v>2020</v>
      </c>
    </row>
    <row r="61" spans="2:9" ht="24.95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2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38E4-36DE-4818-A300-BFAA39824D15}">
  <dimension ref="B2:M61"/>
  <sheetViews>
    <sheetView tabSelected="1" topLeftCell="E1" workbookViewId="0">
      <selection activeCell="H4" sqref="B2:I61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29.28515625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3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3" ht="24.95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3" ht="24.95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</row>
    <row r="5" spans="2:13" ht="24.95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</row>
    <row r="6" spans="2:13" ht="24.95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23"/>
      <c r="L6" s="5"/>
      <c r="M6" s="5"/>
    </row>
    <row r="7" spans="2:13" ht="24.95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20" t="s">
        <v>0</v>
      </c>
      <c r="L7" s="5"/>
      <c r="M7" s="5"/>
    </row>
    <row r="8" spans="2:13" ht="24.95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  <c r="K8" s="3" t="s">
        <v>28</v>
      </c>
      <c r="L8" s="5"/>
      <c r="M8" s="5"/>
    </row>
    <row r="9" spans="2:13" ht="24.95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  <c r="K9" s="1" t="s">
        <v>31</v>
      </c>
      <c r="L9" s="5"/>
      <c r="M9" s="5"/>
    </row>
    <row r="10" spans="2:13" ht="24.95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  <c r="K10" s="5"/>
      <c r="L10" s="5"/>
      <c r="M10" s="5"/>
    </row>
    <row r="11" spans="2:13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  <c r="K11" s="20" t="s">
        <v>0</v>
      </c>
      <c r="L11" s="20" t="s">
        <v>2</v>
      </c>
      <c r="M11" s="22" t="s">
        <v>23</v>
      </c>
    </row>
    <row r="12" spans="2:13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  <c r="K12" s="3" t="s">
        <v>4</v>
      </c>
      <c r="L12" s="3" t="s">
        <v>5</v>
      </c>
      <c r="M12" s="4">
        <v>28500</v>
      </c>
    </row>
    <row r="13" spans="2:13" ht="24.95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  <c r="K13" s="1" t="s">
        <v>7</v>
      </c>
      <c r="L13" s="1" t="s">
        <v>8</v>
      </c>
      <c r="M13" s="7">
        <v>7200</v>
      </c>
    </row>
    <row r="14" spans="2:13" ht="24.95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  <c r="K14" s="1" t="s">
        <v>12</v>
      </c>
      <c r="L14" s="1" t="s">
        <v>13</v>
      </c>
      <c r="M14" s="7">
        <v>14400</v>
      </c>
    </row>
    <row r="15" spans="2:13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  <c r="K15" s="3" t="s">
        <v>4</v>
      </c>
      <c r="L15" s="3" t="s">
        <v>5</v>
      </c>
      <c r="M15" s="4">
        <v>4750</v>
      </c>
    </row>
    <row r="16" spans="2:13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  <c r="K16" s="1" t="s">
        <v>7</v>
      </c>
      <c r="L16" s="1" t="s">
        <v>13</v>
      </c>
      <c r="M16" s="7">
        <v>360</v>
      </c>
    </row>
    <row r="17" spans="2:13" ht="24.95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  <c r="K17" s="1" t="s">
        <v>12</v>
      </c>
      <c r="L17" s="1" t="s">
        <v>5</v>
      </c>
      <c r="M17" s="7">
        <v>400</v>
      </c>
    </row>
    <row r="18" spans="2:13" ht="24.95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  <c r="K18" s="3" t="s">
        <v>12</v>
      </c>
      <c r="L18" s="3" t="s">
        <v>17</v>
      </c>
      <c r="M18" s="4">
        <v>5800</v>
      </c>
    </row>
    <row r="19" spans="2:13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K19" s="1" t="s">
        <v>4</v>
      </c>
      <c r="L19" s="1" t="s">
        <v>13</v>
      </c>
      <c r="M19" s="7">
        <v>2900</v>
      </c>
    </row>
    <row r="20" spans="2:13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K20" s="3" t="s">
        <v>7</v>
      </c>
      <c r="L20" s="3" t="s">
        <v>13</v>
      </c>
      <c r="M20" s="4">
        <v>2670</v>
      </c>
    </row>
    <row r="21" spans="2:13" ht="24.95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  <c r="K21" s="3" t="s">
        <v>12</v>
      </c>
      <c r="L21" s="3" t="s">
        <v>17</v>
      </c>
      <c r="M21" s="4">
        <v>180</v>
      </c>
    </row>
    <row r="22" spans="2:13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  <c r="K22" s="1" t="s">
        <v>4</v>
      </c>
      <c r="L22" s="1" t="s">
        <v>8</v>
      </c>
      <c r="M22" s="7">
        <v>9500</v>
      </c>
    </row>
    <row r="23" spans="2:13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  <c r="K23" s="3" t="s">
        <v>7</v>
      </c>
      <c r="L23" s="3" t="s">
        <v>13</v>
      </c>
      <c r="M23" s="4">
        <v>30</v>
      </c>
    </row>
    <row r="24" spans="2:13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  <c r="K24" s="3" t="s">
        <v>12</v>
      </c>
      <c r="L24" s="3" t="s">
        <v>13</v>
      </c>
      <c r="M24" s="4">
        <v>75</v>
      </c>
    </row>
    <row r="25" spans="2:13" ht="24.95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  <c r="K25" s="1" t="s">
        <v>4</v>
      </c>
      <c r="L25" s="1" t="s">
        <v>5</v>
      </c>
      <c r="M25" s="7">
        <v>7200</v>
      </c>
    </row>
    <row r="26" spans="2:13" ht="24.95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  <c r="K26" s="3" t="s">
        <v>7</v>
      </c>
      <c r="L26" s="3" t="s">
        <v>17</v>
      </c>
      <c r="M26" s="4">
        <v>9500</v>
      </c>
    </row>
    <row r="27" spans="2:13" ht="24.95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  <c r="K27" s="3" t="s">
        <v>12</v>
      </c>
      <c r="L27" s="3" t="s">
        <v>13</v>
      </c>
      <c r="M27" s="4">
        <v>1900</v>
      </c>
    </row>
    <row r="28" spans="2:13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  <c r="K28" s="1" t="s">
        <v>4</v>
      </c>
      <c r="L28" s="1" t="s">
        <v>17</v>
      </c>
      <c r="M28" s="7">
        <v>45</v>
      </c>
    </row>
    <row r="29" spans="2:13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  <c r="K29" s="3" t="s">
        <v>7</v>
      </c>
      <c r="L29" s="3" t="s">
        <v>13</v>
      </c>
      <c r="M29" s="4">
        <v>4750</v>
      </c>
    </row>
    <row r="30" spans="2:13" ht="24.95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  <c r="K30" s="3" t="s">
        <v>12</v>
      </c>
      <c r="L30" s="3" t="s">
        <v>5</v>
      </c>
      <c r="M30" s="4">
        <v>6650</v>
      </c>
    </row>
    <row r="31" spans="2:13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  <c r="K31" s="1" t="s">
        <v>4</v>
      </c>
      <c r="L31" s="1" t="s">
        <v>8</v>
      </c>
      <c r="M31" s="7">
        <v>14400</v>
      </c>
    </row>
    <row r="32" spans="2:13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  <c r="K32" s="3" t="s">
        <v>7</v>
      </c>
      <c r="L32" s="3" t="s">
        <v>5</v>
      </c>
      <c r="M32" s="4">
        <v>85500</v>
      </c>
    </row>
    <row r="33" spans="2:13" ht="24.95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  <c r="K33" s="3" t="s">
        <v>12</v>
      </c>
      <c r="L33" s="3" t="s">
        <v>8</v>
      </c>
      <c r="M33" s="4">
        <v>60</v>
      </c>
    </row>
    <row r="34" spans="2:13" ht="24.95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  <c r="K34" s="1" t="s">
        <v>4</v>
      </c>
      <c r="L34" s="1" t="s">
        <v>5</v>
      </c>
      <c r="M34" s="7">
        <v>28500</v>
      </c>
    </row>
    <row r="35" spans="2:13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  <c r="K35" s="3" t="s">
        <v>7</v>
      </c>
      <c r="L35" s="3" t="s">
        <v>8</v>
      </c>
      <c r="M35" s="4">
        <v>7200</v>
      </c>
    </row>
    <row r="36" spans="2:13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  <c r="K36" s="3" t="s">
        <v>12</v>
      </c>
      <c r="L36" s="3" t="s">
        <v>13</v>
      </c>
      <c r="M36" s="4">
        <v>14400</v>
      </c>
    </row>
    <row r="37" spans="2:13" ht="24.95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  <c r="K37" s="1" t="s">
        <v>4</v>
      </c>
      <c r="L37" s="1" t="s">
        <v>5</v>
      </c>
      <c r="M37" s="7">
        <v>4750</v>
      </c>
    </row>
    <row r="38" spans="2:13" ht="24.95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  <c r="K38" s="3" t="s">
        <v>7</v>
      </c>
      <c r="L38" s="3" t="s">
        <v>13</v>
      </c>
      <c r="M38" s="4">
        <v>360</v>
      </c>
    </row>
    <row r="39" spans="2:13" ht="24.95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  <c r="K39" s="3" t="s">
        <v>12</v>
      </c>
      <c r="L39" s="3" t="s">
        <v>5</v>
      </c>
      <c r="M39" s="4">
        <v>400</v>
      </c>
    </row>
    <row r="40" spans="2:13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  <c r="K40" s="1" t="s">
        <v>12</v>
      </c>
      <c r="L40" s="1" t="s">
        <v>17</v>
      </c>
      <c r="M40" s="7">
        <v>5800</v>
      </c>
    </row>
    <row r="41" spans="2:13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  <c r="K41" s="3" t="s">
        <v>4</v>
      </c>
      <c r="L41" s="3" t="s">
        <v>13</v>
      </c>
      <c r="M41" s="4">
        <v>2900</v>
      </c>
    </row>
    <row r="42" spans="2:13" ht="24.95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  <c r="K42" s="1" t="s">
        <v>7</v>
      </c>
      <c r="L42" s="1" t="s">
        <v>13</v>
      </c>
      <c r="M42" s="7">
        <v>2670</v>
      </c>
    </row>
    <row r="43" spans="2:13" ht="24.95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  <c r="K43" s="1" t="s">
        <v>12</v>
      </c>
      <c r="L43" s="1" t="s">
        <v>17</v>
      </c>
      <c r="M43" s="7">
        <v>180</v>
      </c>
    </row>
    <row r="44" spans="2:13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  <c r="K44" s="3" t="s">
        <v>4</v>
      </c>
      <c r="L44" s="3" t="s">
        <v>8</v>
      </c>
      <c r="M44" s="4">
        <v>9500</v>
      </c>
    </row>
    <row r="45" spans="2:13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  <c r="K45" s="1" t="s">
        <v>7</v>
      </c>
      <c r="L45" s="1" t="s">
        <v>13</v>
      </c>
      <c r="M45" s="7">
        <v>30</v>
      </c>
    </row>
    <row r="46" spans="2:13" ht="24.95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  <c r="K46" s="1" t="s">
        <v>12</v>
      </c>
      <c r="L46" s="1" t="s">
        <v>13</v>
      </c>
      <c r="M46" s="7">
        <v>75</v>
      </c>
    </row>
    <row r="47" spans="2:13" ht="24.95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  <c r="K47" s="3" t="s">
        <v>4</v>
      </c>
      <c r="L47" s="3" t="s">
        <v>5</v>
      </c>
      <c r="M47" s="4">
        <v>7200</v>
      </c>
    </row>
    <row r="48" spans="2:13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  <c r="K48" s="3" t="s">
        <v>12</v>
      </c>
      <c r="L48" s="3" t="s">
        <v>5</v>
      </c>
      <c r="M48" s="4">
        <v>400</v>
      </c>
    </row>
    <row r="49" spans="2:13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  <c r="K49" s="1" t="s">
        <v>12</v>
      </c>
      <c r="L49" s="1" t="s">
        <v>17</v>
      </c>
      <c r="M49" s="7">
        <v>5800</v>
      </c>
    </row>
    <row r="50" spans="2:13" ht="24.95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  <c r="K50" s="3" t="s">
        <v>4</v>
      </c>
      <c r="L50" s="3" t="s">
        <v>13</v>
      </c>
      <c r="M50" s="4">
        <v>2900</v>
      </c>
    </row>
    <row r="51" spans="2:13" ht="24.95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  <c r="K51" s="1" t="s">
        <v>7</v>
      </c>
      <c r="L51" s="1" t="s">
        <v>13</v>
      </c>
      <c r="M51" s="7">
        <v>2670</v>
      </c>
    </row>
    <row r="52" spans="2:13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  <c r="K52" s="1" t="s">
        <v>12</v>
      </c>
      <c r="L52" s="1" t="s">
        <v>17</v>
      </c>
      <c r="M52" s="7">
        <v>180</v>
      </c>
    </row>
    <row r="53" spans="2:13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  <c r="K53" s="3" t="s">
        <v>4</v>
      </c>
      <c r="L53" s="3" t="s">
        <v>8</v>
      </c>
      <c r="M53" s="4">
        <v>9500</v>
      </c>
    </row>
    <row r="54" spans="2:13" ht="24.95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  <c r="K54" s="1" t="s">
        <v>7</v>
      </c>
      <c r="L54" s="1" t="s">
        <v>13</v>
      </c>
      <c r="M54" s="7">
        <v>30</v>
      </c>
    </row>
    <row r="55" spans="2:13" ht="24.95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  <c r="K55" s="1" t="s">
        <v>12</v>
      </c>
      <c r="L55" s="1" t="s">
        <v>13</v>
      </c>
      <c r="M55" s="7">
        <v>75</v>
      </c>
    </row>
    <row r="56" spans="2:13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  <c r="K56" s="3" t="s">
        <v>4</v>
      </c>
      <c r="L56" s="3" t="s">
        <v>5</v>
      </c>
      <c r="M56" s="4">
        <v>7200</v>
      </c>
    </row>
    <row r="57" spans="2:13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  <c r="K57" s="24"/>
      <c r="L57" s="24"/>
      <c r="M57" s="7"/>
    </row>
    <row r="58" spans="2:13" ht="24.95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  <c r="K58" s="5"/>
      <c r="L58" s="5"/>
      <c r="M58" s="5"/>
    </row>
    <row r="59" spans="2:13" ht="24.95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  <c r="K59" s="5"/>
      <c r="L59" s="5"/>
      <c r="M59" s="5"/>
    </row>
    <row r="60" spans="2:13" ht="24.95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  <c r="K60" s="5"/>
      <c r="L60" s="5"/>
      <c r="M60" s="5"/>
    </row>
    <row r="61" spans="2:13" ht="24.95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3A0C-E091-4E2D-9030-26E16361A504}">
  <sheetPr filterMode="1"/>
  <dimension ref="B2:M61"/>
  <sheetViews>
    <sheetView topLeftCell="C2" workbookViewId="0">
      <selection activeCell="J67" sqref="J67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3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3" ht="24.95" hidden="1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3" ht="24.95" hidden="1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  <c r="K4" s="20" t="s">
        <v>0</v>
      </c>
      <c r="L4" s="20" t="s">
        <v>2</v>
      </c>
    </row>
    <row r="5" spans="2:13" ht="24.95" hidden="1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  <c r="K5" s="3" t="s">
        <v>7</v>
      </c>
      <c r="L5" s="3" t="s">
        <v>5</v>
      </c>
    </row>
    <row r="6" spans="2:13" ht="24.95" hidden="1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23"/>
      <c r="L6" s="23"/>
      <c r="M6" s="5"/>
    </row>
    <row r="7" spans="2:13" ht="24.95" hidden="1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23"/>
      <c r="L7" s="23"/>
      <c r="M7" s="5"/>
    </row>
    <row r="8" spans="2:13" ht="24.95" hidden="1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  <c r="K8" s="5"/>
      <c r="L8" s="5"/>
      <c r="M8" s="5"/>
    </row>
    <row r="9" spans="2:13" ht="24.95" hidden="1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  <c r="K9" s="5"/>
      <c r="L9" s="5"/>
      <c r="M9" s="5"/>
    </row>
    <row r="10" spans="2:13" ht="24.95" hidden="1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</row>
    <row r="11" spans="2:13" ht="24.95" hidden="1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</row>
    <row r="12" spans="2:13" ht="24.95" hidden="1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</row>
    <row r="13" spans="2:13" ht="24.95" hidden="1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</row>
    <row r="14" spans="2:13" ht="24.95" hidden="1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</row>
    <row r="15" spans="2:13" ht="24.95" hidden="1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</row>
    <row r="16" spans="2:13" ht="24.95" hidden="1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</row>
    <row r="17" spans="2:12" ht="24.95" hidden="1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</row>
    <row r="18" spans="2:12" ht="24.95" hidden="1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</row>
    <row r="19" spans="2:12" ht="24.95" hidden="1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L19" s="18"/>
    </row>
    <row r="20" spans="2:12" ht="24.95" hidden="1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L20" s="18"/>
    </row>
    <row r="21" spans="2:12" ht="24.95" hidden="1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</row>
    <row r="22" spans="2:12" ht="24.95" hidden="1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</row>
    <row r="23" spans="2:12" ht="24.95" hidden="1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</row>
    <row r="24" spans="2:12" ht="24.95" hidden="1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</row>
    <row r="25" spans="2:12" ht="24.95" hidden="1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</row>
    <row r="26" spans="2:12" ht="24.95" hidden="1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</row>
    <row r="27" spans="2:12" ht="24.95" hidden="1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</row>
    <row r="28" spans="2:12" ht="24.95" hidden="1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</row>
    <row r="29" spans="2:12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</row>
    <row r="30" spans="2:12" ht="24.95" hidden="1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</row>
    <row r="31" spans="2:12" ht="24.95" hidden="1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</row>
    <row r="32" spans="2:12" ht="24.95" hidden="1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</row>
    <row r="33" spans="2:9" ht="24.95" hidden="1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</row>
    <row r="34" spans="2:9" ht="24.95" hidden="1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</row>
    <row r="35" spans="2:9" ht="24.95" hidden="1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</row>
    <row r="36" spans="2:9" ht="24.95" hidden="1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</row>
    <row r="37" spans="2:9" ht="24.95" hidden="1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</row>
    <row r="38" spans="2:9" ht="24.95" hidden="1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</row>
    <row r="39" spans="2:9" ht="24.95" hidden="1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</row>
    <row r="40" spans="2:9" ht="24.95" hidden="1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</row>
    <row r="41" spans="2:9" ht="24.95" hidden="1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</row>
    <row r="42" spans="2:9" ht="24.95" hidden="1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</row>
    <row r="43" spans="2:9" ht="24.95" hidden="1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</row>
    <row r="44" spans="2:9" ht="24.95" hidden="1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</row>
    <row r="45" spans="2:9" ht="24.95" hidden="1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</row>
    <row r="46" spans="2:9" ht="24.95" hidden="1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</row>
    <row r="47" spans="2:9" ht="24.95" hidden="1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</row>
    <row r="48" spans="2:9" ht="24.95" hidden="1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</row>
    <row r="49" spans="2:9" ht="24.95" hidden="1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</row>
    <row r="50" spans="2:9" ht="24.95" hidden="1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</row>
    <row r="51" spans="2:9" ht="24.95" hidden="1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</row>
    <row r="52" spans="2:9" ht="24.95" hidden="1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</row>
    <row r="53" spans="2:9" ht="24.95" hidden="1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</row>
    <row r="54" spans="2:9" ht="24.95" hidden="1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</row>
    <row r="55" spans="2:9" ht="24.95" hidden="1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</row>
    <row r="56" spans="2:9" ht="24.95" hidden="1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</row>
    <row r="57" spans="2:9" ht="24.95" hidden="1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</row>
    <row r="58" spans="2:9" ht="24.95" hidden="1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</row>
    <row r="59" spans="2:9" ht="24.95" hidden="1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</row>
    <row r="60" spans="2:9" ht="24.95" hidden="1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</row>
    <row r="61" spans="2:9" ht="24.95" hidden="1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939A-B479-499B-B406-976C951D9762}">
  <sheetPr filterMode="1"/>
  <dimension ref="B2:N61"/>
  <sheetViews>
    <sheetView topLeftCell="D2" workbookViewId="0">
      <selection activeCell="H72" sqref="H72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4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4" ht="24.95" hidden="1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4" ht="24.95" hidden="1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  <c r="K4" s="20" t="s">
        <v>0</v>
      </c>
      <c r="L4" s="20" t="s">
        <v>2</v>
      </c>
      <c r="M4" s="20" t="s">
        <v>3</v>
      </c>
    </row>
    <row r="5" spans="2:14" ht="24.95" hidden="1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  <c r="K5" s="3" t="s">
        <v>10</v>
      </c>
      <c r="L5" s="3" t="s">
        <v>5</v>
      </c>
      <c r="M5" s="3" t="s">
        <v>6</v>
      </c>
      <c r="N5" s="5"/>
    </row>
    <row r="6" spans="2:14" ht="24.95" hidden="1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5"/>
      <c r="L6" s="24"/>
      <c r="M6" s="24"/>
      <c r="N6" s="5"/>
    </row>
    <row r="7" spans="2:14" ht="24.95" hidden="1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5"/>
      <c r="L7" s="5"/>
      <c r="M7" s="5"/>
      <c r="N7" s="5"/>
    </row>
    <row r="8" spans="2:14" ht="24.95" hidden="1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</row>
    <row r="9" spans="2:14" ht="24.95" hidden="1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</row>
    <row r="10" spans="2:14" ht="24.95" hidden="1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</row>
    <row r="11" spans="2:14" ht="24.95" hidden="1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</row>
    <row r="12" spans="2:14" ht="24.95" hidden="1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</row>
    <row r="13" spans="2:14" ht="24.95" hidden="1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</row>
    <row r="14" spans="2:14" ht="24.95" hidden="1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</row>
    <row r="15" spans="2:14" ht="24.95" hidden="1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</row>
    <row r="16" spans="2:14" ht="24.95" hidden="1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</row>
    <row r="17" spans="2:12" ht="24.95" hidden="1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</row>
    <row r="18" spans="2:12" ht="24.95" hidden="1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</row>
    <row r="19" spans="2:12" ht="24.95" hidden="1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L19" s="18"/>
    </row>
    <row r="20" spans="2:12" ht="24.95" hidden="1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L20" s="18"/>
    </row>
    <row r="21" spans="2:12" ht="24.95" hidden="1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</row>
    <row r="22" spans="2:12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</row>
    <row r="23" spans="2:12" ht="24.95" hidden="1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</row>
    <row r="24" spans="2:12" ht="24.95" hidden="1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</row>
    <row r="25" spans="2:12" ht="24.95" hidden="1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</row>
    <row r="26" spans="2:12" ht="24.95" hidden="1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</row>
    <row r="27" spans="2:12" ht="24.95" hidden="1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</row>
    <row r="28" spans="2:12" ht="24.95" hidden="1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</row>
    <row r="29" spans="2:12" ht="24.95" hidden="1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</row>
    <row r="30" spans="2:12" ht="24.95" hidden="1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</row>
    <row r="31" spans="2:12" ht="24.95" hidden="1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</row>
    <row r="32" spans="2:12" ht="24.95" hidden="1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</row>
    <row r="33" spans="2:9" ht="24.95" hidden="1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</row>
    <row r="34" spans="2:9" ht="24.95" hidden="1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</row>
    <row r="35" spans="2:9" ht="24.95" hidden="1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</row>
    <row r="36" spans="2:9" ht="24.95" hidden="1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</row>
    <row r="37" spans="2:9" ht="24.95" hidden="1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</row>
    <row r="38" spans="2:9" ht="24.95" hidden="1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</row>
    <row r="39" spans="2:9" ht="24.95" hidden="1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</row>
    <row r="40" spans="2:9" ht="24.95" hidden="1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</row>
    <row r="41" spans="2:9" ht="24.95" hidden="1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</row>
    <row r="42" spans="2:9" ht="24.95" hidden="1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</row>
    <row r="43" spans="2:9" ht="24.95" hidden="1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</row>
    <row r="44" spans="2:9" ht="24.95" hidden="1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</row>
    <row r="45" spans="2:9" ht="24.95" hidden="1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</row>
    <row r="46" spans="2:9" ht="24.95" hidden="1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</row>
    <row r="47" spans="2:9" ht="24.95" hidden="1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</row>
    <row r="48" spans="2:9" ht="24.95" hidden="1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</row>
    <row r="49" spans="2:9" ht="24.95" hidden="1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</row>
    <row r="50" spans="2:9" ht="24.95" hidden="1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</row>
    <row r="51" spans="2:9" ht="24.95" hidden="1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</row>
    <row r="52" spans="2:9" ht="24.95" hidden="1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</row>
    <row r="53" spans="2:9" ht="24.95" hidden="1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</row>
    <row r="54" spans="2:9" ht="24.95" hidden="1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</row>
    <row r="55" spans="2:9" ht="24.95" hidden="1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</row>
    <row r="56" spans="2:9" ht="24.95" hidden="1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</row>
    <row r="57" spans="2:9" ht="24.95" hidden="1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</row>
    <row r="58" spans="2:9" ht="24.95" hidden="1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</row>
    <row r="59" spans="2:9" ht="24.95" hidden="1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</row>
    <row r="60" spans="2:9" ht="24.95" hidden="1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</row>
    <row r="61" spans="2:9" ht="24.95" hidden="1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AB61-948D-4840-96FB-6DBA2B82FA34}">
  <sheetPr filterMode="1"/>
  <dimension ref="B2:P61"/>
  <sheetViews>
    <sheetView workbookViewId="0">
      <selection activeCell="K14" sqref="K14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6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6" ht="24.95" hidden="1" customHeight="1" x14ac:dyDescent="0.25">
      <c r="B3" s="8">
        <v>43174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v>2018</v>
      </c>
    </row>
    <row r="4" spans="2:16" ht="24.95" hidden="1" customHeight="1" x14ac:dyDescent="0.25">
      <c r="B4" s="9">
        <v>43181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v>2018</v>
      </c>
      <c r="K4" s="22" t="s">
        <v>24</v>
      </c>
      <c r="L4" s="5"/>
      <c r="M4" s="5"/>
      <c r="N4" s="5"/>
      <c r="O4" s="5"/>
      <c r="P4" s="5"/>
    </row>
    <row r="5" spans="2:16" ht="24.95" hidden="1" customHeight="1" x14ac:dyDescent="0.25">
      <c r="B5" s="8">
        <v>43188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v>2018</v>
      </c>
      <c r="J5" s="5"/>
      <c r="K5" s="15">
        <v>2019</v>
      </c>
      <c r="L5" s="5"/>
      <c r="M5" s="5"/>
      <c r="N5" s="5"/>
      <c r="O5" s="5"/>
      <c r="P5" s="5"/>
    </row>
    <row r="6" spans="2:16" ht="24.95" hidden="1" customHeight="1" x14ac:dyDescent="0.25">
      <c r="B6" s="8">
        <v>43195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v>2018</v>
      </c>
      <c r="J6" s="5"/>
      <c r="K6" s="15">
        <v>2020</v>
      </c>
      <c r="L6" s="5"/>
      <c r="M6" s="25"/>
      <c r="N6" s="25"/>
      <c r="O6" s="5"/>
      <c r="P6" s="5"/>
    </row>
    <row r="7" spans="2:16" ht="24.95" hidden="1" customHeight="1" x14ac:dyDescent="0.25">
      <c r="B7" s="9">
        <v>43202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v>2018</v>
      </c>
      <c r="J7" s="5"/>
      <c r="K7" s="27"/>
      <c r="L7" s="25"/>
      <c r="M7" s="5"/>
      <c r="N7" s="5"/>
      <c r="O7" s="5"/>
      <c r="P7" s="5"/>
    </row>
    <row r="8" spans="2:16" ht="24.95" hidden="1" customHeight="1" x14ac:dyDescent="0.25">
      <c r="B8" s="8">
        <v>43209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v>2018</v>
      </c>
      <c r="J8" s="5"/>
      <c r="K8" s="16"/>
      <c r="L8" s="16"/>
      <c r="M8" s="5"/>
      <c r="N8" s="5"/>
      <c r="O8" s="5"/>
      <c r="P8" s="5"/>
    </row>
    <row r="9" spans="2:16" ht="24.95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v>2019</v>
      </c>
      <c r="J9" s="5"/>
      <c r="K9" s="5"/>
      <c r="L9" s="5"/>
      <c r="M9" s="5"/>
      <c r="N9" s="5"/>
      <c r="O9" s="5"/>
      <c r="P9" s="5"/>
    </row>
    <row r="10" spans="2:16" ht="24.95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v>2019</v>
      </c>
      <c r="J10" s="5"/>
    </row>
    <row r="11" spans="2:16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v>2019</v>
      </c>
      <c r="J11" s="5"/>
    </row>
    <row r="12" spans="2:16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v>2019</v>
      </c>
      <c r="J12" s="5"/>
    </row>
    <row r="13" spans="2:16" ht="24.95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v>2019</v>
      </c>
      <c r="J13" s="5"/>
    </row>
    <row r="14" spans="2:16" ht="24.95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v>2019</v>
      </c>
      <c r="J14" s="5"/>
    </row>
    <row r="15" spans="2:16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v>2019</v>
      </c>
      <c r="J15" s="5"/>
    </row>
    <row r="16" spans="2:16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v>2019</v>
      </c>
      <c r="J16" s="5"/>
    </row>
    <row r="17" spans="2:12" ht="24.95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v>2019</v>
      </c>
      <c r="J17" s="5"/>
    </row>
    <row r="18" spans="2:12" ht="24.95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v>2019</v>
      </c>
      <c r="J18" s="5"/>
    </row>
    <row r="19" spans="2:12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v>2019</v>
      </c>
      <c r="J19" s="5"/>
      <c r="L19" s="18"/>
    </row>
    <row r="20" spans="2:12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v>2019</v>
      </c>
      <c r="J20" s="5"/>
      <c r="L20" s="18"/>
    </row>
    <row r="21" spans="2:12" ht="24.95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v>2019</v>
      </c>
      <c r="J21" s="5"/>
    </row>
    <row r="22" spans="2:12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v>2019</v>
      </c>
      <c r="J22" s="6"/>
    </row>
    <row r="23" spans="2:12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v>2019</v>
      </c>
      <c r="J23" s="6"/>
    </row>
    <row r="24" spans="2:12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v>2019</v>
      </c>
      <c r="J24" s="6"/>
    </row>
    <row r="25" spans="2:12" ht="24.95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v>2019</v>
      </c>
      <c r="J25" s="5"/>
    </row>
    <row r="26" spans="2:12" ht="24.95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v>2019</v>
      </c>
      <c r="J26" s="5"/>
    </row>
    <row r="27" spans="2:12" ht="24.95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v>2019</v>
      </c>
      <c r="J27" s="5"/>
    </row>
    <row r="28" spans="2:12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v>2019</v>
      </c>
      <c r="J28" s="5"/>
    </row>
    <row r="29" spans="2:12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v>2019</v>
      </c>
      <c r="J29" s="5"/>
    </row>
    <row r="30" spans="2:12" ht="24.95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v>2019</v>
      </c>
    </row>
    <row r="31" spans="2:12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v>2019</v>
      </c>
    </row>
    <row r="32" spans="2:12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v>2019</v>
      </c>
    </row>
    <row r="33" spans="2:9" ht="24.95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v>2019</v>
      </c>
    </row>
    <row r="34" spans="2:9" ht="24.95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v>2019</v>
      </c>
    </row>
    <row r="35" spans="2:9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v>2019</v>
      </c>
    </row>
    <row r="36" spans="2:9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v>2019</v>
      </c>
    </row>
    <row r="37" spans="2:9" ht="24.95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v>2019</v>
      </c>
    </row>
    <row r="38" spans="2:9" ht="24.95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v>2019</v>
      </c>
    </row>
    <row r="39" spans="2:9" ht="24.95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v>2019</v>
      </c>
    </row>
    <row r="40" spans="2:9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v>2019</v>
      </c>
    </row>
    <row r="41" spans="2:9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v>2019</v>
      </c>
    </row>
    <row r="42" spans="2:9" ht="24.95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v>2019</v>
      </c>
    </row>
    <row r="43" spans="2:9" ht="24.95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v>2019</v>
      </c>
    </row>
    <row r="44" spans="2:9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v>2019</v>
      </c>
    </row>
    <row r="45" spans="2:9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v>2020</v>
      </c>
    </row>
    <row r="46" spans="2:9" ht="24.95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v>2020</v>
      </c>
    </row>
    <row r="47" spans="2:9" ht="24.95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v>2020</v>
      </c>
    </row>
    <row r="48" spans="2:9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v>2020</v>
      </c>
    </row>
    <row r="49" spans="2:9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v>2020</v>
      </c>
    </row>
    <row r="50" spans="2:9" ht="24.95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v>2020</v>
      </c>
    </row>
    <row r="51" spans="2:9" ht="24.95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v>2020</v>
      </c>
    </row>
    <row r="52" spans="2:9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v>2020</v>
      </c>
    </row>
    <row r="53" spans="2:9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v>2020</v>
      </c>
    </row>
    <row r="54" spans="2:9" ht="24.95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v>2020</v>
      </c>
    </row>
    <row r="55" spans="2:9" ht="24.95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v>2020</v>
      </c>
    </row>
    <row r="56" spans="2:9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v>2020</v>
      </c>
    </row>
    <row r="57" spans="2:9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v>2020</v>
      </c>
    </row>
    <row r="58" spans="2:9" ht="24.95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v>2020</v>
      </c>
    </row>
    <row r="59" spans="2:9" ht="24.95" hidden="1" customHeight="1" x14ac:dyDescent="0.25">
      <c r="B59" s="8">
        <v>44296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v>2021</v>
      </c>
    </row>
    <row r="60" spans="2:9" ht="24.95" hidden="1" customHeight="1" x14ac:dyDescent="0.25">
      <c r="B60" s="8">
        <v>44303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v>2021</v>
      </c>
    </row>
    <row r="61" spans="2:9" ht="24.95" hidden="1" customHeight="1" x14ac:dyDescent="0.25">
      <c r="B61" s="9">
        <v>44310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v>2021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726A-330D-469A-AA67-3A37BD022024}">
  <dimension ref="B2:N61"/>
  <sheetViews>
    <sheetView topLeftCell="E1" workbookViewId="0">
      <selection activeCell="N15" sqref="N15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21.7109375" customWidth="1"/>
    <col min="12" max="12" width="20.5703125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4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4" ht="24.95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v>2019</v>
      </c>
    </row>
    <row r="4" spans="2:14" ht="24.95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v>2019</v>
      </c>
    </row>
    <row r="5" spans="2:14" ht="24.95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v>2019</v>
      </c>
      <c r="J5" s="34"/>
      <c r="K5" s="19" t="s">
        <v>1</v>
      </c>
      <c r="L5" s="19" t="s">
        <v>1</v>
      </c>
      <c r="M5" s="29"/>
      <c r="N5" s="30"/>
    </row>
    <row r="6" spans="2:14" ht="24.95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v>2019</v>
      </c>
      <c r="J6" s="26"/>
      <c r="K6" s="31" t="s">
        <v>25</v>
      </c>
      <c r="L6" s="31" t="s">
        <v>26</v>
      </c>
      <c r="M6" s="32"/>
      <c r="N6" s="30"/>
    </row>
    <row r="7" spans="2:14" ht="24.95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v>2019</v>
      </c>
      <c r="J7" s="26"/>
      <c r="K7" s="33"/>
      <c r="L7" s="33"/>
      <c r="M7" s="32"/>
      <c r="N7" s="30"/>
    </row>
    <row r="8" spans="2:14" ht="24.95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v>2019</v>
      </c>
      <c r="J8" s="26"/>
      <c r="K8" s="19" t="s">
        <v>1</v>
      </c>
      <c r="L8" s="20" t="s">
        <v>3</v>
      </c>
      <c r="M8" s="22" t="s">
        <v>23</v>
      </c>
      <c r="N8" s="30"/>
    </row>
    <row r="9" spans="2:14" ht="24.95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v>2019</v>
      </c>
      <c r="J9" s="26"/>
      <c r="K9" s="8">
        <v>43539</v>
      </c>
      <c r="L9" s="3" t="s">
        <v>6</v>
      </c>
      <c r="M9" s="4">
        <v>28500</v>
      </c>
      <c r="N9" s="30"/>
    </row>
    <row r="10" spans="2:14" ht="24.95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v>2019</v>
      </c>
      <c r="J10" s="26"/>
      <c r="K10" s="9">
        <v>43546</v>
      </c>
      <c r="L10" s="1" t="s">
        <v>9</v>
      </c>
      <c r="M10" s="7">
        <v>7200</v>
      </c>
      <c r="N10" s="30"/>
    </row>
    <row r="11" spans="2:14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v>2019</v>
      </c>
      <c r="J11" s="26"/>
      <c r="K11" s="8">
        <v>43553</v>
      </c>
      <c r="L11" s="3" t="s">
        <v>11</v>
      </c>
      <c r="M11" s="4">
        <v>7000</v>
      </c>
      <c r="N11" s="30"/>
    </row>
    <row r="12" spans="2:14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v>2019</v>
      </c>
      <c r="J12" s="26"/>
      <c r="K12" s="8">
        <v>43560</v>
      </c>
      <c r="L12" s="17" t="s">
        <v>19</v>
      </c>
      <c r="M12" s="7">
        <v>14400</v>
      </c>
    </row>
    <row r="13" spans="2:14" ht="24.95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v>2019</v>
      </c>
      <c r="J13" s="26"/>
      <c r="K13" s="9">
        <v>43567</v>
      </c>
      <c r="L13" s="3" t="s">
        <v>14</v>
      </c>
      <c r="M13" s="4">
        <v>4750</v>
      </c>
    </row>
    <row r="14" spans="2:14" ht="24.95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v>2019</v>
      </c>
      <c r="J14" s="26"/>
      <c r="K14" s="8">
        <v>43574</v>
      </c>
      <c r="L14" s="1" t="s">
        <v>15</v>
      </c>
      <c r="M14" s="7">
        <v>360</v>
      </c>
    </row>
    <row r="15" spans="2:14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v>2019</v>
      </c>
      <c r="J15" s="26"/>
      <c r="K15" s="8">
        <v>43581</v>
      </c>
      <c r="L15" s="3" t="s">
        <v>16</v>
      </c>
      <c r="M15" s="4">
        <v>360</v>
      </c>
    </row>
    <row r="16" spans="2:14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v>2019</v>
      </c>
      <c r="J16" s="26"/>
      <c r="K16" s="9">
        <v>43588</v>
      </c>
      <c r="L16" s="1" t="s">
        <v>15</v>
      </c>
      <c r="M16" s="7">
        <v>400</v>
      </c>
    </row>
    <row r="17" spans="2:13" ht="24.95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v>2019</v>
      </c>
      <c r="J17" s="26"/>
      <c r="K17" s="8">
        <v>43595</v>
      </c>
      <c r="L17" s="3" t="s">
        <v>19</v>
      </c>
      <c r="M17" s="4">
        <v>5800</v>
      </c>
    </row>
    <row r="18" spans="2:13" ht="24.95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v>2019</v>
      </c>
      <c r="J18" s="26"/>
      <c r="K18" s="8">
        <v>43602</v>
      </c>
      <c r="L18" s="17" t="s">
        <v>19</v>
      </c>
      <c r="M18" s="7">
        <v>2900</v>
      </c>
    </row>
    <row r="19" spans="2:13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v>2019</v>
      </c>
      <c r="J19" s="26"/>
      <c r="K19" s="9">
        <v>43609</v>
      </c>
      <c r="L19" s="3" t="s">
        <v>19</v>
      </c>
      <c r="M19" s="4">
        <v>2670</v>
      </c>
    </row>
    <row r="20" spans="2:13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v>2019</v>
      </c>
      <c r="J20" s="26"/>
      <c r="K20" s="8">
        <v>43616</v>
      </c>
      <c r="L20" s="1" t="s">
        <v>16</v>
      </c>
      <c r="M20" s="7">
        <v>450</v>
      </c>
    </row>
    <row r="21" spans="2:13" ht="24.95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v>2019</v>
      </c>
      <c r="J21" s="26"/>
      <c r="K21" s="32"/>
      <c r="L21" s="32"/>
      <c r="M21" s="29"/>
    </row>
    <row r="22" spans="2:13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v>2019</v>
      </c>
      <c r="J22" s="6"/>
      <c r="K22" s="32"/>
      <c r="L22" s="32"/>
      <c r="M22" s="29"/>
    </row>
    <row r="23" spans="2:13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v>2019</v>
      </c>
      <c r="J23" s="6"/>
      <c r="K23" s="32"/>
      <c r="L23" s="32"/>
      <c r="M23" s="29"/>
    </row>
    <row r="24" spans="2:13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v>2019</v>
      </c>
      <c r="J24" s="6"/>
      <c r="K24" s="32"/>
      <c r="L24" s="32"/>
      <c r="M24" s="29"/>
    </row>
    <row r="25" spans="2:13" ht="24.95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v>2019</v>
      </c>
      <c r="J25" s="26"/>
      <c r="K25" s="32"/>
      <c r="L25" s="32"/>
      <c r="M25" s="29"/>
    </row>
    <row r="26" spans="2:13" ht="24.95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v>2019</v>
      </c>
      <c r="J26" s="26"/>
      <c r="K26" s="32"/>
      <c r="L26" s="32"/>
      <c r="M26" s="29"/>
    </row>
    <row r="27" spans="2:13" ht="24.95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v>2019</v>
      </c>
      <c r="J27" s="26"/>
      <c r="K27" s="32"/>
      <c r="L27" s="32"/>
      <c r="M27" s="29"/>
    </row>
    <row r="28" spans="2:13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v>2019</v>
      </c>
      <c r="J28" s="26"/>
      <c r="K28" s="32"/>
      <c r="L28" s="32"/>
      <c r="M28" s="29"/>
    </row>
    <row r="29" spans="2:13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v>2019</v>
      </c>
      <c r="J29" s="26"/>
      <c r="K29" s="32"/>
      <c r="L29" s="32"/>
      <c r="M29" s="29"/>
    </row>
    <row r="30" spans="2:13" ht="24.95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v>2019</v>
      </c>
      <c r="J30" s="34"/>
      <c r="K30" s="32"/>
      <c r="L30" s="32"/>
      <c r="M30" s="29"/>
    </row>
    <row r="31" spans="2:13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v>2019</v>
      </c>
      <c r="J31" s="34"/>
      <c r="K31" s="32"/>
      <c r="L31" s="32"/>
      <c r="M31" s="29"/>
    </row>
    <row r="32" spans="2:13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v>2019</v>
      </c>
      <c r="J32" s="34"/>
      <c r="K32" s="32"/>
      <c r="L32" s="32"/>
      <c r="M32" s="29"/>
    </row>
    <row r="33" spans="2:13" ht="24.95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v>2019</v>
      </c>
      <c r="K33" s="29"/>
      <c r="L33" s="29"/>
      <c r="M33" s="29"/>
    </row>
    <row r="34" spans="2:13" ht="24.95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v>2019</v>
      </c>
      <c r="K34" s="29"/>
      <c r="L34" s="29"/>
      <c r="M34" s="29"/>
    </row>
    <row r="35" spans="2:13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v>2019</v>
      </c>
      <c r="K35" s="29"/>
      <c r="L35" s="29"/>
      <c r="M35" s="29"/>
    </row>
    <row r="36" spans="2:13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v>2019</v>
      </c>
      <c r="K36" s="29"/>
      <c r="L36" s="29"/>
      <c r="M36" s="29"/>
    </row>
    <row r="37" spans="2:13" ht="24.95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v>2019</v>
      </c>
      <c r="K37" s="29"/>
      <c r="L37" s="29"/>
      <c r="M37" s="29"/>
    </row>
    <row r="38" spans="2:13" ht="24.95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v>2019</v>
      </c>
      <c r="K38" s="29"/>
      <c r="L38" s="29"/>
      <c r="M38" s="29"/>
    </row>
    <row r="39" spans="2:13" ht="24.95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v>2019</v>
      </c>
      <c r="K39" s="29"/>
      <c r="L39" s="29"/>
      <c r="M39" s="29"/>
    </row>
    <row r="40" spans="2:13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v>2019</v>
      </c>
      <c r="K40" s="29"/>
      <c r="L40" s="29"/>
      <c r="M40" s="29"/>
    </row>
    <row r="41" spans="2:13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v>2019</v>
      </c>
      <c r="K41" s="29"/>
      <c r="L41" s="29"/>
      <c r="M41" s="29"/>
    </row>
    <row r="42" spans="2:13" ht="24.95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v>2019</v>
      </c>
      <c r="K42" s="29"/>
      <c r="L42" s="29"/>
      <c r="M42" s="29"/>
    </row>
    <row r="43" spans="2:13" ht="24.95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v>2019</v>
      </c>
      <c r="K43" s="29"/>
      <c r="L43" s="29"/>
      <c r="M43" s="29"/>
    </row>
    <row r="44" spans="2:13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v>2019</v>
      </c>
      <c r="K44" s="29"/>
      <c r="L44" s="29"/>
      <c r="M44" s="29"/>
    </row>
    <row r="45" spans="2:13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v>2020</v>
      </c>
      <c r="K45" s="29"/>
      <c r="L45" s="29"/>
      <c r="M45" s="29"/>
    </row>
    <row r="46" spans="2:13" ht="24.95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v>2020</v>
      </c>
      <c r="K46" s="29"/>
      <c r="L46" s="29"/>
      <c r="M46" s="29"/>
    </row>
    <row r="47" spans="2:13" ht="24.95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v>2020</v>
      </c>
      <c r="K47" s="29"/>
      <c r="L47" s="29"/>
      <c r="M47" s="29"/>
    </row>
    <row r="48" spans="2:13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v>2020</v>
      </c>
      <c r="K48" s="29"/>
      <c r="L48" s="29"/>
      <c r="M48" s="29"/>
    </row>
    <row r="49" spans="2:13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v>2020</v>
      </c>
      <c r="K49" s="29"/>
      <c r="L49" s="29"/>
      <c r="M49" s="29"/>
    </row>
    <row r="50" spans="2:13" ht="24.95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v>2020</v>
      </c>
      <c r="K50" s="29"/>
      <c r="L50" s="29"/>
      <c r="M50" s="29"/>
    </row>
    <row r="51" spans="2:13" ht="24.95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v>2020</v>
      </c>
      <c r="K51" s="29"/>
      <c r="L51" s="29"/>
      <c r="M51" s="29"/>
    </row>
    <row r="52" spans="2:13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v>2020</v>
      </c>
      <c r="K52" s="29"/>
      <c r="L52" s="29"/>
      <c r="M52" s="29"/>
    </row>
    <row r="53" spans="2:13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v>2020</v>
      </c>
      <c r="K53" s="29"/>
      <c r="L53" s="29"/>
      <c r="M53" s="29"/>
    </row>
    <row r="54" spans="2:13" ht="24.95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v>2020</v>
      </c>
      <c r="K54" s="29"/>
      <c r="L54" s="29"/>
      <c r="M54" s="29"/>
    </row>
    <row r="55" spans="2:13" ht="24.95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v>2020</v>
      </c>
      <c r="K55" s="29"/>
      <c r="L55" s="29"/>
      <c r="M55" s="29"/>
    </row>
    <row r="56" spans="2:13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v>2020</v>
      </c>
    </row>
    <row r="57" spans="2:13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v>2020</v>
      </c>
    </row>
    <row r="58" spans="2:13" ht="24.95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v>2020</v>
      </c>
    </row>
    <row r="59" spans="2:13" ht="24.95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v>2021</v>
      </c>
    </row>
    <row r="60" spans="2:13" ht="24.95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v>2021</v>
      </c>
    </row>
    <row r="61" spans="2:13" ht="24.95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v>2021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DFAC-7F85-4F7C-80B5-DE9940364D56}">
  <sheetPr filterMode="1"/>
  <dimension ref="B2:L61"/>
  <sheetViews>
    <sheetView topLeftCell="C1" workbookViewId="0">
      <selection activeCell="C2" sqref="B2:I61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2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2" ht="24.95" hidden="1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2" ht="24.95" hidden="1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  <c r="K4" s="5"/>
      <c r="L4" s="5"/>
    </row>
    <row r="5" spans="2:12" ht="24.95" hidden="1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  <c r="K5" s="20" t="s">
        <v>0</v>
      </c>
      <c r="L5" s="20" t="s">
        <v>2</v>
      </c>
    </row>
    <row r="6" spans="2:12" ht="24.95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24" t="s">
        <v>12</v>
      </c>
      <c r="L6" s="3" t="s">
        <v>27</v>
      </c>
    </row>
    <row r="7" spans="2:12" ht="24.95" hidden="1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5"/>
      <c r="L7" s="5"/>
    </row>
    <row r="8" spans="2:12" ht="24.95" hidden="1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</row>
    <row r="9" spans="2:12" ht="24.95" hidden="1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</row>
    <row r="10" spans="2:12" ht="24.95" hidden="1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</row>
    <row r="11" spans="2:12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</row>
    <row r="12" spans="2:12" ht="24.95" hidden="1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</row>
    <row r="13" spans="2:12" ht="24.95" hidden="1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</row>
    <row r="14" spans="2:12" ht="24.95" hidden="1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</row>
    <row r="15" spans="2:12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</row>
    <row r="16" spans="2:12" ht="24.95" hidden="1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</row>
    <row r="17" spans="2:12" ht="24.95" hidden="1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</row>
    <row r="18" spans="2:12" ht="24.95" hidden="1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</row>
    <row r="19" spans="2:12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L19" s="18"/>
    </row>
    <row r="20" spans="2:12" ht="24.95" hidden="1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L20" s="18"/>
    </row>
    <row r="21" spans="2:12" ht="24.95" hidden="1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</row>
    <row r="22" spans="2:12" ht="24.95" hidden="1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</row>
    <row r="23" spans="2:12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</row>
    <row r="24" spans="2:12" ht="24.95" hidden="1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</row>
    <row r="25" spans="2:12" ht="24.95" hidden="1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</row>
    <row r="26" spans="2:12" ht="24.95" hidden="1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</row>
    <row r="27" spans="2:12" ht="24.95" hidden="1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</row>
    <row r="28" spans="2:12" ht="24.95" hidden="1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</row>
    <row r="29" spans="2:12" ht="24.95" hidden="1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</row>
    <row r="30" spans="2:12" ht="24.95" hidden="1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</row>
    <row r="31" spans="2:12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</row>
    <row r="32" spans="2:12" ht="24.95" hidden="1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</row>
    <row r="33" spans="2:9" ht="24.95" hidden="1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</row>
    <row r="34" spans="2:9" ht="24.95" hidden="1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</row>
    <row r="35" spans="2:9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</row>
    <row r="36" spans="2:9" ht="24.95" hidden="1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</row>
    <row r="37" spans="2:9" ht="24.95" hidden="1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</row>
    <row r="38" spans="2:9" ht="24.95" hidden="1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</row>
    <row r="39" spans="2:9" ht="24.95" hidden="1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</row>
    <row r="40" spans="2:9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</row>
    <row r="41" spans="2:9" ht="24.95" hidden="1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</row>
    <row r="42" spans="2:9" ht="24.95" hidden="1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</row>
    <row r="43" spans="2:9" ht="24.95" hidden="1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</row>
    <row r="44" spans="2:9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</row>
    <row r="45" spans="2:9" ht="24.95" hidden="1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</row>
    <row r="46" spans="2:9" ht="24.95" hidden="1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</row>
    <row r="47" spans="2:9" ht="24.95" hidden="1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</row>
    <row r="48" spans="2:9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</row>
    <row r="49" spans="2:9" ht="24.95" hidden="1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</row>
    <row r="50" spans="2:9" ht="24.95" hidden="1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</row>
    <row r="51" spans="2:9" ht="24.95" hidden="1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</row>
    <row r="52" spans="2:9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</row>
    <row r="53" spans="2:9" ht="24.95" hidden="1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</row>
    <row r="54" spans="2:9" ht="24.95" hidden="1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</row>
    <row r="55" spans="2:9" ht="24.95" hidden="1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</row>
    <row r="56" spans="2:9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</row>
    <row r="57" spans="2:9" ht="24.95" hidden="1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</row>
    <row r="58" spans="2:9" ht="24.95" hidden="1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</row>
    <row r="59" spans="2:9" ht="24.95" hidden="1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</row>
    <row r="60" spans="2:9" ht="24.95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</row>
    <row r="61" spans="2:9" ht="24.95" hidden="1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A195-C631-4E62-B3F9-423EEF97778E}">
  <dimension ref="B2:M61"/>
  <sheetViews>
    <sheetView topLeftCell="D5" workbookViewId="0">
      <selection activeCell="H7" sqref="B2:I61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3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3" ht="24.95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3" ht="24.95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</row>
    <row r="5" spans="2:13" ht="24.95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  <c r="K5" s="23"/>
      <c r="L5" s="23"/>
      <c r="M5" s="5"/>
    </row>
    <row r="6" spans="2:13" ht="24.95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20" t="s">
        <v>2</v>
      </c>
      <c r="L6" s="20" t="s">
        <v>3</v>
      </c>
      <c r="M6" s="5"/>
    </row>
    <row r="7" spans="2:13" ht="24.95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3" t="s">
        <v>5</v>
      </c>
      <c r="L7" s="3" t="s">
        <v>18</v>
      </c>
      <c r="M7" s="5"/>
    </row>
    <row r="8" spans="2:13" ht="24.95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  <c r="K8" s="1" t="s">
        <v>8</v>
      </c>
      <c r="L8" s="1" t="s">
        <v>9</v>
      </c>
      <c r="M8" s="5"/>
    </row>
    <row r="9" spans="2:13" ht="24.95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  <c r="K9" s="5"/>
      <c r="L9" s="3"/>
      <c r="M9" s="5"/>
    </row>
    <row r="10" spans="2:13" ht="24.95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  <c r="K10" s="20" t="s">
        <v>0</v>
      </c>
      <c r="L10" s="20" t="s">
        <v>2</v>
      </c>
      <c r="M10" s="22" t="s">
        <v>23</v>
      </c>
    </row>
    <row r="11" spans="2:13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  <c r="K11" s="1" t="s">
        <v>7</v>
      </c>
      <c r="L11" s="1" t="s">
        <v>8</v>
      </c>
      <c r="M11" s="7">
        <v>7200</v>
      </c>
    </row>
    <row r="12" spans="2:13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  <c r="K12" s="1" t="s">
        <v>10</v>
      </c>
      <c r="L12" s="1" t="s">
        <v>5</v>
      </c>
      <c r="M12" s="7">
        <v>17400</v>
      </c>
    </row>
    <row r="13" spans="2:13" ht="24.95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  <c r="K13" s="1" t="s">
        <v>10</v>
      </c>
      <c r="L13" s="1" t="s">
        <v>5</v>
      </c>
      <c r="M13" s="7">
        <v>17400</v>
      </c>
    </row>
    <row r="14" spans="2:13" ht="24.95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  <c r="K14" s="1" t="s">
        <v>4</v>
      </c>
      <c r="L14" s="1" t="s">
        <v>8</v>
      </c>
      <c r="M14" s="7">
        <v>14400</v>
      </c>
    </row>
    <row r="15" spans="2:13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  <c r="K15" s="3" t="s">
        <v>7</v>
      </c>
      <c r="L15" s="3" t="s">
        <v>8</v>
      </c>
      <c r="M15" s="4">
        <v>7200</v>
      </c>
    </row>
    <row r="16" spans="2:13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  <c r="K16" s="3" t="s">
        <v>10</v>
      </c>
      <c r="L16" s="3" t="s">
        <v>5</v>
      </c>
      <c r="M16" s="4">
        <v>17400</v>
      </c>
    </row>
    <row r="17" spans="2:13" ht="24.95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  <c r="K17" s="3" t="s">
        <v>10</v>
      </c>
      <c r="L17" s="3" t="s">
        <v>5</v>
      </c>
      <c r="M17" s="4">
        <v>17400</v>
      </c>
    </row>
    <row r="18" spans="2:13" ht="24.95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</row>
    <row r="19" spans="2:13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L19" s="18"/>
    </row>
    <row r="20" spans="2:13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L20" s="18"/>
    </row>
    <row r="21" spans="2:13" ht="24.95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</row>
    <row r="22" spans="2:13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</row>
    <row r="23" spans="2:13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</row>
    <row r="24" spans="2:13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</row>
    <row r="25" spans="2:13" ht="24.95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</row>
    <row r="26" spans="2:13" ht="24.95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</row>
    <row r="27" spans="2:13" ht="24.95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</row>
    <row r="28" spans="2:13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</row>
    <row r="29" spans="2:13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</row>
    <row r="30" spans="2:13" ht="24.95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</row>
    <row r="31" spans="2:13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</row>
    <row r="32" spans="2:13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</row>
    <row r="33" spans="2:9" ht="24.95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</row>
    <row r="34" spans="2:9" ht="24.95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</row>
    <row r="35" spans="2:9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</row>
    <row r="36" spans="2:9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</row>
    <row r="37" spans="2:9" ht="24.95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</row>
    <row r="38" spans="2:9" ht="24.95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</row>
    <row r="39" spans="2:9" ht="24.95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</row>
    <row r="40" spans="2:9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</row>
    <row r="41" spans="2:9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</row>
    <row r="42" spans="2:9" ht="24.95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</row>
    <row r="43" spans="2:9" ht="24.95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</row>
    <row r="44" spans="2:9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</row>
    <row r="45" spans="2:9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</row>
    <row r="46" spans="2:9" ht="24.95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</row>
    <row r="47" spans="2:9" ht="24.95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</row>
    <row r="48" spans="2:9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</row>
    <row r="49" spans="2:9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</row>
    <row r="50" spans="2:9" ht="24.95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</row>
    <row r="51" spans="2:9" ht="24.95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</row>
    <row r="52" spans="2:9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</row>
    <row r="53" spans="2:9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</row>
    <row r="54" spans="2:9" ht="24.95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</row>
    <row r="55" spans="2:9" ht="24.95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</row>
    <row r="56" spans="2:9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</row>
    <row r="57" spans="2:9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</row>
    <row r="58" spans="2:9" ht="24.95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</row>
    <row r="59" spans="2:9" ht="24.95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</row>
    <row r="60" spans="2:9" ht="24.95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</row>
    <row r="61" spans="2:9" ht="24.95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2AB6-FAEC-4CEC-83C3-8E1FA13218F7}">
  <dimension ref="B2:O61"/>
  <sheetViews>
    <sheetView topLeftCell="D1" workbookViewId="0">
      <selection activeCell="I6" sqref="B2:I61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3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3" ht="24.95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3" ht="24.95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  <c r="K4" s="23"/>
      <c r="L4" s="5"/>
      <c r="M4" s="5"/>
    </row>
    <row r="5" spans="2:13" ht="24.95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  <c r="K5" s="23"/>
      <c r="L5" s="5"/>
      <c r="M5" s="5"/>
    </row>
    <row r="6" spans="2:13" ht="24.95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5"/>
      <c r="L6" s="5"/>
      <c r="M6" s="5"/>
    </row>
    <row r="7" spans="2:13" ht="24.95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20" t="s">
        <v>0</v>
      </c>
      <c r="L7" s="5"/>
      <c r="M7" s="5"/>
    </row>
    <row r="8" spans="2:13" ht="24.95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  <c r="K8" s="3" t="s">
        <v>28</v>
      </c>
      <c r="L8" s="23"/>
      <c r="M8" s="25"/>
    </row>
    <row r="9" spans="2:13" ht="24.95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  <c r="K9" s="24"/>
      <c r="L9" s="24"/>
      <c r="M9" s="7"/>
    </row>
    <row r="10" spans="2:13" ht="24.95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  <c r="K10" s="20" t="s">
        <v>0</v>
      </c>
      <c r="L10" s="20" t="s">
        <v>2</v>
      </c>
      <c r="M10" s="22" t="s">
        <v>23</v>
      </c>
    </row>
    <row r="11" spans="2:13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  <c r="K11" s="3" t="s">
        <v>4</v>
      </c>
      <c r="L11" s="3" t="s">
        <v>5</v>
      </c>
      <c r="M11" s="4">
        <v>28500</v>
      </c>
    </row>
    <row r="12" spans="2:13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  <c r="K12" s="3" t="s">
        <v>4</v>
      </c>
      <c r="L12" s="3" t="s">
        <v>5</v>
      </c>
      <c r="M12" s="4">
        <v>4750</v>
      </c>
    </row>
    <row r="13" spans="2:13" ht="24.95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  <c r="K13" s="1" t="s">
        <v>4</v>
      </c>
      <c r="L13" s="1" t="s">
        <v>13</v>
      </c>
      <c r="M13" s="7">
        <v>2900</v>
      </c>
    </row>
    <row r="14" spans="2:13" ht="24.95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  <c r="K14" s="1" t="s">
        <v>4</v>
      </c>
      <c r="L14" s="1" t="s">
        <v>8</v>
      </c>
      <c r="M14" s="7">
        <v>9500</v>
      </c>
    </row>
    <row r="15" spans="2:13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  <c r="K15" s="1" t="s">
        <v>4</v>
      </c>
      <c r="L15" s="1" t="s">
        <v>5</v>
      </c>
      <c r="M15" s="7">
        <v>7200</v>
      </c>
    </row>
    <row r="16" spans="2:13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  <c r="K16" s="1" t="s">
        <v>4</v>
      </c>
      <c r="L16" s="1" t="s">
        <v>17</v>
      </c>
      <c r="M16" s="7">
        <v>45</v>
      </c>
    </row>
    <row r="17" spans="2:15" ht="24.95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  <c r="K17" s="1" t="s">
        <v>4</v>
      </c>
      <c r="L17" s="1" t="s">
        <v>8</v>
      </c>
      <c r="M17" s="7">
        <v>14400</v>
      </c>
    </row>
    <row r="18" spans="2:15" ht="24.95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  <c r="K18" s="1" t="s">
        <v>4</v>
      </c>
      <c r="L18" s="1" t="s">
        <v>5</v>
      </c>
      <c r="M18" s="7">
        <v>28500</v>
      </c>
    </row>
    <row r="19" spans="2:15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K19" s="1" t="s">
        <v>4</v>
      </c>
      <c r="L19" s="1" t="s">
        <v>5</v>
      </c>
      <c r="M19" s="7">
        <v>4750</v>
      </c>
    </row>
    <row r="20" spans="2:15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K20" s="3" t="s">
        <v>4</v>
      </c>
      <c r="L20" s="3" t="s">
        <v>13</v>
      </c>
      <c r="M20" s="4">
        <v>2900</v>
      </c>
    </row>
    <row r="21" spans="2:15" ht="24.95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  <c r="K21" s="3" t="s">
        <v>4</v>
      </c>
      <c r="L21" s="3" t="s">
        <v>8</v>
      </c>
      <c r="M21" s="4">
        <v>9500</v>
      </c>
    </row>
    <row r="22" spans="2:15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  <c r="K22" s="3" t="s">
        <v>4</v>
      </c>
      <c r="L22" s="3" t="s">
        <v>5</v>
      </c>
      <c r="M22" s="4">
        <v>7200</v>
      </c>
    </row>
    <row r="23" spans="2:15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  <c r="K23" s="3" t="s">
        <v>4</v>
      </c>
      <c r="L23" s="3" t="s">
        <v>13</v>
      </c>
      <c r="M23" s="4">
        <v>2900</v>
      </c>
    </row>
    <row r="24" spans="2:15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  <c r="K24" s="3" t="s">
        <v>4</v>
      </c>
      <c r="L24" s="3" t="s">
        <v>8</v>
      </c>
      <c r="M24" s="4">
        <v>9500</v>
      </c>
    </row>
    <row r="25" spans="2:15" ht="24.95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  <c r="K25" s="3" t="s">
        <v>4</v>
      </c>
      <c r="L25" s="3" t="s">
        <v>5</v>
      </c>
      <c r="M25" s="4">
        <v>7200</v>
      </c>
    </row>
    <row r="26" spans="2:15" ht="24.95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  <c r="K26" s="24"/>
      <c r="L26" s="24"/>
      <c r="M26" s="24"/>
    </row>
    <row r="27" spans="2:15" ht="24.95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  <c r="K27" s="24"/>
      <c r="L27" s="24"/>
      <c r="M27" s="24"/>
    </row>
    <row r="28" spans="2:15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  <c r="K28" s="24"/>
      <c r="L28" s="24"/>
      <c r="M28" s="24"/>
    </row>
    <row r="29" spans="2:15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  <c r="K29" s="24"/>
      <c r="L29" s="24"/>
      <c r="M29" s="24"/>
    </row>
    <row r="30" spans="2:15" ht="24.95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  <c r="K30" s="24"/>
      <c r="L30" s="24"/>
      <c r="M30" s="24"/>
      <c r="N30" s="5"/>
      <c r="O30" s="5"/>
    </row>
    <row r="31" spans="2:15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  <c r="K31" s="24"/>
      <c r="L31" s="24"/>
      <c r="M31" s="24"/>
      <c r="N31" s="5"/>
      <c r="O31" s="5"/>
    </row>
    <row r="32" spans="2:15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  <c r="K32" s="24"/>
      <c r="L32" s="24"/>
      <c r="M32" s="24"/>
      <c r="N32" s="5"/>
      <c r="O32" s="5"/>
    </row>
    <row r="33" spans="2:15" ht="24.95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  <c r="K33" s="24"/>
      <c r="L33" s="24"/>
      <c r="M33" s="24"/>
      <c r="N33" s="5"/>
      <c r="O33" s="5"/>
    </row>
    <row r="34" spans="2:15" ht="24.95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  <c r="K34" s="24"/>
      <c r="L34" s="24"/>
      <c r="M34" s="24"/>
      <c r="N34" s="5"/>
      <c r="O34" s="5"/>
    </row>
    <row r="35" spans="2:15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  <c r="K35" s="24"/>
      <c r="L35" s="24"/>
      <c r="M35" s="24"/>
      <c r="N35" s="5"/>
      <c r="O35" s="5"/>
    </row>
    <row r="36" spans="2:15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  <c r="K36" s="24"/>
      <c r="L36" s="24"/>
      <c r="M36" s="24"/>
      <c r="N36" s="5"/>
      <c r="O36" s="5"/>
    </row>
    <row r="37" spans="2:15" ht="24.95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  <c r="K37" s="24"/>
      <c r="L37" s="24"/>
      <c r="M37" s="24"/>
      <c r="N37" s="5"/>
      <c r="O37" s="5"/>
    </row>
    <row r="38" spans="2:15" ht="24.95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  <c r="K38" s="5"/>
      <c r="L38" s="5"/>
      <c r="M38" s="5"/>
      <c r="N38" s="5"/>
      <c r="O38" s="5"/>
    </row>
    <row r="39" spans="2:15" ht="24.95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  <c r="K39" s="5"/>
      <c r="L39" s="5"/>
      <c r="M39" s="5"/>
      <c r="N39" s="5"/>
      <c r="O39" s="5"/>
    </row>
    <row r="40" spans="2:15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  <c r="K40" s="5"/>
      <c r="L40" s="5"/>
      <c r="M40" s="5"/>
      <c r="N40" s="5"/>
      <c r="O40" s="5"/>
    </row>
    <row r="41" spans="2:15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  <c r="K41" s="5"/>
      <c r="L41" s="5"/>
      <c r="M41" s="5"/>
      <c r="N41" s="5"/>
      <c r="O41" s="5"/>
    </row>
    <row r="42" spans="2:15" ht="24.95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  <c r="K42" s="5"/>
      <c r="L42" s="5"/>
      <c r="M42" s="5"/>
      <c r="N42" s="5"/>
      <c r="O42" s="5"/>
    </row>
    <row r="43" spans="2:15" ht="24.95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  <c r="K43" s="5"/>
      <c r="L43" s="5"/>
      <c r="M43" s="5"/>
      <c r="N43" s="5"/>
      <c r="O43" s="5"/>
    </row>
    <row r="44" spans="2:15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</row>
    <row r="45" spans="2:15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</row>
    <row r="46" spans="2:15" ht="24.95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</row>
    <row r="47" spans="2:15" ht="24.95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</row>
    <row r="48" spans="2:15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</row>
    <row r="49" spans="2:9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</row>
    <row r="50" spans="2:9" ht="24.95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</row>
    <row r="51" spans="2:9" ht="24.95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</row>
    <row r="52" spans="2:9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</row>
    <row r="53" spans="2:9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</row>
    <row r="54" spans="2:9" ht="24.95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</row>
    <row r="55" spans="2:9" ht="24.95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</row>
    <row r="56" spans="2:9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</row>
    <row r="57" spans="2:9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</row>
    <row r="58" spans="2:9" ht="24.95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</row>
    <row r="59" spans="2:9" ht="24.95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</row>
    <row r="60" spans="2:9" ht="24.95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</row>
    <row r="61" spans="2:9" ht="24.95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5473-7749-413C-8139-A943F9D63D83}">
  <dimension ref="B2:M61"/>
  <sheetViews>
    <sheetView topLeftCell="C1" workbookViewId="0">
      <selection activeCell="L13" sqref="L13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2" customWidth="1"/>
    <col min="7" max="7" width="20.140625" style="13" customWidth="1"/>
    <col min="8" max="8" width="25.5703125" style="14" customWidth="1"/>
    <col min="9" max="9" width="18.85546875" customWidth="1"/>
    <col min="11" max="11" width="17.5703125" bestFit="1" customWidth="1"/>
    <col min="12" max="12" width="14.5703125" bestFit="1" customWidth="1"/>
    <col min="13" max="13" width="13.42578125" bestFit="1" customWidth="1"/>
    <col min="14" max="15" width="7.42578125" bestFit="1" customWidth="1"/>
    <col min="16" max="19" width="8.42578125" bestFit="1" customWidth="1"/>
    <col min="20" max="28" width="10" bestFit="1" customWidth="1"/>
    <col min="29" max="33" width="11" bestFit="1" customWidth="1"/>
    <col min="34" max="34" width="12.5703125" bestFit="1" customWidth="1"/>
    <col min="35" max="35" width="10" bestFit="1" customWidth="1"/>
    <col min="36" max="36" width="9.85546875" bestFit="1" customWidth="1"/>
    <col min="37" max="37" width="10" bestFit="1" customWidth="1"/>
    <col min="38" max="38" width="9.85546875" bestFit="1" customWidth="1"/>
    <col min="39" max="39" width="10" bestFit="1" customWidth="1"/>
    <col min="40" max="40" width="9.85546875" bestFit="1" customWidth="1"/>
    <col min="41" max="41" width="10" bestFit="1" customWidth="1"/>
    <col min="42" max="42" width="9.85546875" bestFit="1" customWidth="1"/>
    <col min="43" max="43" width="10" bestFit="1" customWidth="1"/>
    <col min="44" max="44" width="10.85546875" bestFit="1" customWidth="1"/>
    <col min="45" max="45" width="11" bestFit="1" customWidth="1"/>
    <col min="46" max="46" width="10.85546875" bestFit="1" customWidth="1"/>
    <col min="47" max="47" width="11" bestFit="1" customWidth="1"/>
    <col min="48" max="48" width="10.85546875" bestFit="1" customWidth="1"/>
    <col min="49" max="49" width="11" bestFit="1" customWidth="1"/>
    <col min="50" max="50" width="10.85546875" bestFit="1" customWidth="1"/>
    <col min="51" max="51" width="11" bestFit="1" customWidth="1"/>
    <col min="52" max="52" width="10.85546875" bestFit="1" customWidth="1"/>
    <col min="53" max="53" width="11" bestFit="1" customWidth="1"/>
    <col min="54" max="54" width="10.85546875" bestFit="1" customWidth="1"/>
    <col min="55" max="55" width="12.5703125" bestFit="1" customWidth="1"/>
  </cols>
  <sheetData>
    <row r="2" spans="2:13" ht="55.5" customHeight="1" x14ac:dyDescent="0.25">
      <c r="B2" s="19" t="s">
        <v>1</v>
      </c>
      <c r="C2" s="20" t="s">
        <v>0</v>
      </c>
      <c r="D2" s="20" t="s">
        <v>2</v>
      </c>
      <c r="E2" s="20" t="s">
        <v>3</v>
      </c>
      <c r="F2" s="21" t="s">
        <v>21</v>
      </c>
      <c r="G2" s="22" t="s">
        <v>22</v>
      </c>
      <c r="H2" s="22" t="s">
        <v>23</v>
      </c>
      <c r="I2" s="22" t="s">
        <v>24</v>
      </c>
    </row>
    <row r="3" spans="2:13" ht="24.95" customHeight="1" x14ac:dyDescent="0.25">
      <c r="B3" s="8">
        <v>43539</v>
      </c>
      <c r="C3" s="3" t="s">
        <v>4</v>
      </c>
      <c r="D3" s="3" t="s">
        <v>5</v>
      </c>
      <c r="E3" s="3" t="s">
        <v>6</v>
      </c>
      <c r="F3" s="10">
        <v>3</v>
      </c>
      <c r="G3" s="4">
        <v>9500</v>
      </c>
      <c r="H3" s="4">
        <f t="shared" ref="H3:H61" si="0">F3*G3</f>
        <v>28500</v>
      </c>
      <c r="I3" s="15">
        <f>YEAR(B3)</f>
        <v>2019</v>
      </c>
    </row>
    <row r="4" spans="2:13" ht="24.95" customHeight="1" x14ac:dyDescent="0.25">
      <c r="B4" s="9">
        <v>43546</v>
      </c>
      <c r="C4" s="1" t="s">
        <v>7</v>
      </c>
      <c r="D4" s="1" t="s">
        <v>8</v>
      </c>
      <c r="E4" s="1" t="s">
        <v>9</v>
      </c>
      <c r="F4" s="11">
        <v>4</v>
      </c>
      <c r="G4" s="2">
        <v>1800</v>
      </c>
      <c r="H4" s="7">
        <f t="shared" si="0"/>
        <v>7200</v>
      </c>
      <c r="I4" s="16">
        <f t="shared" ref="I4:I61" si="1">YEAR(B4)</f>
        <v>2019</v>
      </c>
    </row>
    <row r="5" spans="2:13" ht="24.95" customHeight="1" x14ac:dyDescent="0.25">
      <c r="B5" s="8">
        <v>43553</v>
      </c>
      <c r="C5" s="3" t="s">
        <v>10</v>
      </c>
      <c r="D5" s="3" t="s">
        <v>8</v>
      </c>
      <c r="E5" s="3" t="s">
        <v>11</v>
      </c>
      <c r="F5" s="10">
        <v>2</v>
      </c>
      <c r="G5" s="4">
        <v>3500</v>
      </c>
      <c r="H5" s="4">
        <f t="shared" si="0"/>
        <v>7000</v>
      </c>
      <c r="I5" s="15">
        <f t="shared" si="1"/>
        <v>2019</v>
      </c>
    </row>
    <row r="6" spans="2:13" ht="24.95" customHeight="1" x14ac:dyDescent="0.25">
      <c r="B6" s="8">
        <v>43560</v>
      </c>
      <c r="C6" s="1" t="s">
        <v>12</v>
      </c>
      <c r="D6" s="1" t="s">
        <v>13</v>
      </c>
      <c r="E6" s="17" t="s">
        <v>19</v>
      </c>
      <c r="F6" s="11">
        <v>8</v>
      </c>
      <c r="G6" s="2">
        <v>1800</v>
      </c>
      <c r="H6" s="7">
        <f t="shared" si="0"/>
        <v>14400</v>
      </c>
      <c r="I6" s="16">
        <f t="shared" si="1"/>
        <v>2019</v>
      </c>
      <c r="J6" s="5"/>
      <c r="K6" s="5"/>
    </row>
    <row r="7" spans="2:13" ht="24.95" customHeight="1" x14ac:dyDescent="0.25">
      <c r="B7" s="9">
        <v>43567</v>
      </c>
      <c r="C7" s="3" t="s">
        <v>4</v>
      </c>
      <c r="D7" s="3" t="s">
        <v>5</v>
      </c>
      <c r="E7" s="3" t="s">
        <v>14</v>
      </c>
      <c r="F7" s="10">
        <v>5</v>
      </c>
      <c r="G7" s="4">
        <v>950</v>
      </c>
      <c r="H7" s="4">
        <f t="shared" si="0"/>
        <v>4750</v>
      </c>
      <c r="I7" s="15">
        <f t="shared" si="1"/>
        <v>2019</v>
      </c>
      <c r="J7" s="5"/>
      <c r="K7" s="22" t="s">
        <v>22</v>
      </c>
      <c r="L7" s="22" t="s">
        <v>22</v>
      </c>
      <c r="M7" s="5"/>
    </row>
    <row r="8" spans="2:13" ht="24.95" customHeight="1" x14ac:dyDescent="0.25">
      <c r="B8" s="8">
        <v>43574</v>
      </c>
      <c r="C8" s="1" t="s">
        <v>7</v>
      </c>
      <c r="D8" s="1" t="s">
        <v>13</v>
      </c>
      <c r="E8" s="1" t="s">
        <v>15</v>
      </c>
      <c r="F8" s="11">
        <v>2</v>
      </c>
      <c r="G8" s="2">
        <v>180</v>
      </c>
      <c r="H8" s="7">
        <f t="shared" si="0"/>
        <v>360</v>
      </c>
      <c r="I8" s="16">
        <f t="shared" si="1"/>
        <v>2019</v>
      </c>
      <c r="J8" s="5"/>
      <c r="K8" s="5" t="s">
        <v>29</v>
      </c>
      <c r="L8" s="5" t="s">
        <v>30</v>
      </c>
      <c r="M8" s="5"/>
    </row>
    <row r="9" spans="2:13" ht="24.95" customHeight="1" x14ac:dyDescent="0.25">
      <c r="B9" s="8">
        <v>43581</v>
      </c>
      <c r="C9" s="3" t="s">
        <v>10</v>
      </c>
      <c r="D9" s="3" t="s">
        <v>13</v>
      </c>
      <c r="E9" s="3" t="s">
        <v>16</v>
      </c>
      <c r="F9" s="10">
        <v>4</v>
      </c>
      <c r="G9" s="4">
        <v>90</v>
      </c>
      <c r="H9" s="4">
        <f t="shared" si="0"/>
        <v>360</v>
      </c>
      <c r="I9" s="15">
        <f t="shared" si="1"/>
        <v>2019</v>
      </c>
      <c r="J9" s="5"/>
      <c r="K9" s="5"/>
      <c r="L9" s="5"/>
      <c r="M9" s="5"/>
    </row>
    <row r="10" spans="2:13" ht="24.95" customHeight="1" x14ac:dyDescent="0.25">
      <c r="B10" s="9">
        <v>43588</v>
      </c>
      <c r="C10" s="1" t="s">
        <v>12</v>
      </c>
      <c r="D10" s="1" t="s">
        <v>5</v>
      </c>
      <c r="E10" s="1" t="s">
        <v>15</v>
      </c>
      <c r="F10" s="11">
        <v>5</v>
      </c>
      <c r="G10" s="2">
        <v>80</v>
      </c>
      <c r="H10" s="7">
        <f t="shared" si="0"/>
        <v>400</v>
      </c>
      <c r="I10" s="16">
        <f t="shared" si="1"/>
        <v>2019</v>
      </c>
      <c r="J10" s="5"/>
      <c r="K10" s="5"/>
      <c r="L10" s="5"/>
      <c r="M10" s="5"/>
    </row>
    <row r="11" spans="2:13" ht="24.95" customHeight="1" x14ac:dyDescent="0.25">
      <c r="B11" s="8">
        <v>43595</v>
      </c>
      <c r="C11" s="3" t="s">
        <v>12</v>
      </c>
      <c r="D11" s="3" t="s">
        <v>17</v>
      </c>
      <c r="E11" s="3" t="s">
        <v>19</v>
      </c>
      <c r="F11" s="10">
        <v>2</v>
      </c>
      <c r="G11" s="4">
        <v>2900</v>
      </c>
      <c r="H11" s="4">
        <f t="shared" si="0"/>
        <v>5800</v>
      </c>
      <c r="I11" s="15">
        <f t="shared" si="1"/>
        <v>2019</v>
      </c>
      <c r="J11" s="5"/>
      <c r="K11" s="20" t="s">
        <v>3</v>
      </c>
      <c r="L11" s="25"/>
      <c r="M11" s="5"/>
    </row>
    <row r="12" spans="2:13" ht="24.95" customHeight="1" x14ac:dyDescent="0.25">
      <c r="B12" s="8">
        <v>43602</v>
      </c>
      <c r="C12" s="1" t="s">
        <v>4</v>
      </c>
      <c r="D12" s="1" t="s">
        <v>13</v>
      </c>
      <c r="E12" s="17" t="s">
        <v>19</v>
      </c>
      <c r="F12" s="11">
        <v>1</v>
      </c>
      <c r="G12" s="2">
        <v>2900</v>
      </c>
      <c r="H12" s="7">
        <f t="shared" si="0"/>
        <v>2900</v>
      </c>
      <c r="I12" s="16">
        <f t="shared" si="1"/>
        <v>2019</v>
      </c>
      <c r="J12" s="5"/>
      <c r="K12" s="3" t="s">
        <v>6</v>
      </c>
      <c r="L12" s="7"/>
      <c r="M12" s="5"/>
    </row>
    <row r="13" spans="2:13" ht="24.95" customHeight="1" x14ac:dyDescent="0.25">
      <c r="B13" s="9">
        <v>43609</v>
      </c>
      <c r="C13" s="3" t="s">
        <v>7</v>
      </c>
      <c r="D13" s="3" t="s">
        <v>13</v>
      </c>
      <c r="E13" s="3" t="s">
        <v>19</v>
      </c>
      <c r="F13" s="10">
        <v>3</v>
      </c>
      <c r="G13" s="4">
        <v>890</v>
      </c>
      <c r="H13" s="4">
        <f t="shared" si="0"/>
        <v>2670</v>
      </c>
      <c r="I13" s="15">
        <f t="shared" si="1"/>
        <v>2019</v>
      </c>
      <c r="J13" s="5"/>
      <c r="K13" s="1"/>
      <c r="L13" s="7"/>
      <c r="M13" s="5"/>
    </row>
    <row r="14" spans="2:13" ht="24.95" customHeight="1" x14ac:dyDescent="0.25">
      <c r="B14" s="8">
        <v>43616</v>
      </c>
      <c r="C14" s="1" t="s">
        <v>10</v>
      </c>
      <c r="D14" s="1" t="s">
        <v>5</v>
      </c>
      <c r="E14" s="1" t="s">
        <v>16</v>
      </c>
      <c r="F14" s="11">
        <v>5</v>
      </c>
      <c r="G14" s="2">
        <v>90</v>
      </c>
      <c r="H14" s="7">
        <f t="shared" si="0"/>
        <v>450</v>
      </c>
      <c r="I14" s="16">
        <f t="shared" si="1"/>
        <v>2019</v>
      </c>
      <c r="J14" s="5"/>
      <c r="K14" s="3"/>
      <c r="L14" s="7"/>
      <c r="M14" s="5"/>
    </row>
    <row r="15" spans="2:13" ht="24.95" customHeight="1" x14ac:dyDescent="0.25">
      <c r="B15" s="8">
        <v>43623</v>
      </c>
      <c r="C15" s="3" t="s">
        <v>12</v>
      </c>
      <c r="D15" s="3" t="s">
        <v>17</v>
      </c>
      <c r="E15" s="3" t="s">
        <v>15</v>
      </c>
      <c r="F15" s="10">
        <v>1</v>
      </c>
      <c r="G15" s="4">
        <v>180</v>
      </c>
      <c r="H15" s="4">
        <f t="shared" si="0"/>
        <v>180</v>
      </c>
      <c r="I15" s="15">
        <f t="shared" si="1"/>
        <v>2019</v>
      </c>
      <c r="J15" s="5"/>
      <c r="K15" s="1"/>
      <c r="L15" s="7"/>
      <c r="M15" s="5"/>
    </row>
    <row r="16" spans="2:13" ht="24.95" customHeight="1" x14ac:dyDescent="0.25">
      <c r="B16" s="9">
        <v>43630</v>
      </c>
      <c r="C16" s="1" t="s">
        <v>4</v>
      </c>
      <c r="D16" s="1" t="s">
        <v>8</v>
      </c>
      <c r="E16" s="1" t="s">
        <v>6</v>
      </c>
      <c r="F16" s="11">
        <v>1</v>
      </c>
      <c r="G16" s="2">
        <v>9500</v>
      </c>
      <c r="H16" s="7">
        <f t="shared" si="0"/>
        <v>9500</v>
      </c>
      <c r="I16" s="16">
        <f t="shared" si="1"/>
        <v>2019</v>
      </c>
      <c r="J16" s="5"/>
      <c r="K16" s="3"/>
      <c r="L16" s="7"/>
      <c r="M16" s="5"/>
    </row>
    <row r="17" spans="2:13" ht="24.95" customHeight="1" x14ac:dyDescent="0.25">
      <c r="B17" s="8">
        <v>43637</v>
      </c>
      <c r="C17" s="3" t="s">
        <v>7</v>
      </c>
      <c r="D17" s="3" t="s">
        <v>13</v>
      </c>
      <c r="E17" s="3" t="s">
        <v>20</v>
      </c>
      <c r="F17" s="10">
        <v>2</v>
      </c>
      <c r="G17" s="4">
        <v>15</v>
      </c>
      <c r="H17" s="4">
        <f t="shared" si="0"/>
        <v>30</v>
      </c>
      <c r="I17" s="15">
        <f t="shared" si="1"/>
        <v>2019</v>
      </c>
      <c r="J17" s="5"/>
      <c r="K17" s="3"/>
      <c r="L17" s="7"/>
      <c r="M17" s="5"/>
    </row>
    <row r="18" spans="2:13" ht="24.95" customHeight="1" x14ac:dyDescent="0.25">
      <c r="B18" s="8">
        <v>43644</v>
      </c>
      <c r="C18" s="1" t="s">
        <v>10</v>
      </c>
      <c r="D18" s="1" t="s">
        <v>5</v>
      </c>
      <c r="E18" s="1" t="s">
        <v>18</v>
      </c>
      <c r="F18" s="11">
        <v>6</v>
      </c>
      <c r="G18" s="2">
        <v>2900</v>
      </c>
      <c r="H18" s="7">
        <f t="shared" si="0"/>
        <v>17400</v>
      </c>
      <c r="I18" s="16">
        <f t="shared" si="1"/>
        <v>2019</v>
      </c>
      <c r="J18" s="5"/>
      <c r="K18" s="5"/>
      <c r="L18" s="5"/>
      <c r="M18" s="5"/>
    </row>
    <row r="19" spans="2:13" ht="24.95" customHeight="1" x14ac:dyDescent="0.25">
      <c r="B19" s="9">
        <v>43651</v>
      </c>
      <c r="C19" s="3" t="s">
        <v>12</v>
      </c>
      <c r="D19" s="3" t="s">
        <v>13</v>
      </c>
      <c r="E19" s="3" t="s">
        <v>20</v>
      </c>
      <c r="F19" s="10">
        <v>5</v>
      </c>
      <c r="G19" s="4">
        <v>15</v>
      </c>
      <c r="H19" s="4">
        <f t="shared" si="0"/>
        <v>75</v>
      </c>
      <c r="I19" s="15">
        <f t="shared" si="1"/>
        <v>2019</v>
      </c>
      <c r="J19" s="5"/>
      <c r="K19" s="5"/>
      <c r="L19" s="28"/>
      <c r="M19" s="5"/>
    </row>
    <row r="20" spans="2:13" ht="24.95" customHeight="1" x14ac:dyDescent="0.25">
      <c r="B20" s="8">
        <v>43658</v>
      </c>
      <c r="C20" s="1" t="s">
        <v>4</v>
      </c>
      <c r="D20" s="1" t="s">
        <v>5</v>
      </c>
      <c r="E20" s="1" t="s">
        <v>9</v>
      </c>
      <c r="F20" s="11">
        <v>4</v>
      </c>
      <c r="G20" s="2">
        <v>1800</v>
      </c>
      <c r="H20" s="7">
        <f t="shared" si="0"/>
        <v>7200</v>
      </c>
      <c r="I20" s="16">
        <f t="shared" si="1"/>
        <v>2019</v>
      </c>
      <c r="J20" s="5"/>
      <c r="K20" s="5"/>
      <c r="L20" s="28"/>
      <c r="M20" s="5"/>
    </row>
    <row r="21" spans="2:13" ht="24.95" customHeight="1" x14ac:dyDescent="0.25">
      <c r="B21" s="8">
        <v>43665</v>
      </c>
      <c r="C21" s="3" t="s">
        <v>7</v>
      </c>
      <c r="D21" s="3" t="s">
        <v>17</v>
      </c>
      <c r="E21" s="3" t="s">
        <v>14</v>
      </c>
      <c r="F21" s="10">
        <v>10</v>
      </c>
      <c r="G21" s="4">
        <v>950</v>
      </c>
      <c r="H21" s="4">
        <f t="shared" si="0"/>
        <v>9500</v>
      </c>
      <c r="I21" s="15">
        <f t="shared" si="1"/>
        <v>2019</v>
      </c>
      <c r="J21" s="5"/>
      <c r="K21" s="5"/>
      <c r="L21" s="5"/>
      <c r="M21" s="5"/>
    </row>
    <row r="22" spans="2:13" ht="24.95" customHeight="1" x14ac:dyDescent="0.25">
      <c r="B22" s="9">
        <v>43672</v>
      </c>
      <c r="C22" s="1" t="s">
        <v>10</v>
      </c>
      <c r="D22" s="1" t="s">
        <v>5</v>
      </c>
      <c r="E22" s="1" t="s">
        <v>6</v>
      </c>
      <c r="F22" s="11">
        <v>2</v>
      </c>
      <c r="G22" s="2">
        <v>15</v>
      </c>
      <c r="H22" s="7">
        <f t="shared" si="0"/>
        <v>30</v>
      </c>
      <c r="I22" s="16">
        <f t="shared" si="1"/>
        <v>2019</v>
      </c>
      <c r="J22" s="6"/>
    </row>
    <row r="23" spans="2:13" ht="24.95" customHeight="1" x14ac:dyDescent="0.25">
      <c r="B23" s="8">
        <v>43679</v>
      </c>
      <c r="C23" s="3" t="s">
        <v>12</v>
      </c>
      <c r="D23" s="3" t="s">
        <v>13</v>
      </c>
      <c r="E23" s="3" t="s">
        <v>14</v>
      </c>
      <c r="F23" s="10">
        <v>2</v>
      </c>
      <c r="G23" s="4">
        <v>950</v>
      </c>
      <c r="H23" s="4">
        <f t="shared" si="0"/>
        <v>1900</v>
      </c>
      <c r="I23" s="15">
        <f t="shared" si="1"/>
        <v>2019</v>
      </c>
      <c r="J23" s="6"/>
    </row>
    <row r="24" spans="2:13" ht="24.95" customHeight="1" x14ac:dyDescent="0.25">
      <c r="B24" s="8">
        <v>43686</v>
      </c>
      <c r="C24" s="1" t="s">
        <v>4</v>
      </c>
      <c r="D24" s="1" t="s">
        <v>17</v>
      </c>
      <c r="E24" s="1" t="s">
        <v>20</v>
      </c>
      <c r="F24" s="11">
        <v>3</v>
      </c>
      <c r="G24" s="2">
        <v>15</v>
      </c>
      <c r="H24" s="7">
        <f t="shared" si="0"/>
        <v>45</v>
      </c>
      <c r="I24" s="16">
        <f t="shared" si="1"/>
        <v>2019</v>
      </c>
      <c r="J24" s="6"/>
    </row>
    <row r="25" spans="2:13" ht="24.95" customHeight="1" x14ac:dyDescent="0.25">
      <c r="B25" s="9">
        <v>43693</v>
      </c>
      <c r="C25" s="3" t="s">
        <v>7</v>
      </c>
      <c r="D25" s="3" t="s">
        <v>13</v>
      </c>
      <c r="E25" s="3" t="s">
        <v>14</v>
      </c>
      <c r="F25" s="10">
        <v>5</v>
      </c>
      <c r="G25" s="4">
        <v>950</v>
      </c>
      <c r="H25" s="4">
        <f t="shared" si="0"/>
        <v>4750</v>
      </c>
      <c r="I25" s="15">
        <f t="shared" si="1"/>
        <v>2019</v>
      </c>
      <c r="J25" s="5"/>
    </row>
    <row r="26" spans="2:13" ht="24.95" customHeight="1" x14ac:dyDescent="0.25">
      <c r="B26" s="8">
        <v>43700</v>
      </c>
      <c r="C26" s="1" t="s">
        <v>10</v>
      </c>
      <c r="D26" s="1" t="s">
        <v>5</v>
      </c>
      <c r="E26" s="1" t="s">
        <v>18</v>
      </c>
      <c r="F26" s="11">
        <v>6</v>
      </c>
      <c r="G26" s="2">
        <v>2900</v>
      </c>
      <c r="H26" s="7">
        <f t="shared" si="0"/>
        <v>17400</v>
      </c>
      <c r="I26" s="16">
        <f t="shared" si="1"/>
        <v>2019</v>
      </c>
      <c r="J26" s="5"/>
    </row>
    <row r="27" spans="2:13" ht="24.95" customHeight="1" x14ac:dyDescent="0.25">
      <c r="B27" s="8">
        <v>43707</v>
      </c>
      <c r="C27" s="3" t="s">
        <v>12</v>
      </c>
      <c r="D27" s="3" t="s">
        <v>5</v>
      </c>
      <c r="E27" s="3" t="s">
        <v>14</v>
      </c>
      <c r="F27" s="10">
        <v>7</v>
      </c>
      <c r="G27" s="4">
        <v>950</v>
      </c>
      <c r="H27" s="4">
        <f t="shared" si="0"/>
        <v>6650</v>
      </c>
      <c r="I27" s="15">
        <f t="shared" si="1"/>
        <v>2019</v>
      </c>
      <c r="J27" s="5"/>
    </row>
    <row r="28" spans="2:13" ht="24.95" customHeight="1" x14ac:dyDescent="0.25">
      <c r="B28" s="9">
        <v>43714</v>
      </c>
      <c r="C28" s="1" t="s">
        <v>4</v>
      </c>
      <c r="D28" s="1" t="s">
        <v>8</v>
      </c>
      <c r="E28" s="1" t="s">
        <v>9</v>
      </c>
      <c r="F28" s="11">
        <v>8</v>
      </c>
      <c r="G28" s="2">
        <v>1800</v>
      </c>
      <c r="H28" s="7">
        <f t="shared" si="0"/>
        <v>14400</v>
      </c>
      <c r="I28" s="16">
        <f t="shared" si="1"/>
        <v>2019</v>
      </c>
      <c r="J28" s="5"/>
    </row>
    <row r="29" spans="2:13" ht="24.95" customHeight="1" x14ac:dyDescent="0.25">
      <c r="B29" s="8">
        <v>43721</v>
      </c>
      <c r="C29" s="3" t="s">
        <v>7</v>
      </c>
      <c r="D29" s="3" t="s">
        <v>5</v>
      </c>
      <c r="E29" s="3" t="s">
        <v>6</v>
      </c>
      <c r="F29" s="10">
        <v>9</v>
      </c>
      <c r="G29" s="4">
        <v>9500</v>
      </c>
      <c r="H29" s="4">
        <f t="shared" si="0"/>
        <v>85500</v>
      </c>
      <c r="I29" s="15">
        <f t="shared" si="1"/>
        <v>2019</v>
      </c>
      <c r="J29" s="5"/>
    </row>
    <row r="30" spans="2:13" ht="24.95" customHeight="1" x14ac:dyDescent="0.25">
      <c r="B30" s="8">
        <v>43728</v>
      </c>
      <c r="C30" s="1" t="s">
        <v>10</v>
      </c>
      <c r="D30" s="1" t="s">
        <v>17</v>
      </c>
      <c r="E30" s="1" t="s">
        <v>11</v>
      </c>
      <c r="F30" s="11">
        <v>5</v>
      </c>
      <c r="G30" s="2">
        <v>3500</v>
      </c>
      <c r="H30" s="7">
        <f t="shared" si="0"/>
        <v>17500</v>
      </c>
      <c r="I30" s="16">
        <f t="shared" si="1"/>
        <v>2019</v>
      </c>
    </row>
    <row r="31" spans="2:13" ht="24.95" customHeight="1" x14ac:dyDescent="0.25">
      <c r="B31" s="9">
        <v>43735</v>
      </c>
      <c r="C31" s="3" t="s">
        <v>12</v>
      </c>
      <c r="D31" s="3" t="s">
        <v>8</v>
      </c>
      <c r="E31" s="3" t="s">
        <v>20</v>
      </c>
      <c r="F31" s="10">
        <v>4</v>
      </c>
      <c r="G31" s="4">
        <v>15</v>
      </c>
      <c r="H31" s="4">
        <f t="shared" si="0"/>
        <v>60</v>
      </c>
      <c r="I31" s="15">
        <f t="shared" si="1"/>
        <v>2019</v>
      </c>
    </row>
    <row r="32" spans="2:13" ht="24.95" customHeight="1" x14ac:dyDescent="0.25">
      <c r="B32" s="8">
        <v>43742</v>
      </c>
      <c r="C32" s="1" t="s">
        <v>4</v>
      </c>
      <c r="D32" s="1" t="s">
        <v>5</v>
      </c>
      <c r="E32" s="1" t="s">
        <v>6</v>
      </c>
      <c r="F32" s="11">
        <v>3</v>
      </c>
      <c r="G32" s="2">
        <v>9500</v>
      </c>
      <c r="H32" s="7">
        <f t="shared" si="0"/>
        <v>28500</v>
      </c>
      <c r="I32" s="16">
        <f t="shared" si="1"/>
        <v>2019</v>
      </c>
    </row>
    <row r="33" spans="2:9" ht="24.95" customHeight="1" x14ac:dyDescent="0.25">
      <c r="B33" s="8">
        <v>43749</v>
      </c>
      <c r="C33" s="3" t="s">
        <v>7</v>
      </c>
      <c r="D33" s="3" t="s">
        <v>8</v>
      </c>
      <c r="E33" s="3" t="s">
        <v>9</v>
      </c>
      <c r="F33" s="10">
        <v>4</v>
      </c>
      <c r="G33" s="4">
        <v>1800</v>
      </c>
      <c r="H33" s="4">
        <f t="shared" si="0"/>
        <v>7200</v>
      </c>
      <c r="I33" s="15">
        <f t="shared" si="1"/>
        <v>2019</v>
      </c>
    </row>
    <row r="34" spans="2:9" ht="24.95" customHeight="1" x14ac:dyDescent="0.25">
      <c r="B34" s="9">
        <v>43756</v>
      </c>
      <c r="C34" s="1" t="s">
        <v>10</v>
      </c>
      <c r="D34" s="1" t="s">
        <v>8</v>
      </c>
      <c r="E34" s="1" t="s">
        <v>11</v>
      </c>
      <c r="F34" s="11">
        <v>2</v>
      </c>
      <c r="G34" s="2">
        <v>3500</v>
      </c>
      <c r="H34" s="7">
        <f t="shared" si="0"/>
        <v>7000</v>
      </c>
      <c r="I34" s="16">
        <f t="shared" si="1"/>
        <v>2019</v>
      </c>
    </row>
    <row r="35" spans="2:9" ht="24.95" customHeight="1" x14ac:dyDescent="0.25">
      <c r="B35" s="8">
        <v>43763</v>
      </c>
      <c r="C35" s="3" t="s">
        <v>12</v>
      </c>
      <c r="D35" s="3" t="s">
        <v>13</v>
      </c>
      <c r="E35" s="3" t="s">
        <v>9</v>
      </c>
      <c r="F35" s="10">
        <v>8</v>
      </c>
      <c r="G35" s="4">
        <v>1800</v>
      </c>
      <c r="H35" s="4">
        <f t="shared" si="0"/>
        <v>14400</v>
      </c>
      <c r="I35" s="15">
        <f t="shared" si="1"/>
        <v>2019</v>
      </c>
    </row>
    <row r="36" spans="2:9" ht="24.95" customHeight="1" x14ac:dyDescent="0.25">
      <c r="B36" s="8">
        <v>43770</v>
      </c>
      <c r="C36" s="1" t="s">
        <v>4</v>
      </c>
      <c r="D36" s="1" t="s">
        <v>5</v>
      </c>
      <c r="E36" s="1" t="s">
        <v>14</v>
      </c>
      <c r="F36" s="11">
        <v>5</v>
      </c>
      <c r="G36" s="2">
        <v>950</v>
      </c>
      <c r="H36" s="7">
        <f t="shared" si="0"/>
        <v>4750</v>
      </c>
      <c r="I36" s="16">
        <f t="shared" si="1"/>
        <v>2019</v>
      </c>
    </row>
    <row r="37" spans="2:9" ht="24.95" customHeight="1" x14ac:dyDescent="0.25">
      <c r="B37" s="9">
        <v>43777</v>
      </c>
      <c r="C37" s="3" t="s">
        <v>7</v>
      </c>
      <c r="D37" s="3" t="s">
        <v>13</v>
      </c>
      <c r="E37" s="3" t="s">
        <v>15</v>
      </c>
      <c r="F37" s="10">
        <v>2</v>
      </c>
      <c r="G37" s="4">
        <v>180</v>
      </c>
      <c r="H37" s="4">
        <f t="shared" si="0"/>
        <v>360</v>
      </c>
      <c r="I37" s="15">
        <f t="shared" si="1"/>
        <v>2019</v>
      </c>
    </row>
    <row r="38" spans="2:9" ht="24.95" customHeight="1" x14ac:dyDescent="0.25">
      <c r="B38" s="8">
        <v>43784</v>
      </c>
      <c r="C38" s="1" t="s">
        <v>10</v>
      </c>
      <c r="D38" s="1" t="s">
        <v>13</v>
      </c>
      <c r="E38" s="1" t="s">
        <v>16</v>
      </c>
      <c r="F38" s="11">
        <v>4</v>
      </c>
      <c r="G38" s="2">
        <v>90</v>
      </c>
      <c r="H38" s="7">
        <f t="shared" si="0"/>
        <v>360</v>
      </c>
      <c r="I38" s="16">
        <f t="shared" si="1"/>
        <v>2019</v>
      </c>
    </row>
    <row r="39" spans="2:9" ht="24.95" customHeight="1" x14ac:dyDescent="0.25">
      <c r="B39" s="8">
        <v>43791</v>
      </c>
      <c r="C39" s="3" t="s">
        <v>12</v>
      </c>
      <c r="D39" s="3" t="s">
        <v>5</v>
      </c>
      <c r="E39" s="3" t="s">
        <v>15</v>
      </c>
      <c r="F39" s="10">
        <v>5</v>
      </c>
      <c r="G39" s="4">
        <v>80</v>
      </c>
      <c r="H39" s="4">
        <f t="shared" si="0"/>
        <v>400</v>
      </c>
      <c r="I39" s="15">
        <f t="shared" si="1"/>
        <v>2019</v>
      </c>
    </row>
    <row r="40" spans="2:9" ht="24.95" customHeight="1" x14ac:dyDescent="0.25">
      <c r="B40" s="9">
        <v>43798</v>
      </c>
      <c r="C40" s="1" t="s">
        <v>12</v>
      </c>
      <c r="D40" s="1" t="s">
        <v>17</v>
      </c>
      <c r="E40" s="1" t="s">
        <v>18</v>
      </c>
      <c r="F40" s="11">
        <v>2</v>
      </c>
      <c r="G40" s="2">
        <v>2900</v>
      </c>
      <c r="H40" s="7">
        <f t="shared" si="0"/>
        <v>5800</v>
      </c>
      <c r="I40" s="16">
        <f t="shared" si="1"/>
        <v>2019</v>
      </c>
    </row>
    <row r="41" spans="2:9" ht="24.95" customHeight="1" x14ac:dyDescent="0.25">
      <c r="B41" s="8">
        <v>43805</v>
      </c>
      <c r="C41" s="3" t="s">
        <v>4</v>
      </c>
      <c r="D41" s="3" t="s">
        <v>13</v>
      </c>
      <c r="E41" s="3" t="s">
        <v>18</v>
      </c>
      <c r="F41" s="10">
        <v>1</v>
      </c>
      <c r="G41" s="4">
        <v>2900</v>
      </c>
      <c r="H41" s="4">
        <f t="shared" si="0"/>
        <v>2900</v>
      </c>
      <c r="I41" s="15">
        <f t="shared" si="1"/>
        <v>2019</v>
      </c>
    </row>
    <row r="42" spans="2:9" ht="24.95" customHeight="1" x14ac:dyDescent="0.25">
      <c r="B42" s="8">
        <v>43812</v>
      </c>
      <c r="C42" s="1" t="s">
        <v>7</v>
      </c>
      <c r="D42" s="1" t="s">
        <v>13</v>
      </c>
      <c r="E42" s="1" t="s">
        <v>19</v>
      </c>
      <c r="F42" s="11">
        <v>3</v>
      </c>
      <c r="G42" s="2">
        <v>890</v>
      </c>
      <c r="H42" s="7">
        <f t="shared" si="0"/>
        <v>2670</v>
      </c>
      <c r="I42" s="16">
        <f t="shared" si="1"/>
        <v>2019</v>
      </c>
    </row>
    <row r="43" spans="2:9" ht="24.95" customHeight="1" x14ac:dyDescent="0.25">
      <c r="B43" s="9">
        <v>43819</v>
      </c>
      <c r="C43" s="3" t="s">
        <v>10</v>
      </c>
      <c r="D43" s="3" t="s">
        <v>5</v>
      </c>
      <c r="E43" s="3" t="s">
        <v>16</v>
      </c>
      <c r="F43" s="10">
        <v>5</v>
      </c>
      <c r="G43" s="4">
        <v>90</v>
      </c>
      <c r="H43" s="4">
        <f t="shared" si="0"/>
        <v>450</v>
      </c>
      <c r="I43" s="15">
        <f t="shared" si="1"/>
        <v>2019</v>
      </c>
    </row>
    <row r="44" spans="2:9" ht="24.95" customHeight="1" x14ac:dyDescent="0.25">
      <c r="B44" s="8">
        <v>43826</v>
      </c>
      <c r="C44" s="1" t="s">
        <v>12</v>
      </c>
      <c r="D44" s="1" t="s">
        <v>17</v>
      </c>
      <c r="E44" s="1" t="s">
        <v>15</v>
      </c>
      <c r="F44" s="11">
        <v>1</v>
      </c>
      <c r="G44" s="2">
        <v>180</v>
      </c>
      <c r="H44" s="7">
        <f t="shared" si="0"/>
        <v>180</v>
      </c>
      <c r="I44" s="16">
        <f t="shared" si="1"/>
        <v>2019</v>
      </c>
    </row>
    <row r="45" spans="2:9" ht="24.95" customHeight="1" x14ac:dyDescent="0.25">
      <c r="B45" s="8">
        <v>43833</v>
      </c>
      <c r="C45" s="3" t="s">
        <v>4</v>
      </c>
      <c r="D45" s="3" t="s">
        <v>8</v>
      </c>
      <c r="E45" s="3" t="s">
        <v>6</v>
      </c>
      <c r="F45" s="10">
        <v>1</v>
      </c>
      <c r="G45" s="4">
        <v>9500</v>
      </c>
      <c r="H45" s="4">
        <f t="shared" si="0"/>
        <v>9500</v>
      </c>
      <c r="I45" s="15">
        <f t="shared" si="1"/>
        <v>2020</v>
      </c>
    </row>
    <row r="46" spans="2:9" ht="24.95" customHeight="1" x14ac:dyDescent="0.25">
      <c r="B46" s="9">
        <v>43840</v>
      </c>
      <c r="C46" s="1" t="s">
        <v>7</v>
      </c>
      <c r="D46" s="1" t="s">
        <v>13</v>
      </c>
      <c r="E46" s="1" t="s">
        <v>20</v>
      </c>
      <c r="F46" s="11">
        <v>2</v>
      </c>
      <c r="G46" s="2">
        <v>15</v>
      </c>
      <c r="H46" s="7">
        <f t="shared" si="0"/>
        <v>30</v>
      </c>
      <c r="I46" s="16">
        <f t="shared" si="1"/>
        <v>2020</v>
      </c>
    </row>
    <row r="47" spans="2:9" ht="24.95" customHeight="1" x14ac:dyDescent="0.25">
      <c r="B47" s="8">
        <v>43847</v>
      </c>
      <c r="C47" s="3" t="s">
        <v>10</v>
      </c>
      <c r="D47" s="3" t="s">
        <v>5</v>
      </c>
      <c r="E47" s="3" t="s">
        <v>18</v>
      </c>
      <c r="F47" s="10">
        <v>6</v>
      </c>
      <c r="G47" s="4">
        <v>2900</v>
      </c>
      <c r="H47" s="4">
        <f t="shared" si="0"/>
        <v>17400</v>
      </c>
      <c r="I47" s="15">
        <f t="shared" si="1"/>
        <v>2020</v>
      </c>
    </row>
    <row r="48" spans="2:9" ht="24.95" customHeight="1" x14ac:dyDescent="0.25">
      <c r="B48" s="8">
        <v>43854</v>
      </c>
      <c r="C48" s="1" t="s">
        <v>12</v>
      </c>
      <c r="D48" s="1" t="s">
        <v>13</v>
      </c>
      <c r="E48" s="1" t="s">
        <v>20</v>
      </c>
      <c r="F48" s="11">
        <v>5</v>
      </c>
      <c r="G48" s="2">
        <v>15</v>
      </c>
      <c r="H48" s="7">
        <f t="shared" si="0"/>
        <v>75</v>
      </c>
      <c r="I48" s="16">
        <f t="shared" si="1"/>
        <v>2020</v>
      </c>
    </row>
    <row r="49" spans="2:9" ht="24.95" customHeight="1" x14ac:dyDescent="0.25">
      <c r="B49" s="9">
        <v>43861</v>
      </c>
      <c r="C49" s="3" t="s">
        <v>4</v>
      </c>
      <c r="D49" s="3" t="s">
        <v>5</v>
      </c>
      <c r="E49" s="3" t="s">
        <v>9</v>
      </c>
      <c r="F49" s="10">
        <v>4</v>
      </c>
      <c r="G49" s="4">
        <v>1800</v>
      </c>
      <c r="H49" s="4">
        <f t="shared" si="0"/>
        <v>7200</v>
      </c>
      <c r="I49" s="15">
        <f t="shared" si="1"/>
        <v>2020</v>
      </c>
    </row>
    <row r="50" spans="2:9" ht="24.95" customHeight="1" x14ac:dyDescent="0.25">
      <c r="B50" s="8">
        <v>43868</v>
      </c>
      <c r="C50" s="1" t="s">
        <v>10</v>
      </c>
      <c r="D50" s="1" t="s">
        <v>13</v>
      </c>
      <c r="E50" s="1" t="s">
        <v>16</v>
      </c>
      <c r="F50" s="11">
        <v>4</v>
      </c>
      <c r="G50" s="2">
        <v>90</v>
      </c>
      <c r="H50" s="7">
        <f t="shared" si="0"/>
        <v>360</v>
      </c>
      <c r="I50" s="16">
        <f t="shared" si="1"/>
        <v>2020</v>
      </c>
    </row>
    <row r="51" spans="2:9" ht="24.95" customHeight="1" x14ac:dyDescent="0.25">
      <c r="B51" s="8">
        <v>43875</v>
      </c>
      <c r="C51" s="3" t="s">
        <v>12</v>
      </c>
      <c r="D51" s="3" t="s">
        <v>5</v>
      </c>
      <c r="E51" s="3" t="s">
        <v>15</v>
      </c>
      <c r="F51" s="10">
        <v>5</v>
      </c>
      <c r="G51" s="4">
        <v>80</v>
      </c>
      <c r="H51" s="4">
        <f t="shared" si="0"/>
        <v>400</v>
      </c>
      <c r="I51" s="15">
        <f t="shared" si="1"/>
        <v>2020</v>
      </c>
    </row>
    <row r="52" spans="2:9" ht="24.95" customHeight="1" x14ac:dyDescent="0.25">
      <c r="B52" s="9">
        <v>43882</v>
      </c>
      <c r="C52" s="1" t="s">
        <v>12</v>
      </c>
      <c r="D52" s="1" t="s">
        <v>17</v>
      </c>
      <c r="E52" s="1" t="s">
        <v>18</v>
      </c>
      <c r="F52" s="11">
        <v>2</v>
      </c>
      <c r="G52" s="2">
        <v>2900</v>
      </c>
      <c r="H52" s="7">
        <f t="shared" si="0"/>
        <v>5800</v>
      </c>
      <c r="I52" s="16">
        <f t="shared" si="1"/>
        <v>2020</v>
      </c>
    </row>
    <row r="53" spans="2:9" ht="24.95" customHeight="1" x14ac:dyDescent="0.25">
      <c r="B53" s="8">
        <v>43889</v>
      </c>
      <c r="C53" s="3" t="s">
        <v>4</v>
      </c>
      <c r="D53" s="3" t="s">
        <v>13</v>
      </c>
      <c r="E53" s="3" t="s">
        <v>18</v>
      </c>
      <c r="F53" s="10">
        <v>1</v>
      </c>
      <c r="G53" s="4">
        <v>2900</v>
      </c>
      <c r="H53" s="4">
        <f t="shared" si="0"/>
        <v>2900</v>
      </c>
      <c r="I53" s="15">
        <f t="shared" si="1"/>
        <v>2020</v>
      </c>
    </row>
    <row r="54" spans="2:9" ht="24.95" customHeight="1" x14ac:dyDescent="0.25">
      <c r="B54" s="8">
        <v>43896</v>
      </c>
      <c r="C54" s="1" t="s">
        <v>7</v>
      </c>
      <c r="D54" s="1" t="s">
        <v>13</v>
      </c>
      <c r="E54" s="1" t="s">
        <v>19</v>
      </c>
      <c r="F54" s="11">
        <v>3</v>
      </c>
      <c r="G54" s="2">
        <v>890</v>
      </c>
      <c r="H54" s="7">
        <f t="shared" si="0"/>
        <v>2670</v>
      </c>
      <c r="I54" s="16">
        <f t="shared" si="1"/>
        <v>2020</v>
      </c>
    </row>
    <row r="55" spans="2:9" ht="24.95" customHeight="1" x14ac:dyDescent="0.25">
      <c r="B55" s="9">
        <v>43903</v>
      </c>
      <c r="C55" s="3" t="s">
        <v>10</v>
      </c>
      <c r="D55" s="3" t="s">
        <v>5</v>
      </c>
      <c r="E55" s="3" t="s">
        <v>16</v>
      </c>
      <c r="F55" s="10">
        <v>5</v>
      </c>
      <c r="G55" s="4">
        <v>90</v>
      </c>
      <c r="H55" s="4">
        <f t="shared" si="0"/>
        <v>450</v>
      </c>
      <c r="I55" s="15">
        <f t="shared" si="1"/>
        <v>2020</v>
      </c>
    </row>
    <row r="56" spans="2:9" ht="24.95" customHeight="1" x14ac:dyDescent="0.25">
      <c r="B56" s="8">
        <v>43910</v>
      </c>
      <c r="C56" s="1" t="s">
        <v>12</v>
      </c>
      <c r="D56" s="1" t="s">
        <v>17</v>
      </c>
      <c r="E56" s="1" t="s">
        <v>15</v>
      </c>
      <c r="F56" s="11">
        <v>1</v>
      </c>
      <c r="G56" s="2">
        <v>180</v>
      </c>
      <c r="H56" s="7">
        <f t="shared" si="0"/>
        <v>180</v>
      </c>
      <c r="I56" s="16">
        <f t="shared" si="1"/>
        <v>2020</v>
      </c>
    </row>
    <row r="57" spans="2:9" ht="24.95" customHeight="1" x14ac:dyDescent="0.25">
      <c r="B57" s="8">
        <v>43917</v>
      </c>
      <c r="C57" s="3" t="s">
        <v>4</v>
      </c>
      <c r="D57" s="3" t="s">
        <v>8</v>
      </c>
      <c r="E57" s="3" t="s">
        <v>6</v>
      </c>
      <c r="F57" s="10">
        <v>1</v>
      </c>
      <c r="G57" s="4">
        <v>9500</v>
      </c>
      <c r="H57" s="4">
        <f t="shared" si="0"/>
        <v>9500</v>
      </c>
      <c r="I57" s="15">
        <f t="shared" si="1"/>
        <v>2020</v>
      </c>
    </row>
    <row r="58" spans="2:9" ht="24.95" customHeight="1" x14ac:dyDescent="0.25">
      <c r="B58" s="9">
        <v>43924</v>
      </c>
      <c r="C58" s="1" t="s">
        <v>7</v>
      </c>
      <c r="D58" s="1" t="s">
        <v>13</v>
      </c>
      <c r="E58" s="1" t="s">
        <v>20</v>
      </c>
      <c r="F58" s="11">
        <v>2</v>
      </c>
      <c r="G58" s="2">
        <v>15</v>
      </c>
      <c r="H58" s="7">
        <f t="shared" si="0"/>
        <v>30</v>
      </c>
      <c r="I58" s="16">
        <f t="shared" si="1"/>
        <v>2020</v>
      </c>
    </row>
    <row r="59" spans="2:9" ht="24.95" customHeight="1" x14ac:dyDescent="0.25">
      <c r="B59" s="8">
        <v>43931</v>
      </c>
      <c r="C59" s="3" t="s">
        <v>10</v>
      </c>
      <c r="D59" s="3" t="s">
        <v>5</v>
      </c>
      <c r="E59" s="3" t="s">
        <v>18</v>
      </c>
      <c r="F59" s="10">
        <v>6</v>
      </c>
      <c r="G59" s="4">
        <v>2900</v>
      </c>
      <c r="H59" s="4">
        <f t="shared" si="0"/>
        <v>17400</v>
      </c>
      <c r="I59" s="15">
        <f t="shared" si="1"/>
        <v>2020</v>
      </c>
    </row>
    <row r="60" spans="2:9" ht="24.95" customHeight="1" x14ac:dyDescent="0.25">
      <c r="B60" s="8">
        <v>43938</v>
      </c>
      <c r="C60" s="1" t="s">
        <v>12</v>
      </c>
      <c r="D60" s="1" t="s">
        <v>13</v>
      </c>
      <c r="E60" s="1" t="s">
        <v>20</v>
      </c>
      <c r="F60" s="11">
        <v>5</v>
      </c>
      <c r="G60" s="2">
        <v>15</v>
      </c>
      <c r="H60" s="7">
        <f t="shared" si="0"/>
        <v>75</v>
      </c>
      <c r="I60" s="16">
        <f t="shared" si="1"/>
        <v>2020</v>
      </c>
    </row>
    <row r="61" spans="2:9" ht="24.95" customHeight="1" x14ac:dyDescent="0.25">
      <c r="B61" s="9">
        <v>43945</v>
      </c>
      <c r="C61" s="3" t="s">
        <v>4</v>
      </c>
      <c r="D61" s="3" t="s">
        <v>5</v>
      </c>
      <c r="E61" s="3" t="s">
        <v>9</v>
      </c>
      <c r="F61" s="10">
        <v>4</v>
      </c>
      <c r="G61" s="4">
        <v>1800</v>
      </c>
      <c r="H61" s="4">
        <f t="shared" si="0"/>
        <v>7200</v>
      </c>
      <c r="I61" s="15">
        <f t="shared" si="1"/>
        <v>2020</v>
      </c>
    </row>
  </sheetData>
  <pageMargins left="0.7" right="0.7" top="0.75" bottom="0.75" header="0.3" footer="0.3"/>
  <drawing r:id="rId1"/>
</worksheet>
</file>

<file path=customUI/customUI14.xml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15</vt:i4>
      </vt:variant>
    </vt:vector>
  </HeadingPairs>
  <TitlesOfParts>
    <vt:vector size="25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'Ejercicio 10'!Área_de_extracción</vt:lpstr>
      <vt:lpstr>'Ejercicio 5'!Área_de_extracción</vt:lpstr>
      <vt:lpstr>'Ejercicio 7'!Área_de_extracción</vt:lpstr>
      <vt:lpstr>'Ejercicio 8'!Área_de_extracción</vt:lpstr>
      <vt:lpstr>'Ejercicio 9'!Área_de_extracción</vt:lpstr>
      <vt:lpstr>'Ejercicio 1'!Criterios</vt:lpstr>
      <vt:lpstr>'Ejercicio 10'!Criterios</vt:lpstr>
      <vt:lpstr>'Ejercicio 2'!Criterios</vt:lpstr>
      <vt:lpstr>'Ejercicio 3'!Criterios</vt:lpstr>
      <vt:lpstr>'Ejercicio 4'!Criterios</vt:lpstr>
      <vt:lpstr>'Ejercicio 5'!Criterios</vt:lpstr>
      <vt:lpstr>'Ejercicio 6'!Criterios</vt:lpstr>
      <vt:lpstr>'Ejercicio 7'!Criterios</vt:lpstr>
      <vt:lpstr>'Ejercicio 8'!Criterios</vt:lpstr>
      <vt:lpstr>'Ejercicio 9'!Criterios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2023-02-14T01:41:26Z</dcterms:modified>
  <cp:category/>
  <cp:contentStatus/>
</cp:coreProperties>
</file>