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5A88524B-3BE9-457C-AA88-E3F068ED64F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ntro" sheetId="22" r:id="rId1"/>
    <sheet name="Ejemplo1" sheetId="16" r:id="rId2"/>
    <sheet name="A" sheetId="20" r:id="rId3"/>
    <sheet name="B" sheetId="21" r:id="rId4"/>
    <sheet name="Ejemplo 2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1" l="1"/>
  <c r="D5" i="20"/>
  <c r="D6" i="20"/>
  <c r="D4" i="20"/>
  <c r="A5" i="20"/>
  <c r="A6" i="20"/>
  <c r="A4" i="20"/>
  <c r="H9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5" i="16"/>
</calcChain>
</file>

<file path=xl/sharedStrings.xml><?xml version="1.0" encoding="utf-8"?>
<sst xmlns="http://schemas.openxmlformats.org/spreadsheetml/2006/main" count="130" uniqueCount="25">
  <si>
    <t>Nombre Vendedor</t>
  </si>
  <si>
    <t>Ciudad de Venta</t>
  </si>
  <si>
    <t>Luis Angel Cruz</t>
  </si>
  <si>
    <t>Piura</t>
  </si>
  <si>
    <t>Lima</t>
  </si>
  <si>
    <t>Huanuco</t>
  </si>
  <si>
    <t>Rioja</t>
  </si>
  <si>
    <t>Chiclayo</t>
  </si>
  <si>
    <t>Amazonas</t>
  </si>
  <si>
    <t>Marco Lopez</t>
  </si>
  <si>
    <t>Ana María</t>
  </si>
  <si>
    <t>Record Ventas</t>
  </si>
  <si>
    <t>BUSCAR SEGÚN VENDEDOR Y CIUDAD</t>
  </si>
  <si>
    <t xml:space="preserve">BuscarV con dos o mas criterios </t>
  </si>
  <si>
    <t>Ciudad</t>
  </si>
  <si>
    <t>Resultado</t>
  </si>
  <si>
    <t>BUSCARV CON LISTAS DESPLEGABLES 
(2 A MAS CRITERIOS)</t>
  </si>
  <si>
    <t>Almacen</t>
  </si>
  <si>
    <t>A</t>
  </si>
  <si>
    <t>B</t>
  </si>
  <si>
    <t>C</t>
  </si>
  <si>
    <t>D</t>
  </si>
  <si>
    <t>BUSCARV CON 3 CRITERIOS</t>
  </si>
  <si>
    <t>Vendedor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</si>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</sst>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&quot;S/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4" borderId="1" xfId="0" applyFill="1" applyBorder="1"/>
    <xf numFmtId="44" fontId="0" fillId="0" borderId="1" xfId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S/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17B26-8530-4889-9BE1-6F9C2DBC6188}" name="Tabla1" displayName="Tabla1" ref="B4:D22" totalsRowShown="0" headerRowDxfId="0" headerRowBorderDxfId="5" tableBorderDxfId="6" totalsRowBorderDxfId="4">
  <autoFilter ref="B4:D22" xr:uid="{2AE17B26-8530-4889-9BE1-6F9C2DBC6188}"/>
  <tableColumns count="3">
    <tableColumn id="1" xr3:uid="{26012832-1BEC-4D45-8626-100A076263ED}" name="Nombre Vendedor" dataDxfId="3"/>
    <tableColumn id="2" xr3:uid="{5E4C0ED8-0CEE-4B20-A0D0-1F9889C2DA36}" name="Ciudad de Venta" dataDxfId="2"/>
    <tableColumn id="3" xr3:uid="{EFBFF1D5-01DA-44EF-A124-AC7470AC4730}" name="Record Venta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C2657D-3C61-4101-B744-8C8F04E75894}" name="Tabla4" displayName="Tabla4" ref="A4:A22" totalsRowShown="0">
  <autoFilter ref="A4:A22" xr:uid="{64C2657D-3C61-4101-B744-8C8F04E75894}"/>
  <tableColumns count="1">
    <tableColumn id="1" xr3:uid="{BB0230D0-896C-4673-87ED-51110FE23A33}" name="Columna1">
      <calculatedColumnFormula>+CONCATENATE(B5," ",C5)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2D3D-A705-4647-8733-8DC2F4EE24CF}">
  <dimension ref="A7:X31"/>
  <sheetViews>
    <sheetView zoomScale="55" zoomScaleNormal="55" workbookViewId="0">
      <selection activeCell="L34" sqref="L34"/>
    </sheetView>
  </sheetViews>
  <sheetFormatPr baseColWidth="10" defaultRowHeight="15" x14ac:dyDescent="0.25"/>
  <sheetData>
    <row r="7" spans="1:24" x14ac:dyDescent="0.25">
      <c r="A7" s="10" t="s">
        <v>13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">
    <mergeCell ref="A7:X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22"/>
  <sheetViews>
    <sheetView topLeftCell="A16" zoomScale="130" zoomScaleNormal="130" workbookViewId="0">
      <selection activeCell="H10" sqref="H10"/>
    </sheetView>
  </sheetViews>
  <sheetFormatPr baseColWidth="10" defaultRowHeight="15" x14ac:dyDescent="0.25"/>
  <cols>
    <col min="1" max="1" width="22.140625" customWidth="1"/>
    <col min="2" max="2" width="23.140625" customWidth="1"/>
    <col min="3" max="3" width="28.140625" customWidth="1"/>
    <col min="4" max="4" width="20.42578125" customWidth="1"/>
    <col min="6" max="6" width="14.28515625" bestFit="1" customWidth="1"/>
    <col min="8" max="8" width="13.7109375" bestFit="1" customWidth="1"/>
  </cols>
  <sheetData>
    <row r="3" spans="1:14" ht="18.75" customHeight="1" x14ac:dyDescent="0.25"/>
    <row r="4" spans="1:14" ht="31.5" customHeight="1" x14ac:dyDescent="0.25">
      <c r="A4" t="s">
        <v>24</v>
      </c>
      <c r="B4" s="31" t="s">
        <v>0</v>
      </c>
      <c r="C4" s="32" t="s">
        <v>1</v>
      </c>
      <c r="D4" s="33" t="s">
        <v>11</v>
      </c>
      <c r="F4" s="11" t="s">
        <v>12</v>
      </c>
      <c r="G4" s="11"/>
      <c r="H4" s="11"/>
      <c r="I4" s="11"/>
      <c r="J4" s="11"/>
      <c r="K4" s="11"/>
      <c r="L4" s="11"/>
      <c r="M4" s="11"/>
      <c r="N4" s="11"/>
    </row>
    <row r="5" spans="1:14" ht="20.100000000000001" customHeight="1" x14ac:dyDescent="0.25">
      <c r="A5" t="str">
        <f>+CONCATENATE(B5," ",C5)</f>
        <v>Luis Angel Cruz Piura</v>
      </c>
      <c r="B5" s="27" t="s">
        <v>2</v>
      </c>
      <c r="C5" s="2" t="s">
        <v>3</v>
      </c>
      <c r="D5" s="29">
        <v>50000</v>
      </c>
      <c r="F5" s="11"/>
      <c r="G5" s="11"/>
      <c r="H5" s="11"/>
      <c r="I5" s="11"/>
      <c r="J5" s="11"/>
      <c r="K5" s="11"/>
      <c r="L5" s="11"/>
      <c r="M5" s="11"/>
      <c r="N5" s="11"/>
    </row>
    <row r="6" spans="1:14" ht="20.100000000000001" customHeight="1" x14ac:dyDescent="0.25">
      <c r="A6" t="str">
        <f>+CONCATENATE(B6," ",C6)</f>
        <v>Luis Angel Cruz Lima</v>
      </c>
      <c r="B6" s="27" t="s">
        <v>2</v>
      </c>
      <c r="C6" s="2" t="s">
        <v>4</v>
      </c>
      <c r="D6" s="29">
        <v>65000</v>
      </c>
      <c r="F6" s="11"/>
      <c r="G6" s="11"/>
      <c r="H6" s="11"/>
      <c r="I6" s="11"/>
      <c r="J6" s="11"/>
      <c r="K6" s="11"/>
      <c r="L6" s="11"/>
      <c r="M6" s="11"/>
      <c r="N6" s="11"/>
    </row>
    <row r="7" spans="1:14" ht="20.100000000000001" customHeight="1" x14ac:dyDescent="0.25">
      <c r="A7" t="str">
        <f>+CONCATENATE(B7," ",C7)</f>
        <v>Luis Angel Cruz Huanuco</v>
      </c>
      <c r="B7" s="27" t="s">
        <v>2</v>
      </c>
      <c r="C7" s="2" t="s">
        <v>5</v>
      </c>
      <c r="D7" s="29">
        <v>68000</v>
      </c>
    </row>
    <row r="8" spans="1:14" ht="20.100000000000001" customHeight="1" x14ac:dyDescent="0.25">
      <c r="A8" t="str">
        <f>+CONCATENATE(B8," ",C8)</f>
        <v>Luis Angel Cruz Rioja</v>
      </c>
      <c r="B8" s="28" t="s">
        <v>2</v>
      </c>
      <c r="C8" s="5" t="s">
        <v>6</v>
      </c>
      <c r="D8" s="30">
        <v>15000</v>
      </c>
      <c r="F8" s="37" t="s">
        <v>23</v>
      </c>
      <c r="G8" s="37" t="s">
        <v>14</v>
      </c>
      <c r="H8" s="37" t="s">
        <v>11</v>
      </c>
    </row>
    <row r="9" spans="1:14" ht="20.100000000000001" customHeight="1" x14ac:dyDescent="0.25">
      <c r="A9" t="str">
        <f>+CONCATENATE(B9," ",C9)</f>
        <v>Luis Angel Cruz Chiclayo</v>
      </c>
      <c r="B9" s="27" t="s">
        <v>2</v>
      </c>
      <c r="C9" s="2" t="s">
        <v>7</v>
      </c>
      <c r="D9" s="29">
        <v>14000</v>
      </c>
      <c r="F9" s="1" t="s">
        <v>10</v>
      </c>
      <c r="G9" s="1" t="s">
        <v>4</v>
      </c>
      <c r="H9" s="38">
        <f>+IFERROR(VLOOKUP(CONCATENATE(F9," ",G9),A4:D22,4,FALSE),"…")</f>
        <v>15000</v>
      </c>
    </row>
    <row r="10" spans="1:14" ht="20.100000000000001" customHeight="1" x14ac:dyDescent="0.25">
      <c r="A10" t="str">
        <f>+CONCATENATE(B10," ",C10)</f>
        <v>Luis Angel Cruz Amazonas</v>
      </c>
      <c r="B10" s="27" t="s">
        <v>2</v>
      </c>
      <c r="C10" s="2" t="s">
        <v>8</v>
      </c>
      <c r="D10" s="29">
        <v>11200</v>
      </c>
    </row>
    <row r="11" spans="1:14" ht="20.100000000000001" customHeight="1" x14ac:dyDescent="0.25">
      <c r="A11" t="str">
        <f>+CONCATENATE(B11," ",C11)</f>
        <v>Marco Lopez Piura</v>
      </c>
      <c r="B11" s="27" t="s">
        <v>9</v>
      </c>
      <c r="C11" s="2" t="s">
        <v>3</v>
      </c>
      <c r="D11" s="29">
        <v>85000</v>
      </c>
    </row>
    <row r="12" spans="1:14" ht="20.100000000000001" customHeight="1" x14ac:dyDescent="0.25">
      <c r="A12" t="str">
        <f>+CONCATENATE(B12," ",C12)</f>
        <v>Marco Lopez Lima</v>
      </c>
      <c r="B12" s="27" t="s">
        <v>9</v>
      </c>
      <c r="C12" s="2" t="s">
        <v>4</v>
      </c>
      <c r="D12" s="29">
        <v>15240</v>
      </c>
      <c r="F12" s="2" t="s">
        <v>2</v>
      </c>
      <c r="G12" s="2" t="s">
        <v>3</v>
      </c>
    </row>
    <row r="13" spans="1:14" ht="20.100000000000001" customHeight="1" x14ac:dyDescent="0.25">
      <c r="A13" t="str">
        <f>+CONCATENATE(B13," ",C13)</f>
        <v>Marco Lopez Huanuco</v>
      </c>
      <c r="B13" s="27" t="s">
        <v>9</v>
      </c>
      <c r="C13" s="2" t="s">
        <v>5</v>
      </c>
      <c r="D13" s="29">
        <v>16000</v>
      </c>
      <c r="F13" s="2" t="s">
        <v>9</v>
      </c>
      <c r="G13" s="2" t="s">
        <v>4</v>
      </c>
    </row>
    <row r="14" spans="1:14" ht="20.100000000000001" customHeight="1" x14ac:dyDescent="0.25">
      <c r="A14" t="str">
        <f>+CONCATENATE(B14," ",C14)</f>
        <v>Marco Lopez Rioja</v>
      </c>
      <c r="B14" s="27" t="s">
        <v>9</v>
      </c>
      <c r="C14" s="2" t="s">
        <v>6</v>
      </c>
      <c r="D14" s="29">
        <v>17500</v>
      </c>
      <c r="F14" s="2" t="s">
        <v>10</v>
      </c>
      <c r="G14" s="2" t="s">
        <v>5</v>
      </c>
    </row>
    <row r="15" spans="1:14" ht="20.100000000000001" customHeight="1" x14ac:dyDescent="0.25">
      <c r="A15" t="str">
        <f>+CONCATENATE(B15," ",C15)</f>
        <v>Marco Lopez Chiclayo</v>
      </c>
      <c r="B15" s="27" t="s">
        <v>9</v>
      </c>
      <c r="C15" s="2" t="s">
        <v>7</v>
      </c>
      <c r="D15" s="29">
        <v>15400</v>
      </c>
      <c r="G15" s="5" t="s">
        <v>6</v>
      </c>
    </row>
    <row r="16" spans="1:14" ht="20.100000000000001" customHeight="1" x14ac:dyDescent="0.25">
      <c r="A16" t="str">
        <f>+CONCATENATE(B16," ",C16)</f>
        <v>Marco Lopez Amazonas</v>
      </c>
      <c r="B16" s="28" t="s">
        <v>9</v>
      </c>
      <c r="C16" s="5" t="s">
        <v>8</v>
      </c>
      <c r="D16" s="30">
        <v>13000</v>
      </c>
      <c r="G16" s="2" t="s">
        <v>7</v>
      </c>
    </row>
    <row r="17" spans="1:7" ht="20.100000000000001" customHeight="1" x14ac:dyDescent="0.25">
      <c r="A17" t="str">
        <f>+CONCATENATE(B17," ",C17)</f>
        <v>Ana María Piura</v>
      </c>
      <c r="B17" s="27" t="s">
        <v>10</v>
      </c>
      <c r="C17" s="2" t="s">
        <v>3</v>
      </c>
      <c r="D17" s="29">
        <v>12100</v>
      </c>
      <c r="G17" s="2" t="s">
        <v>8</v>
      </c>
    </row>
    <row r="18" spans="1:7" ht="20.100000000000001" customHeight="1" x14ac:dyDescent="0.25">
      <c r="A18" t="str">
        <f>+CONCATENATE(B18," ",C18)</f>
        <v>Ana María Lima</v>
      </c>
      <c r="B18" s="27" t="s">
        <v>10</v>
      </c>
      <c r="C18" s="2" t="s">
        <v>4</v>
      </c>
      <c r="D18" s="29">
        <v>15000</v>
      </c>
    </row>
    <row r="19" spans="1:7" ht="20.100000000000001" customHeight="1" x14ac:dyDescent="0.25">
      <c r="A19" t="str">
        <f>+CONCATENATE(B19," ",C19)</f>
        <v>Ana María Huanuco</v>
      </c>
      <c r="B19" s="27" t="s">
        <v>10</v>
      </c>
      <c r="C19" s="2" t="s">
        <v>5</v>
      </c>
      <c r="D19" s="29">
        <v>14000</v>
      </c>
    </row>
    <row r="20" spans="1:7" ht="20.100000000000001" customHeight="1" x14ac:dyDescent="0.25">
      <c r="A20" t="str">
        <f>+CONCATENATE(B20," ",C20)</f>
        <v>Ana María Rioja</v>
      </c>
      <c r="B20" s="27" t="s">
        <v>10</v>
      </c>
      <c r="C20" s="2" t="s">
        <v>6</v>
      </c>
      <c r="D20" s="29">
        <v>18000</v>
      </c>
    </row>
    <row r="21" spans="1:7" ht="20.100000000000001" customHeight="1" x14ac:dyDescent="0.25">
      <c r="A21" t="str">
        <f>+CONCATENATE(B21," ",C21)</f>
        <v>Ana María Chiclayo</v>
      </c>
      <c r="B21" s="27" t="s">
        <v>10</v>
      </c>
      <c r="C21" s="2" t="s">
        <v>7</v>
      </c>
      <c r="D21" s="29">
        <v>16800</v>
      </c>
    </row>
    <row r="22" spans="1:7" ht="20.100000000000001" customHeight="1" x14ac:dyDescent="0.25">
      <c r="A22" t="str">
        <f>+CONCATENATE(B22," ",C22)</f>
        <v>Ana María Amazonas</v>
      </c>
      <c r="B22" s="34" t="s">
        <v>10</v>
      </c>
      <c r="C22" s="35" t="s">
        <v>8</v>
      </c>
      <c r="D22" s="36">
        <v>14502</v>
      </c>
    </row>
  </sheetData>
  <mergeCells count="1">
    <mergeCell ref="F4:N6"/>
  </mergeCells>
  <dataValidations count="2">
    <dataValidation type="list" allowBlank="1" showInputMessage="1" showErrorMessage="1" sqref="F9" xr:uid="{C878D0B2-FA57-49F6-B07E-9AF7CB37812E}">
      <formula1>$F$12:$F$14</formula1>
    </dataValidation>
    <dataValidation type="list" allowBlank="1" showInputMessage="1" showErrorMessage="1" sqref="G9" xr:uid="{5EFD49E1-9F6D-459E-9D52-25833B900C7C}">
      <formula1>$G$12:$G$17</formula1>
    </dataValidation>
  </dataValidation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9418-BAD0-4FF5-A4D5-9A4E1C71EF68}">
  <dimension ref="A3:D6"/>
  <sheetViews>
    <sheetView topLeftCell="B1" zoomScale="130" zoomScaleNormal="130" workbookViewId="0">
      <selection sqref="A1:A1048576"/>
    </sheetView>
  </sheetViews>
  <sheetFormatPr baseColWidth="10" defaultRowHeight="15" x14ac:dyDescent="0.25"/>
  <cols>
    <col min="1" max="1" width="19.42578125" hidden="1" customWidth="1"/>
    <col min="2" max="2" width="31.5703125" customWidth="1"/>
    <col min="3" max="3" width="18" customWidth="1"/>
    <col min="4" max="4" width="14.28515625" customWidth="1"/>
  </cols>
  <sheetData>
    <row r="3" spans="1:4" x14ac:dyDescent="0.25">
      <c r="B3" s="7" t="s">
        <v>0</v>
      </c>
      <c r="C3" s="7" t="s">
        <v>1</v>
      </c>
      <c r="D3" s="7" t="s">
        <v>11</v>
      </c>
    </row>
    <row r="4" spans="1:4" x14ac:dyDescent="0.25">
      <c r="A4" t="str">
        <f>+CONCATENATE(B4," ",C4)</f>
        <v>Luis Angel Cruz Piura</v>
      </c>
      <c r="B4" s="8" t="s">
        <v>2</v>
      </c>
      <c r="C4" s="8" t="s">
        <v>3</v>
      </c>
      <c r="D4" s="9">
        <f>+VLOOKUP(A4,Ejemplo1!A4:D22,4,FALSE)</f>
        <v>50000</v>
      </c>
    </row>
    <row r="5" spans="1:4" x14ac:dyDescent="0.25">
      <c r="A5" t="str">
        <f t="shared" ref="A5:A6" si="0">+CONCATENATE(B5," ",C5)</f>
        <v>Marco Lopez Lima</v>
      </c>
      <c r="B5" s="8" t="s">
        <v>9</v>
      </c>
      <c r="C5" s="8" t="s">
        <v>4</v>
      </c>
      <c r="D5" s="9">
        <f>+VLOOKUP(A5,Ejemplo1!A5:D23,4,FALSE)</f>
        <v>15240</v>
      </c>
    </row>
    <row r="6" spans="1:4" x14ac:dyDescent="0.25">
      <c r="A6" t="str">
        <f t="shared" si="0"/>
        <v>Ana María Huanuco</v>
      </c>
      <c r="B6" s="8" t="s">
        <v>10</v>
      </c>
      <c r="C6" s="8" t="s">
        <v>5</v>
      </c>
      <c r="D6" s="9">
        <f>+VLOOKUP(A6,Ejemplo1!A6:D24,4,FALSE)</f>
        <v>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462E-CBC8-493C-A38C-016823A771AD}">
  <dimension ref="B1:F7"/>
  <sheetViews>
    <sheetView zoomScale="190" zoomScaleNormal="190" workbookViewId="0">
      <selection activeCell="D6" sqref="D6"/>
    </sheetView>
  </sheetViews>
  <sheetFormatPr baseColWidth="10" defaultRowHeight="15" x14ac:dyDescent="0.25"/>
  <cols>
    <col min="1" max="1" width="4.85546875" customWidth="1"/>
    <col min="2" max="2" width="25.42578125" customWidth="1"/>
    <col min="3" max="3" width="15.140625" customWidth="1"/>
  </cols>
  <sheetData>
    <row r="1" spans="2:6" ht="15.75" thickBot="1" x14ac:dyDescent="0.3"/>
    <row r="2" spans="2:6" x14ac:dyDescent="0.25">
      <c r="B2" s="1" t="s">
        <v>0</v>
      </c>
      <c r="C2" s="1" t="s">
        <v>9</v>
      </c>
      <c r="E2" s="12" t="s">
        <v>16</v>
      </c>
      <c r="F2" s="13"/>
    </row>
    <row r="3" spans="2:6" x14ac:dyDescent="0.25">
      <c r="B3" s="1" t="s">
        <v>14</v>
      </c>
      <c r="C3" s="1" t="s">
        <v>4</v>
      </c>
      <c r="E3" s="14"/>
      <c r="F3" s="15"/>
    </row>
    <row r="4" spans="2:6" x14ac:dyDescent="0.25">
      <c r="B4" s="1" t="s">
        <v>15</v>
      </c>
      <c r="C4" s="38">
        <f>+IFERROR(VLOOKUP(CONCATENATE(C2," ",C3),Ejemplo1!A4:D22,4,FALSE),"…")</f>
        <v>15240</v>
      </c>
      <c r="E4" s="14"/>
      <c r="F4" s="15"/>
    </row>
    <row r="5" spans="2:6" x14ac:dyDescent="0.25">
      <c r="E5" s="14"/>
      <c r="F5" s="15"/>
    </row>
    <row r="6" spans="2:6" x14ac:dyDescent="0.25">
      <c r="E6" s="14"/>
      <c r="F6" s="15"/>
    </row>
    <row r="7" spans="2:6" ht="15.75" thickBot="1" x14ac:dyDescent="0.3">
      <c r="E7" s="16"/>
      <c r="F7" s="17"/>
    </row>
  </sheetData>
  <mergeCells count="1">
    <mergeCell ref="E2:F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3A13FB-786E-49A2-85B3-0600E224D5BA}">
          <x14:formula1>
            <xm:f>Ejemplo1!$F$12:$F$14</xm:f>
          </x14:formula1>
          <xm:sqref>C2</xm:sqref>
        </x14:dataValidation>
        <x14:dataValidation type="list" allowBlank="1" showInputMessage="1" showErrorMessage="1" xr:uid="{75C2567F-622D-468A-B5AB-D9E9925C9A58}">
          <x14:formula1>
            <xm:f>Ejemplo1!$G$12:$G$17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0352-263A-48ED-953A-2FB641232E8A}">
  <dimension ref="B2:J21"/>
  <sheetViews>
    <sheetView tabSelected="1" zoomScale="150" zoomScaleNormal="150" workbookViewId="0">
      <selection activeCell="H21" sqref="H21"/>
    </sheetView>
  </sheetViews>
  <sheetFormatPr baseColWidth="10" defaultRowHeight="15" x14ac:dyDescent="0.25"/>
  <cols>
    <col min="2" max="2" width="21.140625" customWidth="1"/>
    <col min="3" max="4" width="22.5703125" customWidth="1"/>
    <col min="5" max="5" width="34.140625" customWidth="1"/>
  </cols>
  <sheetData>
    <row r="2" spans="2:10" ht="15.75" thickBot="1" x14ac:dyDescent="0.3"/>
    <row r="3" spans="2:10" x14ac:dyDescent="0.25">
      <c r="B3" s="4" t="s">
        <v>0</v>
      </c>
      <c r="C3" s="4" t="s">
        <v>1</v>
      </c>
      <c r="D3" s="4" t="s">
        <v>17</v>
      </c>
      <c r="E3" s="4" t="s">
        <v>11</v>
      </c>
      <c r="G3" s="18" t="s">
        <v>22</v>
      </c>
      <c r="H3" s="19"/>
      <c r="I3" s="19"/>
      <c r="J3" s="20"/>
    </row>
    <row r="4" spans="2:10" x14ac:dyDescent="0.25">
      <c r="B4" s="2" t="s">
        <v>2</v>
      </c>
      <c r="C4" s="2" t="s">
        <v>3</v>
      </c>
      <c r="D4" s="2" t="s">
        <v>18</v>
      </c>
      <c r="E4" s="3">
        <v>50000</v>
      </c>
      <c r="G4" s="21"/>
      <c r="H4" s="22"/>
      <c r="I4" s="22"/>
      <c r="J4" s="23"/>
    </row>
    <row r="5" spans="2:10" x14ac:dyDescent="0.25">
      <c r="B5" s="2" t="s">
        <v>2</v>
      </c>
      <c r="C5" s="2" t="s">
        <v>4</v>
      </c>
      <c r="D5" s="2" t="s">
        <v>18</v>
      </c>
      <c r="E5" s="3">
        <v>65000</v>
      </c>
      <c r="G5" s="21"/>
      <c r="H5" s="22"/>
      <c r="I5" s="22"/>
      <c r="J5" s="23"/>
    </row>
    <row r="6" spans="2:10" x14ac:dyDescent="0.25">
      <c r="B6" s="2" t="s">
        <v>2</v>
      </c>
      <c r="C6" s="2" t="s">
        <v>5</v>
      </c>
      <c r="D6" s="2" t="s">
        <v>18</v>
      </c>
      <c r="E6" s="3">
        <v>68000</v>
      </c>
      <c r="G6" s="21"/>
      <c r="H6" s="22"/>
      <c r="I6" s="22"/>
      <c r="J6" s="23"/>
    </row>
    <row r="7" spans="2:10" x14ac:dyDescent="0.25">
      <c r="B7" s="5" t="s">
        <v>2</v>
      </c>
      <c r="C7" s="5" t="s">
        <v>6</v>
      </c>
      <c r="D7" s="5" t="s">
        <v>18</v>
      </c>
      <c r="E7" s="6">
        <v>15000</v>
      </c>
      <c r="G7" s="21"/>
      <c r="H7" s="22"/>
      <c r="I7" s="22"/>
      <c r="J7" s="23"/>
    </row>
    <row r="8" spans="2:10" x14ac:dyDescent="0.25">
      <c r="B8" s="2" t="s">
        <v>2</v>
      </c>
      <c r="C8" s="2" t="s">
        <v>7</v>
      </c>
      <c r="D8" s="2" t="s">
        <v>19</v>
      </c>
      <c r="E8" s="3">
        <v>14000</v>
      </c>
      <c r="G8" s="21"/>
      <c r="H8" s="22"/>
      <c r="I8" s="22"/>
      <c r="J8" s="23"/>
    </row>
    <row r="9" spans="2:10" x14ac:dyDescent="0.25">
      <c r="B9" s="2" t="s">
        <v>2</v>
      </c>
      <c r="C9" s="2" t="s">
        <v>8</v>
      </c>
      <c r="D9" s="2" t="s">
        <v>19</v>
      </c>
      <c r="E9" s="3">
        <v>11200</v>
      </c>
      <c r="G9" s="21"/>
      <c r="H9" s="22"/>
      <c r="I9" s="22"/>
      <c r="J9" s="23"/>
    </row>
    <row r="10" spans="2:10" x14ac:dyDescent="0.25">
      <c r="B10" s="2" t="s">
        <v>9</v>
      </c>
      <c r="C10" s="2" t="s">
        <v>3</v>
      </c>
      <c r="D10" s="2" t="s">
        <v>19</v>
      </c>
      <c r="E10" s="3">
        <v>85000</v>
      </c>
      <c r="G10" s="21"/>
      <c r="H10" s="22"/>
      <c r="I10" s="22"/>
      <c r="J10" s="23"/>
    </row>
    <row r="11" spans="2:10" x14ac:dyDescent="0.25">
      <c r="B11" s="2" t="s">
        <v>9</v>
      </c>
      <c r="C11" s="2" t="s">
        <v>4</v>
      </c>
      <c r="D11" s="2" t="s">
        <v>19</v>
      </c>
      <c r="E11" s="3">
        <v>15240</v>
      </c>
      <c r="G11" s="21"/>
      <c r="H11" s="22"/>
      <c r="I11" s="22"/>
      <c r="J11" s="23"/>
    </row>
    <row r="12" spans="2:10" x14ac:dyDescent="0.25">
      <c r="B12" s="2" t="s">
        <v>9</v>
      </c>
      <c r="C12" s="2" t="s">
        <v>5</v>
      </c>
      <c r="D12" s="2" t="s">
        <v>19</v>
      </c>
      <c r="E12" s="3">
        <v>16000</v>
      </c>
      <c r="G12" s="21"/>
      <c r="H12" s="22"/>
      <c r="I12" s="22"/>
      <c r="J12" s="23"/>
    </row>
    <row r="13" spans="2:10" x14ac:dyDescent="0.25">
      <c r="B13" s="2" t="s">
        <v>9</v>
      </c>
      <c r="C13" s="2" t="s">
        <v>6</v>
      </c>
      <c r="D13" s="2" t="s">
        <v>19</v>
      </c>
      <c r="E13" s="3">
        <v>17500</v>
      </c>
      <c r="G13" s="21"/>
      <c r="H13" s="22"/>
      <c r="I13" s="22"/>
      <c r="J13" s="23"/>
    </row>
    <row r="14" spans="2:10" x14ac:dyDescent="0.25">
      <c r="B14" s="2" t="s">
        <v>9</v>
      </c>
      <c r="C14" s="2" t="s">
        <v>7</v>
      </c>
      <c r="D14" s="2" t="s">
        <v>20</v>
      </c>
      <c r="E14" s="3">
        <v>15400</v>
      </c>
      <c r="G14" s="21"/>
      <c r="H14" s="22"/>
      <c r="I14" s="22"/>
      <c r="J14" s="23"/>
    </row>
    <row r="15" spans="2:10" x14ac:dyDescent="0.25">
      <c r="B15" s="5" t="s">
        <v>9</v>
      </c>
      <c r="C15" s="5" t="s">
        <v>8</v>
      </c>
      <c r="D15" s="5" t="s">
        <v>20</v>
      </c>
      <c r="E15" s="6">
        <v>13000</v>
      </c>
      <c r="G15" s="21"/>
      <c r="H15" s="22"/>
      <c r="I15" s="22"/>
      <c r="J15" s="23"/>
    </row>
    <row r="16" spans="2:10" ht="15.75" thickBot="1" x14ac:dyDescent="0.3">
      <c r="B16" s="2" t="s">
        <v>10</v>
      </c>
      <c r="C16" s="2" t="s">
        <v>3</v>
      </c>
      <c r="D16" s="2" t="s">
        <v>20</v>
      </c>
      <c r="E16" s="3">
        <v>12100</v>
      </c>
      <c r="G16" s="24"/>
      <c r="H16" s="25"/>
      <c r="I16" s="25"/>
      <c r="J16" s="26"/>
    </row>
    <row r="17" spans="2:5" x14ac:dyDescent="0.25">
      <c r="B17" s="2" t="s">
        <v>10</v>
      </c>
      <c r="C17" s="2" t="s">
        <v>4</v>
      </c>
      <c r="D17" s="2" t="s">
        <v>20</v>
      </c>
      <c r="E17" s="3">
        <v>15000</v>
      </c>
    </row>
    <row r="18" spans="2:5" x14ac:dyDescent="0.25">
      <c r="B18" s="2" t="s">
        <v>10</v>
      </c>
      <c r="C18" s="2" t="s">
        <v>5</v>
      </c>
      <c r="D18" s="2" t="s">
        <v>20</v>
      </c>
      <c r="E18" s="3">
        <v>14000</v>
      </c>
    </row>
    <row r="19" spans="2:5" x14ac:dyDescent="0.25">
      <c r="B19" s="2" t="s">
        <v>10</v>
      </c>
      <c r="C19" s="2" t="s">
        <v>6</v>
      </c>
      <c r="D19" s="2" t="s">
        <v>21</v>
      </c>
      <c r="E19" s="3">
        <v>18000</v>
      </c>
    </row>
    <row r="20" spans="2:5" x14ac:dyDescent="0.25">
      <c r="B20" s="2" t="s">
        <v>10</v>
      </c>
      <c r="C20" s="2" t="s">
        <v>7</v>
      </c>
      <c r="D20" s="2" t="s">
        <v>21</v>
      </c>
      <c r="E20" s="3">
        <v>16800</v>
      </c>
    </row>
    <row r="21" spans="2:5" x14ac:dyDescent="0.25">
      <c r="B21" s="2" t="s">
        <v>10</v>
      </c>
      <c r="C21" s="2" t="s">
        <v>8</v>
      </c>
      <c r="D21" s="2" t="s">
        <v>21</v>
      </c>
      <c r="E21" s="3">
        <v>14502</v>
      </c>
    </row>
  </sheetData>
  <mergeCells count="1">
    <mergeCell ref="G3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Intro</vt:lpstr>
      <vt:lpstr>Ejemplo1</vt:lpstr>
      <vt:lpstr>A</vt:lpstr>
      <vt:lpstr>B</vt:lpstr>
      <vt:lpstr>Ejemplo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JOSE CORTEZ</cp:lastModifiedBy>
  <dcterms:created xsi:type="dcterms:W3CDTF">2019-03-31T22:30:54Z</dcterms:created>
  <dcterms:modified xsi:type="dcterms:W3CDTF">2023-01-29T06:30:58Z</dcterms:modified>
</cp:coreProperties>
</file>