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ACB9596-A211-43C2-B3A6-B88D6405EE9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ijos agosto 2019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0" i="1" l="1"/>
  <c r="B132" i="1"/>
  <c r="B80" i="1" l="1"/>
  <c r="B90" i="1"/>
  <c r="A89" i="1"/>
  <c r="B70" i="1"/>
  <c r="A195" i="1"/>
  <c r="A70" i="1"/>
  <c r="A207" i="1" l="1"/>
  <c r="A180" i="1"/>
  <c r="A312" i="1"/>
  <c r="A280" i="1"/>
  <c r="A324" i="1"/>
  <c r="A84" i="1"/>
  <c r="A85" i="1"/>
  <c r="B175" i="1" l="1"/>
  <c r="B223" i="1" l="1"/>
  <c r="B374" i="1"/>
  <c r="B53" i="1" l="1"/>
  <c r="B329" i="1" l="1"/>
  <c r="B102" i="1"/>
  <c r="B202" i="1"/>
  <c r="B121" i="1"/>
  <c r="B127" i="1"/>
  <c r="B138" i="1"/>
  <c r="B145" i="1"/>
  <c r="B286" i="1"/>
  <c r="B183" i="1"/>
  <c r="B216" i="1"/>
  <c r="B310" i="1"/>
  <c r="B246" i="1"/>
  <c r="B233" i="1"/>
  <c r="B344" i="1"/>
  <c r="B353" i="1"/>
  <c r="B364" i="1"/>
  <c r="B318" i="1"/>
  <c r="B194" i="1"/>
  <c r="B33" i="1"/>
  <c r="B188" i="1"/>
  <c r="B108" i="1"/>
  <c r="B275" i="1"/>
  <c r="B254" i="1"/>
  <c r="B240" i="1"/>
  <c r="B269" i="1"/>
  <c r="B265" i="1"/>
  <c r="B261" i="1"/>
  <c r="B37" i="1"/>
  <c r="B27" i="1"/>
  <c r="A219" i="1" l="1"/>
  <c r="A374" i="1" l="1"/>
  <c r="A254" i="1"/>
  <c r="A240" i="1" l="1"/>
  <c r="A356" i="1"/>
  <c r="A47" i="1"/>
  <c r="A20" i="1"/>
  <c r="A309" i="1" l="1"/>
  <c r="A87" i="1"/>
  <c r="A33" i="1"/>
  <c r="A30" i="1"/>
  <c r="A29" i="1"/>
  <c r="A194" i="1"/>
  <c r="A191" i="1"/>
  <c r="A192" i="1"/>
  <c r="A190" i="1"/>
  <c r="A318" i="1"/>
  <c r="A313" i="1"/>
  <c r="A182" i="1"/>
  <c r="A316" i="1"/>
  <c r="A391" i="1"/>
  <c r="A364" i="1"/>
  <c r="A361" i="1"/>
  <c r="A360" i="1"/>
  <c r="A363" i="1"/>
  <c r="A359" i="1"/>
  <c r="A357" i="1"/>
  <c r="A355" i="1"/>
  <c r="A353" i="1"/>
  <c r="A347" i="1"/>
  <c r="A350" i="1"/>
  <c r="A346" i="1"/>
  <c r="A390" i="1"/>
  <c r="A344" i="1"/>
  <c r="A335" i="1"/>
  <c r="A337" i="1"/>
  <c r="A301" i="1"/>
  <c r="A333" i="1"/>
  <c r="A369" i="1"/>
  <c r="A341" i="1"/>
  <c r="A342" i="1"/>
  <c r="A314" i="1"/>
  <c r="A334" i="1"/>
  <c r="A340" i="1"/>
  <c r="A332" i="1"/>
  <c r="A343" i="1"/>
  <c r="A336" i="1"/>
  <c r="A338" i="1"/>
  <c r="A339" i="1"/>
  <c r="A331" i="1"/>
  <c r="A381" i="1"/>
  <c r="A289" i="1"/>
  <c r="A288" i="1"/>
  <c r="A233" i="1"/>
  <c r="A227" i="1"/>
  <c r="A370" i="1"/>
  <c r="A285" i="1"/>
  <c r="A220" i="1"/>
  <c r="A282" i="1"/>
  <c r="A300" i="1"/>
  <c r="A229" i="1"/>
  <c r="A296" i="1"/>
  <c r="A230" i="1"/>
  <c r="A226" i="1"/>
  <c r="A228" i="1"/>
  <c r="A302" i="1"/>
  <c r="A231" i="1"/>
  <c r="A328" i="1"/>
  <c r="A186" i="1"/>
  <c r="A225" i="1"/>
  <c r="A373" i="1"/>
  <c r="A371" i="1"/>
  <c r="A368" i="1"/>
  <c r="A366" i="1"/>
  <c r="A246" i="1"/>
  <c r="A315" i="1"/>
  <c r="A250" i="1"/>
  <c r="A252" i="1"/>
  <c r="A244" i="1"/>
  <c r="A243" i="1"/>
  <c r="A251" i="1"/>
  <c r="A249" i="1"/>
  <c r="A239" i="1"/>
  <c r="A238" i="1"/>
  <c r="A310" i="1"/>
  <c r="A298" i="1"/>
  <c r="A264" i="1"/>
  <c r="A305" i="1"/>
  <c r="A304" i="1"/>
  <c r="A232" i="1"/>
  <c r="A221" i="1"/>
  <c r="A308" i="1"/>
  <c r="A303" i="1"/>
  <c r="A299" i="1"/>
  <c r="A307" i="1"/>
  <c r="A222" i="1"/>
  <c r="A306" i="1"/>
  <c r="A295" i="1"/>
  <c r="A223" i="1"/>
  <c r="A211" i="1"/>
  <c r="A215" i="1"/>
  <c r="A268" i="1"/>
  <c r="A213" i="1"/>
  <c r="A208" i="1"/>
  <c r="A212" i="1"/>
  <c r="A317" i="1"/>
  <c r="A214" i="1"/>
  <c r="A183" i="1"/>
  <c r="A181" i="1"/>
  <c r="A32" i="1"/>
  <c r="A286" i="1"/>
  <c r="A284" i="1"/>
  <c r="A281" i="1"/>
  <c r="A325" i="1"/>
  <c r="A283" i="1"/>
  <c r="A380" i="1"/>
  <c r="A145" i="1"/>
  <c r="A142" i="1"/>
  <c r="A141" i="1"/>
  <c r="A144" i="1"/>
  <c r="A143" i="1"/>
  <c r="A140" i="1"/>
  <c r="A351" i="1"/>
  <c r="A160" i="1"/>
  <c r="A253" i="1"/>
  <c r="A362" i="1"/>
  <c r="A358" i="1"/>
  <c r="A159" i="1"/>
  <c r="A163" i="1"/>
  <c r="A157" i="1"/>
  <c r="A167" i="1"/>
  <c r="A153" i="1"/>
  <c r="A152" i="1"/>
  <c r="A150" i="1"/>
  <c r="A166" i="1"/>
  <c r="A151" i="1"/>
  <c r="A114" i="1"/>
  <c r="A154" i="1"/>
  <c r="A161" i="1"/>
  <c r="A165" i="1"/>
  <c r="A162" i="1"/>
  <c r="A21" i="1"/>
  <c r="A149" i="1"/>
  <c r="A147" i="1"/>
  <c r="A388" i="1"/>
  <c r="A175" i="1"/>
  <c r="A155" i="1"/>
  <c r="A158" i="1"/>
  <c r="A156" i="1"/>
  <c r="A379" i="1"/>
  <c r="A138" i="1"/>
  <c r="A137" i="1"/>
  <c r="A135" i="1"/>
  <c r="A134" i="1"/>
  <c r="A133" i="1"/>
  <c r="A132" i="1"/>
  <c r="A130" i="1"/>
  <c r="A129" i="1"/>
  <c r="A116" i="1"/>
  <c r="A136" i="1"/>
  <c r="A128" i="1"/>
  <c r="A127" i="1"/>
  <c r="A126" i="1"/>
  <c r="A125" i="1"/>
  <c r="A124" i="1"/>
  <c r="A123" i="1"/>
  <c r="A378" i="1"/>
  <c r="A121" i="1"/>
  <c r="A115" i="1"/>
  <c r="A118" i="1"/>
  <c r="A113" i="1"/>
  <c r="A199" i="1"/>
  <c r="A377" i="1"/>
  <c r="A202" i="1"/>
  <c r="A197" i="1"/>
  <c r="A200" i="1"/>
  <c r="A201" i="1"/>
  <c r="A196" i="1"/>
  <c r="A376" i="1"/>
  <c r="A90" i="1"/>
  <c r="A105" i="1"/>
  <c r="A88" i="1"/>
  <c r="A86" i="1"/>
  <c r="A106" i="1"/>
  <c r="A102" i="1"/>
  <c r="A98" i="1"/>
  <c r="A97" i="1"/>
  <c r="A99" i="1"/>
  <c r="A94" i="1"/>
  <c r="A95" i="1"/>
  <c r="A93" i="1"/>
  <c r="A100" i="1"/>
  <c r="A92" i="1"/>
  <c r="A275" i="1"/>
  <c r="A273" i="1"/>
  <c r="A274" i="1"/>
  <c r="A260" i="1"/>
  <c r="A61" i="1"/>
  <c r="A80" i="1"/>
  <c r="A73" i="1"/>
  <c r="A74" i="1"/>
  <c r="A72" i="1"/>
  <c r="A57" i="1"/>
  <c r="A245" i="1"/>
  <c r="A120" i="1"/>
  <c r="A107" i="1"/>
  <c r="A56" i="1"/>
  <c r="A58" i="1"/>
  <c r="A55" i="1"/>
  <c r="A25" i="1"/>
  <c r="A68" i="1"/>
  <c r="A67" i="1"/>
  <c r="A66" i="1"/>
  <c r="A65" i="1"/>
  <c r="A329" i="1"/>
  <c r="A187" i="1"/>
  <c r="A326" i="1"/>
  <c r="A327" i="1"/>
  <c r="A96" i="1"/>
  <c r="A62" i="1"/>
  <c r="A53" i="1"/>
  <c r="A46" i="1"/>
  <c r="A42" i="1"/>
  <c r="A43" i="1"/>
  <c r="A349" i="1"/>
  <c r="A348" i="1"/>
  <c r="A45" i="1"/>
  <c r="A44" i="1"/>
  <c r="A41" i="1"/>
  <c r="A50" i="1"/>
  <c r="A40" i="1"/>
  <c r="A39" i="1"/>
  <c r="A38" i="1"/>
  <c r="A37" i="1"/>
  <c r="A367" i="1"/>
  <c r="A36" i="1"/>
  <c r="A35" i="1"/>
  <c r="A34" i="1"/>
  <c r="A27" i="1"/>
  <c r="A26" i="1"/>
  <c r="A24" i="1"/>
  <c r="A117" i="1"/>
  <c r="A19" i="1"/>
</calcChain>
</file>

<file path=xl/sharedStrings.xml><?xml version="1.0" encoding="utf-8"?>
<sst xmlns="http://schemas.openxmlformats.org/spreadsheetml/2006/main" count="487" uniqueCount="374">
  <si>
    <t>CARGO</t>
  </si>
  <si>
    <t>Roa Juliao, Yossara A.</t>
  </si>
  <si>
    <t xml:space="preserve">Secretaria </t>
  </si>
  <si>
    <t>Merejo Vicioso,  Maritza L.</t>
  </si>
  <si>
    <t>Secretaria</t>
  </si>
  <si>
    <t>Asistente</t>
  </si>
  <si>
    <t xml:space="preserve">Méndez, Amarilis </t>
  </si>
  <si>
    <t>Archivista</t>
  </si>
  <si>
    <t>Departamento de  Recursos Humanos</t>
  </si>
  <si>
    <t xml:space="preserve">Núñez Polanco, Diómedes </t>
  </si>
  <si>
    <t>Oficina de Libre Acceso a la Información</t>
  </si>
  <si>
    <t>Encargado</t>
  </si>
  <si>
    <t>Martínez, Geno</t>
  </si>
  <si>
    <t>Mordan Lachapells, Victor</t>
  </si>
  <si>
    <t xml:space="preserve">Nivar Almánzar, Nelson </t>
  </si>
  <si>
    <t>Beltré, Sonia</t>
  </si>
  <si>
    <t>Sánchez, Benito</t>
  </si>
  <si>
    <t>Garcia, Jose Manuel</t>
  </si>
  <si>
    <t>Conserje</t>
  </si>
  <si>
    <t>Reyes Then, Félix David</t>
  </si>
  <si>
    <t>Medrano Disla, Luis José</t>
  </si>
  <si>
    <t>Asesor</t>
  </si>
  <si>
    <t xml:space="preserve">Marinez Alba, Erika Yisel </t>
  </si>
  <si>
    <t xml:space="preserve">Encargada de Recursos Humanos </t>
  </si>
  <si>
    <t xml:space="preserve">Figueroa Brazobán, Lucía </t>
  </si>
  <si>
    <t>Analista de registro,Control</t>
  </si>
  <si>
    <t>Departamento de Tecnología de la Información y Comunicación</t>
  </si>
  <si>
    <t>Web Master</t>
  </si>
  <si>
    <t>Administrador de Aleph</t>
  </si>
  <si>
    <t>Lacen López, Liliana E.</t>
  </si>
  <si>
    <t>Operador de Scanner</t>
  </si>
  <si>
    <t xml:space="preserve">Fernández de la Cruz, Pedro </t>
  </si>
  <si>
    <t>García Reyes, Lorenzo</t>
  </si>
  <si>
    <t>Diseñador Gráfico</t>
  </si>
  <si>
    <t>Del Villar García, José Ramón</t>
  </si>
  <si>
    <t>Digitador</t>
  </si>
  <si>
    <t>Almanzar Jiménez, Timoteo</t>
  </si>
  <si>
    <t>Nivar Piña, Ana María</t>
  </si>
  <si>
    <t>Céspedes Caro, Reyno</t>
  </si>
  <si>
    <t>Fotógrafo</t>
  </si>
  <si>
    <t>Mejía Sánchez, Máximo Stanley</t>
  </si>
  <si>
    <t>Secretaria Ejecutiva</t>
  </si>
  <si>
    <t xml:space="preserve">Asistente </t>
  </si>
  <si>
    <t>División de Contabilidad</t>
  </si>
  <si>
    <t xml:space="preserve">Heredia Martínez, Juana </t>
  </si>
  <si>
    <t>Analista de Contabilidad</t>
  </si>
  <si>
    <t>Hernández Vallejo, Irina</t>
  </si>
  <si>
    <t>Asistente Administrativa</t>
  </si>
  <si>
    <t xml:space="preserve">Nin Mancebo, Maribel </t>
  </si>
  <si>
    <t>Analista de Activo Fijo</t>
  </si>
  <si>
    <t xml:space="preserve">Báez, Jorge Luis </t>
  </si>
  <si>
    <t xml:space="preserve">Abreu Rodríguez, Bruno </t>
  </si>
  <si>
    <t>Decena Amparo, Marina</t>
  </si>
  <si>
    <t xml:space="preserve">Sánchez, Cristobalina </t>
  </si>
  <si>
    <t>Mota, Sonia Altagracia</t>
  </si>
  <si>
    <t xml:space="preserve">Hernández, Ramona </t>
  </si>
  <si>
    <t xml:space="preserve">Conserje </t>
  </si>
  <si>
    <t xml:space="preserve">Rosario Jiménez, Altagracia </t>
  </si>
  <si>
    <t xml:space="preserve">Mosquea Conse, Milagros </t>
  </si>
  <si>
    <t xml:space="preserve">Lacen Espinal, Ostacia </t>
  </si>
  <si>
    <t xml:space="preserve">Núñez, Yovanny </t>
  </si>
  <si>
    <t>Jiménez Díaz, José Miguel</t>
  </si>
  <si>
    <t xml:space="preserve">Encarnación, Ramón Antonio </t>
  </si>
  <si>
    <t>Mecánico</t>
  </si>
  <si>
    <t>Cepeda, Jorge</t>
  </si>
  <si>
    <t>Jiménez Montero, Robert</t>
  </si>
  <si>
    <t>Ygnacio Mota, Gloria Aleida</t>
  </si>
  <si>
    <t>Álvarez Armenteros, Célida Cointa</t>
  </si>
  <si>
    <t xml:space="preserve">Mateo Viñas, Valentina </t>
  </si>
  <si>
    <t>Auxiliar Bibliotecario I</t>
  </si>
  <si>
    <t xml:space="preserve">Supervisora </t>
  </si>
  <si>
    <t>González, Piloto</t>
  </si>
  <si>
    <t xml:space="preserve">Auxiliar Bibliotecario </t>
  </si>
  <si>
    <t xml:space="preserve">De la Cruz Mejía, Ambiorix </t>
  </si>
  <si>
    <t xml:space="preserve">Bonilla Pérez, Laura </t>
  </si>
  <si>
    <t xml:space="preserve">Morla Caro, Joaquín </t>
  </si>
  <si>
    <t xml:space="preserve">Peña Núñez, Carlos </t>
  </si>
  <si>
    <t>Auxiliar de Limpieza de Libros</t>
  </si>
  <si>
    <t xml:space="preserve">Encargada </t>
  </si>
  <si>
    <t xml:space="preserve">Auxiliar Bibliotecario I </t>
  </si>
  <si>
    <t xml:space="preserve">Damián Rincón, Luz </t>
  </si>
  <si>
    <t>Castro Almonte, Anlleyeline</t>
  </si>
  <si>
    <t xml:space="preserve">Guribe, Carmen </t>
  </si>
  <si>
    <t xml:space="preserve">Piña Reyes, Candida  </t>
  </si>
  <si>
    <t>Zacarías, Milagros</t>
  </si>
  <si>
    <t>Castillo Paulino, Ruby S.</t>
  </si>
  <si>
    <t xml:space="preserve">Enc. Financiero </t>
  </si>
  <si>
    <t>Abreu, Feliz Antonio</t>
  </si>
  <si>
    <t>Brito Morillo, Rosaura Altagracia</t>
  </si>
  <si>
    <t xml:space="preserve">Asencio, Greivis Cristina </t>
  </si>
  <si>
    <t xml:space="preserve">Rodríguez Medina, Rody </t>
  </si>
  <si>
    <t>Analista Des. Institucional y Calidad en la Gestión</t>
  </si>
  <si>
    <t>Mensajero Interno</t>
  </si>
  <si>
    <t>Bib. Metropolitana Salome Ureña</t>
  </si>
  <si>
    <t>Biblioteca Pública Juan Sanchez Lamouth</t>
  </si>
  <si>
    <t>Biblioteca Pública Rafael Maria Baralt</t>
  </si>
  <si>
    <t>Biblioteca Pública Profesor Juan Bosch</t>
  </si>
  <si>
    <t>Facilitador(a)</t>
  </si>
  <si>
    <t>Analista de Nómina</t>
  </si>
  <si>
    <t>Facilitador (a)</t>
  </si>
  <si>
    <t>Dirección Nacional</t>
  </si>
  <si>
    <t xml:space="preserve">Director Nacional </t>
  </si>
  <si>
    <t>Departamento de Seguridad</t>
  </si>
  <si>
    <t>Enc. Dpto. de Seguridad</t>
  </si>
  <si>
    <t>Dpto. Red Nacional de Bibliotecas Públicas</t>
  </si>
  <si>
    <t>División Jurídica</t>
  </si>
  <si>
    <t>Analista de Compensación y Beneficios</t>
  </si>
  <si>
    <t>Dpto. Prod. Digital y Sistema de Gestión Bibliotecologica</t>
  </si>
  <si>
    <t>Enc. Dpto. Producción Digital</t>
  </si>
  <si>
    <t xml:space="preserve">División de Publicaciones </t>
  </si>
  <si>
    <t>Departamento de Comunicación</t>
  </si>
  <si>
    <t>Enc. Dpto. de Comunicación</t>
  </si>
  <si>
    <t>Departamento de Gestión Cultural</t>
  </si>
  <si>
    <t>Departamento Administrativo Financiero</t>
  </si>
  <si>
    <t>Enc. Dpto. Adm. Financiero</t>
  </si>
  <si>
    <t>División de Compras  y Contrataciones</t>
  </si>
  <si>
    <t>Enc. Div. De Compras y Contrataciones</t>
  </si>
  <si>
    <t>División de Almacén y Suministro</t>
  </si>
  <si>
    <t xml:space="preserve">Sección de Archivo y Correspondencia </t>
  </si>
  <si>
    <t>Enc. Sección de Archivo y Correspondencia</t>
  </si>
  <si>
    <t>Departamento de Desarrollo de Colecciones</t>
  </si>
  <si>
    <t>Enc. Dpto. Desarrollo de Colecciones</t>
  </si>
  <si>
    <t>Tecnico Bibliotecario</t>
  </si>
  <si>
    <t>Directora Técnica Bibliotecologica</t>
  </si>
  <si>
    <t>Dpto. de Catalogación y Administración de Colecciones</t>
  </si>
  <si>
    <t>Departamento Servicios Públicos</t>
  </si>
  <si>
    <t>Departamento Preservación y Conservación de Documentos</t>
  </si>
  <si>
    <t>Enc. Dpto Preservación y Conservación de Documentos</t>
  </si>
  <si>
    <t>Encargado de Encuadernación</t>
  </si>
  <si>
    <t>División de Hemeroteca</t>
  </si>
  <si>
    <t>Enc. Interina Div. de Hemeroteca</t>
  </si>
  <si>
    <t xml:space="preserve"> División de Depósito Legal</t>
  </si>
  <si>
    <t>Departamento de Planificación y Desarrollo</t>
  </si>
  <si>
    <t>Departamento de Capacitación en Bibliotecología</t>
  </si>
  <si>
    <t>División de Protocolo y Eventos</t>
  </si>
  <si>
    <t>División de Servicios Generales</t>
  </si>
  <si>
    <t>División de Digitalización Documental</t>
  </si>
  <si>
    <t>Enc. Sección de Soporte Bibliotecológico</t>
  </si>
  <si>
    <t>División de Atención a Personas con Discapacidad</t>
  </si>
  <si>
    <t>Enc. Div. de Atención a Personas con Discapacidad</t>
  </si>
  <si>
    <t>División de Laboratorio para la Preservación Documental</t>
  </si>
  <si>
    <t>Auxiliar de Mayordomia</t>
  </si>
  <si>
    <t>Supervisor de Mantenimiento</t>
  </si>
  <si>
    <t>Encargado de Mayordomia</t>
  </si>
  <si>
    <t xml:space="preserve"> Dirección Técnica Bibliotecológica</t>
  </si>
  <si>
    <t>Encargado de Almacén</t>
  </si>
  <si>
    <t>Encargada de Contabilidad</t>
  </si>
  <si>
    <t>Merejo Vicioso, Maritza Leonor</t>
  </si>
  <si>
    <t>Pujols Arias, Smith de Jesús</t>
  </si>
  <si>
    <t>Collado Segura, Miguel Antonio</t>
  </si>
  <si>
    <t xml:space="preserve">Saldivar Abreu, Martín Antonio </t>
  </si>
  <si>
    <t>Acosta Rosa, Edison</t>
  </si>
  <si>
    <t xml:space="preserve">Avila Ciprian, Juan </t>
  </si>
  <si>
    <t xml:space="preserve">Rosario Feliz, Jose Francisco </t>
  </si>
  <si>
    <t xml:space="preserve">Cruz Matias, Robert Dionisio </t>
  </si>
  <si>
    <t xml:space="preserve">Montero Montero, Luisaurys </t>
  </si>
  <si>
    <t>Pérez Ortiz, John Cristopher</t>
  </si>
  <si>
    <t xml:space="preserve">Santos Mayi, Sonia Altagracia </t>
  </si>
  <si>
    <t xml:space="preserve">Ortíz Payamps, José Dagoberto </t>
  </si>
  <si>
    <t>Taveras Valdera, Flor Silvestre</t>
  </si>
  <si>
    <t>Gómez Navarro, Ramón Anibal</t>
  </si>
  <si>
    <t>Vargas Durán, Nachy Albania</t>
  </si>
  <si>
    <t xml:space="preserve">Nieves Mercedes, Karem </t>
  </si>
  <si>
    <t>Del Jesús Báez, Santa  Beatriz</t>
  </si>
  <si>
    <t xml:space="preserve">Reyes Frias, Angie Carolina </t>
  </si>
  <si>
    <t xml:space="preserve">Rodríguez Morillo, Maria del Carmen </t>
  </si>
  <si>
    <t xml:space="preserve">Díaz Andujar, Teresa Meredith </t>
  </si>
  <si>
    <t xml:space="preserve">Delgado Pérez, Renny Ciprian </t>
  </si>
  <si>
    <t>Moreno Mejía, Juan Francisco</t>
  </si>
  <si>
    <t>Martinez Abreu, Lisandro David</t>
  </si>
  <si>
    <t xml:space="preserve">Polanco Vásquez, José Antonio </t>
  </si>
  <si>
    <t>Moreta Batista, Rafael Guaroa</t>
  </si>
  <si>
    <t>Jourdain González, Juliana Alexandra</t>
  </si>
  <si>
    <t>Madera Bueno, Miguel Andrés</t>
  </si>
  <si>
    <t>Castro Salas, Nicómedes Napoleón</t>
  </si>
  <si>
    <t>Estrada Paulino, Carmen Rosa</t>
  </si>
  <si>
    <t xml:space="preserve">Rosario Núñez, Anadys Andrines </t>
  </si>
  <si>
    <t>García Guerra, Néstor Toribio</t>
  </si>
  <si>
    <t xml:space="preserve">Taveras Burgos, Mercedes </t>
  </si>
  <si>
    <t>Núñez Jiménez, Nancy Margarita</t>
  </si>
  <si>
    <t>Sanchez Castillo,  Menny Altagracia</t>
  </si>
  <si>
    <t>Reyes Ramírez, Dania Josefina</t>
  </si>
  <si>
    <t>Herrera Evangelista, José del Carmen</t>
  </si>
  <si>
    <t xml:space="preserve">Álvarez Vásquez, Noemí Altagracia </t>
  </si>
  <si>
    <t>Montero Jáquez, Enmanuel Valentín</t>
  </si>
  <si>
    <t xml:space="preserve">Reynoso Ovalle, José Humberto </t>
  </si>
  <si>
    <t>Auxiliar de Almacén</t>
  </si>
  <si>
    <t xml:space="preserve">Salazar Morales, Julissa Cristina </t>
  </si>
  <si>
    <t>Romero Luciano, Dileyssi</t>
  </si>
  <si>
    <t>Peralta Checo, Miriam Heridania</t>
  </si>
  <si>
    <t>Concepción, Marino</t>
  </si>
  <si>
    <t>Reyes Tapia, Glennys</t>
  </si>
  <si>
    <t xml:space="preserve">Guillen Arias, Juana Deisy </t>
  </si>
  <si>
    <t>Sanchez Pimentel, Wendy Esther</t>
  </si>
  <si>
    <t xml:space="preserve">Rodríguez Germán, Martha Maribel </t>
  </si>
  <si>
    <t>Abreu Diaz, Maria Esther</t>
  </si>
  <si>
    <t xml:space="preserve">Lockward Etanislao, Yngrid Elizabeth </t>
  </si>
  <si>
    <t xml:space="preserve">Pérez Sosa, Lorenza del Rosario </t>
  </si>
  <si>
    <t xml:space="preserve">García Rojas, Daysis Margarita </t>
  </si>
  <si>
    <t xml:space="preserve">Ortiz, Maria Milagros </t>
  </si>
  <si>
    <t>Fileto Dafonseca, Mara Lucía</t>
  </si>
  <si>
    <t xml:space="preserve">Tavarez Jiménez, Brenda de los Ángeles </t>
  </si>
  <si>
    <t>Hernández Burgos, Santa Mónica</t>
  </si>
  <si>
    <t xml:space="preserve">Lara Velasquez, Gloribel Altagracia </t>
  </si>
  <si>
    <t>Soriano Williams, Juana Antonia</t>
  </si>
  <si>
    <t xml:space="preserve">Morel Placencia, María </t>
  </si>
  <si>
    <t>Rivera Rivera, Prudencia</t>
  </si>
  <si>
    <t xml:space="preserve">Cárdenas Veras, Miguel Ubaldo </t>
  </si>
  <si>
    <t>Estrella Duran, Ana Blasina</t>
  </si>
  <si>
    <t>Vásquez Candelario, Dolores Altagracia</t>
  </si>
  <si>
    <t>Jiménez, Maria Antonia</t>
  </si>
  <si>
    <t xml:space="preserve">Matos Cuesta, Maria Isabel </t>
  </si>
  <si>
    <t xml:space="preserve">Guerrero Santana, Maria Angelina </t>
  </si>
  <si>
    <t xml:space="preserve">Dolores Encarnación, Maria del Carmen </t>
  </si>
  <si>
    <t xml:space="preserve">Ureña Jiménez, Apolonio Salvador </t>
  </si>
  <si>
    <t xml:space="preserve">Rivera Guzmán, William </t>
  </si>
  <si>
    <t xml:space="preserve">Suárez Jorán, Rufina </t>
  </si>
  <si>
    <t xml:space="preserve">Jiménez Caba, Ramón Rubén </t>
  </si>
  <si>
    <t xml:space="preserve">Molina Carrión, Vicenta </t>
  </si>
  <si>
    <t xml:space="preserve">Medina, Carmen Lucía </t>
  </si>
  <si>
    <t xml:space="preserve">Javier Germán, Miriam Eudocia </t>
  </si>
  <si>
    <t xml:space="preserve">Méndez, Juan Quennides </t>
  </si>
  <si>
    <t xml:space="preserve">Morillo Romero, Rocio Antonia </t>
  </si>
  <si>
    <t xml:space="preserve">Sención Paulino, José Altagracia </t>
  </si>
  <si>
    <t>Frias Rodríguez,  Adalgisa</t>
  </si>
  <si>
    <t>Sención Paulino, Sarah Josefina</t>
  </si>
  <si>
    <t>Reynoso Ureña, Dilcia Amarilis</t>
  </si>
  <si>
    <t xml:space="preserve">Reyes de Pérez, Elsa Minerva </t>
  </si>
  <si>
    <t xml:space="preserve">Peña, Dionisio de Jesús </t>
  </si>
  <si>
    <t xml:space="preserve">Aquino Rodríguez, Silvania </t>
  </si>
  <si>
    <t xml:space="preserve">Díaz García, Carmen Pastora </t>
  </si>
  <si>
    <t xml:space="preserve">Sánchez Calderón, Emelisa Altagracia  </t>
  </si>
  <si>
    <t>Minaya, Francisco Domingo</t>
  </si>
  <si>
    <t xml:space="preserve">Plasencia Hernandez, Luis </t>
  </si>
  <si>
    <t xml:space="preserve">Vizcaino Figueroa, José Ángel </t>
  </si>
  <si>
    <t>Grullón , Máxima  María</t>
  </si>
  <si>
    <t>Genao Liranzo, Víctor Marcelino</t>
  </si>
  <si>
    <t>Tineo Tineo, Rafael Secundino</t>
  </si>
  <si>
    <t>Contreras F. de Paulino, Luisa</t>
  </si>
  <si>
    <t>Hernández, Comén Domingo</t>
  </si>
  <si>
    <t xml:space="preserve">Escaño Acosta, Víctor Arami </t>
  </si>
  <si>
    <t xml:space="preserve">Nina Placencio, Héctor Bienvenido </t>
  </si>
  <si>
    <t xml:space="preserve">Román Bello, Alexis Luciano </t>
  </si>
  <si>
    <t>Feliz Ramírez, Marianne Lina</t>
  </si>
  <si>
    <t xml:space="preserve">Novas, Yolin </t>
  </si>
  <si>
    <t xml:space="preserve">Severino Fawett, Arlene Angelina </t>
  </si>
  <si>
    <t xml:space="preserve">Santana Holguín, Maritza Josefina  </t>
  </si>
  <si>
    <t>Técnico Bibliotecario</t>
  </si>
  <si>
    <t xml:space="preserve">Albuerme Montás, Hugo Hernán </t>
  </si>
  <si>
    <t xml:space="preserve">Peralta Peralta, María Herminia </t>
  </si>
  <si>
    <t xml:space="preserve">Collado Pérez, Sabrina </t>
  </si>
  <si>
    <t>Zacarias Rosario, Zoila Fátima</t>
  </si>
  <si>
    <t>Paula Baldera, Félix</t>
  </si>
  <si>
    <t xml:space="preserve">Feliz Urbáez, Milquelina  </t>
  </si>
  <si>
    <t xml:space="preserve">Paulino, Ramón Emilio </t>
  </si>
  <si>
    <t xml:space="preserve">González Pujols, Rafael Pascual  </t>
  </si>
  <si>
    <t xml:space="preserve">Pimentel Troncoso, Ramón Antonio </t>
  </si>
  <si>
    <t>Santiago Rodríguez, Félix Antonio</t>
  </si>
  <si>
    <t xml:space="preserve">Romero De Oleo, Olgina </t>
  </si>
  <si>
    <t xml:space="preserve">Rodriguez, Rafael Alejandro </t>
  </si>
  <si>
    <t>Puello Artiles, Joselyn</t>
  </si>
  <si>
    <t xml:space="preserve">Manzueta, Marco Antonio </t>
  </si>
  <si>
    <t xml:space="preserve">Ledesma Novas, Hitler Alexander </t>
  </si>
  <si>
    <t>Paula Méndez, Richard Antonio</t>
  </si>
  <si>
    <t>Bodden, Teresa Marina</t>
  </si>
  <si>
    <t>Almanzar Saviñón, Gregorio Aridio</t>
  </si>
  <si>
    <t>Lecler Ortiz, Wilfredo Quique</t>
  </si>
  <si>
    <t xml:space="preserve">Puello, Luis Martín </t>
  </si>
  <si>
    <t xml:space="preserve">Cruz Estrella, María Luz </t>
  </si>
  <si>
    <t xml:space="preserve">Pérez Gimbernard, Maritza Josefina </t>
  </si>
  <si>
    <t xml:space="preserve">Cabrera, María Luisa </t>
  </si>
  <si>
    <t>Taveras, Amarili del Carmen</t>
  </si>
  <si>
    <t xml:space="preserve">Pantaleón Taveras, Rita Isabel de Jesús </t>
  </si>
  <si>
    <t xml:space="preserve">Andujar Rosario, Sarah Chanel </t>
  </si>
  <si>
    <t xml:space="preserve">Reyes, Joselin Altagracia </t>
  </si>
  <si>
    <t>Adrian Peralta Calcaño</t>
  </si>
  <si>
    <t>Enc. Div. De Laboratorio para la Preservación Documental</t>
  </si>
  <si>
    <t>Auxilair de Protocolo</t>
  </si>
  <si>
    <t>Mary Isabel Castillo</t>
  </si>
  <si>
    <t>Recepcionista</t>
  </si>
  <si>
    <t>Alejandro Javier German</t>
  </si>
  <si>
    <t>Enc. División de Administración de Colecciones</t>
  </si>
  <si>
    <t>Corrector de Estilo</t>
  </si>
  <si>
    <t>Michelle Marlene Dominguez Jones</t>
  </si>
  <si>
    <t>Iris Leticia Pineda Javier</t>
  </si>
  <si>
    <t>Auxiliar Bibliotecaria I</t>
  </si>
  <si>
    <t>Periodista</t>
  </si>
  <si>
    <t xml:space="preserve">Cedano De Morel, Santa Rosario </t>
  </si>
  <si>
    <t>Dionicio Acosta</t>
  </si>
  <si>
    <t>Ayudante de Mantenimiento</t>
  </si>
  <si>
    <t xml:space="preserve"> Encargada Interina</t>
  </si>
  <si>
    <t>Auxiliar de Administrativo I</t>
  </si>
  <si>
    <t>Auxiliar deLimpieza de Libros</t>
  </si>
  <si>
    <t>Técnico de Audio de Libro</t>
  </si>
  <si>
    <t>Técnico de Sonido</t>
  </si>
  <si>
    <t>Rafael Emilio Peña</t>
  </si>
  <si>
    <t>Choder I</t>
  </si>
  <si>
    <t>Sección de Soporte Bibliotecologico</t>
  </si>
  <si>
    <t>División de Biblioteca Digital</t>
  </si>
  <si>
    <t xml:space="preserve"> División de Administración de Colecciones</t>
  </si>
  <si>
    <t xml:space="preserve">División  ISBN /ISSN </t>
  </si>
  <si>
    <t>Division de Encuadernación</t>
  </si>
  <si>
    <t>"AÑO DE LA INNOVACIÓN Y LA COMPETITIVIDAD"</t>
  </si>
  <si>
    <t>Federico Vasquez Castillo</t>
  </si>
  <si>
    <t>Vigilante</t>
  </si>
  <si>
    <t>Frailyn Alberto Mateo Ramirez</t>
  </si>
  <si>
    <t>Roberto Mateo Mejia</t>
  </si>
  <si>
    <t>Electricista</t>
  </si>
  <si>
    <t>Auxiliar Bibliotecario II</t>
  </si>
  <si>
    <t>Coordinador (a) Docente</t>
  </si>
  <si>
    <t>Facilitador</t>
  </si>
  <si>
    <t>Coordinador (a)</t>
  </si>
  <si>
    <t>Camarero</t>
  </si>
  <si>
    <t>Consultor Jurídico</t>
  </si>
  <si>
    <t>Abogado (a)</t>
  </si>
  <si>
    <t>Enc. de Publicaciones</t>
  </si>
  <si>
    <t>Enc. De Eventos</t>
  </si>
  <si>
    <t>vigilante</t>
  </si>
  <si>
    <t>Chofer I</t>
  </si>
  <si>
    <t>Alicia del Rosario Perez Herrera</t>
  </si>
  <si>
    <t>Mensajero Externo</t>
  </si>
  <si>
    <t>Encargado (a)</t>
  </si>
  <si>
    <t>Corrector (a) de Estilo</t>
  </si>
  <si>
    <t>Bibliotecologo (a)</t>
  </si>
  <si>
    <t>Promotor (a)</t>
  </si>
  <si>
    <t>Coordinador Bibliotecario</t>
  </si>
  <si>
    <t>Ayudante en Mantenimiento</t>
  </si>
  <si>
    <t>Yirbet Garcia Lebrón</t>
  </si>
  <si>
    <t>Coordinador (a) Medios Digitales</t>
  </si>
  <si>
    <t>Técnico en Restauración y  Encuadernación</t>
  </si>
  <si>
    <t>Encuadernador</t>
  </si>
  <si>
    <t>Operador de Control de Calidad</t>
  </si>
  <si>
    <t>Soporte Tecnico</t>
  </si>
  <si>
    <t>Winston Aldrin Florentino Tejada</t>
  </si>
  <si>
    <t>N</t>
  </si>
  <si>
    <t>Manuel Ramon Mercedes Puello</t>
  </si>
  <si>
    <t>Bethania Peralta Martinez</t>
  </si>
  <si>
    <t>Nathalie Caceres Gomez</t>
  </si>
  <si>
    <t>Tecnico de Recursos Humanos</t>
  </si>
  <si>
    <t xml:space="preserve">DIRECCIÓN NACIONAL </t>
  </si>
  <si>
    <t xml:space="preserve">COMUNICACIÓN </t>
  </si>
  <si>
    <t>ADMINISTRACIÓN</t>
  </si>
  <si>
    <t>DIRECCIÓN TÉCNICA</t>
  </si>
  <si>
    <t>RED NACIONAL DE BIBLIOTECAS PÚBLICAS</t>
  </si>
  <si>
    <t xml:space="preserve">PRODUCCIÓN DIGITAL </t>
  </si>
  <si>
    <t>PRESERVACIÓN Y CONSERVACIÓN DE DOCUMENTOS</t>
  </si>
  <si>
    <t>DESARROLLO DE COLECCIONES</t>
  </si>
  <si>
    <t>SERVICIOS PÚBLICOS</t>
  </si>
  <si>
    <t>CATALOGACIÓN Y ADMINISTRACIÓN DE COLECCIONES</t>
  </si>
  <si>
    <t>Notario Público</t>
  </si>
  <si>
    <t>Castillo Rodriguez, Linda</t>
  </si>
  <si>
    <t>Manuel Antonio Martínez Reyes</t>
  </si>
  <si>
    <t xml:space="preserve">Periodista </t>
  </si>
  <si>
    <t>De Leon Rodriguez, Adalberto</t>
  </si>
  <si>
    <t>Administrador de Sistemas</t>
  </si>
  <si>
    <t>Acevedo Vargas, Santos</t>
  </si>
  <si>
    <t>Encargado Administrativo</t>
  </si>
  <si>
    <t xml:space="preserve">Salvador Rosario Reinoso </t>
  </si>
  <si>
    <t>Enc. Div. Servicios Generales</t>
  </si>
  <si>
    <t>Angel Ramón Saba Cabral</t>
  </si>
  <si>
    <t xml:space="preserve">Promotor </t>
  </si>
  <si>
    <t>Eddy Elizabeth Canario Batista</t>
  </si>
  <si>
    <t>Analista de Formulación, Monitoreo y Evaluación de planes y proyectos.</t>
  </si>
  <si>
    <t>Jeffrey Francisco Mesa de Oleo</t>
  </si>
  <si>
    <t>Administrador de Red</t>
  </si>
  <si>
    <t>Juan José Díaz</t>
  </si>
  <si>
    <t>Enc. Depto. TIC</t>
  </si>
  <si>
    <t>Rosa Jaime Concepción</t>
  </si>
  <si>
    <t>Técnico en Compras</t>
  </si>
  <si>
    <t>Yari Mariel Matos Benitez</t>
  </si>
  <si>
    <t>Rivera Alcántara, Lorenza Mercedes</t>
  </si>
  <si>
    <t>Enc. Dpto de Servicios Públicos</t>
  </si>
  <si>
    <t>Merita Alcantara Aquino</t>
  </si>
  <si>
    <t>Enc. Depto. De Catalogación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</si>
</sst>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3"/>
      <color indexed="8"/>
      <name val="Calibri"/>
      <family val="2"/>
    </font>
    <font>
      <b/>
      <sz val="22"/>
      <name val="Arial"/>
      <family val="2"/>
    </font>
    <font>
      <b/>
      <sz val="24"/>
      <color indexed="8"/>
      <name val="Calibri"/>
      <family val="2"/>
    </font>
    <font>
      <b/>
      <sz val="13"/>
      <color indexed="8"/>
      <name val="Calibri"/>
      <family val="2"/>
    </font>
    <font>
      <b/>
      <sz val="13"/>
      <name val="Calibri"/>
      <family val="2"/>
    </font>
    <font>
      <sz val="13"/>
      <name val="Calibri"/>
      <family val="2"/>
    </font>
    <font>
      <sz val="8"/>
      <color indexed="8"/>
      <name val="Times New Roman"/>
      <family val="1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3" fillId="0" borderId="0" xfId="1" applyNumberFormat="1" applyFont="1" applyFill="1" applyAlignment="1"/>
    <xf numFmtId="0" fontId="4" fillId="0" borderId="0" xfId="0" applyFont="1" applyFill="1" applyAlignment="1">
      <alignment vertical="center"/>
    </xf>
    <xf numFmtId="0" fontId="5" fillId="0" borderId="0" xfId="1" applyNumberFormat="1" applyFont="1" applyFill="1" applyAlignment="1"/>
    <xf numFmtId="0" fontId="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vertical="center" wrapText="1"/>
    </xf>
    <xf numFmtId="0" fontId="1" fillId="0" borderId="4" xfId="1" applyFont="1" applyFill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2" fillId="0" borderId="4" xfId="1" applyFont="1" applyFill="1" applyBorder="1" applyAlignment="1">
      <alignment horizontal="center"/>
    </xf>
    <xf numFmtId="0" fontId="8" fillId="0" borderId="4" xfId="0" applyFont="1" applyFill="1" applyBorder="1" applyAlignment="1">
      <alignment vertical="center" wrapText="1"/>
    </xf>
    <xf numFmtId="2" fontId="7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10" fillId="0" borderId="0" xfId="0" applyFont="1" applyFill="1"/>
    <xf numFmtId="4" fontId="10" fillId="0" borderId="0" xfId="0" applyNumberFormat="1" applyFont="1" applyFill="1"/>
    <xf numFmtId="0" fontId="0" fillId="0" borderId="0" xfId="0" applyFill="1"/>
    <xf numFmtId="0" fontId="9" fillId="0" borderId="4" xfId="0" applyFont="1" applyFill="1" applyBorder="1" applyAlignment="1">
      <alignment horizontal="left" vertical="center" wrapText="1"/>
    </xf>
    <xf numFmtId="0" fontId="9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left" vertical="center"/>
    </xf>
    <xf numFmtId="0" fontId="2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11" fillId="0" borderId="0" xfId="1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3" fillId="0" borderId="0" xfId="1" applyNumberFormat="1" applyFont="1" applyFill="1" applyAlignment="1">
      <alignment horizontal="center"/>
    </xf>
    <xf numFmtId="0" fontId="14" fillId="0" borderId="7" xfId="1" applyNumberFormat="1" applyFont="1" applyFill="1" applyBorder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12" fillId="0" borderId="0" xfId="1" applyNumberFormat="1" applyFont="1" applyFill="1" applyAlignment="1">
      <alignment horizontal="right"/>
    </xf>
    <xf numFmtId="0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1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2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3028366</xdr:colOff>
      <xdr:row>0</xdr:row>
      <xdr:rowOff>47236</xdr:rowOff>
    </xdr:from>
    <xdr:to>
      <xdr:col>2</xdr:col>
      <xdr:colOff>415794</xdr:colOff>
      <xdr:row>8</xdr:row>
      <xdr:rowOff>123436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33216" y="47236"/>
          <a:ext cx="1159328" cy="1828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N400"/>
  <sheetViews>
    <sheetView tabSelected="1" topLeftCell="B84" workbookViewId="0">
      <selection activeCell="B217" sqref="B217"/>
    </sheetView>
  </sheetViews>
  <sheetFormatPr baseColWidth="10" defaultRowHeight="17.25" x14ac:dyDescent="0.25"/>
  <cols>
    <col min="1" max="1" width="10.140625" style="16" hidden="1" customWidth="1"/>
    <col min="2" max="2" width="56.5703125" style="17" customWidth="1"/>
    <col min="3" max="3" width="39.28515625" style="18" customWidth="1"/>
    <col min="4" max="5" width="13.5703125" style="2" bestFit="1" customWidth="1"/>
    <col min="6" max="6" width="13.140625" style="2" bestFit="1" customWidth="1"/>
    <col min="7" max="7" width="13.5703125" style="2" bestFit="1" customWidth="1"/>
    <col min="8" max="11" width="11.42578125" style="2"/>
    <col min="12" max="12" width="13.5703125" style="2" bestFit="1" customWidth="1"/>
    <col min="13" max="13" width="11.42578125" style="2"/>
    <col min="14" max="14" width="13.5703125" style="2" bestFit="1" customWidth="1"/>
    <col min="15" max="30" width="11.42578125" style="2"/>
    <col min="31" max="31" width="44.5703125" style="2" customWidth="1"/>
    <col min="32" max="16384" width="11.42578125" style="2"/>
  </cols>
  <sheetData>
    <row r="10" spans="1:14" ht="20.25" x14ac:dyDescent="0.3">
      <c r="A10" s="45"/>
      <c r="B10" s="45"/>
      <c r="C10" s="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" x14ac:dyDescent="0.25">
      <c r="A11" s="32"/>
      <c r="B11" s="50"/>
      <c r="C11" s="51" t="s">
        <v>302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1.25" customHeight="1" x14ac:dyDescent="0.25">
      <c r="A12" s="32"/>
      <c r="B12" s="33"/>
      <c r="C12" s="3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27.75" x14ac:dyDescent="0.4">
      <c r="A13" s="48"/>
      <c r="B13" s="48"/>
      <c r="C13" s="4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32.25" thickBot="1" x14ac:dyDescent="0.4">
      <c r="A14" s="49"/>
      <c r="B14" s="49"/>
      <c r="C14" s="49"/>
      <c r="D14" s="27"/>
    </row>
    <row r="15" spans="1:14" x14ac:dyDescent="0.25">
      <c r="A15" s="35"/>
      <c r="B15" s="46" t="s">
        <v>339</v>
      </c>
      <c r="C15" s="46" t="s">
        <v>0</v>
      </c>
    </row>
    <row r="16" spans="1:14" ht="18" thickBot="1" x14ac:dyDescent="0.3">
      <c r="A16" s="36"/>
      <c r="B16" s="47"/>
      <c r="C16" s="47"/>
    </row>
    <row r="17" spans="1:7" s="4" customFormat="1" ht="18" customHeight="1" x14ac:dyDescent="0.25">
      <c r="A17" s="6"/>
      <c r="B17" s="6"/>
      <c r="C17" s="6"/>
    </row>
    <row r="18" spans="1:7" s="5" customFormat="1" x14ac:dyDescent="0.25">
      <c r="A18" s="7"/>
      <c r="B18" s="8" t="s">
        <v>100</v>
      </c>
      <c r="C18" s="9"/>
    </row>
    <row r="19" spans="1:7" s="5" customFormat="1" x14ac:dyDescent="0.2">
      <c r="A19" s="10" t="e">
        <f>IF(ISBLANK(#REF!),0,LEFT(#REF!,3)*100000000+MID(#REF!,5,7)*10+RIGHT(#REF!,1))</f>
        <v>#REF!</v>
      </c>
      <c r="B19" s="11" t="s">
        <v>1</v>
      </c>
      <c r="C19" s="9" t="s">
        <v>2</v>
      </c>
    </row>
    <row r="20" spans="1:7" x14ac:dyDescent="0.2">
      <c r="A20" s="10" t="e">
        <f>IF(ISBLANK(#REF!),0,LEFT(#REF!,3)*100000000+MID(#REF!,5,7)*10+RIGHT(#REF!,1))</f>
        <v>#REF!</v>
      </c>
      <c r="B20" s="11" t="s">
        <v>88</v>
      </c>
      <c r="C20" s="9" t="s">
        <v>4</v>
      </c>
    </row>
    <row r="21" spans="1:7" x14ac:dyDescent="0.2">
      <c r="A21" s="10" t="e">
        <f>IF(ISBLANK(#REF!),0,LEFT(#REF!,3)*100000000+MID(#REF!,5,7)*10+RIGHT(#REF!,1))</f>
        <v>#REF!</v>
      </c>
      <c r="B21" s="11" t="s">
        <v>51</v>
      </c>
      <c r="C21" s="9" t="s">
        <v>312</v>
      </c>
    </row>
    <row r="22" spans="1:7" x14ac:dyDescent="0.25">
      <c r="A22" s="11" t="s">
        <v>3</v>
      </c>
      <c r="B22" s="9" t="s">
        <v>147</v>
      </c>
      <c r="C22" s="9" t="s">
        <v>311</v>
      </c>
    </row>
    <row r="23" spans="1:7" x14ac:dyDescent="0.2">
      <c r="A23" s="10"/>
      <c r="B23" s="11" t="s">
        <v>148</v>
      </c>
      <c r="C23" s="9" t="s">
        <v>5</v>
      </c>
    </row>
    <row r="24" spans="1:7" x14ac:dyDescent="0.2">
      <c r="A24" s="10" t="e">
        <f>IF(ISBLANK(#REF!),0,LEFT(#REF!,3)*100000000+MID(#REF!,5,7)*10+RIGHT(#REF!,1))</f>
        <v>#REF!</v>
      </c>
      <c r="B24" s="11" t="s">
        <v>6</v>
      </c>
      <c r="C24" s="9" t="s">
        <v>7</v>
      </c>
    </row>
    <row r="25" spans="1:7" x14ac:dyDescent="0.2">
      <c r="A25" s="10" t="e">
        <f>IF(ISBLANK(#REF!),0,LEFT(#REF!,3)*100000000+MID(#REF!,5,7)*10+RIGHT(#REF!,1))</f>
        <v>#REF!</v>
      </c>
      <c r="B25" s="11" t="s">
        <v>149</v>
      </c>
      <c r="C25" s="9" t="s">
        <v>21</v>
      </c>
    </row>
    <row r="26" spans="1:7" x14ac:dyDescent="0.2">
      <c r="A26" s="10" t="e">
        <f>IF(ISBLANK(#REF!),0,LEFT(#REF!,3)*100000000+MID(#REF!,5,7)*10+RIGHT(#REF!,1))</f>
        <v>#REF!</v>
      </c>
      <c r="B26" s="11" t="s">
        <v>9</v>
      </c>
      <c r="C26" s="9" t="s">
        <v>101</v>
      </c>
    </row>
    <row r="27" spans="1:7" x14ac:dyDescent="0.2">
      <c r="A27" s="13" t="e">
        <f>IF(ISBLANK(#REF!),0,LEFT(#REF!,3)*100000000+MID(#REF!,5,7)*10+RIGHT(#REF!,1))</f>
        <v>#REF!</v>
      </c>
      <c r="B27" s="8">
        <f>+COUNTA(B19:B26)</f>
        <v>8</v>
      </c>
      <c r="C27" s="14"/>
      <c r="G27" s="21"/>
    </row>
    <row r="28" spans="1:7" x14ac:dyDescent="0.2">
      <c r="A28" s="13"/>
      <c r="B28" s="8"/>
      <c r="C28" s="14"/>
      <c r="G28" s="21"/>
    </row>
    <row r="29" spans="1:7" x14ac:dyDescent="0.2">
      <c r="A29" s="10" t="e">
        <f>IF(ISBLANK(#REF!),0,LEFT(#REF!,3)*100000000+MID(#REF!,5,7)*10+RIGHT(#REF!,1))</f>
        <v>#REF!</v>
      </c>
      <c r="B29" s="8" t="s">
        <v>132</v>
      </c>
      <c r="C29" s="9"/>
    </row>
    <row r="30" spans="1:7" x14ac:dyDescent="0.2">
      <c r="A30" s="10" t="e">
        <f>IF(ISBLANK(#REF!),0,LEFT(#REF!,3)*100000000+MID(#REF!,5,7)*10+RIGHT(#REF!,1))</f>
        <v>#REF!</v>
      </c>
      <c r="B30" s="11" t="s">
        <v>249</v>
      </c>
      <c r="C30" s="9" t="s">
        <v>4</v>
      </c>
    </row>
    <row r="31" spans="1:7" ht="34.5" x14ac:dyDescent="0.2">
      <c r="A31" s="10"/>
      <c r="B31" s="11" t="s">
        <v>361</v>
      </c>
      <c r="C31" s="9" t="s">
        <v>362</v>
      </c>
    </row>
    <row r="32" spans="1:7" ht="34.5" x14ac:dyDescent="0.2">
      <c r="A32" s="10" t="e">
        <f>IF(ISBLANK(#REF!),0,LEFT(#REF!,3)*100000000+MID(#REF!,5,7)*10+RIGHT(#REF!,1))</f>
        <v>#REF!</v>
      </c>
      <c r="B32" s="11" t="s">
        <v>66</v>
      </c>
      <c r="C32" s="9" t="s">
        <v>91</v>
      </c>
    </row>
    <row r="33" spans="1:14" x14ac:dyDescent="0.2">
      <c r="A33" s="13" t="e">
        <f>IF(ISBLANK(#REF!),0,LEFT(#REF!,3)*100000000+MID(#REF!,5,7)*10+RIGHT(#REF!,1))</f>
        <v>#REF!</v>
      </c>
      <c r="B33" s="8">
        <f>+COUNTA(B30:B32)</f>
        <v>3</v>
      </c>
      <c r="C33" s="14"/>
    </row>
    <row r="34" spans="1:14" x14ac:dyDescent="0.2">
      <c r="A34" s="10" t="e">
        <f>IF(ISBLANK(#REF!),0,LEFT(#REF!,3)*100000000+MID(#REF!,5,7)*10+RIGHT(#REF!,1))</f>
        <v>#REF!</v>
      </c>
      <c r="B34" s="11"/>
      <c r="C34" s="9"/>
    </row>
    <row r="35" spans="1:14" s="12" customFormat="1" x14ac:dyDescent="0.2">
      <c r="A35" s="10" t="e">
        <f>IF(ISBLANK(#REF!),0,LEFT(#REF!,3)*100000000+MID(#REF!,5,7)*10+RIGHT(#REF!,1))</f>
        <v>#REF!</v>
      </c>
      <c r="B35" s="8" t="s">
        <v>10</v>
      </c>
      <c r="C35" s="9"/>
    </row>
    <row r="36" spans="1:14" x14ac:dyDescent="0.2">
      <c r="A36" s="10" t="e">
        <f>IF(ISBLANK(#REF!),0,LEFT(#REF!,3)*100000000+MID(#REF!,5,7)*10+RIGHT(#REF!,1))</f>
        <v>#REF!</v>
      </c>
      <c r="B36" s="11" t="s">
        <v>150</v>
      </c>
      <c r="C36" s="9" t="s">
        <v>321</v>
      </c>
    </row>
    <row r="37" spans="1:14" x14ac:dyDescent="0.2">
      <c r="A37" s="13" t="e">
        <f>IF(ISBLANK(#REF!),0,LEFT(#REF!,3)*100000000+MID(#REF!,5,7)*10+RIGHT(#REF!,1))</f>
        <v>#REF!</v>
      </c>
      <c r="B37" s="8">
        <f>+COUNTA(B36)</f>
        <v>1</v>
      </c>
      <c r="C37" s="14"/>
    </row>
    <row r="38" spans="1:14" x14ac:dyDescent="0.2">
      <c r="A38" s="10" t="e">
        <f>IF(ISBLANK(#REF!),0,LEFT(#REF!,3)*100000000+MID(#REF!,5,7)*10+RIGHT(#REF!,1))</f>
        <v>#REF!</v>
      </c>
      <c r="B38" s="11"/>
      <c r="C38" s="9"/>
      <c r="L38" s="21"/>
      <c r="N38" s="21"/>
    </row>
    <row r="39" spans="1:14" s="12" customFormat="1" x14ac:dyDescent="0.2">
      <c r="A39" s="10" t="e">
        <f>IF(ISBLANK(#REF!),0,LEFT(#REF!,3)*100000000+MID(#REF!,5,7)*10+RIGHT(#REF!,1))</f>
        <v>#REF!</v>
      </c>
      <c r="B39" s="8" t="s">
        <v>102</v>
      </c>
      <c r="C39" s="9"/>
      <c r="N39" s="15"/>
    </row>
    <row r="40" spans="1:14" x14ac:dyDescent="0.2">
      <c r="A40" s="10" t="e">
        <f>IF(ISBLANK(#REF!),0,LEFT(#REF!,3)*100000000+MID(#REF!,5,7)*10+RIGHT(#REF!,1))</f>
        <v>#REF!</v>
      </c>
      <c r="B40" s="11" t="s">
        <v>12</v>
      </c>
      <c r="C40" s="9" t="s">
        <v>103</v>
      </c>
    </row>
    <row r="41" spans="1:14" x14ac:dyDescent="0.2">
      <c r="A41" s="10" t="e">
        <f>IF(ISBLANK(#REF!),0,LEFT(#REF!,3)*100000000+MID(#REF!,5,7)*10+RIGHT(#REF!,1))</f>
        <v>#REF!</v>
      </c>
      <c r="B41" s="11" t="s">
        <v>14</v>
      </c>
      <c r="C41" s="9" t="s">
        <v>304</v>
      </c>
    </row>
    <row r="42" spans="1:14" x14ac:dyDescent="0.2">
      <c r="A42" s="10" t="e">
        <f>IF(ISBLANK(#REF!),0,LEFT(#REF!,3)*100000000+MID(#REF!,5,7)*10+RIGHT(#REF!,1))</f>
        <v>#REF!</v>
      </c>
      <c r="B42" s="11" t="s">
        <v>17</v>
      </c>
      <c r="C42" s="9" t="s">
        <v>304</v>
      </c>
    </row>
    <row r="43" spans="1:14" x14ac:dyDescent="0.2">
      <c r="A43" s="10" t="e">
        <f>IF(ISBLANK(#REF!),0,LEFT(#REF!,3)*100000000+MID(#REF!,5,7)*10+RIGHT(#REF!,1))</f>
        <v>#REF!</v>
      </c>
      <c r="B43" s="11" t="s">
        <v>151</v>
      </c>
      <c r="C43" s="9" t="s">
        <v>304</v>
      </c>
    </row>
    <row r="44" spans="1:14" x14ac:dyDescent="0.2">
      <c r="A44" s="10" t="e">
        <f>IF(ISBLANK(#REF!),0,LEFT(#REF!,3)*100000000+MID(#REF!,5,7)*10+RIGHT(#REF!,1))</f>
        <v>#REF!</v>
      </c>
      <c r="B44" s="11" t="s">
        <v>152</v>
      </c>
      <c r="C44" s="9" t="s">
        <v>304</v>
      </c>
    </row>
    <row r="45" spans="1:14" x14ac:dyDescent="0.2">
      <c r="A45" s="10" t="e">
        <f>IF(ISBLANK(#REF!),0,LEFT(#REF!,3)*100000000+MID(#REF!,5,7)*10+RIGHT(#REF!,1))</f>
        <v>#REF!</v>
      </c>
      <c r="B45" s="11" t="s">
        <v>15</v>
      </c>
      <c r="C45" s="9" t="s">
        <v>304</v>
      </c>
    </row>
    <row r="46" spans="1:14" x14ac:dyDescent="0.2">
      <c r="A46" s="10" t="e">
        <f>IF(ISBLANK(#REF!),0,LEFT(#REF!,3)*100000000+MID(#REF!,5,7)*10+RIGHT(#REF!,1))</f>
        <v>#REF!</v>
      </c>
      <c r="B46" s="11" t="s">
        <v>153</v>
      </c>
      <c r="C46" s="9" t="s">
        <v>304</v>
      </c>
    </row>
    <row r="47" spans="1:14" x14ac:dyDescent="0.2">
      <c r="A47" s="10" t="e">
        <f>IF(ISBLANK(#REF!),0,LEFT(#REF!,3)*100000000+MID(#REF!,5,7)*10+RIGHT(#REF!,1))</f>
        <v>#REF!</v>
      </c>
      <c r="B47" s="11" t="s">
        <v>154</v>
      </c>
      <c r="C47" s="9" t="s">
        <v>304</v>
      </c>
    </row>
    <row r="48" spans="1:14" x14ac:dyDescent="0.2">
      <c r="A48" s="10"/>
      <c r="B48" s="11" t="s">
        <v>155</v>
      </c>
      <c r="C48" s="9" t="s">
        <v>304</v>
      </c>
    </row>
    <row r="49" spans="1:3" x14ac:dyDescent="0.2">
      <c r="A49" s="10"/>
      <c r="B49" s="11" t="s">
        <v>156</v>
      </c>
      <c r="C49" s="9" t="s">
        <v>304</v>
      </c>
    </row>
    <row r="50" spans="1:3" x14ac:dyDescent="0.2">
      <c r="A50" s="10" t="e">
        <f>IF(ISBLANK(#REF!),0,LEFT(#REF!,3)*100000000+MID(#REF!,5,7)*10+RIGHT(#REF!,1))</f>
        <v>#REF!</v>
      </c>
      <c r="B50" s="11" t="s">
        <v>13</v>
      </c>
      <c r="C50" s="9" t="s">
        <v>318</v>
      </c>
    </row>
    <row r="51" spans="1:3" x14ac:dyDescent="0.2">
      <c r="A51" s="10"/>
      <c r="B51" s="11" t="s">
        <v>280</v>
      </c>
      <c r="C51" s="9" t="s">
        <v>317</v>
      </c>
    </row>
    <row r="52" spans="1:3" x14ac:dyDescent="0.2">
      <c r="A52" s="10"/>
      <c r="B52" s="11" t="s">
        <v>303</v>
      </c>
      <c r="C52" s="9" t="s">
        <v>304</v>
      </c>
    </row>
    <row r="53" spans="1:3" x14ac:dyDescent="0.2">
      <c r="A53" s="13" t="e">
        <f>IF(ISBLANK(#REF!),0,LEFT(#REF!,3)*100000000+MID(#REF!,5,7)*10+RIGHT(#REF!,1))</f>
        <v>#REF!</v>
      </c>
      <c r="B53" s="8">
        <f>+COUNTA(B40:B52)</f>
        <v>13</v>
      </c>
      <c r="C53" s="14"/>
    </row>
    <row r="54" spans="1:3" x14ac:dyDescent="0.2">
      <c r="A54" s="13"/>
      <c r="B54" s="8"/>
      <c r="C54" s="14"/>
    </row>
    <row r="55" spans="1:3" s="12" customFormat="1" x14ac:dyDescent="0.2">
      <c r="A55" s="10" t="e">
        <f>IF(ISBLANK(#REF!),0,LEFT(#REF!,3)*100000000+MID(#REF!,5,7)*10+RIGHT(#REF!,1))</f>
        <v>#REF!</v>
      </c>
      <c r="B55" s="8" t="s">
        <v>8</v>
      </c>
      <c r="C55" s="9"/>
    </row>
    <row r="56" spans="1:3" ht="34.5" x14ac:dyDescent="0.2">
      <c r="A56" s="10" t="e">
        <f>IF(ISBLANK(#REF!),0,LEFT(#REF!,3)*100000000+MID(#REF!,5,7)*10+RIGHT(#REF!,1))</f>
        <v>#REF!</v>
      </c>
      <c r="B56" s="11" t="s">
        <v>163</v>
      </c>
      <c r="C56" s="9" t="s">
        <v>106</v>
      </c>
    </row>
    <row r="57" spans="1:3" x14ac:dyDescent="0.2">
      <c r="A57" s="10" t="e">
        <f>IF(ISBLANK(#REF!),0,LEFT(#REF!,3)*100000000+MID(#REF!,5,7)*10+RIGHT(#REF!,1))</f>
        <v>#REF!</v>
      </c>
      <c r="B57" s="11" t="s">
        <v>274</v>
      </c>
      <c r="C57" s="9" t="s">
        <v>25</v>
      </c>
    </row>
    <row r="58" spans="1:3" x14ac:dyDescent="0.2">
      <c r="A58" s="10" t="e">
        <f>IF(ISBLANK(#REF!),0,LEFT(#REF!,3)*100000000+MID(#REF!,5,7)*10+RIGHT(#REF!,1))</f>
        <v>#REF!</v>
      </c>
      <c r="B58" s="11" t="s">
        <v>22</v>
      </c>
      <c r="C58" s="9" t="s">
        <v>23</v>
      </c>
    </row>
    <row r="59" spans="1:3" x14ac:dyDescent="0.2">
      <c r="A59" s="10"/>
      <c r="B59" s="11" t="s">
        <v>278</v>
      </c>
      <c r="C59" s="9" t="s">
        <v>279</v>
      </c>
    </row>
    <row r="60" spans="1:3" x14ac:dyDescent="0.2">
      <c r="A60" s="10"/>
      <c r="B60" s="11" t="s">
        <v>283</v>
      </c>
      <c r="C60" s="9" t="s">
        <v>279</v>
      </c>
    </row>
    <row r="61" spans="1:3" x14ac:dyDescent="0.2">
      <c r="A61" s="10" t="e">
        <f>IF(ISBLANK(#REF!),0,LEFT(#REF!,3)*100000000+MID(#REF!,5,7)*10+RIGHT(#REF!,1))</f>
        <v>#REF!</v>
      </c>
      <c r="B61" s="11" t="s">
        <v>29</v>
      </c>
      <c r="C61" s="9" t="s">
        <v>338</v>
      </c>
    </row>
    <row r="62" spans="1:3" x14ac:dyDescent="0.2">
      <c r="A62" s="10" t="e">
        <f>IF(ISBLANK(#REF!),0,LEFT(#REF!,3)*100000000+MID(#REF!,5,7)*10+RIGHT(#REF!,1))</f>
        <v>#REF!</v>
      </c>
      <c r="B62" s="8">
        <v>6</v>
      </c>
      <c r="C62" s="9"/>
    </row>
    <row r="63" spans="1:3" x14ac:dyDescent="0.2">
      <c r="A63" s="10"/>
      <c r="B63" s="8"/>
      <c r="C63" s="9"/>
    </row>
    <row r="64" spans="1:3" x14ac:dyDescent="0.2">
      <c r="A64" s="10"/>
      <c r="B64" s="8"/>
      <c r="C64" s="9"/>
    </row>
    <row r="65" spans="1:3" s="12" customFormat="1" x14ac:dyDescent="0.2">
      <c r="A65" s="10" t="e">
        <f>IF(ISBLANK(#REF!),0,LEFT(#REF!,3)*100000000+MID(#REF!,5,7)*10+RIGHT(#REF!,1))</f>
        <v>#REF!</v>
      </c>
      <c r="B65" s="8" t="s">
        <v>105</v>
      </c>
      <c r="C65" s="9"/>
    </row>
    <row r="66" spans="1:3" x14ac:dyDescent="0.2">
      <c r="A66" s="10" t="e">
        <f>IF(ISBLANK(#REF!),0,LEFT(#REF!,3)*100000000+MID(#REF!,5,7)*10+RIGHT(#REF!,1))</f>
        <v>#REF!</v>
      </c>
      <c r="B66" s="11" t="s">
        <v>160</v>
      </c>
      <c r="C66" s="9" t="s">
        <v>313</v>
      </c>
    </row>
    <row r="67" spans="1:3" x14ac:dyDescent="0.2">
      <c r="A67" s="10" t="e">
        <f>IF(ISBLANK(#REF!),0,LEFT(#REF!,3)*100000000+MID(#REF!,5,7)*10+RIGHT(#REF!,1))</f>
        <v>#REF!</v>
      </c>
      <c r="B67" s="11" t="s">
        <v>161</v>
      </c>
      <c r="C67" s="9" t="s">
        <v>314</v>
      </c>
    </row>
    <row r="68" spans="1:3" x14ac:dyDescent="0.2">
      <c r="A68" s="10" t="e">
        <f>IF(ISBLANK(#REF!),0,LEFT(#REF!,3)*100000000+MID(#REF!,5,7)*10+RIGHT(#REF!,1))</f>
        <v>#REF!</v>
      </c>
      <c r="B68" s="11" t="s">
        <v>162</v>
      </c>
      <c r="C68" s="9" t="s">
        <v>2</v>
      </c>
    </row>
    <row r="69" spans="1:3" x14ac:dyDescent="0.2">
      <c r="A69" s="10"/>
      <c r="B69" s="11" t="s">
        <v>350</v>
      </c>
      <c r="C69" s="9" t="s">
        <v>349</v>
      </c>
    </row>
    <row r="70" spans="1:3" x14ac:dyDescent="0.2">
      <c r="A70" s="13" t="e">
        <f>IF(ISBLANK(#REF!),0,LEFT(#REF!,3)*100000000+MID(#REF!,5,7)*10+RIGHT(#REF!,1))</f>
        <v>#REF!</v>
      </c>
      <c r="B70" s="8">
        <f>+COUNTA(B66:B69)</f>
        <v>4</v>
      </c>
      <c r="C70" s="14"/>
    </row>
    <row r="71" spans="1:3" x14ac:dyDescent="0.2">
      <c r="A71" s="13"/>
      <c r="B71" s="8"/>
      <c r="C71" s="14"/>
    </row>
    <row r="72" spans="1:3" x14ac:dyDescent="0.2">
      <c r="A72" s="10" t="e">
        <f>IF(ISBLANK(#REF!),0,LEFT(#REF!,3)*100000000+MID(#REF!,5,7)*10+RIGHT(#REF!,1))</f>
        <v>#REF!</v>
      </c>
      <c r="B72" s="8" t="s">
        <v>26</v>
      </c>
      <c r="C72" s="9"/>
    </row>
    <row r="73" spans="1:3" x14ac:dyDescent="0.2">
      <c r="A73" s="10" t="e">
        <f>IF(ISBLANK(#REF!),0,LEFT(#REF!,3)*100000000+MID(#REF!,5,7)*10+RIGHT(#REF!,1))</f>
        <v>#REF!</v>
      </c>
      <c r="B73" s="11" t="s">
        <v>166</v>
      </c>
      <c r="C73" s="9" t="s">
        <v>28</v>
      </c>
    </row>
    <row r="74" spans="1:3" x14ac:dyDescent="0.2">
      <c r="A74" s="10" t="e">
        <f>IF(ISBLANK(#REF!),0,LEFT(#REF!,3)*100000000+MID(#REF!,5,7)*10+RIGHT(#REF!,1))</f>
        <v>#REF!</v>
      </c>
      <c r="B74" s="11" t="s">
        <v>167</v>
      </c>
      <c r="C74" s="9" t="s">
        <v>27</v>
      </c>
    </row>
    <row r="75" spans="1:3" s="37" customFormat="1" x14ac:dyDescent="0.25">
      <c r="A75" s="38" t="s">
        <v>334</v>
      </c>
      <c r="B75" s="40" t="s">
        <v>335</v>
      </c>
      <c r="C75" s="39" t="s">
        <v>332</v>
      </c>
    </row>
    <row r="76" spans="1:3" s="37" customFormat="1" x14ac:dyDescent="0.25">
      <c r="A76" s="38"/>
      <c r="B76" s="40" t="s">
        <v>363</v>
      </c>
      <c r="C76" s="39" t="s">
        <v>364</v>
      </c>
    </row>
    <row r="77" spans="1:3" s="37" customFormat="1" x14ac:dyDescent="0.25">
      <c r="A77" s="38" t="s">
        <v>334</v>
      </c>
      <c r="B77" s="40" t="s">
        <v>333</v>
      </c>
      <c r="C77" s="39" t="s">
        <v>332</v>
      </c>
    </row>
    <row r="78" spans="1:3" s="37" customFormat="1" x14ac:dyDescent="0.25">
      <c r="A78" s="38"/>
      <c r="B78" s="40" t="s">
        <v>365</v>
      </c>
      <c r="C78" s="39" t="s">
        <v>366</v>
      </c>
    </row>
    <row r="79" spans="1:3" s="37" customFormat="1" x14ac:dyDescent="0.25">
      <c r="A79" s="38"/>
      <c r="B79" s="40" t="s">
        <v>353</v>
      </c>
      <c r="C79" s="39" t="s">
        <v>354</v>
      </c>
    </row>
    <row r="80" spans="1:3" x14ac:dyDescent="0.2">
      <c r="A80" s="13" t="e">
        <f>IF(ISBLANK(#REF!),0,LEFT(#REF!,3)*100000000+MID(#REF!,5,7)*10+RIGHT(#REF!,1))</f>
        <v>#REF!</v>
      </c>
      <c r="B80" s="8">
        <f>+COUNTA(B73:B79)</f>
        <v>7</v>
      </c>
      <c r="C80" s="14"/>
    </row>
    <row r="81" spans="1:3" ht="18" thickBot="1" x14ac:dyDescent="0.25">
      <c r="A81" s="52"/>
      <c r="B81" s="53"/>
      <c r="C81" s="54"/>
    </row>
    <row r="82" spans="1:3" x14ac:dyDescent="0.25">
      <c r="A82" s="41"/>
      <c r="B82" s="46" t="s">
        <v>340</v>
      </c>
      <c r="C82" s="46" t="s">
        <v>0</v>
      </c>
    </row>
    <row r="83" spans="1:3" ht="18" thickBot="1" x14ac:dyDescent="0.3">
      <c r="A83" s="42"/>
      <c r="B83" s="47"/>
      <c r="C83" s="47"/>
    </row>
    <row r="84" spans="1:3" x14ac:dyDescent="0.2">
      <c r="A84" s="10" t="e">
        <f>IF(ISBLANK(#REF!),0,LEFT(#REF!,3)*100000000+MID(#REF!,5,7)*10+RIGHT(#REF!,1))</f>
        <v>#REF!</v>
      </c>
      <c r="B84" s="11"/>
      <c r="C84" s="9"/>
    </row>
    <row r="85" spans="1:3" x14ac:dyDescent="0.2">
      <c r="A85" s="10" t="e">
        <f>IF(ISBLANK(#REF!),0,LEFT(#REF!,3)*100000000+MID(#REF!,5,7)*10+RIGHT(#REF!,1))</f>
        <v>#REF!</v>
      </c>
      <c r="B85" s="8" t="s">
        <v>110</v>
      </c>
      <c r="C85" s="9"/>
    </row>
    <row r="86" spans="1:3" x14ac:dyDescent="0.2">
      <c r="A86" s="10" t="e">
        <f>IF(ISBLANK(#REF!),0,LEFT(#REF!,3)*100000000+MID(#REF!,5,7)*10+RIGHT(#REF!,1))</f>
        <v>#REF!</v>
      </c>
      <c r="B86" s="11" t="s">
        <v>172</v>
      </c>
      <c r="C86" s="9" t="s">
        <v>4</v>
      </c>
    </row>
    <row r="87" spans="1:3" x14ac:dyDescent="0.2">
      <c r="A87" s="10" t="e">
        <f>IF(ISBLANK(#REF!),0,LEFT(#REF!,3)*100000000+MID(#REF!,5,7)*10+RIGHT(#REF!,1))</f>
        <v>#REF!</v>
      </c>
      <c r="B87" s="11" t="s">
        <v>173</v>
      </c>
      <c r="C87" s="9" t="s">
        <v>111</v>
      </c>
    </row>
    <row r="88" spans="1:3" s="12" customFormat="1" x14ac:dyDescent="0.2">
      <c r="A88" s="10" t="e">
        <f>IF(ISBLANK(#REF!),0,LEFT(#REF!,3)*100000000+MID(#REF!,5,7)*10+RIGHT(#REF!,1))</f>
        <v>#REF!</v>
      </c>
      <c r="B88" s="11" t="s">
        <v>38</v>
      </c>
      <c r="C88" s="9" t="s">
        <v>39</v>
      </c>
    </row>
    <row r="89" spans="1:3" x14ac:dyDescent="0.2">
      <c r="A89" s="10" t="e">
        <f>IF(ISBLANK(#REF!),0,LEFT(#REF!,3)*100000000+MID(#REF!,5,7)*10+RIGHT(#REF!,1))</f>
        <v>#REF!</v>
      </c>
      <c r="B89" s="11" t="s">
        <v>351</v>
      </c>
      <c r="C89" s="9" t="s">
        <v>352</v>
      </c>
    </row>
    <row r="90" spans="1:3" x14ac:dyDescent="0.2">
      <c r="A90" s="13" t="e">
        <f>IF(ISBLANK(#REF!),0,LEFT(#REF!,3)*100000000+MID(#REF!,5,7)*10+RIGHT(#REF!,1))</f>
        <v>#REF!</v>
      </c>
      <c r="B90" s="8">
        <f>+COUNTA(B86:B89)</f>
        <v>4</v>
      </c>
      <c r="C90" s="14"/>
    </row>
    <row r="91" spans="1:3" x14ac:dyDescent="0.2">
      <c r="A91" s="13"/>
      <c r="B91" s="8"/>
      <c r="C91" s="14"/>
    </row>
    <row r="92" spans="1:3" x14ac:dyDescent="0.2">
      <c r="A92" s="10" t="e">
        <f>IF(ISBLANK(#REF!),0,LEFT(#REF!,3)*100000000+MID(#REF!,5,7)*10+RIGHT(#REF!,1))</f>
        <v>#REF!</v>
      </c>
      <c r="B92" s="8" t="s">
        <v>109</v>
      </c>
      <c r="C92" s="9"/>
    </row>
    <row r="93" spans="1:3" x14ac:dyDescent="0.2">
      <c r="A93" s="10" t="e">
        <f>IF(ISBLANK(#REF!),0,LEFT(#REF!,3)*100000000+MID(#REF!,5,7)*10+RIGHT(#REF!,1))</f>
        <v>#REF!</v>
      </c>
      <c r="B93" s="11" t="s">
        <v>32</v>
      </c>
      <c r="C93" s="9" t="s">
        <v>33</v>
      </c>
    </row>
    <row r="94" spans="1:3" x14ac:dyDescent="0.2">
      <c r="A94" s="10" t="e">
        <f>IF(ISBLANK(#REF!),0,LEFT(#REF!,3)*100000000+MID(#REF!,5,7)*10+RIGHT(#REF!,1))</f>
        <v>#REF!</v>
      </c>
      <c r="B94" s="11" t="s">
        <v>169</v>
      </c>
      <c r="C94" s="9" t="s">
        <v>282</v>
      </c>
    </row>
    <row r="95" spans="1:3" x14ac:dyDescent="0.2">
      <c r="A95" s="10" t="e">
        <f>IF(ISBLANK(#REF!),0,LEFT(#REF!,3)*100000000+MID(#REF!,5,7)*10+RIGHT(#REF!,1))</f>
        <v>#REF!</v>
      </c>
      <c r="B95" s="11" t="s">
        <v>170</v>
      </c>
      <c r="C95" s="9" t="s">
        <v>286</v>
      </c>
    </row>
    <row r="96" spans="1:3" x14ac:dyDescent="0.2">
      <c r="A96" s="10" t="e">
        <f>IF(ISBLANK(#REF!),0,LEFT(#REF!,3)*100000000+MID(#REF!,5,7)*10+RIGHT(#REF!,1))</f>
        <v>#REF!</v>
      </c>
      <c r="B96" s="11" t="s">
        <v>171</v>
      </c>
      <c r="C96" s="9" t="s">
        <v>310</v>
      </c>
    </row>
    <row r="97" spans="1:3" x14ac:dyDescent="0.2">
      <c r="A97" s="10" t="e">
        <f>IF(ISBLANK(#REF!),0,LEFT(#REF!,3)*100000000+MID(#REF!,5,7)*10+RIGHT(#REF!,1))</f>
        <v>#REF!</v>
      </c>
      <c r="B97" s="11" t="s">
        <v>36</v>
      </c>
      <c r="C97" s="9" t="s">
        <v>35</v>
      </c>
    </row>
    <row r="98" spans="1:3" x14ac:dyDescent="0.2">
      <c r="A98" s="10" t="e">
        <f>IF(ISBLANK(#REF!),0,LEFT(#REF!,3)*100000000+MID(#REF!,5,7)*10+RIGHT(#REF!,1))</f>
        <v>#REF!</v>
      </c>
      <c r="B98" s="11" t="s">
        <v>37</v>
      </c>
      <c r="C98" s="9" t="s">
        <v>4</v>
      </c>
    </row>
    <row r="99" spans="1:3" x14ac:dyDescent="0.2">
      <c r="A99" s="10" t="e">
        <f>IF(ISBLANK(#REF!),0,LEFT(#REF!,3)*100000000+MID(#REF!,5,7)*10+RIGHT(#REF!,1))</f>
        <v>#REF!</v>
      </c>
      <c r="B99" s="11" t="s">
        <v>34</v>
      </c>
      <c r="C99" s="9" t="s">
        <v>35</v>
      </c>
    </row>
    <row r="100" spans="1:3" x14ac:dyDescent="0.2">
      <c r="A100" s="10" t="e">
        <f>IF(ISBLANK(#REF!),0,LEFT(#REF!,3)*100000000+MID(#REF!,5,7)*10+RIGHT(#REF!,1))</f>
        <v>#REF!</v>
      </c>
      <c r="B100" s="11" t="s">
        <v>31</v>
      </c>
      <c r="C100" s="9" t="s">
        <v>315</v>
      </c>
    </row>
    <row r="101" spans="1:3" s="12" customFormat="1" x14ac:dyDescent="0.2">
      <c r="A101" s="10"/>
      <c r="B101" s="11" t="s">
        <v>275</v>
      </c>
      <c r="C101" s="9" t="s">
        <v>35</v>
      </c>
    </row>
    <row r="102" spans="1:3" x14ac:dyDescent="0.2">
      <c r="A102" s="13" t="e">
        <f>IF(ISBLANK(#REF!),0,LEFT(#REF!,3)*100000000+MID(#REF!,5,7)*10+RIGHT(#REF!,1))</f>
        <v>#REF!</v>
      </c>
      <c r="B102" s="8">
        <f>+COUNTA(B93:B101)</f>
        <v>9</v>
      </c>
      <c r="C102" s="14"/>
    </row>
    <row r="103" spans="1:3" x14ac:dyDescent="0.2">
      <c r="A103" s="13"/>
      <c r="B103" s="8"/>
      <c r="C103" s="14"/>
    </row>
    <row r="104" spans="1:3" x14ac:dyDescent="0.2">
      <c r="A104" s="10"/>
      <c r="B104" s="8" t="s">
        <v>134</v>
      </c>
      <c r="C104" s="9"/>
    </row>
    <row r="105" spans="1:3" x14ac:dyDescent="0.2">
      <c r="A105" s="10" t="e">
        <f>IF(ISBLANK(#REF!),0,LEFT(#REF!,3)*100000000+MID(#REF!,5,7)*10+RIGHT(#REF!,1))</f>
        <v>#REF!</v>
      </c>
      <c r="B105" s="11" t="s">
        <v>40</v>
      </c>
      <c r="C105" s="9" t="s">
        <v>294</v>
      </c>
    </row>
    <row r="106" spans="1:3" x14ac:dyDescent="0.2">
      <c r="A106" s="10" t="e">
        <f>IF(ISBLANK(#REF!),0,LEFT(#REF!,3)*100000000+MID(#REF!,5,7)*10+RIGHT(#REF!,1))</f>
        <v>#REF!</v>
      </c>
      <c r="B106" s="11" t="s">
        <v>251</v>
      </c>
      <c r="C106" s="11" t="s">
        <v>316</v>
      </c>
    </row>
    <row r="107" spans="1:3" x14ac:dyDescent="0.2">
      <c r="A107" s="10" t="e">
        <f>IF(ISBLANK(#REF!),0,LEFT(#REF!,3)*100000000+MID(#REF!,5,7)*10+RIGHT(#REF!,1))</f>
        <v>#REF!</v>
      </c>
      <c r="B107" s="11" t="s">
        <v>164</v>
      </c>
      <c r="C107" s="9" t="s">
        <v>277</v>
      </c>
    </row>
    <row r="108" spans="1:3" ht="18" customHeight="1" x14ac:dyDescent="0.2">
      <c r="A108" s="10"/>
      <c r="B108" s="8">
        <f>+COUNTA(B105:B107)</f>
        <v>3</v>
      </c>
      <c r="C108" s="9"/>
    </row>
    <row r="109" spans="1:3" ht="18" thickBot="1" x14ac:dyDescent="0.25">
      <c r="A109" s="13"/>
      <c r="B109" s="8"/>
      <c r="C109" s="14"/>
    </row>
    <row r="110" spans="1:3" x14ac:dyDescent="0.25">
      <c r="A110" s="41"/>
      <c r="B110" s="46" t="s">
        <v>341</v>
      </c>
      <c r="C110" s="46" t="s">
        <v>0</v>
      </c>
    </row>
    <row r="111" spans="1:3" ht="18" thickBot="1" x14ac:dyDescent="0.3">
      <c r="A111" s="42"/>
      <c r="B111" s="47"/>
      <c r="C111" s="47"/>
    </row>
    <row r="112" spans="1:3" x14ac:dyDescent="0.2">
      <c r="A112" s="13"/>
      <c r="B112" s="8"/>
      <c r="C112" s="14"/>
    </row>
    <row r="113" spans="1:3" x14ac:dyDescent="0.2">
      <c r="A113" s="10" t="e">
        <f>IF(ISBLANK(#REF!),0,LEFT(#REF!,3)*100000000+MID(#REF!,5,7)*10+RIGHT(#REF!,1))</f>
        <v>#REF!</v>
      </c>
      <c r="B113" s="8" t="s">
        <v>113</v>
      </c>
      <c r="C113" s="9"/>
    </row>
    <row r="114" spans="1:3" x14ac:dyDescent="0.2">
      <c r="A114" s="10" t="e">
        <f>IF(ISBLANK(#REF!),0,LEFT(#REF!,3)*100000000+MID(#REF!,5,7)*10+RIGHT(#REF!,1))</f>
        <v>#REF!</v>
      </c>
      <c r="B114" s="11" t="s">
        <v>178</v>
      </c>
      <c r="C114" s="9" t="s">
        <v>92</v>
      </c>
    </row>
    <row r="115" spans="1:3" s="12" customFormat="1" x14ac:dyDescent="0.2">
      <c r="A115" s="10" t="e">
        <f>IF(ISBLANK(#REF!),0,LEFT(#REF!,3)*100000000+MID(#REF!,5,7)*10+RIGHT(#REF!,1))</f>
        <v>#REF!</v>
      </c>
      <c r="B115" s="11" t="s">
        <v>179</v>
      </c>
      <c r="C115" s="9" t="s">
        <v>42</v>
      </c>
    </row>
    <row r="116" spans="1:3" x14ac:dyDescent="0.2">
      <c r="A116" s="10" t="e">
        <f>IF(ISBLANK(#REF!),0,LEFT(#REF!,3)*100000000+MID(#REF!,5,7)*10+RIGHT(#REF!,1))</f>
        <v>#REF!</v>
      </c>
      <c r="B116" s="11" t="s">
        <v>180</v>
      </c>
      <c r="C116" s="9" t="s">
        <v>47</v>
      </c>
    </row>
    <row r="117" spans="1:3" x14ac:dyDescent="0.2">
      <c r="A117" s="10" t="e">
        <f>IF(ISBLANK(#REF!),0,LEFT(#REF!,3)*100000000+MID(#REF!,5,7)*10+RIGHT(#REF!,1))</f>
        <v>#REF!</v>
      </c>
      <c r="B117" s="11" t="s">
        <v>181</v>
      </c>
      <c r="C117" s="9" t="s">
        <v>4</v>
      </c>
    </row>
    <row r="118" spans="1:3" x14ac:dyDescent="0.2">
      <c r="A118" s="10" t="e">
        <f>IF(ISBLANK(#REF!),0,LEFT(#REF!,3)*100000000+MID(#REF!,5,7)*10+RIGHT(#REF!,1))</f>
        <v>#REF!</v>
      </c>
      <c r="B118" s="11" t="s">
        <v>182</v>
      </c>
      <c r="C118" s="9" t="s">
        <v>114</v>
      </c>
    </row>
    <row r="119" spans="1:3" x14ac:dyDescent="0.2">
      <c r="A119" s="10"/>
      <c r="B119" s="11" t="s">
        <v>355</v>
      </c>
      <c r="C119" s="9" t="s">
        <v>356</v>
      </c>
    </row>
    <row r="120" spans="1:3" x14ac:dyDescent="0.2">
      <c r="A120" s="10" t="e">
        <f>IF(ISBLANK(#REF!),0,LEFT(#REF!,3)*100000000+MID(#REF!,5,7)*10+RIGHT(#REF!,1))</f>
        <v>#REF!</v>
      </c>
      <c r="B120" s="11" t="s">
        <v>165</v>
      </c>
      <c r="C120" s="9" t="s">
        <v>291</v>
      </c>
    </row>
    <row r="121" spans="1:3" s="12" customFormat="1" x14ac:dyDescent="0.2">
      <c r="A121" s="13" t="e">
        <f>IF(ISBLANK(#REF!),0,LEFT(#REF!,3)*100000000+MID(#REF!,5,7)*10+RIGHT(#REF!,1))</f>
        <v>#REF!</v>
      </c>
      <c r="B121" s="8">
        <f>+COUNTA(B114:B120)</f>
        <v>7</v>
      </c>
      <c r="C121" s="14"/>
    </row>
    <row r="122" spans="1:3" s="12" customFormat="1" x14ac:dyDescent="0.2">
      <c r="A122" s="13"/>
      <c r="B122" s="8"/>
      <c r="C122" s="14"/>
    </row>
    <row r="123" spans="1:3" x14ac:dyDescent="0.2">
      <c r="A123" s="10" t="e">
        <f>IF(ISBLANK(#REF!),0,LEFT(#REF!,3)*100000000+MID(#REF!,5,7)*10+RIGHT(#REF!,1))</f>
        <v>#REF!</v>
      </c>
      <c r="B123" s="8" t="s">
        <v>43</v>
      </c>
      <c r="C123" s="9"/>
    </row>
    <row r="124" spans="1:3" x14ac:dyDescent="0.2">
      <c r="A124" s="10" t="e">
        <f>IF(ISBLANK(#REF!),0,LEFT(#REF!,3)*100000000+MID(#REF!,5,7)*10+RIGHT(#REF!,1))</f>
        <v>#REF!</v>
      </c>
      <c r="B124" s="11" t="s">
        <v>44</v>
      </c>
      <c r="C124" s="9" t="s">
        <v>146</v>
      </c>
    </row>
    <row r="125" spans="1:3" s="12" customFormat="1" x14ac:dyDescent="0.2">
      <c r="A125" s="10" t="e">
        <f>IF(ISBLANK(#REF!),0,LEFT(#REF!,3)*100000000+MID(#REF!,5,7)*10+RIGHT(#REF!,1))</f>
        <v>#REF!</v>
      </c>
      <c r="B125" s="11" t="s">
        <v>183</v>
      </c>
      <c r="C125" s="9" t="s">
        <v>45</v>
      </c>
    </row>
    <row r="126" spans="1:3" x14ac:dyDescent="0.2">
      <c r="A126" s="10" t="e">
        <f>IF(ISBLANK(#REF!),0,LEFT(#REF!,3)*100000000+MID(#REF!,5,7)*10+RIGHT(#REF!,1))</f>
        <v>#REF!</v>
      </c>
      <c r="B126" s="11" t="s">
        <v>184</v>
      </c>
      <c r="C126" s="9" t="s">
        <v>98</v>
      </c>
    </row>
    <row r="127" spans="1:3" x14ac:dyDescent="0.2">
      <c r="A127" s="13" t="e">
        <f>IF(ISBLANK(#REF!),0,LEFT(#REF!,3)*100000000+MID(#REF!,5,7)*10+RIGHT(#REF!,1))</f>
        <v>#REF!</v>
      </c>
      <c r="B127" s="8">
        <f>+COUNTA(B124:B126)</f>
        <v>3</v>
      </c>
      <c r="C127" s="14"/>
    </row>
    <row r="128" spans="1:3" x14ac:dyDescent="0.2">
      <c r="A128" s="10" t="e">
        <f>IF(ISBLANK(#REF!),0,LEFT(#REF!,3)*100000000+MID(#REF!,5,7)*10+RIGHT(#REF!,1))</f>
        <v>#REF!</v>
      </c>
      <c r="B128" s="11"/>
      <c r="C128" s="9"/>
    </row>
    <row r="129" spans="1:3" x14ac:dyDescent="0.2">
      <c r="A129" s="10" t="e">
        <f>IF(ISBLANK(#REF!),0,LEFT(#REF!,3)*100000000+MID(#REF!,5,7)*10+RIGHT(#REF!,1))</f>
        <v>#REF!</v>
      </c>
      <c r="B129" s="8" t="s">
        <v>115</v>
      </c>
      <c r="C129" s="9"/>
    </row>
    <row r="130" spans="1:3" ht="34.5" x14ac:dyDescent="0.2">
      <c r="A130" s="10" t="e">
        <f>IF(ISBLANK(#REF!),0,LEFT(#REF!,3)*100000000+MID(#REF!,5,7)*10+RIGHT(#REF!,1))</f>
        <v>#REF!</v>
      </c>
      <c r="B130" s="11" t="s">
        <v>48</v>
      </c>
      <c r="C130" s="9" t="s">
        <v>116</v>
      </c>
    </row>
    <row r="131" spans="1:3" x14ac:dyDescent="0.2">
      <c r="A131" s="10"/>
      <c r="B131" s="11" t="s">
        <v>367</v>
      </c>
      <c r="C131" s="9" t="s">
        <v>368</v>
      </c>
    </row>
    <row r="132" spans="1:3" x14ac:dyDescent="0.2">
      <c r="A132" s="13" t="e">
        <f>IF(ISBLANK(#REF!),0,LEFT(#REF!,3)*100000000+MID(#REF!,5,7)*10+RIGHT(#REF!,1))</f>
        <v>#REF!</v>
      </c>
      <c r="B132" s="8">
        <f>+COUNTA(B130:B131)</f>
        <v>2</v>
      </c>
      <c r="C132" s="14"/>
    </row>
    <row r="133" spans="1:3" x14ac:dyDescent="0.2">
      <c r="A133" s="10" t="e">
        <f>IF(ISBLANK(#REF!),0,LEFT(#REF!,3)*100000000+MID(#REF!,5,7)*10+RIGHT(#REF!,1))</f>
        <v>#REF!</v>
      </c>
      <c r="B133" s="11"/>
      <c r="C133" s="9"/>
    </row>
    <row r="134" spans="1:3" x14ac:dyDescent="0.2">
      <c r="A134" s="10" t="e">
        <f>IF(ISBLANK(#REF!),0,LEFT(#REF!,3)*100000000+MID(#REF!,5,7)*10+RIGHT(#REF!,1))</f>
        <v>#REF!</v>
      </c>
      <c r="B134" s="8" t="s">
        <v>117</v>
      </c>
      <c r="C134" s="9"/>
    </row>
    <row r="135" spans="1:3" x14ac:dyDescent="0.2">
      <c r="A135" s="10" t="e">
        <f>IF(ISBLANK(#REF!),0,LEFT(#REF!,3)*100000000+MID(#REF!,5,7)*10+RIGHT(#REF!,1))</f>
        <v>#REF!</v>
      </c>
      <c r="B135" s="11" t="s">
        <v>185</v>
      </c>
      <c r="C135" s="9" t="s">
        <v>145</v>
      </c>
    </row>
    <row r="136" spans="1:3" x14ac:dyDescent="0.2">
      <c r="A136" s="10" t="e">
        <f>IF(ISBLANK(#REF!),0,LEFT(#REF!,3)*100000000+MID(#REF!,5,7)*10+RIGHT(#REF!,1))</f>
        <v>#REF!</v>
      </c>
      <c r="B136" s="26" t="s">
        <v>46</v>
      </c>
      <c r="C136" s="9" t="s">
        <v>186</v>
      </c>
    </row>
    <row r="137" spans="1:3" x14ac:dyDescent="0.2">
      <c r="A137" s="10" t="e">
        <f>IF(ISBLANK(#REF!),0,LEFT(#REF!,3)*100000000+MID(#REF!,5,7)*10+RIGHT(#REF!,1))</f>
        <v>#REF!</v>
      </c>
      <c r="B137" s="11" t="s">
        <v>187</v>
      </c>
      <c r="C137" s="9" t="s">
        <v>49</v>
      </c>
    </row>
    <row r="138" spans="1:3" x14ac:dyDescent="0.2">
      <c r="A138" s="13" t="e">
        <f>IF(ISBLANK(#REF!),0,LEFT(#REF!,3)*100000000+MID(#REF!,5,7)*10+RIGHT(#REF!,1))</f>
        <v>#REF!</v>
      </c>
      <c r="B138" s="8">
        <f>+COUNTA(B135:B137)</f>
        <v>3</v>
      </c>
      <c r="C138" s="14"/>
    </row>
    <row r="139" spans="1:3" x14ac:dyDescent="0.2">
      <c r="A139" s="13"/>
      <c r="B139" s="8"/>
      <c r="C139" s="14"/>
    </row>
    <row r="140" spans="1:3" x14ac:dyDescent="0.2">
      <c r="A140" s="10" t="e">
        <f>IF(ISBLANK(#REF!),0,LEFT(#REF!,3)*100000000+MID(#REF!,5,7)*10+RIGHT(#REF!,1))</f>
        <v>#REF!</v>
      </c>
      <c r="B140" s="8" t="s">
        <v>118</v>
      </c>
      <c r="C140" s="9"/>
    </row>
    <row r="141" spans="1:3" x14ac:dyDescent="0.2">
      <c r="A141" s="10" t="e">
        <f>IF(ISBLANK(#REF!),0,LEFT(#REF!,3)*100000000+MID(#REF!,5,7)*10+RIGHT(#REF!,1))</f>
        <v>#REF!</v>
      </c>
      <c r="B141" s="11" t="s">
        <v>64</v>
      </c>
      <c r="C141" s="9" t="s">
        <v>320</v>
      </c>
    </row>
    <row r="142" spans="1:3" x14ac:dyDescent="0.2">
      <c r="A142" s="10" t="e">
        <f>IF(ISBLANK(#REF!),0,LEFT(#REF!,3)*100000000+MID(#REF!,5,7)*10+RIGHT(#REF!,1))</f>
        <v>#REF!</v>
      </c>
      <c r="B142" s="11" t="s">
        <v>188</v>
      </c>
      <c r="C142" s="9" t="s">
        <v>320</v>
      </c>
    </row>
    <row r="143" spans="1:3" ht="34.5" x14ac:dyDescent="0.2">
      <c r="A143" s="10" t="e">
        <f>IF(ISBLANK(#REF!),0,LEFT(#REF!,3)*100000000+MID(#REF!,5,7)*10+RIGHT(#REF!,1))</f>
        <v>#REF!</v>
      </c>
      <c r="B143" s="11" t="s">
        <v>189</v>
      </c>
      <c r="C143" s="9" t="s">
        <v>119</v>
      </c>
    </row>
    <row r="144" spans="1:3" x14ac:dyDescent="0.2">
      <c r="A144" s="10" t="e">
        <f>IF(ISBLANK(#REF!),0,LEFT(#REF!,3)*100000000+MID(#REF!,5,7)*10+RIGHT(#REF!,1))</f>
        <v>#REF!</v>
      </c>
      <c r="B144" s="11" t="s">
        <v>190</v>
      </c>
      <c r="C144" s="9" t="s">
        <v>320</v>
      </c>
    </row>
    <row r="145" spans="1:3" x14ac:dyDescent="0.2">
      <c r="A145" s="13" t="e">
        <f>IF(ISBLANK(#REF!),0,LEFT(#REF!,3)*100000000+MID(#REF!,5,7)*10+RIGHT(#REF!,1))</f>
        <v>#REF!</v>
      </c>
      <c r="B145" s="8">
        <f>+COUNTA(B141:B144)</f>
        <v>4</v>
      </c>
      <c r="C145" s="14"/>
    </row>
    <row r="146" spans="1:3" x14ac:dyDescent="0.2">
      <c r="A146" s="13"/>
      <c r="B146" s="8"/>
      <c r="C146" s="14"/>
    </row>
    <row r="147" spans="1:3" x14ac:dyDescent="0.2">
      <c r="A147" s="10" t="e">
        <f>IF(ISBLANK(#REF!),0,LEFT(#REF!,3)*100000000+MID(#REF!,5,7)*10+RIGHT(#REF!,1))</f>
        <v>#REF!</v>
      </c>
      <c r="B147" s="8" t="s">
        <v>135</v>
      </c>
      <c r="C147" s="9"/>
    </row>
    <row r="148" spans="1:3" x14ac:dyDescent="0.2">
      <c r="A148" s="10"/>
      <c r="B148" s="11" t="s">
        <v>357</v>
      </c>
      <c r="C148" s="9" t="s">
        <v>358</v>
      </c>
    </row>
    <row r="149" spans="1:3" x14ac:dyDescent="0.2">
      <c r="A149" s="10" t="e">
        <f>IF(ISBLANK(#REF!),0,LEFT(#REF!,3)*100000000+MID(#REF!,5,7)*10+RIGHT(#REF!,1))</f>
        <v>#REF!</v>
      </c>
      <c r="B149" s="11" t="s">
        <v>252</v>
      </c>
      <c r="C149" s="9" t="s">
        <v>143</v>
      </c>
    </row>
    <row r="150" spans="1:3" x14ac:dyDescent="0.2">
      <c r="A150" s="10" t="e">
        <f>IF(ISBLANK(#REF!),0,LEFT(#REF!,3)*100000000+MID(#REF!,5,7)*10+RIGHT(#REF!,1))</f>
        <v>#REF!</v>
      </c>
      <c r="B150" s="11" t="s">
        <v>253</v>
      </c>
      <c r="C150" s="9" t="s">
        <v>56</v>
      </c>
    </row>
    <row r="151" spans="1:3" x14ac:dyDescent="0.2">
      <c r="A151" s="10" t="e">
        <f>IF(ISBLANK(#REF!),0,LEFT(#REF!,3)*100000000+MID(#REF!,5,7)*10+RIGHT(#REF!,1))</f>
        <v>#REF!</v>
      </c>
      <c r="B151" s="11" t="s">
        <v>54</v>
      </c>
      <c r="C151" s="9" t="s">
        <v>56</v>
      </c>
    </row>
    <row r="152" spans="1:3" s="19" customFormat="1" x14ac:dyDescent="0.2">
      <c r="A152" s="10" t="e">
        <f>IF(ISBLANK(#REF!),0,LEFT(#REF!,3)*100000000+MID(#REF!,5,7)*10+RIGHT(#REF!,1))</f>
        <v>#REF!</v>
      </c>
      <c r="B152" s="11" t="s">
        <v>57</v>
      </c>
      <c r="C152" s="9" t="s">
        <v>18</v>
      </c>
    </row>
    <row r="153" spans="1:3" x14ac:dyDescent="0.2">
      <c r="A153" s="10" t="e">
        <f>IF(ISBLANK(#REF!),0,LEFT(#REF!,3)*100000000+MID(#REF!,5,7)*10+RIGHT(#REF!,1))</f>
        <v>#REF!</v>
      </c>
      <c r="B153" s="11" t="s">
        <v>58</v>
      </c>
      <c r="C153" s="9" t="s">
        <v>18</v>
      </c>
    </row>
    <row r="154" spans="1:3" s="19" customFormat="1" x14ac:dyDescent="0.2">
      <c r="A154" s="10" t="e">
        <f>IF(ISBLANK(#REF!),0,LEFT(#REF!,3)*100000000+MID(#REF!,5,7)*10+RIGHT(#REF!,1))</f>
        <v>#REF!</v>
      </c>
      <c r="B154" s="11" t="s">
        <v>254</v>
      </c>
      <c r="C154" s="9" t="s">
        <v>56</v>
      </c>
    </row>
    <row r="155" spans="1:3" x14ac:dyDescent="0.2">
      <c r="A155" s="10" t="e">
        <f>IF(ISBLANK(#REF!),0,LEFT(#REF!,3)*100000000+MID(#REF!,5,7)*10+RIGHT(#REF!,1))</f>
        <v>#REF!</v>
      </c>
      <c r="B155" s="11" t="s">
        <v>255</v>
      </c>
      <c r="C155" s="9" t="s">
        <v>318</v>
      </c>
    </row>
    <row r="156" spans="1:3" x14ac:dyDescent="0.2">
      <c r="A156" s="10" t="e">
        <f>IF(ISBLANK(#REF!),0,LEFT(#REF!,3)*100000000+MID(#REF!,5,7)*10+RIGHT(#REF!,1))</f>
        <v>#REF!</v>
      </c>
      <c r="B156" s="11" t="s">
        <v>50</v>
      </c>
      <c r="C156" s="9" t="s">
        <v>318</v>
      </c>
    </row>
    <row r="157" spans="1:3" x14ac:dyDescent="0.2">
      <c r="A157" s="10" t="e">
        <f>IF(ISBLANK(#REF!),0,LEFT(#REF!,3)*100000000+MID(#REF!,5,7)*10+RIGHT(#REF!,1))</f>
        <v>#REF!</v>
      </c>
      <c r="B157" s="11" t="s">
        <v>60</v>
      </c>
      <c r="C157" s="9" t="s">
        <v>141</v>
      </c>
    </row>
    <row r="158" spans="1:3" s="12" customFormat="1" x14ac:dyDescent="0.2">
      <c r="A158" s="10" t="e">
        <f>IF(ISBLANK(#REF!),0,LEFT(#REF!,3)*100000000+MID(#REF!,5,7)*10+RIGHT(#REF!,1))</f>
        <v>#REF!</v>
      </c>
      <c r="B158" s="11" t="s">
        <v>256</v>
      </c>
      <c r="C158" s="9" t="s">
        <v>318</v>
      </c>
    </row>
    <row r="159" spans="1:3" x14ac:dyDescent="0.2">
      <c r="A159" s="10" t="e">
        <f>IF(ISBLANK(#REF!),0,LEFT(#REF!,3)*100000000+MID(#REF!,5,7)*10+RIGHT(#REF!,1))</f>
        <v>#REF!</v>
      </c>
      <c r="B159" s="11" t="s">
        <v>61</v>
      </c>
      <c r="C159" s="9" t="s">
        <v>142</v>
      </c>
    </row>
    <row r="160" spans="1:3" x14ac:dyDescent="0.2">
      <c r="A160" s="10" t="e">
        <f>IF(ISBLANK(#REF!),0,LEFT(#REF!,3)*100000000+MID(#REF!,5,7)*10+RIGHT(#REF!,1))</f>
        <v>#REF!</v>
      </c>
      <c r="B160" s="11" t="s">
        <v>257</v>
      </c>
      <c r="C160" s="9" t="s">
        <v>63</v>
      </c>
    </row>
    <row r="161" spans="1:3" x14ac:dyDescent="0.2">
      <c r="A161" s="10" t="e">
        <f>IF(ISBLANK(#REF!),0,LEFT(#REF!,3)*100000000+MID(#REF!,5,7)*10+RIGHT(#REF!,1))</f>
        <v>#REF!</v>
      </c>
      <c r="B161" s="11" t="s">
        <v>258</v>
      </c>
      <c r="C161" s="9" t="s">
        <v>56</v>
      </c>
    </row>
    <row r="162" spans="1:3" x14ac:dyDescent="0.2">
      <c r="A162" s="10" t="e">
        <f>IF(ISBLANK(#REF!),0,LEFT(#REF!,3)*100000000+MID(#REF!,5,7)*10+RIGHT(#REF!,1))</f>
        <v>#REF!</v>
      </c>
      <c r="B162" s="11" t="s">
        <v>52</v>
      </c>
      <c r="C162" s="9" t="s">
        <v>18</v>
      </c>
    </row>
    <row r="163" spans="1:3" x14ac:dyDescent="0.2">
      <c r="A163" s="10" t="e">
        <f>IF(ISBLANK(#REF!),0,LEFT(#REF!,3)*100000000+MID(#REF!,5,7)*10+RIGHT(#REF!,1))</f>
        <v>#REF!</v>
      </c>
      <c r="B163" s="11" t="s">
        <v>259</v>
      </c>
      <c r="C163" s="9" t="s">
        <v>18</v>
      </c>
    </row>
    <row r="164" spans="1:3" x14ac:dyDescent="0.2">
      <c r="A164" s="10"/>
      <c r="B164" s="11" t="s">
        <v>260</v>
      </c>
      <c r="C164" s="9" t="s">
        <v>18</v>
      </c>
    </row>
    <row r="165" spans="1:3" x14ac:dyDescent="0.2">
      <c r="A165" s="10" t="e">
        <f>IF(ISBLANK(#REF!),0,LEFT(#REF!,3)*100000000+MID(#REF!,5,7)*10+RIGHT(#REF!,1))</f>
        <v>#REF!</v>
      </c>
      <c r="B165" s="11" t="s">
        <v>53</v>
      </c>
      <c r="C165" s="9" t="s">
        <v>56</v>
      </c>
    </row>
    <row r="166" spans="1:3" x14ac:dyDescent="0.2">
      <c r="A166" s="10" t="e">
        <f>IF(ISBLANK(#REF!),0,LEFT(#REF!,3)*100000000+MID(#REF!,5,7)*10+RIGHT(#REF!,1))</f>
        <v>#REF!</v>
      </c>
      <c r="B166" s="11" t="s">
        <v>55</v>
      </c>
      <c r="C166" s="9" t="s">
        <v>56</v>
      </c>
    </row>
    <row r="167" spans="1:3" x14ac:dyDescent="0.2">
      <c r="A167" s="10" t="e">
        <f>IF(ISBLANK(#REF!),0,LEFT(#REF!,3)*100000000+MID(#REF!,5,7)*10+RIGHT(#REF!,1))</f>
        <v>#REF!</v>
      </c>
      <c r="B167" s="11" t="s">
        <v>59</v>
      </c>
      <c r="C167" s="9" t="s">
        <v>56</v>
      </c>
    </row>
    <row r="168" spans="1:3" x14ac:dyDescent="0.2">
      <c r="A168" s="10"/>
      <c r="B168" s="11" t="s">
        <v>288</v>
      </c>
      <c r="C168" s="9" t="s">
        <v>289</v>
      </c>
    </row>
    <row r="169" spans="1:3" x14ac:dyDescent="0.2">
      <c r="A169" s="10"/>
      <c r="B169" s="11" t="s">
        <v>327</v>
      </c>
      <c r="C169" s="9" t="s">
        <v>18</v>
      </c>
    </row>
    <row r="170" spans="1:3" x14ac:dyDescent="0.2">
      <c r="A170" s="10"/>
      <c r="B170" s="11" t="s">
        <v>295</v>
      </c>
      <c r="C170" s="9" t="s">
        <v>296</v>
      </c>
    </row>
    <row r="171" spans="1:3" x14ac:dyDescent="0.2">
      <c r="A171" s="10"/>
      <c r="B171" s="11" t="s">
        <v>305</v>
      </c>
      <c r="C171" s="9" t="s">
        <v>289</v>
      </c>
    </row>
    <row r="172" spans="1:3" x14ac:dyDescent="0.2">
      <c r="A172" s="10"/>
      <c r="B172" s="11" t="s">
        <v>306</v>
      </c>
      <c r="C172" s="9" t="s">
        <v>307</v>
      </c>
    </row>
    <row r="173" spans="1:3" x14ac:dyDescent="0.2">
      <c r="A173" s="10"/>
      <c r="B173" s="11" t="s">
        <v>336</v>
      </c>
      <c r="C173" s="9" t="s">
        <v>56</v>
      </c>
    </row>
    <row r="174" spans="1:3" x14ac:dyDescent="0.2">
      <c r="A174" s="10"/>
      <c r="B174" s="11" t="s">
        <v>337</v>
      </c>
      <c r="C174" s="9" t="s">
        <v>56</v>
      </c>
    </row>
    <row r="175" spans="1:3" x14ac:dyDescent="0.2">
      <c r="A175" s="13" t="e">
        <f>IF(ISBLANK(#REF!),0,LEFT(#REF!,3)*100000000+MID(#REF!,5,7)*10+RIGHT(#REF!,1))</f>
        <v>#REF!</v>
      </c>
      <c r="B175" s="8">
        <f>+COUNTA(B149:B174)</f>
        <v>26</v>
      </c>
      <c r="C175" s="14"/>
    </row>
    <row r="176" spans="1:3" ht="18" thickBot="1" x14ac:dyDescent="0.25">
      <c r="A176" s="52"/>
      <c r="B176" s="53"/>
      <c r="C176" s="54"/>
    </row>
    <row r="177" spans="1:3" x14ac:dyDescent="0.25">
      <c r="A177" s="41"/>
      <c r="B177" s="46" t="s">
        <v>342</v>
      </c>
      <c r="C177" s="46" t="s">
        <v>0</v>
      </c>
    </row>
    <row r="178" spans="1:3" ht="18" thickBot="1" x14ac:dyDescent="0.3">
      <c r="A178" s="42"/>
      <c r="B178" s="47"/>
      <c r="C178" s="47"/>
    </row>
    <row r="179" spans="1:3" x14ac:dyDescent="0.2">
      <c r="A179" s="13"/>
      <c r="B179" s="8"/>
      <c r="C179" s="14"/>
    </row>
    <row r="180" spans="1:3" s="12" customFormat="1" x14ac:dyDescent="0.2">
      <c r="A180" s="10" t="e">
        <f>IF(ISBLANK(#REF!),0,LEFT(#REF!,3)*100000000+MID(#REF!,5,7)*10+RIGHT(#REF!,1))</f>
        <v>#REF!</v>
      </c>
      <c r="B180" s="8" t="s">
        <v>144</v>
      </c>
      <c r="C180" s="9"/>
    </row>
    <row r="181" spans="1:3" s="12" customFormat="1" x14ac:dyDescent="0.2">
      <c r="A181" s="10" t="e">
        <f>IF(ISBLANK(#REF!),0,LEFT(#REF!,3)*100000000+MID(#REF!,5,7)*10+RIGHT(#REF!,1))</f>
        <v>#REF!</v>
      </c>
      <c r="B181" s="11" t="s">
        <v>67</v>
      </c>
      <c r="C181" s="9" t="s">
        <v>123</v>
      </c>
    </row>
    <row r="182" spans="1:3" x14ac:dyDescent="0.2">
      <c r="A182" s="10" t="e">
        <f>IF(ISBLANK(#REF!),0,LEFT(#REF!,3)*100000000+MID(#REF!,5,7)*10+RIGHT(#REF!,1))</f>
        <v>#REF!</v>
      </c>
      <c r="B182" s="11" t="s">
        <v>195</v>
      </c>
      <c r="C182" s="9" t="s">
        <v>4</v>
      </c>
    </row>
    <row r="183" spans="1:3" x14ac:dyDescent="0.2">
      <c r="A183" s="13" t="e">
        <f>IF(ISBLANK(#REF!),0,LEFT(#REF!,3)*100000000+MID(#REF!,5,7)*10+RIGHT(#REF!,1))</f>
        <v>#REF!</v>
      </c>
      <c r="B183" s="8">
        <f>+COUNTA(B181:B182)</f>
        <v>2</v>
      </c>
      <c r="C183" s="14"/>
    </row>
    <row r="184" spans="1:3" x14ac:dyDescent="0.2">
      <c r="A184" s="13"/>
      <c r="B184" s="8"/>
      <c r="C184" s="14"/>
    </row>
    <row r="185" spans="1:3" x14ac:dyDescent="0.2">
      <c r="A185" s="10"/>
      <c r="B185" s="8" t="s">
        <v>133</v>
      </c>
      <c r="C185" s="9"/>
    </row>
    <row r="186" spans="1:3" x14ac:dyDescent="0.2">
      <c r="A186" s="10" t="e">
        <f>IF(ISBLANK(#REF!),0,LEFT(#REF!,3)*100000000+MID(#REF!,5,7)*10+RIGHT(#REF!,1))</f>
        <v>#REF!</v>
      </c>
      <c r="B186" s="11" t="s">
        <v>250</v>
      </c>
      <c r="C186" s="9" t="s">
        <v>309</v>
      </c>
    </row>
    <row r="187" spans="1:3" x14ac:dyDescent="0.2">
      <c r="A187" s="10" t="e">
        <f>IF(ISBLANK(#REF!),0,LEFT(#REF!,3)*100000000+MID(#REF!,5,7)*10+RIGHT(#REF!,1))</f>
        <v>#REF!</v>
      </c>
      <c r="B187" s="11" t="s">
        <v>20</v>
      </c>
      <c r="C187" s="9" t="s">
        <v>310</v>
      </c>
    </row>
    <row r="188" spans="1:3" x14ac:dyDescent="0.2">
      <c r="A188" s="10"/>
      <c r="B188" s="8">
        <f>+COUNTA(B186:B187)</f>
        <v>2</v>
      </c>
      <c r="C188" s="9"/>
    </row>
    <row r="189" spans="1:3" x14ac:dyDescent="0.2">
      <c r="A189" s="13"/>
      <c r="B189" s="8"/>
      <c r="C189" s="14"/>
    </row>
    <row r="190" spans="1:3" x14ac:dyDescent="0.2">
      <c r="A190" s="10" t="e">
        <f>IF(ISBLANK(#REF!),0,LEFT(#REF!,3)*100000000+MID(#REF!,5,7)*10+RIGHT(#REF!,1))</f>
        <v>#REF!</v>
      </c>
      <c r="B190" s="8" t="s">
        <v>300</v>
      </c>
      <c r="C190" s="9"/>
    </row>
    <row r="191" spans="1:3" x14ac:dyDescent="0.2">
      <c r="A191" s="10" t="e">
        <f>IF(ISBLANK(#REF!),0,LEFT(#REF!,3)*100000000+MID(#REF!,5,7)*10+RIGHT(#REF!,1))</f>
        <v>#REF!</v>
      </c>
      <c r="B191" s="11" t="s">
        <v>248</v>
      </c>
      <c r="C191" s="9" t="s">
        <v>122</v>
      </c>
    </row>
    <row r="192" spans="1:3" s="12" customFormat="1" x14ac:dyDescent="0.2">
      <c r="A192" s="10" t="e">
        <f>IF(ISBLANK(#REF!),0,LEFT(#REF!,3)*100000000+MID(#REF!,5,7)*10+RIGHT(#REF!,1))</f>
        <v>#REF!</v>
      </c>
      <c r="B192" s="11" t="s">
        <v>89</v>
      </c>
      <c r="C192" s="9" t="s">
        <v>321</v>
      </c>
    </row>
    <row r="193" spans="1:3" x14ac:dyDescent="0.2">
      <c r="A193" s="10"/>
      <c r="B193" s="11" t="s">
        <v>284</v>
      </c>
      <c r="C193" s="9" t="s">
        <v>285</v>
      </c>
    </row>
    <row r="194" spans="1:3" x14ac:dyDescent="0.2">
      <c r="A194" s="13" t="e">
        <f>IF(ISBLANK(#REF!),0,LEFT(#REF!,3)*100000000+MID(#REF!,5,7)*10+RIGHT(#REF!,1))</f>
        <v>#REF!</v>
      </c>
      <c r="B194" s="8">
        <f>+COUNTA(B191:B193)</f>
        <v>3</v>
      </c>
      <c r="C194" s="14"/>
    </row>
    <row r="195" spans="1:3" x14ac:dyDescent="0.2">
      <c r="A195" s="10" t="e">
        <f>IF(ISBLANK(#REF!),0,LEFT(#REF!,3)*100000000+MID(#REF!,5,7)*10+RIGHT(#REF!,1))</f>
        <v>#REF!</v>
      </c>
      <c r="B195" s="8"/>
      <c r="C195" s="9"/>
    </row>
    <row r="196" spans="1:3" x14ac:dyDescent="0.2">
      <c r="A196" s="10" t="e">
        <f>IF(ISBLANK(#REF!),0,LEFT(#REF!,3)*100000000+MID(#REF!,5,7)*10+RIGHT(#REF!,1))</f>
        <v>#REF!</v>
      </c>
      <c r="B196" s="8" t="s">
        <v>112</v>
      </c>
      <c r="C196" s="9"/>
    </row>
    <row r="197" spans="1:3" x14ac:dyDescent="0.2">
      <c r="A197" s="10" t="e">
        <f>IF(ISBLANK(#REF!),0,LEFT(#REF!,3)*100000000+MID(#REF!,5,7)*10+RIGHT(#REF!,1))</f>
        <v>#REF!</v>
      </c>
      <c r="B197" s="11" t="s">
        <v>176</v>
      </c>
      <c r="C197" s="9" t="s">
        <v>2</v>
      </c>
    </row>
    <row r="198" spans="1:3" x14ac:dyDescent="0.2">
      <c r="A198" s="10"/>
      <c r="B198" s="11" t="s">
        <v>359</v>
      </c>
      <c r="C198" s="9" t="s">
        <v>360</v>
      </c>
    </row>
    <row r="199" spans="1:3" x14ac:dyDescent="0.2">
      <c r="A199" s="10" t="e">
        <f>IF(ISBLANK(#REF!),0,LEFT(#REF!,3)*100000000+MID(#REF!,5,7)*10+RIGHT(#REF!,1))</f>
        <v>#REF!</v>
      </c>
      <c r="B199" s="11" t="s">
        <v>174</v>
      </c>
      <c r="C199" s="9" t="s">
        <v>324</v>
      </c>
    </row>
    <row r="200" spans="1:3" x14ac:dyDescent="0.2">
      <c r="A200" s="10" t="e">
        <f>IF(ISBLANK(#REF!),0,LEFT(#REF!,3)*100000000+MID(#REF!,5,7)*10+RIGHT(#REF!,1))</f>
        <v>#REF!</v>
      </c>
      <c r="B200" s="11" t="s">
        <v>175</v>
      </c>
      <c r="C200" s="9" t="s">
        <v>290</v>
      </c>
    </row>
    <row r="201" spans="1:3" x14ac:dyDescent="0.2">
      <c r="A201" s="10" t="e">
        <f>IF(ISBLANK(#REF!),0,LEFT(#REF!,3)*100000000+MID(#REF!,5,7)*10+RIGHT(#REF!,1))</f>
        <v>#REF!</v>
      </c>
      <c r="B201" s="11" t="s">
        <v>177</v>
      </c>
      <c r="C201" s="9" t="s">
        <v>97</v>
      </c>
    </row>
    <row r="202" spans="1:3" x14ac:dyDescent="0.2">
      <c r="A202" s="13" t="e">
        <f>IF(ISBLANK(#REF!),0,LEFT(#REF!,3)*100000000+MID(#REF!,5,7)*10+RIGHT(#REF!,1))</f>
        <v>#REF!</v>
      </c>
      <c r="B202" s="8">
        <f>+COUNTA(B197:B201)</f>
        <v>5</v>
      </c>
      <c r="C202" s="14"/>
    </row>
    <row r="203" spans="1:3" ht="18" thickBot="1" x14ac:dyDescent="0.25">
      <c r="A203" s="52"/>
      <c r="B203" s="53"/>
      <c r="C203" s="54"/>
    </row>
    <row r="204" spans="1:3" x14ac:dyDescent="0.25">
      <c r="A204" s="41"/>
      <c r="B204" s="46" t="s">
        <v>348</v>
      </c>
      <c r="C204" s="46" t="s">
        <v>0</v>
      </c>
    </row>
    <row r="205" spans="1:3" ht="18" thickBot="1" x14ac:dyDescent="0.3">
      <c r="A205" s="42"/>
      <c r="B205" s="47"/>
      <c r="C205" s="47"/>
    </row>
    <row r="206" spans="1:3" x14ac:dyDescent="0.2">
      <c r="A206" s="13"/>
      <c r="B206" s="8"/>
      <c r="C206" s="14"/>
    </row>
    <row r="207" spans="1:3" x14ac:dyDescent="0.2">
      <c r="A207" s="10" t="e">
        <f>IF(ISBLANK(#REF!),0,LEFT(#REF!,3)*100000000+MID(#REF!,5,7)*10+RIGHT(#REF!,1))</f>
        <v>#REF!</v>
      </c>
      <c r="B207" s="8" t="s">
        <v>124</v>
      </c>
      <c r="C207" s="9"/>
    </row>
    <row r="208" spans="1:3" x14ac:dyDescent="0.2">
      <c r="A208" s="10" t="e">
        <f>IF(ISBLANK(#REF!),0,LEFT(#REF!,3)*100000000+MID(#REF!,5,7)*10+RIGHT(#REF!,1))</f>
        <v>#REF!</v>
      </c>
      <c r="B208" s="11" t="s">
        <v>68</v>
      </c>
      <c r="C208" s="9" t="s">
        <v>122</v>
      </c>
    </row>
    <row r="209" spans="1:3" x14ac:dyDescent="0.2">
      <c r="A209" s="10"/>
      <c r="B209" s="11" t="s">
        <v>372</v>
      </c>
      <c r="C209" s="9" t="s">
        <v>373</v>
      </c>
    </row>
    <row r="210" spans="1:3" x14ac:dyDescent="0.2">
      <c r="A210" s="10" t="e">
        <f>IF(ISBLANK(#REF!),0,LEFT(#REF!,3)*100000000+MID(#REF!,5,7)*10+RIGHT(#REF!,1))</f>
        <v>#REF!</v>
      </c>
      <c r="B210" s="11" t="s">
        <v>196</v>
      </c>
      <c r="C210" s="9" t="s">
        <v>122</v>
      </c>
    </row>
    <row r="211" spans="1:3" x14ac:dyDescent="0.2">
      <c r="A211" s="10" t="e">
        <f>IF(ISBLANK(#REF!),0,LEFT(#REF!,3)*100000000+MID(#REF!,5,7)*10+RIGHT(#REF!,1))</f>
        <v>#REF!</v>
      </c>
      <c r="B211" s="11" t="s">
        <v>197</v>
      </c>
      <c r="C211" s="9" t="s">
        <v>122</v>
      </c>
    </row>
    <row r="212" spans="1:3" x14ac:dyDescent="0.2">
      <c r="A212" s="10" t="e">
        <f>IF(ISBLANK(#REF!),0,LEFT(#REF!,3)*100000000+MID(#REF!,5,7)*10+RIGHT(#REF!,1))</f>
        <v>#REF!</v>
      </c>
      <c r="B212" s="11" t="s">
        <v>198</v>
      </c>
      <c r="C212" s="9" t="s">
        <v>122</v>
      </c>
    </row>
    <row r="213" spans="1:3" x14ac:dyDescent="0.2">
      <c r="A213" s="10" t="e">
        <f>IF(ISBLANK(#REF!),0,LEFT(#REF!,3)*100000000+MID(#REF!,5,7)*10+RIGHT(#REF!,1))</f>
        <v>#REF!</v>
      </c>
      <c r="B213" s="11" t="s">
        <v>199</v>
      </c>
      <c r="C213" s="9" t="s">
        <v>69</v>
      </c>
    </row>
    <row r="214" spans="1:3" x14ac:dyDescent="0.2">
      <c r="A214" s="10" t="e">
        <f>IF(ISBLANK(#REF!),0,LEFT(#REF!,3)*100000000+MID(#REF!,5,7)*10+RIGHT(#REF!,1))</f>
        <v>#REF!</v>
      </c>
      <c r="B214" s="11" t="s">
        <v>200</v>
      </c>
      <c r="C214" s="9" t="s">
        <v>323</v>
      </c>
    </row>
    <row r="215" spans="1:3" s="19" customFormat="1" x14ac:dyDescent="0.2">
      <c r="A215" s="10" t="e">
        <f>IF(ISBLANK(#REF!),0,LEFT(#REF!,3)*100000000+MID(#REF!,5,7)*10+RIGHT(#REF!,1))</f>
        <v>#REF!</v>
      </c>
      <c r="B215" s="11" t="s">
        <v>201</v>
      </c>
      <c r="C215" s="9" t="s">
        <v>122</v>
      </c>
    </row>
    <row r="216" spans="1:3" s="19" customFormat="1" x14ac:dyDescent="0.2">
      <c r="A216" s="10"/>
      <c r="B216" s="8">
        <f>+COUNTA(B208:B215)</f>
        <v>8</v>
      </c>
      <c r="C216" s="30"/>
    </row>
    <row r="217" spans="1:3" s="19" customFormat="1" x14ac:dyDescent="0.2">
      <c r="A217" s="10"/>
      <c r="B217" s="31"/>
      <c r="C217" s="30"/>
    </row>
    <row r="218" spans="1:3" x14ac:dyDescent="0.2">
      <c r="A218" s="10"/>
      <c r="B218" s="43" t="s">
        <v>299</v>
      </c>
      <c r="C218" s="44"/>
    </row>
    <row r="219" spans="1:3" ht="34.5" x14ac:dyDescent="0.2">
      <c r="A219" s="10" t="e">
        <f>IF(ISBLANK(#REF!),0,LEFT(#REF!,3)*100000000+MID(#REF!,5,7)*10+RIGHT(#REF!,1))</f>
        <v>#REF!</v>
      </c>
      <c r="B219" s="11" t="s">
        <v>90</v>
      </c>
      <c r="C219" s="9" t="s">
        <v>281</v>
      </c>
    </row>
    <row r="220" spans="1:3" x14ac:dyDescent="0.2">
      <c r="A220" s="10" t="e">
        <f>IF(ISBLANK(#REF!),0,LEFT(#REF!,3)*100000000+MID(#REF!,5,7)*10+RIGHT(#REF!,1))</f>
        <v>#REF!</v>
      </c>
      <c r="B220" s="11" t="s">
        <v>204</v>
      </c>
      <c r="C220" s="9" t="s">
        <v>308</v>
      </c>
    </row>
    <row r="221" spans="1:3" x14ac:dyDescent="0.2">
      <c r="A221" s="10" t="e">
        <f>IF(ISBLANK(#REF!),0,LEFT(#REF!,3)*100000000+MID(#REF!,5,7)*10+RIGHT(#REF!,1))</f>
        <v>#REF!</v>
      </c>
      <c r="B221" s="11" t="s">
        <v>210</v>
      </c>
      <c r="C221" s="9" t="s">
        <v>308</v>
      </c>
    </row>
    <row r="222" spans="1:3" x14ac:dyDescent="0.2">
      <c r="A222" s="10" t="e">
        <f>IF(ISBLANK(#REF!),0,LEFT(#REF!,3)*100000000+MID(#REF!,5,7)*10+RIGHT(#REF!,1))</f>
        <v>#REF!</v>
      </c>
      <c r="B222" s="11" t="s">
        <v>203</v>
      </c>
      <c r="C222" s="9" t="s">
        <v>308</v>
      </c>
    </row>
    <row r="223" spans="1:3" ht="19.5" customHeight="1" x14ac:dyDescent="0.2">
      <c r="A223" s="10" t="e">
        <f>IF(ISBLANK(#REF!),0,LEFT(#REF!,3)*100000000+MID(#REF!,5,7)*10+RIGHT(#REF!,1))</f>
        <v>#REF!</v>
      </c>
      <c r="B223" s="8">
        <f>+COUNTA(B219:B222)</f>
        <v>4</v>
      </c>
      <c r="C223" s="9"/>
    </row>
    <row r="224" spans="1:3" x14ac:dyDescent="0.2">
      <c r="A224" s="13"/>
      <c r="B224" s="8"/>
      <c r="C224" s="14"/>
    </row>
    <row r="225" spans="1:3" x14ac:dyDescent="0.2">
      <c r="A225" s="10" t="e">
        <f>IF(ISBLANK(#REF!),0,LEFT(#REF!,3)*100000000+MID(#REF!,5,7)*10+RIGHT(#REF!,1))</f>
        <v>#REF!</v>
      </c>
      <c r="B225" s="8" t="s">
        <v>129</v>
      </c>
      <c r="C225" s="9"/>
    </row>
    <row r="226" spans="1:3" x14ac:dyDescent="0.2">
      <c r="A226" s="10" t="e">
        <f>IF(ISBLANK(#REF!),0,LEFT(#REF!,3)*100000000+MID(#REF!,5,7)*10+RIGHT(#REF!,1))</f>
        <v>#REF!</v>
      </c>
      <c r="B226" s="11" t="s">
        <v>216</v>
      </c>
      <c r="C226" s="9" t="s">
        <v>130</v>
      </c>
    </row>
    <row r="227" spans="1:3" x14ac:dyDescent="0.2">
      <c r="A227" s="10" t="e">
        <f>IF(ISBLANK(#REF!),0,LEFT(#REF!,3)*100000000+MID(#REF!,5,7)*10+RIGHT(#REF!,1))</f>
        <v>#REF!</v>
      </c>
      <c r="B227" s="11" t="s">
        <v>287</v>
      </c>
      <c r="C227" s="9" t="s">
        <v>308</v>
      </c>
    </row>
    <row r="228" spans="1:3" x14ac:dyDescent="0.2">
      <c r="A228" s="10" t="e">
        <f>IF(ISBLANK(#REF!),0,LEFT(#REF!,3)*100000000+MID(#REF!,5,7)*10+RIGHT(#REF!,1))</f>
        <v>#REF!</v>
      </c>
      <c r="B228" s="11" t="s">
        <v>217</v>
      </c>
      <c r="C228" s="9" t="s">
        <v>308</v>
      </c>
    </row>
    <row r="229" spans="1:3" s="12" customFormat="1" x14ac:dyDescent="0.2">
      <c r="A229" s="10" t="e">
        <f>IF(ISBLANK(#REF!),0,LEFT(#REF!,3)*100000000+MID(#REF!,5,7)*10+RIGHT(#REF!,1))</f>
        <v>#REF!</v>
      </c>
      <c r="B229" s="11" t="s">
        <v>218</v>
      </c>
      <c r="C229" s="9" t="s">
        <v>69</v>
      </c>
    </row>
    <row r="230" spans="1:3" x14ac:dyDescent="0.2">
      <c r="A230" s="10" t="e">
        <f>IF(ISBLANK(#REF!),0,LEFT(#REF!,3)*100000000+MID(#REF!,5,7)*10+RIGHT(#REF!,1))</f>
        <v>#REF!</v>
      </c>
      <c r="B230" s="11" t="s">
        <v>219</v>
      </c>
      <c r="C230" s="9" t="s">
        <v>308</v>
      </c>
    </row>
    <row r="231" spans="1:3" x14ac:dyDescent="0.2">
      <c r="A231" s="10" t="e">
        <f>IF(ISBLANK(#REF!),0,LEFT(#REF!,3)*100000000+MID(#REF!,5,7)*10+RIGHT(#REF!,1))</f>
        <v>#REF!</v>
      </c>
      <c r="B231" s="11" t="s">
        <v>220</v>
      </c>
      <c r="C231" s="9" t="s">
        <v>308</v>
      </c>
    </row>
    <row r="232" spans="1:3" x14ac:dyDescent="0.2">
      <c r="A232" s="10" t="e">
        <f>IF(ISBLANK(#REF!),0,LEFT(#REF!,3)*100000000+MID(#REF!,5,7)*10+RIGHT(#REF!,1))</f>
        <v>#REF!</v>
      </c>
      <c r="B232" s="11" t="s">
        <v>221</v>
      </c>
      <c r="C232" s="9" t="s">
        <v>69</v>
      </c>
    </row>
    <row r="233" spans="1:3" x14ac:dyDescent="0.2">
      <c r="A233" s="13" t="e">
        <f>IF(ISBLANK(#REF!),0,LEFT(#REF!,3)*100000000+MID(#REF!,5,7)*10+RIGHT(#REF!,1))</f>
        <v>#REF!</v>
      </c>
      <c r="B233" s="8">
        <f>+COUNTA(B226:B232)</f>
        <v>7</v>
      </c>
      <c r="C233" s="14"/>
    </row>
    <row r="234" spans="1:3" ht="18" thickBot="1" x14ac:dyDescent="0.25">
      <c r="A234" s="52"/>
      <c r="B234" s="53"/>
      <c r="C234" s="54"/>
    </row>
    <row r="235" spans="1:3" x14ac:dyDescent="0.25">
      <c r="A235" s="41"/>
      <c r="B235" s="46" t="s">
        <v>345</v>
      </c>
      <c r="C235" s="46" t="s">
        <v>0</v>
      </c>
    </row>
    <row r="236" spans="1:3" ht="18" thickBot="1" x14ac:dyDescent="0.3">
      <c r="A236" s="42"/>
      <c r="B236" s="47"/>
      <c r="C236" s="47"/>
    </row>
    <row r="237" spans="1:3" x14ac:dyDescent="0.2">
      <c r="A237" s="13"/>
      <c r="B237" s="8"/>
      <c r="C237" s="14"/>
    </row>
    <row r="238" spans="1:3" x14ac:dyDescent="0.2">
      <c r="A238" s="10" t="e">
        <f>IF(ISBLANK(#REF!),0,LEFT(#REF!,3)*100000000+MID(#REF!,5,7)*10+RIGHT(#REF!,1))</f>
        <v>#REF!</v>
      </c>
      <c r="B238" s="8" t="s">
        <v>126</v>
      </c>
      <c r="C238" s="9"/>
    </row>
    <row r="239" spans="1:3" ht="34.5" x14ac:dyDescent="0.2">
      <c r="A239" s="10" t="e">
        <f>IF(ISBLANK(#REF!),0,LEFT(#REF!,3)*100000000+MID(#REF!,5,7)*10+RIGHT(#REF!,1))</f>
        <v>#REF!</v>
      </c>
      <c r="B239" s="11" t="s">
        <v>74</v>
      </c>
      <c r="C239" s="9" t="s">
        <v>127</v>
      </c>
    </row>
    <row r="240" spans="1:3" x14ac:dyDescent="0.2">
      <c r="A240" s="13" t="e">
        <f>IF(ISBLANK(#REF!),0,LEFT(#REF!,3)*100000000+MID(#REF!,5,7)*10+RIGHT(#REF!,1))</f>
        <v>#REF!</v>
      </c>
      <c r="B240" s="8">
        <f>+COUNTA(B239)</f>
        <v>1</v>
      </c>
      <c r="C240" s="14"/>
    </row>
    <row r="241" spans="1:3" s="12" customFormat="1" x14ac:dyDescent="0.2">
      <c r="A241" s="13"/>
      <c r="B241" s="8"/>
      <c r="C241" s="14"/>
    </row>
    <row r="242" spans="1:3" x14ac:dyDescent="0.2">
      <c r="A242" s="13"/>
      <c r="B242" s="8" t="s">
        <v>301</v>
      </c>
      <c r="C242" s="14"/>
    </row>
    <row r="243" spans="1:3" x14ac:dyDescent="0.2">
      <c r="A243" s="10" t="e">
        <f>IF(ISBLANK(#REF!),0,LEFT(#REF!,3)*100000000+MID(#REF!,5,7)*10+RIGHT(#REF!,1))</f>
        <v>#REF!</v>
      </c>
      <c r="B243" s="11" t="s">
        <v>75</v>
      </c>
      <c r="C243" s="9" t="s">
        <v>128</v>
      </c>
    </row>
    <row r="244" spans="1:3" ht="34.5" x14ac:dyDescent="0.2">
      <c r="A244" s="10" t="e">
        <f>IF(ISBLANK(#REF!),0,LEFT(#REF!,3)*100000000+MID(#REF!,5,7)*10+RIGHT(#REF!,1))</f>
        <v>#REF!</v>
      </c>
      <c r="B244" s="11" t="s">
        <v>76</v>
      </c>
      <c r="C244" s="9" t="s">
        <v>329</v>
      </c>
    </row>
    <row r="245" spans="1:3" x14ac:dyDescent="0.2">
      <c r="A245" s="10" t="e">
        <f>IF(ISBLANK(#REF!),0,LEFT(#REF!,3)*100000000+MID(#REF!,5,7)*10+RIGHT(#REF!,1))</f>
        <v>#REF!</v>
      </c>
      <c r="B245" s="11" t="s">
        <v>24</v>
      </c>
      <c r="C245" s="9" t="s">
        <v>330</v>
      </c>
    </row>
    <row r="246" spans="1:3" x14ac:dyDescent="0.2">
      <c r="A246" s="13" t="e">
        <f>IF(ISBLANK(#REF!),0,LEFT(#REF!,3)*100000000+MID(#REF!,5,7)*10+RIGHT(#REF!,1))</f>
        <v>#REF!</v>
      </c>
      <c r="B246" s="8">
        <f>+COUNTA(B243:B245)</f>
        <v>3</v>
      </c>
      <c r="C246" s="14"/>
    </row>
    <row r="247" spans="1:3" x14ac:dyDescent="0.2">
      <c r="A247" s="13"/>
      <c r="B247" s="8"/>
      <c r="C247" s="14"/>
    </row>
    <row r="248" spans="1:3" x14ac:dyDescent="0.2">
      <c r="A248" s="13"/>
      <c r="B248" s="8" t="s">
        <v>140</v>
      </c>
      <c r="C248" s="14"/>
    </row>
    <row r="249" spans="1:3" ht="34.5" x14ac:dyDescent="0.2">
      <c r="A249" s="10" t="e">
        <f>IF(ISBLANK(#REF!),0,LEFT(#REF!,3)*100000000+MID(#REF!,5,7)*10+RIGHT(#REF!,1))</f>
        <v>#REF!</v>
      </c>
      <c r="B249" s="11" t="s">
        <v>264</v>
      </c>
      <c r="C249" s="9" t="s">
        <v>276</v>
      </c>
    </row>
    <row r="250" spans="1:3" x14ac:dyDescent="0.2">
      <c r="A250" s="10" t="e">
        <f>IF(ISBLANK(#REF!),0,LEFT(#REF!,3)*100000000+MID(#REF!,5,7)*10+RIGHT(#REF!,1))</f>
        <v>#REF!</v>
      </c>
      <c r="B250" s="11" t="s">
        <v>265</v>
      </c>
      <c r="C250" s="9" t="s">
        <v>77</v>
      </c>
    </row>
    <row r="251" spans="1:3" x14ac:dyDescent="0.2">
      <c r="A251" s="10" t="e">
        <f>IF(ISBLANK(#REF!),0,LEFT(#REF!,3)*100000000+MID(#REF!,5,7)*10+RIGHT(#REF!,1))</f>
        <v>#REF!</v>
      </c>
      <c r="B251" s="11" t="s">
        <v>266</v>
      </c>
      <c r="C251" s="9" t="s">
        <v>77</v>
      </c>
    </row>
    <row r="252" spans="1:3" x14ac:dyDescent="0.2">
      <c r="A252" s="10" t="e">
        <f>IF(ISBLANK(#REF!),0,LEFT(#REF!,3)*100000000+MID(#REF!,5,7)*10+RIGHT(#REF!,1))</f>
        <v>#REF!</v>
      </c>
      <c r="B252" s="11" t="s">
        <v>267</v>
      </c>
      <c r="C252" s="9" t="s">
        <v>77</v>
      </c>
    </row>
    <row r="253" spans="1:3" x14ac:dyDescent="0.2">
      <c r="A253" s="10" t="e">
        <f>IF(ISBLANK(#REF!),0,LEFT(#REF!,3)*100000000+MID(#REF!,5,7)*10+RIGHT(#REF!,1))</f>
        <v>#REF!</v>
      </c>
      <c r="B253" s="11" t="s">
        <v>62</v>
      </c>
      <c r="C253" s="9" t="s">
        <v>292</v>
      </c>
    </row>
    <row r="254" spans="1:3" x14ac:dyDescent="0.2">
      <c r="A254" s="13" t="e">
        <f>IF(ISBLANK(#REF!),0,LEFT(#REF!,3)*100000000+MID(#REF!,5,7)*10+RIGHT(#REF!,1))</f>
        <v>#REF!</v>
      </c>
      <c r="B254" s="8">
        <f>+COUNTA(B249:B253)</f>
        <v>5</v>
      </c>
      <c r="C254" s="14"/>
    </row>
    <row r="255" spans="1:3" ht="18" thickBot="1" x14ac:dyDescent="0.25">
      <c r="A255" s="52"/>
      <c r="B255" s="53"/>
      <c r="C255" s="54"/>
    </row>
    <row r="256" spans="1:3" x14ac:dyDescent="0.25">
      <c r="A256" s="41"/>
      <c r="B256" s="46" t="s">
        <v>344</v>
      </c>
      <c r="C256" s="46" t="s">
        <v>0</v>
      </c>
    </row>
    <row r="257" spans="1:3" ht="18" thickBot="1" x14ac:dyDescent="0.3">
      <c r="A257" s="42"/>
      <c r="B257" s="47"/>
      <c r="C257" s="47"/>
    </row>
    <row r="258" spans="1:3" x14ac:dyDescent="0.2">
      <c r="A258" s="13"/>
      <c r="B258" s="8"/>
      <c r="C258" s="14"/>
    </row>
    <row r="259" spans="1:3" x14ac:dyDescent="0.2">
      <c r="A259" s="10"/>
      <c r="B259" s="8" t="s">
        <v>107</v>
      </c>
      <c r="C259" s="14"/>
    </row>
    <row r="260" spans="1:3" x14ac:dyDescent="0.2">
      <c r="A260" s="10" t="e">
        <f>IF(ISBLANK(#REF!),0,LEFT(#REF!,3)*100000000+MID(#REF!,5,7)*10+RIGHT(#REF!,1))</f>
        <v>#REF!</v>
      </c>
      <c r="B260" s="11" t="s">
        <v>168</v>
      </c>
      <c r="C260" s="9" t="s">
        <v>108</v>
      </c>
    </row>
    <row r="261" spans="1:3" s="19" customFormat="1" x14ac:dyDescent="0.2">
      <c r="A261" s="10"/>
      <c r="B261" s="8">
        <f>+COUNTA(B260)</f>
        <v>1</v>
      </c>
      <c r="C261" s="30"/>
    </row>
    <row r="262" spans="1:3" x14ac:dyDescent="0.2">
      <c r="A262" s="10"/>
      <c r="B262" s="31"/>
      <c r="C262" s="30"/>
    </row>
    <row r="263" spans="1:3" x14ac:dyDescent="0.2">
      <c r="A263" s="10"/>
      <c r="B263" s="28" t="s">
        <v>297</v>
      </c>
      <c r="C263" s="29"/>
    </row>
    <row r="264" spans="1:3" ht="34.5" x14ac:dyDescent="0.2">
      <c r="A264" s="10" t="e">
        <f>IF(ISBLANK(#REF!),0,LEFT(#REF!,3)*100000000+MID(#REF!,5,7)*10+RIGHT(#REF!,1))</f>
        <v>#REF!</v>
      </c>
      <c r="B264" s="11" t="s">
        <v>73</v>
      </c>
      <c r="C264" s="9" t="s">
        <v>137</v>
      </c>
    </row>
    <row r="265" spans="1:3" x14ac:dyDescent="0.2">
      <c r="A265" s="10"/>
      <c r="B265" s="8">
        <f>+COUNTA(B264)</f>
        <v>1</v>
      </c>
      <c r="C265" s="9"/>
    </row>
    <row r="266" spans="1:3" x14ac:dyDescent="0.2">
      <c r="A266" s="10"/>
      <c r="B266" s="8"/>
      <c r="C266" s="9"/>
    </row>
    <row r="267" spans="1:3" x14ac:dyDescent="0.2">
      <c r="A267" s="10"/>
      <c r="B267" s="8" t="s">
        <v>298</v>
      </c>
      <c r="C267" s="9"/>
    </row>
    <row r="268" spans="1:3" x14ac:dyDescent="0.2">
      <c r="A268" s="10" t="e">
        <f>IF(ISBLANK(#REF!),0,LEFT(#REF!,3)*100000000+MID(#REF!,5,7)*10+RIGHT(#REF!,1))</f>
        <v>#REF!</v>
      </c>
      <c r="B268" s="11" t="s">
        <v>263</v>
      </c>
      <c r="C268" s="9" t="s">
        <v>328</v>
      </c>
    </row>
    <row r="269" spans="1:3" x14ac:dyDescent="0.2">
      <c r="A269" s="10"/>
      <c r="B269" s="8">
        <f>+COUNTA(B268)</f>
        <v>1</v>
      </c>
      <c r="C269" s="9"/>
    </row>
    <row r="270" spans="1:3" x14ac:dyDescent="0.2">
      <c r="A270" s="10"/>
      <c r="B270" s="8"/>
      <c r="C270" s="9"/>
    </row>
    <row r="271" spans="1:3" x14ac:dyDescent="0.2">
      <c r="A271" s="10"/>
      <c r="B271" s="8" t="s">
        <v>136</v>
      </c>
      <c r="C271" s="9"/>
    </row>
    <row r="272" spans="1:3" x14ac:dyDescent="0.2">
      <c r="A272" s="10"/>
      <c r="B272" s="11" t="s">
        <v>369</v>
      </c>
      <c r="C272" s="9" t="s">
        <v>78</v>
      </c>
    </row>
    <row r="273" spans="1:3" x14ac:dyDescent="0.2">
      <c r="A273" s="10" t="e">
        <f>IF(ISBLANK(#REF!),0,LEFT(#REF!,3)*100000000+MID(#REF!,5,7)*10+RIGHT(#REF!,1))</f>
        <v>#REF!</v>
      </c>
      <c r="B273" s="11" t="s">
        <v>261</v>
      </c>
      <c r="C273" s="9" t="s">
        <v>331</v>
      </c>
    </row>
    <row r="274" spans="1:3" s="19" customFormat="1" x14ac:dyDescent="0.2">
      <c r="A274" s="10" t="e">
        <f>IF(ISBLANK(#REF!),0,LEFT(#REF!,3)*100000000+MID(#REF!,5,7)*10+RIGHT(#REF!,1))</f>
        <v>#REF!</v>
      </c>
      <c r="B274" s="11" t="s">
        <v>262</v>
      </c>
      <c r="C274" s="9" t="s">
        <v>30</v>
      </c>
    </row>
    <row r="275" spans="1:3" x14ac:dyDescent="0.2">
      <c r="A275" s="13" t="e">
        <f>IF(ISBLANK(#REF!),0,LEFT(#REF!,3)*100000000+MID(#REF!,5,7)*10+RIGHT(#REF!,1))</f>
        <v>#REF!</v>
      </c>
      <c r="B275" s="8">
        <f>+COUNTA(B273:B274)</f>
        <v>2</v>
      </c>
      <c r="C275" s="14"/>
    </row>
    <row r="276" spans="1:3" ht="18" thickBot="1" x14ac:dyDescent="0.25">
      <c r="A276" s="52"/>
      <c r="B276" s="53"/>
      <c r="C276" s="54"/>
    </row>
    <row r="277" spans="1:3" x14ac:dyDescent="0.25">
      <c r="A277" s="41"/>
      <c r="B277" s="46" t="s">
        <v>346</v>
      </c>
      <c r="C277" s="46" t="s">
        <v>0</v>
      </c>
    </row>
    <row r="278" spans="1:3" ht="18" thickBot="1" x14ac:dyDescent="0.3">
      <c r="A278" s="42"/>
      <c r="B278" s="47"/>
      <c r="C278" s="47"/>
    </row>
    <row r="279" spans="1:3" x14ac:dyDescent="0.2">
      <c r="A279" s="13"/>
      <c r="B279" s="8"/>
      <c r="C279" s="14"/>
    </row>
    <row r="280" spans="1:3" s="12" customFormat="1" x14ac:dyDescent="0.2">
      <c r="A280" s="10" t="e">
        <f>IF(ISBLANK(#REF!),0,LEFT(#REF!,3)*100000000+MID(#REF!,5,7)*10+RIGHT(#REF!,1))</f>
        <v>#REF!</v>
      </c>
      <c r="B280" s="8" t="s">
        <v>120</v>
      </c>
      <c r="C280" s="9"/>
    </row>
    <row r="281" spans="1:3" x14ac:dyDescent="0.2">
      <c r="A281" s="10" t="e">
        <f>IF(ISBLANK(#REF!),0,LEFT(#REF!,3)*100000000+MID(#REF!,5,7)*10+RIGHT(#REF!,1))</f>
        <v>#REF!</v>
      </c>
      <c r="B281" s="11" t="s">
        <v>191</v>
      </c>
      <c r="C281" s="9" t="s">
        <v>121</v>
      </c>
    </row>
    <row r="282" spans="1:3" x14ac:dyDescent="0.2">
      <c r="A282" s="10" t="e">
        <f>IF(ISBLANK(#REF!),0,LEFT(#REF!,3)*100000000+MID(#REF!,5,7)*10+RIGHT(#REF!,1))</f>
        <v>#REF!</v>
      </c>
      <c r="B282" s="11" t="s">
        <v>192</v>
      </c>
      <c r="C282" s="9" t="s">
        <v>308</v>
      </c>
    </row>
    <row r="283" spans="1:3" s="12" customFormat="1" x14ac:dyDescent="0.2">
      <c r="A283" s="10" t="e">
        <f>IF(ISBLANK(#REF!),0,LEFT(#REF!,3)*100000000+MID(#REF!,5,7)*10+RIGHT(#REF!,1))</f>
        <v>#REF!</v>
      </c>
      <c r="B283" s="11" t="s">
        <v>193</v>
      </c>
      <c r="C283" s="9" t="s">
        <v>122</v>
      </c>
    </row>
    <row r="284" spans="1:3" x14ac:dyDescent="0.2">
      <c r="A284" s="10" t="e">
        <f>IF(ISBLANK(#REF!),0,LEFT(#REF!,3)*100000000+MID(#REF!,5,7)*10+RIGHT(#REF!,1))</f>
        <v>#REF!</v>
      </c>
      <c r="B284" s="11" t="s">
        <v>65</v>
      </c>
      <c r="C284" s="9" t="s">
        <v>308</v>
      </c>
    </row>
    <row r="285" spans="1:3" x14ac:dyDescent="0.2">
      <c r="A285" s="10" t="e">
        <f>IF(ISBLANK(#REF!),0,LEFT(#REF!,3)*100000000+MID(#REF!,5,7)*10+RIGHT(#REF!,1))</f>
        <v>#REF!</v>
      </c>
      <c r="B285" s="11" t="s">
        <v>194</v>
      </c>
      <c r="C285" s="9" t="s">
        <v>308</v>
      </c>
    </row>
    <row r="286" spans="1:3" x14ac:dyDescent="0.2">
      <c r="A286" s="13" t="e">
        <f>IF(ISBLANK(#REF!),0,LEFT(#REF!,3)*100000000+MID(#REF!,5,7)*10+RIGHT(#REF!,1))</f>
        <v>#REF!</v>
      </c>
      <c r="B286" s="8">
        <f>+COUNTA(B281:B285)</f>
        <v>5</v>
      </c>
      <c r="C286" s="14"/>
    </row>
    <row r="287" spans="1:3" x14ac:dyDescent="0.2">
      <c r="A287" s="13"/>
      <c r="B287" s="8"/>
      <c r="C287" s="14"/>
    </row>
    <row r="288" spans="1:3" x14ac:dyDescent="0.2">
      <c r="A288" s="10" t="e">
        <f>IF(ISBLANK(#REF!),0,LEFT(#REF!,3)*100000000+MID(#REF!,5,7)*10+RIGHT(#REF!,1))</f>
        <v>#REF!</v>
      </c>
      <c r="B288" s="8" t="s">
        <v>131</v>
      </c>
      <c r="C288" s="9"/>
    </row>
    <row r="289" spans="1:3" x14ac:dyDescent="0.2">
      <c r="A289" s="10" t="e">
        <f>IF(ISBLANK(#REF!),0,LEFT(#REF!,3)*100000000+MID(#REF!,5,7)*10+RIGHT(#REF!,1))</f>
        <v>#REF!</v>
      </c>
      <c r="B289" s="11" t="s">
        <v>222</v>
      </c>
      <c r="C289" s="9" t="s">
        <v>78</v>
      </c>
    </row>
    <row r="290" spans="1:3" x14ac:dyDescent="0.2">
      <c r="A290" s="10"/>
      <c r="B290" s="8">
        <v>1</v>
      </c>
      <c r="C290" s="9"/>
    </row>
    <row r="291" spans="1:3" ht="18" thickBot="1" x14ac:dyDescent="0.25">
      <c r="A291" s="55"/>
      <c r="B291" s="53"/>
      <c r="C291" s="57"/>
    </row>
    <row r="292" spans="1:3" x14ac:dyDescent="0.25">
      <c r="A292" s="41"/>
      <c r="B292" s="46" t="s">
        <v>347</v>
      </c>
      <c r="C292" s="46" t="s">
        <v>0</v>
      </c>
    </row>
    <row r="293" spans="1:3" ht="18" thickBot="1" x14ac:dyDescent="0.3">
      <c r="A293" s="42"/>
      <c r="B293" s="47"/>
      <c r="C293" s="47"/>
    </row>
    <row r="294" spans="1:3" x14ac:dyDescent="0.25">
      <c r="A294" s="58"/>
      <c r="B294" s="58"/>
      <c r="C294" s="58"/>
    </row>
    <row r="295" spans="1:3" x14ac:dyDescent="0.2">
      <c r="A295" s="10" t="e">
        <f>IF(ISBLANK(#REF!),0,LEFT(#REF!,3)*100000000+MID(#REF!,5,7)*10+RIGHT(#REF!,1))</f>
        <v>#REF!</v>
      </c>
      <c r="B295" s="8" t="s">
        <v>125</v>
      </c>
      <c r="C295" s="9"/>
    </row>
    <row r="296" spans="1:3" ht="18.75" customHeight="1" x14ac:dyDescent="0.2">
      <c r="A296" s="10" t="e">
        <f>IF(ISBLANK(#REF!),0,LEFT(#REF!,3)*100000000+MID(#REF!,5,7)*10+RIGHT(#REF!,1))</f>
        <v>#REF!</v>
      </c>
      <c r="B296" s="11" t="s">
        <v>202</v>
      </c>
      <c r="C296" s="9" t="s">
        <v>308</v>
      </c>
    </row>
    <row r="297" spans="1:3" ht="18.75" customHeight="1" x14ac:dyDescent="0.2">
      <c r="A297" s="10"/>
      <c r="B297" s="11" t="s">
        <v>370</v>
      </c>
      <c r="C297" s="9" t="s">
        <v>371</v>
      </c>
    </row>
    <row r="298" spans="1:3" x14ac:dyDescent="0.2">
      <c r="A298" s="10" t="e">
        <f>IF(ISBLANK(#REF!),0,LEFT(#REF!,3)*100000000+MID(#REF!,5,7)*10+RIGHT(#REF!,1))</f>
        <v>#REF!</v>
      </c>
      <c r="B298" s="11" t="s">
        <v>205</v>
      </c>
      <c r="C298" s="9" t="s">
        <v>308</v>
      </c>
    </row>
    <row r="299" spans="1:3" x14ac:dyDescent="0.2">
      <c r="A299" s="10" t="e">
        <f>IF(ISBLANK(#REF!),0,LEFT(#REF!,3)*100000000+MID(#REF!,5,7)*10+RIGHT(#REF!,1))</f>
        <v>#REF!</v>
      </c>
      <c r="B299" s="11" t="s">
        <v>206</v>
      </c>
      <c r="C299" s="9" t="s">
        <v>308</v>
      </c>
    </row>
    <row r="300" spans="1:3" x14ac:dyDescent="0.2">
      <c r="A300" s="10" t="e">
        <f>IF(ISBLANK(#REF!),0,LEFT(#REF!,3)*100000000+MID(#REF!,5,7)*10+RIGHT(#REF!,1))</f>
        <v>#REF!</v>
      </c>
      <c r="B300" s="11" t="s">
        <v>207</v>
      </c>
      <c r="C300" s="9" t="s">
        <v>308</v>
      </c>
    </row>
    <row r="301" spans="1:3" x14ac:dyDescent="0.2">
      <c r="A301" s="10" t="e">
        <f>IF(ISBLANK(#REF!),0,LEFT(#REF!,3)*100000000+MID(#REF!,5,7)*10+RIGHT(#REF!,1))</f>
        <v>#REF!</v>
      </c>
      <c r="B301" s="11" t="s">
        <v>81</v>
      </c>
      <c r="C301" s="9" t="s">
        <v>308</v>
      </c>
    </row>
    <row r="302" spans="1:3" x14ac:dyDescent="0.2">
      <c r="A302" s="10" t="e">
        <f>IF(ISBLANK(#REF!),0,LEFT(#REF!,3)*100000000+MID(#REF!,5,7)*10+RIGHT(#REF!,1))</f>
        <v>#REF!</v>
      </c>
      <c r="B302" s="11" t="s">
        <v>208</v>
      </c>
      <c r="C302" s="9" t="s">
        <v>69</v>
      </c>
    </row>
    <row r="303" spans="1:3" x14ac:dyDescent="0.2">
      <c r="A303" s="10" t="e">
        <f>IF(ISBLANK(#REF!),0,LEFT(#REF!,3)*100000000+MID(#REF!,5,7)*10+RIGHT(#REF!,1))</f>
        <v>#REF!</v>
      </c>
      <c r="B303" s="11" t="s">
        <v>209</v>
      </c>
      <c r="C303" s="9" t="s">
        <v>69</v>
      </c>
    </row>
    <row r="304" spans="1:3" s="19" customFormat="1" x14ac:dyDescent="0.2">
      <c r="A304" s="10" t="e">
        <f>IF(ISBLANK(#REF!),0,LEFT(#REF!,3)*100000000+MID(#REF!,5,7)*10+RIGHT(#REF!,1))</f>
        <v>#REF!</v>
      </c>
      <c r="B304" s="11" t="s">
        <v>71</v>
      </c>
      <c r="C304" s="9" t="s">
        <v>69</v>
      </c>
    </row>
    <row r="305" spans="1:3" x14ac:dyDescent="0.2">
      <c r="A305" s="10" t="e">
        <f>IF(ISBLANK(#REF!),0,LEFT(#REF!,3)*100000000+MID(#REF!,5,7)*10+RIGHT(#REF!,1))</f>
        <v>#REF!</v>
      </c>
      <c r="B305" s="11" t="s">
        <v>211</v>
      </c>
      <c r="C305" s="9" t="s">
        <v>308</v>
      </c>
    </row>
    <row r="306" spans="1:3" x14ac:dyDescent="0.2">
      <c r="A306" s="10" t="e">
        <f>IF(ISBLANK(#REF!),0,LEFT(#REF!,3)*100000000+MID(#REF!,5,7)*10+RIGHT(#REF!,1))</f>
        <v>#REF!</v>
      </c>
      <c r="B306" s="11" t="s">
        <v>212</v>
      </c>
      <c r="C306" s="9" t="s">
        <v>70</v>
      </c>
    </row>
    <row r="307" spans="1:3" s="19" customFormat="1" x14ac:dyDescent="0.2">
      <c r="A307" s="10" t="e">
        <f>IF(ISBLANK(#REF!),0,LEFT(#REF!,3)*100000000+MID(#REF!,5,7)*10+RIGHT(#REF!,1))</f>
        <v>#REF!</v>
      </c>
      <c r="B307" s="11" t="s">
        <v>213</v>
      </c>
      <c r="C307" s="9" t="s">
        <v>308</v>
      </c>
    </row>
    <row r="308" spans="1:3" x14ac:dyDescent="0.2">
      <c r="A308" s="10" t="e">
        <f>IF(ISBLANK(#REF!),0,LEFT(#REF!,3)*100000000+MID(#REF!,5,7)*10+RIGHT(#REF!,1))</f>
        <v>#REF!</v>
      </c>
      <c r="B308" s="11" t="s">
        <v>214</v>
      </c>
      <c r="C308" s="9" t="s">
        <v>308</v>
      </c>
    </row>
    <row r="309" spans="1:3" x14ac:dyDescent="0.2">
      <c r="A309" s="10" t="e">
        <f>IF(ISBLANK(#REF!),0,LEFT(#REF!,3)*100000000+MID(#REF!,5,7)*10+RIGHT(#REF!,1))</f>
        <v>#REF!</v>
      </c>
      <c r="B309" s="11" t="s">
        <v>215</v>
      </c>
      <c r="C309" s="9" t="s">
        <v>308</v>
      </c>
    </row>
    <row r="310" spans="1:3" x14ac:dyDescent="0.2">
      <c r="A310" s="13" t="e">
        <f>IF(ISBLANK(#REF!),0,LEFT(#REF!,3)*100000000+MID(#REF!,5,7)*10+RIGHT(#REF!,1))</f>
        <v>#REF!</v>
      </c>
      <c r="B310" s="8">
        <f>+COUNTA(B296:B309)</f>
        <v>14</v>
      </c>
      <c r="C310" s="14"/>
    </row>
    <row r="311" spans="1:3" x14ac:dyDescent="0.2">
      <c r="A311" s="13"/>
      <c r="B311" s="8"/>
      <c r="C311" s="14"/>
    </row>
    <row r="312" spans="1:3" x14ac:dyDescent="0.2">
      <c r="A312" s="10" t="e">
        <f>IF(ISBLANK(#REF!),0,LEFT(#REF!,3)*100000000+MID(#REF!,5,7)*10+RIGHT(#REF!,1))</f>
        <v>#REF!</v>
      </c>
      <c r="B312" s="8" t="s">
        <v>138</v>
      </c>
      <c r="C312" s="9"/>
    </row>
    <row r="313" spans="1:3" x14ac:dyDescent="0.2">
      <c r="A313" s="10" t="e">
        <f>IF(ISBLANK(#REF!),0,LEFT(#REF!,3)*100000000+MID(#REF!,5,7)*10+RIGHT(#REF!,1))</f>
        <v>#REF!</v>
      </c>
      <c r="B313" s="11" t="s">
        <v>242</v>
      </c>
      <c r="C313" s="9" t="s">
        <v>293</v>
      </c>
    </row>
    <row r="314" spans="1:3" x14ac:dyDescent="0.2">
      <c r="A314" s="10" t="e">
        <f>IF(ISBLANK(#REF!),0,LEFT(#REF!,3)*100000000+MID(#REF!,5,7)*10+RIGHT(#REF!,1))</f>
        <v>#REF!</v>
      </c>
      <c r="B314" s="11" t="s">
        <v>243</v>
      </c>
      <c r="C314" s="9" t="s">
        <v>322</v>
      </c>
    </row>
    <row r="315" spans="1:3" x14ac:dyDescent="0.2">
      <c r="A315" s="10" t="e">
        <f>IF(ISBLANK(#REF!),0,LEFT(#REF!,3)*100000000+MID(#REF!,5,7)*10+RIGHT(#REF!,1))</f>
        <v>#REF!</v>
      </c>
      <c r="B315" s="11" t="s">
        <v>244</v>
      </c>
      <c r="C315" s="9" t="s">
        <v>69</v>
      </c>
    </row>
    <row r="316" spans="1:3" ht="34.5" x14ac:dyDescent="0.2">
      <c r="A316" s="10" t="e">
        <f>IF(ISBLANK(#REF!),0,LEFT(#REF!,3)*100000000+MID(#REF!,5,7)*10+RIGHT(#REF!,1))</f>
        <v>#REF!</v>
      </c>
      <c r="B316" s="11" t="s">
        <v>245</v>
      </c>
      <c r="C316" s="9" t="s">
        <v>139</v>
      </c>
    </row>
    <row r="317" spans="1:3" x14ac:dyDescent="0.2">
      <c r="A317" s="10" t="e">
        <f>IF(ISBLANK(#REF!),0,LEFT(#REF!,3)*100000000+MID(#REF!,5,7)*10+RIGHT(#REF!,1))</f>
        <v>#REF!</v>
      </c>
      <c r="B317" s="11" t="s">
        <v>246</v>
      </c>
      <c r="C317" s="25" t="s">
        <v>247</v>
      </c>
    </row>
    <row r="318" spans="1:3" x14ac:dyDescent="0.2">
      <c r="A318" s="13" t="e">
        <f>IF(ISBLANK(#REF!),0,LEFT(#REF!,3)*100000000+MID(#REF!,5,7)*10+RIGHT(#REF!,1))</f>
        <v>#REF!</v>
      </c>
      <c r="B318" s="8">
        <f>+COUNTA(B313:B317)</f>
        <v>5</v>
      </c>
      <c r="C318" s="14"/>
    </row>
    <row r="319" spans="1:3" x14ac:dyDescent="0.2">
      <c r="A319" s="13"/>
      <c r="B319" s="8"/>
      <c r="C319" s="14"/>
    </row>
    <row r="320" spans="1:3" ht="18" thickBot="1" x14ac:dyDescent="0.25">
      <c r="A320" s="55"/>
      <c r="B320" s="56"/>
      <c r="C320" s="57"/>
    </row>
    <row r="321" spans="1:3" x14ac:dyDescent="0.25">
      <c r="A321" s="41"/>
      <c r="B321" s="46" t="s">
        <v>343</v>
      </c>
      <c r="C321" s="46" t="s">
        <v>0</v>
      </c>
    </row>
    <row r="322" spans="1:3" ht="18" thickBot="1" x14ac:dyDescent="0.3">
      <c r="A322" s="42"/>
      <c r="B322" s="47"/>
      <c r="C322" s="47"/>
    </row>
    <row r="323" spans="1:3" x14ac:dyDescent="0.2">
      <c r="A323" s="10"/>
      <c r="B323" s="11"/>
      <c r="C323" s="9"/>
    </row>
    <row r="324" spans="1:3" s="12" customFormat="1" x14ac:dyDescent="0.2">
      <c r="A324" s="10" t="e">
        <f>IF(ISBLANK(#REF!),0,LEFT(#REF!,3)*100000000+MID(#REF!,5,7)*10+RIGHT(#REF!,1))</f>
        <v>#REF!</v>
      </c>
      <c r="B324" s="8" t="s">
        <v>104</v>
      </c>
      <c r="C324" s="9"/>
    </row>
    <row r="325" spans="1:3" ht="18.75" customHeight="1" x14ac:dyDescent="0.2">
      <c r="A325" s="10" t="e">
        <f>IF(ISBLANK(#REF!),0,LEFT(#REF!,3)*100000000+MID(#REF!,5,7)*10+RIGHT(#REF!,1))</f>
        <v>#REF!</v>
      </c>
      <c r="B325" s="11" t="s">
        <v>157</v>
      </c>
      <c r="C325" s="9" t="s">
        <v>324</v>
      </c>
    </row>
    <row r="326" spans="1:3" x14ac:dyDescent="0.2">
      <c r="A326" s="10" t="e">
        <f>IF(ISBLANK(#REF!),0,LEFT(#REF!,3)*100000000+MID(#REF!,5,7)*10+RIGHT(#REF!,1))</f>
        <v>#REF!</v>
      </c>
      <c r="B326" s="11" t="s">
        <v>19</v>
      </c>
      <c r="C326" s="9" t="s">
        <v>325</v>
      </c>
    </row>
    <row r="327" spans="1:3" x14ac:dyDescent="0.2">
      <c r="A327" s="10" t="e">
        <f>IF(ISBLANK(#REF!),0,LEFT(#REF!,3)*100000000+MID(#REF!,5,7)*10+RIGHT(#REF!,1))</f>
        <v>#REF!</v>
      </c>
      <c r="B327" s="11" t="s">
        <v>158</v>
      </c>
      <c r="C327" s="9" t="s">
        <v>122</v>
      </c>
    </row>
    <row r="328" spans="1:3" x14ac:dyDescent="0.2">
      <c r="A328" s="10" t="e">
        <f>IF(ISBLANK(#REF!),0,LEFT(#REF!,3)*100000000+MID(#REF!,5,7)*10+RIGHT(#REF!,1))</f>
        <v>#REF!</v>
      </c>
      <c r="B328" s="11" t="s">
        <v>159</v>
      </c>
      <c r="C328" s="9" t="s">
        <v>122</v>
      </c>
    </row>
    <row r="329" spans="1:3" x14ac:dyDescent="0.2">
      <c r="A329" s="13" t="e">
        <f>IF(ISBLANK(#REF!),0,LEFT(#REF!,3)*100000000+MID(#REF!,5,7)*10+RIGHT(#REF!,1))</f>
        <v>#REF!</v>
      </c>
      <c r="B329" s="8">
        <f>+COUNTA(B325:B328)</f>
        <v>4</v>
      </c>
      <c r="C329" s="14"/>
    </row>
    <row r="330" spans="1:3" x14ac:dyDescent="0.2">
      <c r="A330" s="13"/>
      <c r="B330" s="8"/>
      <c r="C330" s="14"/>
    </row>
    <row r="331" spans="1:3" x14ac:dyDescent="0.2">
      <c r="A331" s="10" t="e">
        <f>IF(ISBLANK(#REF!),0,LEFT(#REF!,3)*100000000+MID(#REF!,5,7)*10+RIGHT(#REF!,1))</f>
        <v>#REF!</v>
      </c>
      <c r="B331" s="8" t="s">
        <v>94</v>
      </c>
      <c r="C331" s="9"/>
    </row>
    <row r="332" spans="1:3" x14ac:dyDescent="0.2">
      <c r="A332" s="10" t="e">
        <f>IF(ISBLANK(#REF!),0,LEFT(#REF!,3)*100000000+MID(#REF!,5,7)*10+RIGHT(#REF!,1))</f>
        <v>#REF!</v>
      </c>
      <c r="B332" s="11" t="s">
        <v>223</v>
      </c>
      <c r="C332" s="9" t="s">
        <v>79</v>
      </c>
    </row>
    <row r="333" spans="1:3" x14ac:dyDescent="0.2">
      <c r="A333" s="10" t="e">
        <f>IF(ISBLANK(#REF!),0,LEFT(#REF!,3)*100000000+MID(#REF!,5,7)*10+RIGHT(#REF!,1))</f>
        <v>#REF!</v>
      </c>
      <c r="B333" s="11" t="s">
        <v>224</v>
      </c>
      <c r="C333" s="9" t="s">
        <v>41</v>
      </c>
    </row>
    <row r="334" spans="1:3" x14ac:dyDescent="0.2">
      <c r="A334" s="10" t="e">
        <f>IF(ISBLANK(#REF!),0,LEFT(#REF!,3)*100000000+MID(#REF!,5,7)*10+RIGHT(#REF!,1))</f>
        <v>#REF!</v>
      </c>
      <c r="B334" s="11" t="s">
        <v>225</v>
      </c>
      <c r="C334" s="9" t="s">
        <v>79</v>
      </c>
    </row>
    <row r="335" spans="1:3" x14ac:dyDescent="0.2">
      <c r="A335" s="10" t="e">
        <f>IF(ISBLANK(#REF!),0,LEFT(#REF!,3)*100000000+MID(#REF!,5,7)*10+RIGHT(#REF!,1))</f>
        <v>#REF!</v>
      </c>
      <c r="B335" s="11" t="s">
        <v>83</v>
      </c>
      <c r="C335" s="9" t="s">
        <v>18</v>
      </c>
    </row>
    <row r="336" spans="1:3" x14ac:dyDescent="0.2">
      <c r="A336" s="10" t="e">
        <f>IF(ISBLANK(#REF!),0,LEFT(#REF!,3)*100000000+MID(#REF!,5,7)*10+RIGHT(#REF!,1))</f>
        <v>#REF!</v>
      </c>
      <c r="B336" s="11" t="s">
        <v>226</v>
      </c>
      <c r="C336" s="9" t="s">
        <v>79</v>
      </c>
    </row>
    <row r="337" spans="1:3" x14ac:dyDescent="0.2">
      <c r="A337" s="10" t="e">
        <f>IF(ISBLANK(#REF!),0,LEFT(#REF!,3)*100000000+MID(#REF!,5,7)*10+RIGHT(#REF!,1))</f>
        <v>#REF!</v>
      </c>
      <c r="B337" s="11" t="s">
        <v>82</v>
      </c>
      <c r="C337" s="9" t="s">
        <v>79</v>
      </c>
    </row>
    <row r="338" spans="1:3" x14ac:dyDescent="0.2">
      <c r="A338" s="10" t="e">
        <f>IF(ISBLANK(#REF!),0,LEFT(#REF!,3)*100000000+MID(#REF!,5,7)*10+RIGHT(#REF!,1))</f>
        <v>#REF!</v>
      </c>
      <c r="B338" s="11" t="s">
        <v>227</v>
      </c>
      <c r="C338" s="9" t="s">
        <v>79</v>
      </c>
    </row>
    <row r="339" spans="1:3" s="19" customFormat="1" x14ac:dyDescent="0.2">
      <c r="A339" s="10" t="e">
        <f>IF(ISBLANK(#REF!),0,LEFT(#REF!,3)*100000000+MID(#REF!,5,7)*10+RIGHT(#REF!,1))</f>
        <v>#REF!</v>
      </c>
      <c r="B339" s="11" t="s">
        <v>228</v>
      </c>
      <c r="C339" s="9" t="s">
        <v>321</v>
      </c>
    </row>
    <row r="340" spans="1:3" x14ac:dyDescent="0.2">
      <c r="A340" s="10" t="e">
        <f>IF(ISBLANK(#REF!),0,LEFT(#REF!,3)*100000000+MID(#REF!,5,7)*10+RIGHT(#REF!,1))</f>
        <v>#REF!</v>
      </c>
      <c r="B340" s="11" t="s">
        <v>229</v>
      </c>
      <c r="C340" s="9" t="s">
        <v>79</v>
      </c>
    </row>
    <row r="341" spans="1:3" x14ac:dyDescent="0.2">
      <c r="A341" s="10" t="e">
        <f>IF(ISBLANK(#REF!),0,LEFT(#REF!,3)*100000000+MID(#REF!,5,7)*10+RIGHT(#REF!,1))</f>
        <v>#REF!</v>
      </c>
      <c r="B341" s="11" t="s">
        <v>230</v>
      </c>
      <c r="C341" s="9" t="s">
        <v>79</v>
      </c>
    </row>
    <row r="342" spans="1:3" x14ac:dyDescent="0.2">
      <c r="A342" s="10" t="e">
        <f>IF(ISBLANK(#REF!),0,LEFT(#REF!,3)*100000000+MID(#REF!,5,7)*10+RIGHT(#REF!,1))</f>
        <v>#REF!</v>
      </c>
      <c r="B342" s="11" t="s">
        <v>80</v>
      </c>
      <c r="C342" s="9" t="s">
        <v>79</v>
      </c>
    </row>
    <row r="343" spans="1:3" s="20" customFormat="1" x14ac:dyDescent="0.2">
      <c r="A343" s="10" t="e">
        <f>IF(ISBLANK(#REF!),0,LEFT(#REF!,3)*100000000+MID(#REF!,5,7)*10+RIGHT(#REF!,1))</f>
        <v>#REF!</v>
      </c>
      <c r="B343" s="11" t="s">
        <v>231</v>
      </c>
      <c r="C343" s="9" t="s">
        <v>79</v>
      </c>
    </row>
    <row r="344" spans="1:3" x14ac:dyDescent="0.2">
      <c r="A344" s="10" t="e">
        <f>IF(ISBLANK(#REF!),0,LEFT(#REF!,3)*100000000+MID(#REF!,5,7)*10+RIGHT(#REF!,1))</f>
        <v>#REF!</v>
      </c>
      <c r="B344" s="8">
        <f>+COUNTA(B332:B343)</f>
        <v>12</v>
      </c>
      <c r="C344" s="14"/>
    </row>
    <row r="345" spans="1:3" x14ac:dyDescent="0.2">
      <c r="A345" s="10"/>
      <c r="B345" s="8"/>
      <c r="C345" s="14"/>
    </row>
    <row r="346" spans="1:3" x14ac:dyDescent="0.2">
      <c r="A346" s="10" t="e">
        <f>IF(ISBLANK(#REF!),0,LEFT(#REF!,3)*100000000+MID(#REF!,5,7)*10+RIGHT(#REF!,1))</f>
        <v>#REF!</v>
      </c>
      <c r="B346" s="8" t="s">
        <v>95</v>
      </c>
      <c r="C346" s="9"/>
    </row>
    <row r="347" spans="1:3" x14ac:dyDescent="0.2">
      <c r="A347" s="10" t="e">
        <f>IF(ISBLANK(#REF!),0,LEFT(#REF!,3)*100000000+MID(#REF!,5,7)*10+RIGHT(#REF!,1))</f>
        <v>#REF!</v>
      </c>
      <c r="B347" s="11" t="s">
        <v>85</v>
      </c>
      <c r="C347" s="9" t="s">
        <v>69</v>
      </c>
    </row>
    <row r="348" spans="1:3" x14ac:dyDescent="0.2">
      <c r="A348" s="10" t="e">
        <f>IF(ISBLANK(#REF!),0,LEFT(#REF!,3)*100000000+MID(#REF!,5,7)*10+RIGHT(#REF!,1))</f>
        <v>#REF!</v>
      </c>
      <c r="B348" s="11" t="s">
        <v>232</v>
      </c>
      <c r="C348" s="9" t="s">
        <v>304</v>
      </c>
    </row>
    <row r="349" spans="1:3" x14ac:dyDescent="0.2">
      <c r="A349" s="10" t="e">
        <f>IF(ISBLANK(#REF!),0,LEFT(#REF!,3)*100000000+MID(#REF!,5,7)*10+RIGHT(#REF!,1))</f>
        <v>#REF!</v>
      </c>
      <c r="B349" s="11" t="s">
        <v>16</v>
      </c>
      <c r="C349" s="9" t="s">
        <v>304</v>
      </c>
    </row>
    <row r="350" spans="1:3" x14ac:dyDescent="0.2">
      <c r="A350" s="10" t="e">
        <f>IF(ISBLANK(#REF!),0,LEFT(#REF!,3)*100000000+MID(#REF!,5,7)*10+RIGHT(#REF!,1))</f>
        <v>#REF!</v>
      </c>
      <c r="B350" s="11" t="s">
        <v>84</v>
      </c>
      <c r="C350" s="9" t="s">
        <v>69</v>
      </c>
    </row>
    <row r="351" spans="1:3" x14ac:dyDescent="0.2">
      <c r="A351" s="10" t="e">
        <f>IF(ISBLANK(#REF!),0,LEFT(#REF!,3)*100000000+MID(#REF!,5,7)*10+RIGHT(#REF!,1))</f>
        <v>#REF!</v>
      </c>
      <c r="B351" s="11" t="s">
        <v>233</v>
      </c>
      <c r="C351" s="9" t="s">
        <v>326</v>
      </c>
    </row>
    <row r="352" spans="1:3" x14ac:dyDescent="0.2">
      <c r="A352" s="10"/>
      <c r="B352" s="11" t="s">
        <v>234</v>
      </c>
      <c r="C352" s="9" t="s">
        <v>304</v>
      </c>
    </row>
    <row r="353" spans="1:3" x14ac:dyDescent="0.2">
      <c r="A353" s="10" t="e">
        <f>IF(ISBLANK(#REF!),0,LEFT(#REF!,3)*100000000+MID(#REF!,5,7)*10+RIGHT(#REF!,1))</f>
        <v>#REF!</v>
      </c>
      <c r="B353" s="8">
        <f>+COUNTA(B347:B352)</f>
        <v>6</v>
      </c>
      <c r="C353" s="9"/>
    </row>
    <row r="354" spans="1:3" x14ac:dyDescent="0.2">
      <c r="A354" s="10"/>
      <c r="B354" s="8"/>
      <c r="C354" s="9"/>
    </row>
    <row r="355" spans="1:3" x14ac:dyDescent="0.2">
      <c r="A355" s="10" t="e">
        <f>IF(ISBLANK(#REF!),0,LEFT(#REF!,3)*100000000+MID(#REF!,5,7)*10+RIGHT(#REF!,1))</f>
        <v>#REF!</v>
      </c>
      <c r="B355" s="8" t="s">
        <v>96</v>
      </c>
      <c r="C355" s="9"/>
    </row>
    <row r="356" spans="1:3" x14ac:dyDescent="0.2">
      <c r="A356" s="10" t="e">
        <f>IF(ISBLANK(#REF!),0,LEFT(#REF!,3)*100000000+MID(#REF!,5,7)*10+RIGHT(#REF!,1))</f>
        <v>#REF!</v>
      </c>
      <c r="B356" s="11" t="s">
        <v>235</v>
      </c>
      <c r="C356" s="9" t="s">
        <v>69</v>
      </c>
    </row>
    <row r="357" spans="1:3" x14ac:dyDescent="0.2">
      <c r="A357" s="10" t="e">
        <f>IF(ISBLANK(#REF!),0,LEFT(#REF!,3)*100000000+MID(#REF!,5,7)*10+RIGHT(#REF!,1))</f>
        <v>#REF!</v>
      </c>
      <c r="B357" s="11" t="s">
        <v>236</v>
      </c>
      <c r="C357" s="9" t="s">
        <v>72</v>
      </c>
    </row>
    <row r="358" spans="1:3" x14ac:dyDescent="0.2">
      <c r="A358" s="10" t="e">
        <f>IF(ISBLANK(#REF!),0,LEFT(#REF!,3)*100000000+MID(#REF!,5,7)*10+RIGHT(#REF!,1))</f>
        <v>#REF!</v>
      </c>
      <c r="B358" s="11" t="s">
        <v>237</v>
      </c>
      <c r="C358" s="9" t="s">
        <v>326</v>
      </c>
    </row>
    <row r="359" spans="1:3" x14ac:dyDescent="0.2">
      <c r="A359" s="10" t="e">
        <f>IF(ISBLANK(#REF!),0,LEFT(#REF!,3)*100000000+MID(#REF!,5,7)*10+RIGHT(#REF!,1))</f>
        <v>#REF!</v>
      </c>
      <c r="B359" s="11" t="s">
        <v>238</v>
      </c>
      <c r="C359" s="9" t="s">
        <v>99</v>
      </c>
    </row>
    <row r="360" spans="1:3" s="12" customFormat="1" x14ac:dyDescent="0.2">
      <c r="A360" s="10" t="e">
        <f>IF(ISBLANK(#REF!),0,LEFT(#REF!,3)*100000000+MID(#REF!,5,7)*10+RIGHT(#REF!,1))</f>
        <v>#REF!</v>
      </c>
      <c r="B360" s="11" t="s">
        <v>239</v>
      </c>
      <c r="C360" s="9" t="s">
        <v>86</v>
      </c>
    </row>
    <row r="361" spans="1:3" x14ac:dyDescent="0.2">
      <c r="A361" s="10" t="e">
        <f>IF(ISBLANK(#REF!),0,LEFT(#REF!,3)*100000000+MID(#REF!,5,7)*10+RIGHT(#REF!,1))</f>
        <v>#REF!</v>
      </c>
      <c r="B361" s="11" t="s">
        <v>87</v>
      </c>
      <c r="C361" s="9" t="s">
        <v>18</v>
      </c>
    </row>
    <row r="362" spans="1:3" s="12" customFormat="1" x14ac:dyDescent="0.2">
      <c r="A362" s="10" t="e">
        <f>IF(ISBLANK(#REF!),0,LEFT(#REF!,3)*100000000+MID(#REF!,5,7)*10+RIGHT(#REF!,1))</f>
        <v>#REF!</v>
      </c>
      <c r="B362" s="11" t="s">
        <v>240</v>
      </c>
      <c r="C362" s="9" t="s">
        <v>326</v>
      </c>
    </row>
    <row r="363" spans="1:3" x14ac:dyDescent="0.2">
      <c r="A363" s="10" t="e">
        <f>IF(ISBLANK(#REF!),0,LEFT(#REF!,3)*100000000+MID(#REF!,5,7)*10+RIGHT(#REF!,1))</f>
        <v>#REF!</v>
      </c>
      <c r="B363" s="11" t="s">
        <v>241</v>
      </c>
      <c r="C363" s="9" t="s">
        <v>11</v>
      </c>
    </row>
    <row r="364" spans="1:3" x14ac:dyDescent="0.2">
      <c r="A364" s="13" t="e">
        <f>IF(ISBLANK(#REF!),0,LEFT(#REF!,3)*100000000+MID(#REF!,5,7)*10+RIGHT(#REF!,1))</f>
        <v>#REF!</v>
      </c>
      <c r="B364" s="8">
        <f>+COUNTA(B356:B363)</f>
        <v>8</v>
      </c>
      <c r="C364" s="14"/>
    </row>
    <row r="365" spans="1:3" x14ac:dyDescent="0.2">
      <c r="A365" s="13"/>
      <c r="B365" s="8"/>
      <c r="C365" s="14"/>
    </row>
    <row r="366" spans="1:3" x14ac:dyDescent="0.2">
      <c r="A366" s="10" t="e">
        <f>IF(ISBLANK(#REF!),0,LEFT(#REF!,3)*100000000+MID(#REF!,5,7)*10+RIGHT(#REF!,1))</f>
        <v>#REF!</v>
      </c>
      <c r="B366" s="8" t="s">
        <v>93</v>
      </c>
      <c r="C366" s="9"/>
    </row>
    <row r="367" spans="1:3" x14ac:dyDescent="0.2">
      <c r="A367" s="10" t="e">
        <f>IF(ISBLANK(#REF!),0,LEFT(#REF!,3)*100000000+MID(#REF!,5,7)*10+RIGHT(#REF!,1))</f>
        <v>#REF!</v>
      </c>
      <c r="B367" s="11" t="s">
        <v>268</v>
      </c>
      <c r="C367" s="9" t="s">
        <v>69</v>
      </c>
    </row>
    <row r="368" spans="1:3" x14ac:dyDescent="0.2">
      <c r="A368" s="10" t="e">
        <f>IF(ISBLANK(#REF!),0,LEFT(#REF!,3)*100000000+MID(#REF!,5,7)*10+RIGHT(#REF!,1))</f>
        <v>#REF!</v>
      </c>
      <c r="B368" s="11" t="s">
        <v>269</v>
      </c>
      <c r="C368" s="9" t="s">
        <v>311</v>
      </c>
    </row>
    <row r="369" spans="1:14" x14ac:dyDescent="0.2">
      <c r="A369" s="10" t="e">
        <f>IF(ISBLANK(#REF!),0,LEFT(#REF!,3)*100000000+MID(#REF!,5,7)*10+RIGHT(#REF!,1))</f>
        <v>#REF!</v>
      </c>
      <c r="B369" s="11" t="s">
        <v>270</v>
      </c>
      <c r="C369" s="9" t="s">
        <v>308</v>
      </c>
      <c r="L369" s="21"/>
      <c r="N369" s="21"/>
    </row>
    <row r="370" spans="1:14" x14ac:dyDescent="0.2">
      <c r="A370" s="10" t="e">
        <f>IF(ISBLANK(#REF!),0,LEFT(#REF!,3)*100000000+MID(#REF!,5,7)*10+RIGHT(#REF!,1))</f>
        <v>#REF!</v>
      </c>
      <c r="B370" s="11" t="s">
        <v>271</v>
      </c>
      <c r="C370" s="9" t="s">
        <v>69</v>
      </c>
    </row>
    <row r="371" spans="1:14" x14ac:dyDescent="0.2">
      <c r="A371" s="10" t="e">
        <f>IF(ISBLANK(#REF!),0,LEFT(#REF!,3)*100000000+MID(#REF!,5,7)*10+RIGHT(#REF!,1))</f>
        <v>#REF!</v>
      </c>
      <c r="B371" s="11" t="s">
        <v>272</v>
      </c>
      <c r="C371" s="9" t="s">
        <v>308</v>
      </c>
    </row>
    <row r="372" spans="1:14" x14ac:dyDescent="0.2">
      <c r="A372" s="10"/>
      <c r="B372" s="11" t="s">
        <v>273</v>
      </c>
      <c r="C372" s="9" t="s">
        <v>308</v>
      </c>
    </row>
    <row r="373" spans="1:14" x14ac:dyDescent="0.2">
      <c r="A373" s="10" t="e">
        <f>IF(ISBLANK(#REF!),0,LEFT(#REF!,3)*100000000+MID(#REF!,5,7)*10+RIGHT(#REF!,1))</f>
        <v>#REF!</v>
      </c>
      <c r="B373" s="11" t="s">
        <v>319</v>
      </c>
      <c r="C373" s="9" t="s">
        <v>308</v>
      </c>
    </row>
    <row r="374" spans="1:14" x14ac:dyDescent="0.2">
      <c r="A374" s="13" t="e">
        <f>IF(ISBLANK(#REF!),0,LEFT(#REF!,3)*100000000+MID(#REF!,5,7)*10+RIGHT(#REF!,1))</f>
        <v>#REF!</v>
      </c>
      <c r="B374" s="8">
        <f>+COUNTA(B367:B373)</f>
        <v>7</v>
      </c>
      <c r="C374" s="14"/>
    </row>
    <row r="375" spans="1:14" x14ac:dyDescent="0.2">
      <c r="A375" s="10"/>
      <c r="B375" s="8"/>
      <c r="C375" s="9"/>
    </row>
    <row r="376" spans="1:14" x14ac:dyDescent="0.2">
      <c r="A376" s="10" t="e">
        <f>IF(ISBLANK(#REF!),0,LEFT(#REF!,3)*100000000+MID(#REF!,5,7)*10+RIGHT(#REF!,1))</f>
        <v>#REF!</v>
      </c>
    </row>
    <row r="377" spans="1:14" s="12" customFormat="1" x14ac:dyDescent="0.2">
      <c r="A377" s="10" t="e">
        <f>IF(ISBLANK(#REF!),0,LEFT(#REF!,3)*100000000+MID(#REF!,5,7)*10+RIGHT(#REF!,1))</f>
        <v>#REF!</v>
      </c>
      <c r="B377" s="17"/>
      <c r="C377" s="18"/>
    </row>
    <row r="378" spans="1:14" x14ac:dyDescent="0.2">
      <c r="A378" s="10" t="e">
        <f>IF(ISBLANK(#REF!),0,LEFT(#REF!,3)*100000000+MID(#REF!,5,7)*10+RIGHT(#REF!,1))</f>
        <v>#REF!</v>
      </c>
    </row>
    <row r="379" spans="1:14" x14ac:dyDescent="0.2">
      <c r="A379" s="10" t="e">
        <f>IF(ISBLANK(#REF!),0,LEFT(#REF!,3)*100000000+MID(#REF!,5,7)*10+RIGHT(#REF!,1))</f>
        <v>#REF!</v>
      </c>
    </row>
    <row r="380" spans="1:14" x14ac:dyDescent="0.2">
      <c r="A380" s="10" t="e">
        <f>IF(ISBLANK(#REF!),0,LEFT(#REF!,3)*100000000+MID(#REF!,5,7)*10+RIGHT(#REF!,1))</f>
        <v>#REF!</v>
      </c>
    </row>
    <row r="381" spans="1:14" x14ac:dyDescent="0.2">
      <c r="A381" s="13" t="e">
        <f>IF(ISBLANK(#REF!),0,LEFT(#REF!,3)*100000000+MID(#REF!,5,7)*10+RIGHT(#REF!,1))</f>
        <v>#REF!</v>
      </c>
    </row>
    <row r="382" spans="1:14" x14ac:dyDescent="0.2">
      <c r="A382" s="13"/>
    </row>
    <row r="383" spans="1:14" x14ac:dyDescent="0.2">
      <c r="A383" s="13"/>
    </row>
    <row r="384" spans="1:14" x14ac:dyDescent="0.2">
      <c r="A384" s="13"/>
    </row>
    <row r="385" spans="1:5" x14ac:dyDescent="0.2">
      <c r="A385" s="13"/>
    </row>
    <row r="386" spans="1:5" x14ac:dyDescent="0.2">
      <c r="A386" s="10"/>
    </row>
    <row r="387" spans="1:5" s="12" customFormat="1" x14ac:dyDescent="0.2">
      <c r="A387" s="10"/>
      <c r="B387" s="17"/>
      <c r="C387" s="18"/>
    </row>
    <row r="388" spans="1:5" x14ac:dyDescent="0.2">
      <c r="A388" s="10" t="e">
        <f>IF(ISBLANK(#REF!),0,LEFT(#REF!,3)*100000000+MID(#REF!,5,7)*10+RIGHT(#REF!,1))</f>
        <v>#REF!</v>
      </c>
    </row>
    <row r="389" spans="1:5" x14ac:dyDescent="0.2">
      <c r="A389" s="13"/>
    </row>
    <row r="390" spans="1:5" x14ac:dyDescent="0.2">
      <c r="A390" s="10" t="e">
        <f>IF(ISBLANK(#REF!),0,LEFT(#REF!,3)*100000000+MID(#REF!,5,7)*10+RIGHT(#REF!,1))</f>
        <v>#REF!</v>
      </c>
    </row>
    <row r="391" spans="1:5" x14ac:dyDescent="0.2">
      <c r="A391" s="10" t="e">
        <f>IF(ISBLANK(#REF!),0,LEFT(#REF!,3)*100000000+MID(#REF!,5,7)*10+RIGHT(#REF!,1))</f>
        <v>#REF!</v>
      </c>
    </row>
    <row r="392" spans="1:5" x14ac:dyDescent="0.2">
      <c r="A392" s="13"/>
    </row>
    <row r="395" spans="1:5" x14ac:dyDescent="0.2">
      <c r="D395" s="22"/>
      <c r="E395" s="23"/>
    </row>
    <row r="396" spans="1:5" x14ac:dyDescent="0.2">
      <c r="D396" s="22"/>
      <c r="E396" s="22"/>
    </row>
    <row r="397" spans="1:5" x14ac:dyDescent="0.2">
      <c r="D397" s="22"/>
      <c r="E397" s="23"/>
    </row>
    <row r="398" spans="1:5" x14ac:dyDescent="0.2">
      <c r="D398" s="22"/>
      <c r="E398" s="23"/>
    </row>
    <row r="399" spans="1:5" x14ac:dyDescent="0.2">
      <c r="D399" s="22"/>
      <c r="E399" s="23"/>
    </row>
    <row r="400" spans="1:5" x14ac:dyDescent="0.25">
      <c r="D400" s="24"/>
      <c r="E400" s="24"/>
    </row>
  </sheetData>
  <sheetProtection selectLockedCells="1" selectUnlockedCells="1"/>
  <mergeCells count="24">
    <mergeCell ref="B321:B322"/>
    <mergeCell ref="C321:C322"/>
    <mergeCell ref="B256:B257"/>
    <mergeCell ref="C256:C257"/>
    <mergeCell ref="B277:B278"/>
    <mergeCell ref="C277:C278"/>
    <mergeCell ref="B292:B293"/>
    <mergeCell ref="C292:C293"/>
    <mergeCell ref="C110:C111"/>
    <mergeCell ref="B235:B236"/>
    <mergeCell ref="C235:C236"/>
    <mergeCell ref="B177:B178"/>
    <mergeCell ref="C177:C178"/>
    <mergeCell ref="B204:B205"/>
    <mergeCell ref="C204:C205"/>
    <mergeCell ref="B218:C218"/>
    <mergeCell ref="A10:C10"/>
    <mergeCell ref="B15:B16"/>
    <mergeCell ref="C15:C16"/>
    <mergeCell ref="A13:C13"/>
    <mergeCell ref="A14:C14"/>
    <mergeCell ref="B82:B83"/>
    <mergeCell ref="C82:C83"/>
    <mergeCell ref="B110:B111"/>
  </mergeCells>
  <conditionalFormatting sqref="A23">
    <cfRule type="duplicateValues" dxfId="4" priority="14" stopIfTrue="1"/>
  </conditionalFormatting>
  <pageMargins left="0.70866141732283472" right="0.70866141732283472" top="0.74803149606299213" bottom="0.74803149606299213" header="0.31496062992125984" footer="0.31496062992125984"/>
  <pageSetup paperSize="9" scale="85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Fijos agosto 2019.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2019-09-23T13:50:24Z</dcterms:modified>
</cp:coreProperties>
</file>