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allen_torbert_usda_gov/Documents/Desktop/Hold it folder/more holding/Soil C data sets/"/>
    </mc:Choice>
  </mc:AlternateContent>
  <xr:revisionPtr revIDLastSave="0" documentId="14_{34FEE4D1-2BD6-4BA3-AE14-4BAD409978A6}" xr6:coauthVersionLast="47" xr6:coauthVersionMax="47" xr10:uidLastSave="{00000000-0000-0000-0000-000000000000}"/>
  <bookViews>
    <workbookView xWindow="-120" yWindow="-120" windowWidth="29040" windowHeight="15840" xr2:uid="{FF513BF0-600B-4045-9357-8562CC942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8" i="1" l="1"/>
  <c r="D888" i="1"/>
  <c r="K888" i="1" s="1"/>
  <c r="H887" i="1"/>
  <c r="H886" i="1"/>
  <c r="H885" i="1"/>
  <c r="H884" i="1"/>
  <c r="H883" i="1"/>
  <c r="H882" i="1"/>
  <c r="G881" i="1"/>
  <c r="D881" i="1"/>
  <c r="H880" i="1"/>
  <c r="H879" i="1"/>
  <c r="H878" i="1"/>
  <c r="H877" i="1"/>
  <c r="H876" i="1"/>
  <c r="H875" i="1"/>
  <c r="G874" i="1"/>
  <c r="D874" i="1"/>
  <c r="J874" i="1" s="1"/>
  <c r="H873" i="1"/>
  <c r="H872" i="1"/>
  <c r="H871" i="1"/>
  <c r="H870" i="1"/>
  <c r="H869" i="1"/>
  <c r="H868" i="1"/>
  <c r="G867" i="1"/>
  <c r="D867" i="1"/>
  <c r="H866" i="1"/>
  <c r="H865" i="1"/>
  <c r="H864" i="1"/>
  <c r="H863" i="1"/>
  <c r="H862" i="1"/>
  <c r="H861" i="1"/>
  <c r="G860" i="1"/>
  <c r="D860" i="1"/>
  <c r="K860" i="1" s="1"/>
  <c r="H859" i="1"/>
  <c r="H858" i="1"/>
  <c r="H857" i="1"/>
  <c r="H856" i="1"/>
  <c r="H855" i="1"/>
  <c r="H854" i="1"/>
  <c r="G853" i="1"/>
  <c r="D853" i="1"/>
  <c r="H852" i="1"/>
  <c r="AC851" i="1"/>
  <c r="AB851" i="1"/>
  <c r="AA851" i="1"/>
  <c r="H851" i="1"/>
  <c r="H850" i="1"/>
  <c r="H849" i="1"/>
  <c r="H848" i="1"/>
  <c r="H847" i="1"/>
  <c r="G846" i="1"/>
  <c r="D846" i="1"/>
  <c r="J846" i="1" s="1"/>
  <c r="H845" i="1"/>
  <c r="H844" i="1"/>
  <c r="H843" i="1"/>
  <c r="H842" i="1"/>
  <c r="H841" i="1"/>
  <c r="H840" i="1"/>
  <c r="G839" i="1"/>
  <c r="D839" i="1"/>
  <c r="J839" i="1" s="1"/>
  <c r="H838" i="1"/>
  <c r="H837" i="1"/>
  <c r="H836" i="1"/>
  <c r="H835" i="1"/>
  <c r="H834" i="1"/>
  <c r="H833" i="1"/>
  <c r="G832" i="1"/>
  <c r="D832" i="1"/>
  <c r="K832" i="1" s="1"/>
  <c r="H831" i="1"/>
  <c r="H830" i="1"/>
  <c r="H829" i="1"/>
  <c r="H828" i="1"/>
  <c r="H827" i="1"/>
  <c r="H826" i="1"/>
  <c r="G825" i="1"/>
  <c r="D825" i="1"/>
  <c r="J825" i="1" s="1"/>
  <c r="H824" i="1"/>
  <c r="H823" i="1"/>
  <c r="H822" i="1"/>
  <c r="H821" i="1"/>
  <c r="H820" i="1"/>
  <c r="H819" i="1"/>
  <c r="G818" i="1"/>
  <c r="D818" i="1"/>
  <c r="K818" i="1" s="1"/>
  <c r="H817" i="1"/>
  <c r="H816" i="1"/>
  <c r="H815" i="1"/>
  <c r="H814" i="1"/>
  <c r="H813" i="1"/>
  <c r="H812" i="1"/>
  <c r="G811" i="1"/>
  <c r="D811" i="1"/>
  <c r="J811" i="1" s="1"/>
  <c r="H810" i="1"/>
  <c r="H809" i="1"/>
  <c r="H808" i="1"/>
  <c r="H807" i="1"/>
  <c r="H806" i="1"/>
  <c r="H805" i="1"/>
  <c r="G804" i="1"/>
  <c r="D804" i="1"/>
  <c r="K804" i="1" s="1"/>
  <c r="H803" i="1"/>
  <c r="H802" i="1"/>
  <c r="H801" i="1"/>
  <c r="H800" i="1"/>
  <c r="H799" i="1"/>
  <c r="H798" i="1"/>
  <c r="G797" i="1"/>
  <c r="D797" i="1"/>
  <c r="J797" i="1" s="1"/>
  <c r="H796" i="1"/>
  <c r="H795" i="1"/>
  <c r="H794" i="1"/>
  <c r="H793" i="1"/>
  <c r="H792" i="1"/>
  <c r="H791" i="1"/>
  <c r="G790" i="1"/>
  <c r="D790" i="1"/>
  <c r="K790" i="1" s="1"/>
  <c r="H789" i="1"/>
  <c r="H788" i="1"/>
  <c r="H787" i="1"/>
  <c r="H786" i="1"/>
  <c r="H785" i="1"/>
  <c r="H784" i="1"/>
  <c r="G783" i="1"/>
  <c r="D783" i="1"/>
  <c r="J783" i="1" s="1"/>
  <c r="H782" i="1"/>
  <c r="H781" i="1"/>
  <c r="H780" i="1"/>
  <c r="H779" i="1"/>
  <c r="H778" i="1"/>
  <c r="H777" i="1"/>
  <c r="G776" i="1"/>
  <c r="D776" i="1"/>
  <c r="K776" i="1" s="1"/>
  <c r="H775" i="1"/>
  <c r="H774" i="1"/>
  <c r="H773" i="1"/>
  <c r="H772" i="1"/>
  <c r="H771" i="1"/>
  <c r="H770" i="1"/>
  <c r="G769" i="1"/>
  <c r="D769" i="1"/>
  <c r="J769" i="1" s="1"/>
  <c r="H768" i="1"/>
  <c r="H767" i="1"/>
  <c r="H766" i="1"/>
  <c r="H765" i="1"/>
  <c r="H764" i="1"/>
  <c r="H763" i="1"/>
  <c r="G762" i="1"/>
  <c r="D762" i="1"/>
  <c r="K762" i="1" s="1"/>
  <c r="H761" i="1"/>
  <c r="H760" i="1"/>
  <c r="H759" i="1"/>
  <c r="H758" i="1"/>
  <c r="H757" i="1"/>
  <c r="H756" i="1"/>
  <c r="G755" i="1"/>
  <c r="D755" i="1"/>
  <c r="J755" i="1" s="1"/>
  <c r="H754" i="1"/>
  <c r="H753" i="1"/>
  <c r="H752" i="1"/>
  <c r="H751" i="1"/>
  <c r="H750" i="1"/>
  <c r="H749" i="1"/>
  <c r="G748" i="1"/>
  <c r="D748" i="1"/>
  <c r="J748" i="1" s="1"/>
  <c r="H747" i="1"/>
  <c r="H746" i="1"/>
  <c r="H745" i="1"/>
  <c r="H744" i="1"/>
  <c r="H743" i="1"/>
  <c r="H742" i="1"/>
  <c r="G741" i="1"/>
  <c r="D741" i="1"/>
  <c r="J741" i="1" s="1"/>
  <c r="H740" i="1"/>
  <c r="H739" i="1"/>
  <c r="H738" i="1"/>
  <c r="H737" i="1"/>
  <c r="H736" i="1"/>
  <c r="H735" i="1"/>
  <c r="G734" i="1"/>
  <c r="D734" i="1"/>
  <c r="K734" i="1" s="1"/>
  <c r="H733" i="1"/>
  <c r="H732" i="1"/>
  <c r="H731" i="1"/>
  <c r="H730" i="1"/>
  <c r="H729" i="1"/>
  <c r="H728" i="1"/>
  <c r="G727" i="1"/>
  <c r="D727" i="1"/>
  <c r="J727" i="1" s="1"/>
  <c r="H726" i="1"/>
  <c r="H725" i="1"/>
  <c r="H724" i="1"/>
  <c r="H723" i="1"/>
  <c r="H722" i="1"/>
  <c r="H721" i="1"/>
  <c r="G720" i="1"/>
  <c r="D720" i="1"/>
  <c r="K720" i="1" s="1"/>
  <c r="H719" i="1"/>
  <c r="H718" i="1"/>
  <c r="H717" i="1"/>
  <c r="H716" i="1"/>
  <c r="H715" i="1"/>
  <c r="H714" i="1"/>
  <c r="G713" i="1"/>
  <c r="D713" i="1"/>
  <c r="J713" i="1" s="1"/>
  <c r="H712" i="1"/>
  <c r="H711" i="1"/>
  <c r="H710" i="1"/>
  <c r="H709" i="1"/>
  <c r="H708" i="1"/>
  <c r="H707" i="1"/>
  <c r="G706" i="1"/>
  <c r="D706" i="1"/>
  <c r="K706" i="1" s="1"/>
  <c r="H705" i="1"/>
  <c r="H704" i="1"/>
  <c r="H703" i="1"/>
  <c r="H702" i="1"/>
  <c r="H701" i="1"/>
  <c r="H700" i="1"/>
  <c r="G699" i="1"/>
  <c r="D699" i="1"/>
  <c r="J699" i="1" s="1"/>
  <c r="H698" i="1"/>
  <c r="H697" i="1"/>
  <c r="H696" i="1"/>
  <c r="H695" i="1"/>
  <c r="H694" i="1"/>
  <c r="H693" i="1"/>
  <c r="G692" i="1"/>
  <c r="D692" i="1"/>
  <c r="K692" i="1" s="1"/>
  <c r="H691" i="1"/>
  <c r="H690" i="1"/>
  <c r="H689" i="1"/>
  <c r="H688" i="1"/>
  <c r="H687" i="1"/>
  <c r="H686" i="1"/>
  <c r="G685" i="1"/>
  <c r="D685" i="1"/>
  <c r="J685" i="1" s="1"/>
  <c r="H684" i="1"/>
  <c r="H683" i="1"/>
  <c r="H682" i="1"/>
  <c r="H681" i="1"/>
  <c r="H680" i="1"/>
  <c r="H679" i="1"/>
  <c r="G678" i="1"/>
  <c r="D678" i="1"/>
  <c r="H677" i="1"/>
  <c r="H676" i="1"/>
  <c r="H675" i="1"/>
  <c r="H674" i="1"/>
  <c r="H673" i="1"/>
  <c r="H672" i="1"/>
  <c r="G671" i="1"/>
  <c r="D671" i="1"/>
  <c r="J671" i="1" s="1"/>
  <c r="H670" i="1"/>
  <c r="H669" i="1"/>
  <c r="H668" i="1"/>
  <c r="H667" i="1"/>
  <c r="H666" i="1"/>
  <c r="H665" i="1"/>
  <c r="G664" i="1"/>
  <c r="D664" i="1"/>
  <c r="K664" i="1" s="1"/>
  <c r="H663" i="1"/>
  <c r="H662" i="1"/>
  <c r="H661" i="1"/>
  <c r="H660" i="1"/>
  <c r="H659" i="1"/>
  <c r="H658" i="1"/>
  <c r="G657" i="1"/>
  <c r="D657" i="1"/>
  <c r="J657" i="1" s="1"/>
  <c r="H656" i="1"/>
  <c r="H655" i="1"/>
  <c r="H654" i="1"/>
  <c r="H653" i="1"/>
  <c r="H652" i="1"/>
  <c r="H651" i="1"/>
  <c r="G650" i="1"/>
  <c r="D650" i="1"/>
  <c r="J650" i="1" s="1"/>
  <c r="H649" i="1"/>
  <c r="H648" i="1"/>
  <c r="H647" i="1"/>
  <c r="H646" i="1"/>
  <c r="H645" i="1"/>
  <c r="H644" i="1"/>
  <c r="G643" i="1"/>
  <c r="D643" i="1"/>
  <c r="J643" i="1" s="1"/>
  <c r="H642" i="1"/>
  <c r="H641" i="1"/>
  <c r="H640" i="1"/>
  <c r="H639" i="1"/>
  <c r="H638" i="1"/>
  <c r="H637" i="1"/>
  <c r="G636" i="1"/>
  <c r="D636" i="1"/>
  <c r="K636" i="1" s="1"/>
  <c r="H635" i="1"/>
  <c r="H634" i="1"/>
  <c r="H633" i="1"/>
  <c r="H632" i="1"/>
  <c r="H631" i="1"/>
  <c r="H630" i="1"/>
  <c r="G629" i="1"/>
  <c r="D629" i="1"/>
  <c r="J629" i="1" s="1"/>
  <c r="H628" i="1"/>
  <c r="H627" i="1"/>
  <c r="H626" i="1"/>
  <c r="H625" i="1"/>
  <c r="H624" i="1"/>
  <c r="H623" i="1"/>
  <c r="G622" i="1"/>
  <c r="D622" i="1"/>
  <c r="H621" i="1"/>
  <c r="H620" i="1"/>
  <c r="H619" i="1"/>
  <c r="H618" i="1"/>
  <c r="H617" i="1"/>
  <c r="H616" i="1"/>
  <c r="G615" i="1"/>
  <c r="D615" i="1"/>
  <c r="J615" i="1" s="1"/>
  <c r="H614" i="1"/>
  <c r="H613" i="1"/>
  <c r="H612" i="1"/>
  <c r="H611" i="1"/>
  <c r="H610" i="1"/>
  <c r="H609" i="1"/>
  <c r="G608" i="1"/>
  <c r="D608" i="1"/>
  <c r="K608" i="1" s="1"/>
  <c r="H607" i="1"/>
  <c r="H606" i="1"/>
  <c r="H605" i="1"/>
  <c r="H604" i="1"/>
  <c r="H603" i="1"/>
  <c r="H602" i="1"/>
  <c r="G601" i="1"/>
  <c r="D601" i="1"/>
  <c r="J601" i="1" s="1"/>
  <c r="H600" i="1"/>
  <c r="H599" i="1"/>
  <c r="H598" i="1"/>
  <c r="H597" i="1"/>
  <c r="H596" i="1"/>
  <c r="H595" i="1"/>
  <c r="G594" i="1"/>
  <c r="D594" i="1"/>
  <c r="J594" i="1" s="1"/>
  <c r="H593" i="1"/>
  <c r="H592" i="1"/>
  <c r="H591" i="1"/>
  <c r="H590" i="1"/>
  <c r="H589" i="1"/>
  <c r="H588" i="1"/>
  <c r="G587" i="1"/>
  <c r="D587" i="1"/>
  <c r="J587" i="1" s="1"/>
  <c r="H586" i="1"/>
  <c r="H585" i="1"/>
  <c r="H584" i="1"/>
  <c r="H583" i="1"/>
  <c r="H582" i="1"/>
  <c r="H581" i="1"/>
  <c r="G580" i="1"/>
  <c r="D580" i="1"/>
  <c r="K580" i="1" s="1"/>
  <c r="H579" i="1"/>
  <c r="H578" i="1"/>
  <c r="H577" i="1"/>
  <c r="H576" i="1"/>
  <c r="H575" i="1"/>
  <c r="H574" i="1"/>
  <c r="G573" i="1"/>
  <c r="D573" i="1"/>
  <c r="J573" i="1" s="1"/>
  <c r="H572" i="1"/>
  <c r="H571" i="1"/>
  <c r="H570" i="1"/>
  <c r="H569" i="1"/>
  <c r="H568" i="1"/>
  <c r="H567" i="1"/>
  <c r="G566" i="1"/>
  <c r="D566" i="1"/>
  <c r="J566" i="1" s="1"/>
  <c r="H565" i="1"/>
  <c r="H564" i="1"/>
  <c r="H563" i="1"/>
  <c r="H562" i="1"/>
  <c r="H561" i="1"/>
  <c r="H560" i="1"/>
  <c r="G559" i="1"/>
  <c r="D559" i="1"/>
  <c r="J559" i="1" s="1"/>
  <c r="H558" i="1"/>
  <c r="H557" i="1"/>
  <c r="H556" i="1"/>
  <c r="H555" i="1"/>
  <c r="H554" i="1"/>
  <c r="H553" i="1"/>
  <c r="G552" i="1"/>
  <c r="D552" i="1"/>
  <c r="K552" i="1" s="1"/>
  <c r="H551" i="1"/>
  <c r="H550" i="1"/>
  <c r="H549" i="1"/>
  <c r="H548" i="1"/>
  <c r="H547" i="1"/>
  <c r="H546" i="1"/>
  <c r="G545" i="1"/>
  <c r="D545" i="1"/>
  <c r="J545" i="1" s="1"/>
  <c r="H544" i="1"/>
  <c r="H543" i="1"/>
  <c r="H542" i="1"/>
  <c r="H541" i="1"/>
  <c r="H540" i="1"/>
  <c r="H539" i="1"/>
  <c r="G538" i="1"/>
  <c r="D538" i="1"/>
  <c r="J538" i="1" s="1"/>
  <c r="H537" i="1"/>
  <c r="H536" i="1"/>
  <c r="H535" i="1"/>
  <c r="H534" i="1"/>
  <c r="H533" i="1"/>
  <c r="H532" i="1"/>
  <c r="G531" i="1"/>
  <c r="D531" i="1"/>
  <c r="J531" i="1" s="1"/>
  <c r="H530" i="1"/>
  <c r="H529" i="1"/>
  <c r="H528" i="1"/>
  <c r="H527" i="1"/>
  <c r="H526" i="1"/>
  <c r="H525" i="1"/>
  <c r="G524" i="1"/>
  <c r="D524" i="1"/>
  <c r="K524" i="1" s="1"/>
  <c r="H523" i="1"/>
  <c r="H522" i="1"/>
  <c r="H521" i="1"/>
  <c r="H520" i="1"/>
  <c r="H519" i="1"/>
  <c r="H518" i="1"/>
  <c r="G517" i="1"/>
  <c r="D517" i="1"/>
  <c r="J517" i="1" s="1"/>
  <c r="H516" i="1"/>
  <c r="H515" i="1"/>
  <c r="H514" i="1"/>
  <c r="H513" i="1"/>
  <c r="H512" i="1"/>
  <c r="H511" i="1"/>
  <c r="G510" i="1"/>
  <c r="D510" i="1"/>
  <c r="H509" i="1"/>
  <c r="H508" i="1"/>
  <c r="H507" i="1"/>
  <c r="H506" i="1"/>
  <c r="H505" i="1"/>
  <c r="H504" i="1"/>
  <c r="G503" i="1"/>
  <c r="D503" i="1"/>
  <c r="J503" i="1" s="1"/>
  <c r="H502" i="1"/>
  <c r="H501" i="1"/>
  <c r="H500" i="1"/>
  <c r="H499" i="1"/>
  <c r="H498" i="1"/>
  <c r="H497" i="1"/>
  <c r="G496" i="1"/>
  <c r="D496" i="1"/>
  <c r="K496" i="1" s="1"/>
  <c r="H495" i="1"/>
  <c r="H494" i="1"/>
  <c r="H493" i="1"/>
  <c r="H492" i="1"/>
  <c r="H491" i="1"/>
  <c r="H490" i="1"/>
  <c r="G489" i="1"/>
  <c r="D489" i="1"/>
  <c r="J489" i="1" s="1"/>
  <c r="H488" i="1"/>
  <c r="H487" i="1"/>
  <c r="H486" i="1"/>
  <c r="H485" i="1"/>
  <c r="H484" i="1"/>
  <c r="H483" i="1"/>
  <c r="G482" i="1"/>
  <c r="D482" i="1"/>
  <c r="H481" i="1"/>
  <c r="H480" i="1"/>
  <c r="H479" i="1"/>
  <c r="H478" i="1"/>
  <c r="H477" i="1"/>
  <c r="H476" i="1"/>
  <c r="G475" i="1"/>
  <c r="D475" i="1"/>
  <c r="J475" i="1" s="1"/>
  <c r="H474" i="1"/>
  <c r="H473" i="1"/>
  <c r="H472" i="1"/>
  <c r="H471" i="1"/>
  <c r="H470" i="1"/>
  <c r="H469" i="1"/>
  <c r="G468" i="1"/>
  <c r="D468" i="1"/>
  <c r="K468" i="1" s="1"/>
  <c r="H467" i="1"/>
  <c r="H466" i="1"/>
  <c r="H465" i="1"/>
  <c r="H464" i="1"/>
  <c r="H463" i="1"/>
  <c r="H462" i="1"/>
  <c r="G461" i="1"/>
  <c r="D461" i="1"/>
  <c r="J461" i="1" s="1"/>
  <c r="H460" i="1"/>
  <c r="H459" i="1"/>
  <c r="H458" i="1"/>
  <c r="H457" i="1"/>
  <c r="H456" i="1"/>
  <c r="H455" i="1"/>
  <c r="G454" i="1"/>
  <c r="D454" i="1"/>
  <c r="H453" i="1"/>
  <c r="H452" i="1"/>
  <c r="H451" i="1"/>
  <c r="H450" i="1"/>
  <c r="H449" i="1"/>
  <c r="H448" i="1"/>
  <c r="G447" i="1"/>
  <c r="D447" i="1"/>
  <c r="J447" i="1" s="1"/>
  <c r="H446" i="1"/>
  <c r="H445" i="1"/>
  <c r="H444" i="1"/>
  <c r="H443" i="1"/>
  <c r="H442" i="1"/>
  <c r="H441" i="1"/>
  <c r="G440" i="1"/>
  <c r="D440" i="1"/>
  <c r="K440" i="1" s="1"/>
  <c r="H439" i="1"/>
  <c r="H438" i="1"/>
  <c r="H437" i="1"/>
  <c r="H436" i="1"/>
  <c r="H435" i="1"/>
  <c r="H434" i="1"/>
  <c r="G433" i="1"/>
  <c r="D433" i="1"/>
  <c r="H432" i="1"/>
  <c r="H431" i="1"/>
  <c r="H430" i="1"/>
  <c r="H429" i="1"/>
  <c r="H428" i="1"/>
  <c r="H427" i="1"/>
  <c r="G426" i="1"/>
  <c r="D426" i="1"/>
  <c r="K426" i="1" s="1"/>
  <c r="H425" i="1"/>
  <c r="H424" i="1"/>
  <c r="H423" i="1"/>
  <c r="H422" i="1"/>
  <c r="H421" i="1"/>
  <c r="H420" i="1"/>
  <c r="G419" i="1"/>
  <c r="D419" i="1"/>
  <c r="H418" i="1"/>
  <c r="H417" i="1"/>
  <c r="H416" i="1"/>
  <c r="H415" i="1"/>
  <c r="H414" i="1"/>
  <c r="H413" i="1"/>
  <c r="G412" i="1"/>
  <c r="D412" i="1"/>
  <c r="K412" i="1" s="1"/>
  <c r="H411" i="1"/>
  <c r="H410" i="1"/>
  <c r="H409" i="1"/>
  <c r="H408" i="1"/>
  <c r="H407" i="1"/>
  <c r="H406" i="1"/>
  <c r="G405" i="1"/>
  <c r="D405" i="1"/>
  <c r="K405" i="1" s="1"/>
  <c r="H404" i="1"/>
  <c r="H403" i="1"/>
  <c r="H402" i="1"/>
  <c r="H401" i="1"/>
  <c r="H400" i="1"/>
  <c r="H399" i="1"/>
  <c r="G398" i="1"/>
  <c r="D398" i="1"/>
  <c r="K398" i="1" s="1"/>
  <c r="H397" i="1"/>
  <c r="H396" i="1"/>
  <c r="H395" i="1"/>
  <c r="H394" i="1"/>
  <c r="H393" i="1"/>
  <c r="H392" i="1"/>
  <c r="G391" i="1"/>
  <c r="D391" i="1"/>
  <c r="K391" i="1" s="1"/>
  <c r="H390" i="1"/>
  <c r="H389" i="1"/>
  <c r="H388" i="1"/>
  <c r="H387" i="1"/>
  <c r="H386" i="1"/>
  <c r="H385" i="1"/>
  <c r="G384" i="1"/>
  <c r="D384" i="1"/>
  <c r="K384" i="1" s="1"/>
  <c r="H383" i="1"/>
  <c r="H382" i="1"/>
  <c r="H381" i="1"/>
  <c r="H380" i="1"/>
  <c r="H379" i="1"/>
  <c r="H378" i="1"/>
  <c r="G377" i="1"/>
  <c r="D377" i="1"/>
  <c r="K377" i="1" s="1"/>
  <c r="H376" i="1"/>
  <c r="H375" i="1"/>
  <c r="H374" i="1"/>
  <c r="H373" i="1"/>
  <c r="H372" i="1"/>
  <c r="H371" i="1"/>
  <c r="G370" i="1"/>
  <c r="D370" i="1"/>
  <c r="K370" i="1" s="1"/>
  <c r="H369" i="1"/>
  <c r="H368" i="1"/>
  <c r="H367" i="1"/>
  <c r="H366" i="1"/>
  <c r="H365" i="1"/>
  <c r="H364" i="1"/>
  <c r="G363" i="1"/>
  <c r="D363" i="1"/>
  <c r="K363" i="1" s="1"/>
  <c r="H362" i="1"/>
  <c r="H361" i="1"/>
  <c r="H360" i="1"/>
  <c r="H359" i="1"/>
  <c r="H358" i="1"/>
  <c r="H357" i="1"/>
  <c r="G356" i="1"/>
  <c r="D356" i="1"/>
  <c r="K356" i="1" s="1"/>
  <c r="H355" i="1"/>
  <c r="H354" i="1"/>
  <c r="H353" i="1"/>
  <c r="H352" i="1"/>
  <c r="H351" i="1"/>
  <c r="H350" i="1"/>
  <c r="G349" i="1"/>
  <c r="D349" i="1"/>
  <c r="H348" i="1"/>
  <c r="H347" i="1"/>
  <c r="H346" i="1"/>
  <c r="H345" i="1"/>
  <c r="H344" i="1"/>
  <c r="H343" i="1"/>
  <c r="G342" i="1"/>
  <c r="D342" i="1"/>
  <c r="K342" i="1" s="1"/>
  <c r="H341" i="1"/>
  <c r="H340" i="1"/>
  <c r="H339" i="1"/>
  <c r="H338" i="1"/>
  <c r="H337" i="1"/>
  <c r="H336" i="1"/>
  <c r="G335" i="1"/>
  <c r="D335" i="1"/>
  <c r="H334" i="1"/>
  <c r="H333" i="1"/>
  <c r="H332" i="1"/>
  <c r="H331" i="1"/>
  <c r="H330" i="1"/>
  <c r="H329" i="1"/>
  <c r="G328" i="1"/>
  <c r="D328" i="1"/>
  <c r="H327" i="1"/>
  <c r="H326" i="1"/>
  <c r="H325" i="1"/>
  <c r="H324" i="1"/>
  <c r="H323" i="1"/>
  <c r="H322" i="1"/>
  <c r="G321" i="1"/>
  <c r="D321" i="1"/>
  <c r="H320" i="1"/>
  <c r="H319" i="1"/>
  <c r="H318" i="1"/>
  <c r="H317" i="1"/>
  <c r="H316" i="1"/>
  <c r="H315" i="1"/>
  <c r="G314" i="1"/>
  <c r="D314" i="1"/>
  <c r="K314" i="1" s="1"/>
  <c r="H313" i="1"/>
  <c r="H312" i="1"/>
  <c r="H311" i="1"/>
  <c r="H310" i="1"/>
  <c r="H309" i="1"/>
  <c r="H308" i="1"/>
  <c r="G307" i="1"/>
  <c r="D307" i="1"/>
  <c r="K307" i="1" s="1"/>
  <c r="H306" i="1"/>
  <c r="H305" i="1"/>
  <c r="H304" i="1"/>
  <c r="H303" i="1"/>
  <c r="H302" i="1"/>
  <c r="H301" i="1"/>
  <c r="G300" i="1"/>
  <c r="D300" i="1"/>
  <c r="J300" i="1" s="1"/>
  <c r="H299" i="1"/>
  <c r="H298" i="1"/>
  <c r="H297" i="1"/>
  <c r="H296" i="1"/>
  <c r="H295" i="1"/>
  <c r="H294" i="1"/>
  <c r="G293" i="1"/>
  <c r="D293" i="1"/>
  <c r="K293" i="1" s="1"/>
  <c r="H292" i="1"/>
  <c r="H291" i="1"/>
  <c r="H290" i="1"/>
  <c r="H289" i="1"/>
  <c r="H288" i="1"/>
  <c r="H287" i="1"/>
  <c r="G286" i="1"/>
  <c r="D286" i="1"/>
  <c r="K286" i="1" s="1"/>
  <c r="H285" i="1"/>
  <c r="H284" i="1"/>
  <c r="H283" i="1"/>
  <c r="H282" i="1"/>
  <c r="H281" i="1"/>
  <c r="H280" i="1"/>
  <c r="G279" i="1"/>
  <c r="D279" i="1"/>
  <c r="K279" i="1" s="1"/>
  <c r="H278" i="1"/>
  <c r="H277" i="1"/>
  <c r="H276" i="1"/>
  <c r="H275" i="1"/>
  <c r="H274" i="1"/>
  <c r="H273" i="1"/>
  <c r="G272" i="1"/>
  <c r="D272" i="1"/>
  <c r="H271" i="1"/>
  <c r="H270" i="1"/>
  <c r="H269" i="1"/>
  <c r="H268" i="1"/>
  <c r="H267" i="1"/>
  <c r="H266" i="1"/>
  <c r="G265" i="1"/>
  <c r="D265" i="1"/>
  <c r="J265" i="1" s="1"/>
  <c r="H264" i="1"/>
  <c r="H263" i="1"/>
  <c r="H262" i="1"/>
  <c r="H261" i="1"/>
  <c r="H260" i="1"/>
  <c r="H259" i="1"/>
  <c r="G258" i="1"/>
  <c r="D258" i="1"/>
  <c r="K258" i="1" s="1"/>
  <c r="H257" i="1"/>
  <c r="H256" i="1"/>
  <c r="H255" i="1"/>
  <c r="H254" i="1"/>
  <c r="H253" i="1"/>
  <c r="H252" i="1"/>
  <c r="G251" i="1"/>
  <c r="D251" i="1"/>
  <c r="K251" i="1" s="1"/>
  <c r="H250" i="1"/>
  <c r="H249" i="1"/>
  <c r="H248" i="1"/>
  <c r="H247" i="1"/>
  <c r="H246" i="1"/>
  <c r="H245" i="1"/>
  <c r="G244" i="1"/>
  <c r="D244" i="1"/>
  <c r="K244" i="1" s="1"/>
  <c r="H243" i="1"/>
  <c r="H242" i="1"/>
  <c r="H241" i="1"/>
  <c r="H240" i="1"/>
  <c r="H239" i="1"/>
  <c r="H238" i="1"/>
  <c r="G237" i="1"/>
  <c r="D237" i="1"/>
  <c r="K237" i="1" s="1"/>
  <c r="H236" i="1"/>
  <c r="H235" i="1"/>
  <c r="H234" i="1"/>
  <c r="H233" i="1"/>
  <c r="H232" i="1"/>
  <c r="H231" i="1"/>
  <c r="G230" i="1"/>
  <c r="D230" i="1"/>
  <c r="J230" i="1" s="1"/>
  <c r="H229" i="1"/>
  <c r="H228" i="1"/>
  <c r="H227" i="1"/>
  <c r="H226" i="1"/>
  <c r="H225" i="1"/>
  <c r="H224" i="1"/>
  <c r="G223" i="1"/>
  <c r="D223" i="1"/>
  <c r="K223" i="1" s="1"/>
  <c r="H222" i="1"/>
  <c r="H221" i="1"/>
  <c r="H220" i="1"/>
  <c r="H219" i="1"/>
  <c r="H218" i="1"/>
  <c r="H217" i="1"/>
  <c r="G216" i="1"/>
  <c r="D216" i="1"/>
  <c r="H215" i="1"/>
  <c r="H214" i="1"/>
  <c r="H213" i="1"/>
  <c r="H212" i="1"/>
  <c r="H211" i="1"/>
  <c r="H210" i="1"/>
  <c r="G209" i="1"/>
  <c r="D209" i="1"/>
  <c r="J209" i="1" s="1"/>
  <c r="H208" i="1"/>
  <c r="H207" i="1"/>
  <c r="H206" i="1"/>
  <c r="H205" i="1"/>
  <c r="H204" i="1"/>
  <c r="H203" i="1"/>
  <c r="G202" i="1"/>
  <c r="D202" i="1"/>
  <c r="H201" i="1"/>
  <c r="H200" i="1"/>
  <c r="H199" i="1"/>
  <c r="H198" i="1"/>
  <c r="H197" i="1"/>
  <c r="H196" i="1"/>
  <c r="G195" i="1"/>
  <c r="D195" i="1"/>
  <c r="H194" i="1"/>
  <c r="H193" i="1"/>
  <c r="H192" i="1"/>
  <c r="H191" i="1"/>
  <c r="H190" i="1"/>
  <c r="H189" i="1"/>
  <c r="G188" i="1"/>
  <c r="D188" i="1"/>
  <c r="J188" i="1" s="1"/>
  <c r="H187" i="1"/>
  <c r="H186" i="1"/>
  <c r="H185" i="1"/>
  <c r="H184" i="1"/>
  <c r="H183" i="1"/>
  <c r="H182" i="1"/>
  <c r="G181" i="1"/>
  <c r="D181" i="1"/>
  <c r="H180" i="1"/>
  <c r="H179" i="1"/>
  <c r="H178" i="1"/>
  <c r="H177" i="1"/>
  <c r="H176" i="1"/>
  <c r="H175" i="1"/>
  <c r="G174" i="1"/>
  <c r="D174" i="1"/>
  <c r="J174" i="1" s="1"/>
  <c r="H173" i="1"/>
  <c r="H172" i="1"/>
  <c r="H171" i="1"/>
  <c r="H170" i="1"/>
  <c r="H169" i="1"/>
  <c r="H168" i="1"/>
  <c r="G167" i="1"/>
  <c r="D167" i="1"/>
  <c r="H166" i="1"/>
  <c r="H165" i="1"/>
  <c r="H164" i="1"/>
  <c r="H163" i="1"/>
  <c r="H162" i="1"/>
  <c r="H161" i="1"/>
  <c r="G160" i="1"/>
  <c r="D160" i="1"/>
  <c r="J160" i="1" s="1"/>
  <c r="H159" i="1"/>
  <c r="H158" i="1"/>
  <c r="H157" i="1"/>
  <c r="H156" i="1"/>
  <c r="H155" i="1"/>
  <c r="H154" i="1"/>
  <c r="G153" i="1"/>
  <c r="D153" i="1"/>
  <c r="K153" i="1" s="1"/>
  <c r="H152" i="1"/>
  <c r="H151" i="1"/>
  <c r="H150" i="1"/>
  <c r="H149" i="1"/>
  <c r="H148" i="1"/>
  <c r="H147" i="1"/>
  <c r="G146" i="1"/>
  <c r="D146" i="1"/>
  <c r="H145" i="1"/>
  <c r="H144" i="1"/>
  <c r="H143" i="1"/>
  <c r="H142" i="1"/>
  <c r="H141" i="1"/>
  <c r="H140" i="1"/>
  <c r="G139" i="1"/>
  <c r="D139" i="1"/>
  <c r="J139" i="1" s="1"/>
  <c r="H138" i="1"/>
  <c r="H137" i="1"/>
  <c r="H136" i="1"/>
  <c r="H135" i="1"/>
  <c r="H134" i="1"/>
  <c r="H133" i="1"/>
  <c r="G132" i="1"/>
  <c r="D132" i="1"/>
  <c r="K132" i="1" s="1"/>
  <c r="H131" i="1"/>
  <c r="H130" i="1"/>
  <c r="H129" i="1"/>
  <c r="H128" i="1"/>
  <c r="H127" i="1"/>
  <c r="H126" i="1"/>
  <c r="G125" i="1"/>
  <c r="D125" i="1"/>
  <c r="K125" i="1" s="1"/>
  <c r="H124" i="1"/>
  <c r="H123" i="1"/>
  <c r="H122" i="1"/>
  <c r="H121" i="1"/>
  <c r="H120" i="1"/>
  <c r="H119" i="1"/>
  <c r="G118" i="1"/>
  <c r="D118" i="1"/>
  <c r="J118" i="1" s="1"/>
  <c r="H117" i="1"/>
  <c r="H116" i="1"/>
  <c r="H115" i="1"/>
  <c r="H114" i="1"/>
  <c r="H113" i="1"/>
  <c r="H112" i="1"/>
  <c r="G111" i="1"/>
  <c r="D111" i="1"/>
  <c r="J111" i="1" s="1"/>
  <c r="H110" i="1"/>
  <c r="H109" i="1"/>
  <c r="H108" i="1"/>
  <c r="H107" i="1"/>
  <c r="H106" i="1"/>
  <c r="H105" i="1"/>
  <c r="G104" i="1"/>
  <c r="D104" i="1"/>
  <c r="K104" i="1" s="1"/>
  <c r="H103" i="1"/>
  <c r="H102" i="1"/>
  <c r="H101" i="1"/>
  <c r="H100" i="1"/>
  <c r="H99" i="1"/>
  <c r="H98" i="1"/>
  <c r="G97" i="1"/>
  <c r="D97" i="1"/>
  <c r="H96" i="1"/>
  <c r="H95" i="1"/>
  <c r="H94" i="1"/>
  <c r="H93" i="1"/>
  <c r="H92" i="1"/>
  <c r="H91" i="1"/>
  <c r="G90" i="1"/>
  <c r="D90" i="1"/>
  <c r="H89" i="1"/>
  <c r="H88" i="1"/>
  <c r="H87" i="1"/>
  <c r="H86" i="1"/>
  <c r="H85" i="1"/>
  <c r="H84" i="1"/>
  <c r="G83" i="1"/>
  <c r="D83" i="1"/>
  <c r="J83" i="1" s="1"/>
  <c r="H82" i="1"/>
  <c r="H81" i="1"/>
  <c r="H80" i="1"/>
  <c r="H79" i="1"/>
  <c r="H78" i="1"/>
  <c r="H77" i="1"/>
  <c r="G76" i="1"/>
  <c r="D76" i="1"/>
  <c r="K76" i="1" s="1"/>
  <c r="H75" i="1"/>
  <c r="H74" i="1"/>
  <c r="H73" i="1"/>
  <c r="H72" i="1"/>
  <c r="H71" i="1"/>
  <c r="H70" i="1"/>
  <c r="G69" i="1"/>
  <c r="D69" i="1"/>
  <c r="H68" i="1"/>
  <c r="H67" i="1"/>
  <c r="H66" i="1"/>
  <c r="H65" i="1"/>
  <c r="H64" i="1"/>
  <c r="H63" i="1"/>
  <c r="G62" i="1"/>
  <c r="D62" i="1"/>
  <c r="J62" i="1" s="1"/>
  <c r="H61" i="1"/>
  <c r="H60" i="1"/>
  <c r="H59" i="1"/>
  <c r="H58" i="1"/>
  <c r="H57" i="1"/>
  <c r="H56" i="1"/>
  <c r="G55" i="1"/>
  <c r="D55" i="1"/>
  <c r="K55" i="1" s="1"/>
  <c r="H54" i="1"/>
  <c r="H53" i="1"/>
  <c r="H52" i="1"/>
  <c r="H51" i="1"/>
  <c r="H50" i="1"/>
  <c r="H49" i="1"/>
  <c r="G48" i="1"/>
  <c r="D48" i="1"/>
  <c r="K48" i="1" s="1"/>
  <c r="H47" i="1"/>
  <c r="H46" i="1"/>
  <c r="H45" i="1"/>
  <c r="H44" i="1"/>
  <c r="H43" i="1"/>
  <c r="H42" i="1"/>
  <c r="G41" i="1"/>
  <c r="D41" i="1"/>
  <c r="J41" i="1" s="1"/>
  <c r="H40" i="1"/>
  <c r="H39" i="1"/>
  <c r="H38" i="1"/>
  <c r="H37" i="1"/>
  <c r="H36" i="1"/>
  <c r="H35" i="1"/>
  <c r="G34" i="1"/>
  <c r="D34" i="1"/>
  <c r="J34" i="1" s="1"/>
  <c r="H33" i="1"/>
  <c r="H32" i="1"/>
  <c r="H31" i="1"/>
  <c r="H30" i="1"/>
  <c r="H29" i="1"/>
  <c r="H28" i="1"/>
  <c r="G27" i="1"/>
  <c r="D27" i="1"/>
  <c r="K27" i="1" s="1"/>
  <c r="H26" i="1"/>
  <c r="H25" i="1"/>
  <c r="H24" i="1"/>
  <c r="H23" i="1"/>
  <c r="H22" i="1"/>
  <c r="H21" i="1"/>
  <c r="G20" i="1"/>
  <c r="D20" i="1"/>
  <c r="K20" i="1" s="1"/>
  <c r="H19" i="1"/>
  <c r="H18" i="1"/>
  <c r="H17" i="1"/>
  <c r="H16" i="1"/>
  <c r="H15" i="1"/>
  <c r="H14" i="1"/>
  <c r="J636" i="1" l="1"/>
  <c r="H888" i="1"/>
  <c r="I685" i="1"/>
  <c r="I804" i="1"/>
  <c r="I237" i="1"/>
  <c r="I489" i="1"/>
  <c r="J552" i="1"/>
  <c r="M545" i="1" s="1"/>
  <c r="I608" i="1"/>
  <c r="I636" i="1"/>
  <c r="J237" i="1"/>
  <c r="I356" i="1"/>
  <c r="I384" i="1"/>
  <c r="K685" i="1"/>
  <c r="I699" i="1"/>
  <c r="J384" i="1"/>
  <c r="I713" i="1"/>
  <c r="J405" i="1"/>
  <c r="K475" i="1"/>
  <c r="I90" i="1"/>
  <c r="I97" i="1"/>
  <c r="I146" i="1"/>
  <c r="I153" i="1"/>
  <c r="J496" i="1"/>
  <c r="I251" i="1"/>
  <c r="I265" i="1"/>
  <c r="I321" i="1"/>
  <c r="I349" i="1"/>
  <c r="J608" i="1"/>
  <c r="K727" i="1"/>
  <c r="K265" i="1"/>
  <c r="K629" i="1"/>
  <c r="J776" i="1"/>
  <c r="H272" i="1"/>
  <c r="I62" i="1"/>
  <c r="I643" i="1"/>
  <c r="J804" i="1"/>
  <c r="K62" i="1"/>
  <c r="I440" i="1"/>
  <c r="I461" i="1"/>
  <c r="K643" i="1"/>
  <c r="I181" i="1"/>
  <c r="I202" i="1"/>
  <c r="I216" i="1"/>
  <c r="K671" i="1"/>
  <c r="I76" i="1"/>
  <c r="I279" i="1"/>
  <c r="I293" i="1"/>
  <c r="J90" i="1"/>
  <c r="J293" i="1"/>
  <c r="K90" i="1"/>
  <c r="I811" i="1"/>
  <c r="H97" i="1"/>
  <c r="J153" i="1"/>
  <c r="I566" i="1"/>
  <c r="K566" i="1"/>
  <c r="K461" i="1"/>
  <c r="I496" i="1"/>
  <c r="K713" i="1"/>
  <c r="H860" i="1"/>
  <c r="K874" i="1"/>
  <c r="I524" i="1"/>
  <c r="I587" i="1"/>
  <c r="K111" i="1"/>
  <c r="I118" i="1"/>
  <c r="J181" i="1"/>
  <c r="I342" i="1"/>
  <c r="I412" i="1"/>
  <c r="I426" i="1"/>
  <c r="I433" i="1"/>
  <c r="J524" i="1"/>
  <c r="K587" i="1"/>
  <c r="J664" i="1"/>
  <c r="I741" i="1"/>
  <c r="K811" i="1"/>
  <c r="K118" i="1"/>
  <c r="K181" i="1"/>
  <c r="K349" i="1"/>
  <c r="H426" i="1"/>
  <c r="J426" i="1"/>
  <c r="K601" i="1"/>
  <c r="K741" i="1"/>
  <c r="H818" i="1"/>
  <c r="I839" i="1"/>
  <c r="I48" i="1"/>
  <c r="I69" i="1"/>
  <c r="H125" i="1"/>
  <c r="J125" i="1"/>
  <c r="H230" i="1"/>
  <c r="K230" i="1"/>
  <c r="N230" i="1" s="1"/>
  <c r="J356" i="1"/>
  <c r="I531" i="1"/>
  <c r="H608" i="1"/>
  <c r="H748" i="1"/>
  <c r="I769" i="1"/>
  <c r="H846" i="1"/>
  <c r="K846" i="1"/>
  <c r="H55" i="1"/>
  <c r="H377" i="1"/>
  <c r="J377" i="1"/>
  <c r="H447" i="1"/>
  <c r="K531" i="1"/>
  <c r="H678" i="1"/>
  <c r="K769" i="1"/>
  <c r="J146" i="1"/>
  <c r="H468" i="1"/>
  <c r="H538" i="1"/>
  <c r="H776" i="1"/>
  <c r="I867" i="1"/>
  <c r="K83" i="1"/>
  <c r="I167" i="1"/>
  <c r="I174" i="1"/>
  <c r="K489" i="1"/>
  <c r="H713" i="1"/>
  <c r="J97" i="1"/>
  <c r="H153" i="1"/>
  <c r="I20" i="1"/>
  <c r="H69" i="1"/>
  <c r="J69" i="1"/>
  <c r="K97" i="1"/>
  <c r="I132" i="1"/>
  <c r="K160" i="1"/>
  <c r="H202" i="1"/>
  <c r="J202" i="1"/>
  <c r="I307" i="1"/>
  <c r="H419" i="1"/>
  <c r="J468" i="1"/>
  <c r="H503" i="1"/>
  <c r="K503" i="1"/>
  <c r="K538" i="1"/>
  <c r="I545" i="1"/>
  <c r="K573" i="1"/>
  <c r="I580" i="1"/>
  <c r="I615" i="1"/>
  <c r="H650" i="1"/>
  <c r="I657" i="1"/>
  <c r="H692" i="1"/>
  <c r="J692" i="1"/>
  <c r="H720" i="1"/>
  <c r="J720" i="1"/>
  <c r="K748" i="1"/>
  <c r="H783" i="1"/>
  <c r="K783" i="1"/>
  <c r="K825" i="1"/>
  <c r="I832" i="1"/>
  <c r="H48" i="1"/>
  <c r="H223" i="1"/>
  <c r="H251" i="1"/>
  <c r="I748" i="1"/>
  <c r="H90" i="1"/>
  <c r="H237" i="1"/>
  <c r="I468" i="1"/>
  <c r="I503" i="1"/>
  <c r="I538" i="1"/>
  <c r="I573" i="1"/>
  <c r="I692" i="1"/>
  <c r="I720" i="1"/>
  <c r="I783" i="1"/>
  <c r="I825" i="1"/>
  <c r="H20" i="1"/>
  <c r="H27" i="1"/>
  <c r="I34" i="1"/>
  <c r="I41" i="1"/>
  <c r="H62" i="1"/>
  <c r="K69" i="1"/>
  <c r="I104" i="1"/>
  <c r="H132" i="1"/>
  <c r="H139" i="1"/>
  <c r="K139" i="1"/>
  <c r="H195" i="1"/>
  <c r="I209" i="1"/>
  <c r="J244" i="1"/>
  <c r="H321" i="1"/>
  <c r="J321" i="1"/>
  <c r="I370" i="1"/>
  <c r="I377" i="1"/>
  <c r="I398" i="1"/>
  <c r="I405" i="1"/>
  <c r="J433" i="1"/>
  <c r="I475" i="1"/>
  <c r="I517" i="1"/>
  <c r="K545" i="1"/>
  <c r="I552" i="1"/>
  <c r="J580" i="1"/>
  <c r="H615" i="1"/>
  <c r="K615" i="1"/>
  <c r="I629" i="1"/>
  <c r="K657" i="1"/>
  <c r="I664" i="1"/>
  <c r="H685" i="1"/>
  <c r="I755" i="1"/>
  <c r="H790" i="1"/>
  <c r="I797" i="1"/>
  <c r="H832" i="1"/>
  <c r="J832" i="1"/>
  <c r="H853" i="1"/>
  <c r="H118" i="1"/>
  <c r="H769" i="1"/>
  <c r="K34" i="1"/>
  <c r="H111" i="1"/>
  <c r="H167" i="1"/>
  <c r="K321" i="1"/>
  <c r="H363" i="1"/>
  <c r="J398" i="1"/>
  <c r="H552" i="1"/>
  <c r="I727" i="1"/>
  <c r="H755" i="1"/>
  <c r="K755" i="1"/>
  <c r="K797" i="1"/>
  <c r="H825" i="1"/>
  <c r="J867" i="1"/>
  <c r="H41" i="1"/>
  <c r="H76" i="1"/>
  <c r="H83" i="1"/>
  <c r="K146" i="1"/>
  <c r="K174" i="1"/>
  <c r="K209" i="1"/>
  <c r="H405" i="1"/>
  <c r="I447" i="1"/>
  <c r="H475" i="1"/>
  <c r="H524" i="1"/>
  <c r="I559" i="1"/>
  <c r="H636" i="1"/>
  <c r="H657" i="1"/>
  <c r="H699" i="1"/>
  <c r="K699" i="1"/>
  <c r="H727" i="1"/>
  <c r="H762" i="1"/>
  <c r="H804" i="1"/>
  <c r="H811" i="1"/>
  <c r="H104" i="1"/>
  <c r="H146" i="1"/>
  <c r="H174" i="1"/>
  <c r="J370" i="1"/>
  <c r="K433" i="1"/>
  <c r="K517" i="1"/>
  <c r="H573" i="1"/>
  <c r="H664" i="1"/>
  <c r="H34" i="1"/>
  <c r="K41" i="1"/>
  <c r="I125" i="1"/>
  <c r="H181" i="1"/>
  <c r="H216" i="1"/>
  <c r="J216" i="1"/>
  <c r="I223" i="1"/>
  <c r="H265" i="1"/>
  <c r="J349" i="1"/>
  <c r="K447" i="1"/>
  <c r="H496" i="1"/>
  <c r="H517" i="1"/>
  <c r="H545" i="1"/>
  <c r="H559" i="1"/>
  <c r="K559" i="1"/>
  <c r="H587" i="1"/>
  <c r="I601" i="1"/>
  <c r="I671" i="1"/>
  <c r="H706" i="1"/>
  <c r="H734" i="1"/>
  <c r="I776" i="1"/>
  <c r="H797" i="1"/>
  <c r="H839" i="1"/>
  <c r="K839" i="1"/>
  <c r="I160" i="1"/>
  <c r="K167" i="1"/>
  <c r="J167" i="1"/>
  <c r="K202" i="1"/>
  <c r="H209" i="1"/>
  <c r="H307" i="1"/>
  <c r="H349" i="1"/>
  <c r="H461" i="1"/>
  <c r="I27" i="1"/>
  <c r="I55" i="1"/>
  <c r="I83" i="1"/>
  <c r="I111" i="1"/>
  <c r="I139" i="1"/>
  <c r="I188" i="1"/>
  <c r="I258" i="1"/>
  <c r="H279" i="1"/>
  <c r="H300" i="1"/>
  <c r="J27" i="1"/>
  <c r="J55" i="1"/>
  <c r="H244" i="1"/>
  <c r="J258" i="1"/>
  <c r="I272" i="1"/>
  <c r="H293" i="1"/>
  <c r="H391" i="1"/>
  <c r="H482" i="1"/>
  <c r="K300" i="1"/>
  <c r="I300" i="1"/>
  <c r="K195" i="1"/>
  <c r="J195" i="1"/>
  <c r="H314" i="1"/>
  <c r="H328" i="1"/>
  <c r="K328" i="1"/>
  <c r="J328" i="1"/>
  <c r="I328" i="1"/>
  <c r="H356" i="1"/>
  <c r="J419" i="1"/>
  <c r="I419" i="1"/>
  <c r="K419" i="1"/>
  <c r="H433" i="1"/>
  <c r="J20" i="1"/>
  <c r="J48" i="1"/>
  <c r="J76" i="1"/>
  <c r="J104" i="1"/>
  <c r="J132" i="1"/>
  <c r="K188" i="1"/>
  <c r="K216" i="1"/>
  <c r="J272" i="1"/>
  <c r="H286" i="1"/>
  <c r="I314" i="1"/>
  <c r="H160" i="1"/>
  <c r="I230" i="1"/>
  <c r="I244" i="1"/>
  <c r="H258" i="1"/>
  <c r="K272" i="1"/>
  <c r="I286" i="1"/>
  <c r="J314" i="1"/>
  <c r="H342" i="1"/>
  <c r="H398" i="1"/>
  <c r="J482" i="1"/>
  <c r="K482" i="1"/>
  <c r="I482" i="1"/>
  <c r="H188" i="1"/>
  <c r="I195" i="1"/>
  <c r="J286" i="1"/>
  <c r="J335" i="1"/>
  <c r="I335" i="1"/>
  <c r="K335" i="1"/>
  <c r="H370" i="1"/>
  <c r="J342" i="1"/>
  <c r="H384" i="1"/>
  <c r="H580" i="1"/>
  <c r="J223" i="1"/>
  <c r="J251" i="1"/>
  <c r="J279" i="1"/>
  <c r="J307" i="1"/>
  <c r="H335" i="1"/>
  <c r="J391" i="1"/>
  <c r="I391" i="1"/>
  <c r="J622" i="1"/>
  <c r="M615" i="1" s="1"/>
  <c r="K622" i="1"/>
  <c r="I622" i="1"/>
  <c r="N370" i="1"/>
  <c r="H510" i="1"/>
  <c r="J363" i="1"/>
  <c r="I363" i="1"/>
  <c r="J454" i="1"/>
  <c r="K454" i="1"/>
  <c r="I454" i="1"/>
  <c r="J510" i="1"/>
  <c r="K510" i="1"/>
  <c r="I510" i="1"/>
  <c r="H531" i="1"/>
  <c r="I594" i="1"/>
  <c r="H741" i="1"/>
  <c r="H874" i="1"/>
  <c r="H566" i="1"/>
  <c r="K594" i="1"/>
  <c r="H412" i="1"/>
  <c r="H440" i="1"/>
  <c r="H454" i="1"/>
  <c r="H594" i="1"/>
  <c r="K881" i="1"/>
  <c r="J881" i="1"/>
  <c r="I881" i="1"/>
  <c r="H601" i="1"/>
  <c r="H622" i="1"/>
  <c r="J678" i="1"/>
  <c r="I678" i="1"/>
  <c r="J412" i="1"/>
  <c r="J440" i="1"/>
  <c r="H489" i="1"/>
  <c r="H629" i="1"/>
  <c r="H643" i="1"/>
  <c r="J706" i="1"/>
  <c r="I706" i="1"/>
  <c r="H867" i="1"/>
  <c r="I650" i="1"/>
  <c r="H671" i="1"/>
  <c r="K678" i="1"/>
  <c r="J734" i="1"/>
  <c r="I734" i="1"/>
  <c r="K650" i="1"/>
  <c r="K853" i="1"/>
  <c r="J853" i="1"/>
  <c r="I853" i="1"/>
  <c r="I860" i="1"/>
  <c r="K867" i="1"/>
  <c r="I888" i="1"/>
  <c r="I762" i="1"/>
  <c r="I790" i="1"/>
  <c r="I818" i="1"/>
  <c r="I846" i="1"/>
  <c r="J860" i="1"/>
  <c r="H881" i="1"/>
  <c r="J888" i="1"/>
  <c r="J762" i="1"/>
  <c r="J790" i="1"/>
  <c r="J818" i="1"/>
  <c r="I874" i="1"/>
  <c r="N755" i="1" l="1"/>
  <c r="N55" i="1"/>
  <c r="M475" i="1"/>
  <c r="N125" i="1"/>
  <c r="N685" i="1"/>
  <c r="N615" i="1"/>
  <c r="M580" i="1"/>
  <c r="M370" i="1"/>
  <c r="N475" i="1"/>
  <c r="O825" i="1"/>
  <c r="O90" i="1"/>
  <c r="N720" i="1"/>
  <c r="L405" i="1"/>
  <c r="L440" i="1"/>
  <c r="N580" i="1"/>
  <c r="O195" i="1"/>
  <c r="N790" i="1"/>
  <c r="O720" i="1"/>
  <c r="L580" i="1"/>
  <c r="M825" i="1"/>
  <c r="O475" i="1"/>
  <c r="O20" i="1"/>
  <c r="O685" i="1"/>
  <c r="O790" i="1"/>
  <c r="N825" i="1"/>
  <c r="N90" i="1"/>
  <c r="N405" i="1"/>
  <c r="O755" i="1"/>
  <c r="N20" i="1"/>
  <c r="L545" i="1"/>
  <c r="L370" i="1"/>
  <c r="O125" i="1"/>
  <c r="L825" i="1"/>
  <c r="M405" i="1"/>
  <c r="O55" i="1"/>
  <c r="N545" i="1"/>
  <c r="L90" i="1"/>
  <c r="L685" i="1"/>
  <c r="L125" i="1"/>
  <c r="M860" i="1"/>
  <c r="O615" i="1"/>
  <c r="O440" i="1"/>
  <c r="M685" i="1"/>
  <c r="N860" i="1"/>
  <c r="L510" i="1"/>
  <c r="O650" i="1"/>
  <c r="O510" i="1"/>
  <c r="L475" i="1"/>
  <c r="M90" i="1"/>
  <c r="O545" i="1"/>
  <c r="M195" i="1"/>
  <c r="O405" i="1"/>
  <c r="M125" i="1"/>
  <c r="O160" i="1"/>
  <c r="L860" i="1"/>
  <c r="N510" i="1"/>
  <c r="O580" i="1"/>
  <c r="O370" i="1"/>
  <c r="N195" i="1"/>
  <c r="L650" i="1"/>
  <c r="O860" i="1"/>
  <c r="L720" i="1"/>
  <c r="M510" i="1"/>
  <c r="N335" i="1"/>
  <c r="L160" i="1"/>
  <c r="M300" i="1"/>
  <c r="O335" i="1"/>
  <c r="L335" i="1"/>
  <c r="M265" i="1"/>
  <c r="M20" i="1"/>
  <c r="M55" i="1"/>
  <c r="M790" i="1"/>
  <c r="L790" i="1"/>
  <c r="M650" i="1"/>
  <c r="M335" i="1"/>
  <c r="L300" i="1"/>
  <c r="L265" i="1"/>
  <c r="O230" i="1"/>
  <c r="L55" i="1"/>
  <c r="M755" i="1"/>
  <c r="L755" i="1"/>
  <c r="M440" i="1"/>
  <c r="L615" i="1"/>
  <c r="N300" i="1"/>
  <c r="O300" i="1"/>
  <c r="L20" i="1"/>
  <c r="N160" i="1"/>
  <c r="M230" i="1"/>
  <c r="N650" i="1"/>
  <c r="M720" i="1"/>
  <c r="N440" i="1"/>
  <c r="L195" i="1"/>
  <c r="L230" i="1"/>
  <c r="N265" i="1"/>
  <c r="M160" i="1"/>
  <c r="O265" i="1"/>
</calcChain>
</file>

<file path=xl/sharedStrings.xml><?xml version="1.0" encoding="utf-8"?>
<sst xmlns="http://schemas.openxmlformats.org/spreadsheetml/2006/main" count="927" uniqueCount="788">
  <si>
    <t>Avg of 5</t>
  </si>
  <si>
    <t>Sample ID</t>
  </si>
  <si>
    <t>Total Dry (g)</t>
  </si>
  <si>
    <t>Bulk Den (g/cm3)</t>
  </si>
  <si>
    <t>N</t>
  </si>
  <si>
    <t>C</t>
  </si>
  <si>
    <t>%</t>
  </si>
  <si>
    <t>g</t>
  </si>
  <si>
    <t>1-1-A</t>
  </si>
  <si>
    <t>1-1-B</t>
  </si>
  <si>
    <t>1-1-C</t>
  </si>
  <si>
    <t>1-1-D</t>
  </si>
  <si>
    <t>1-1-E</t>
  </si>
  <si>
    <t>1-1-F</t>
  </si>
  <si>
    <t>Entire core</t>
  </si>
  <si>
    <t>1-2-A</t>
  </si>
  <si>
    <t>1-2-B</t>
  </si>
  <si>
    <t>1-2-C</t>
  </si>
  <si>
    <t>1-2-D</t>
  </si>
  <si>
    <t>1-2-E</t>
  </si>
  <si>
    <t>1-2-F</t>
  </si>
  <si>
    <t>1-3-A</t>
  </si>
  <si>
    <t>1-3-B</t>
  </si>
  <si>
    <t>1-3-C</t>
  </si>
  <si>
    <t>1-3-D</t>
  </si>
  <si>
    <t>1-3-E</t>
  </si>
  <si>
    <t>1-3-F</t>
  </si>
  <si>
    <t>1-4-A</t>
  </si>
  <si>
    <t>1-4-B</t>
  </si>
  <si>
    <t>1-4-C</t>
  </si>
  <si>
    <t>1-4-D</t>
  </si>
  <si>
    <t>1-4-E</t>
  </si>
  <si>
    <t>1-4-F</t>
  </si>
  <si>
    <t>1-5-A</t>
  </si>
  <si>
    <t>1-5-B</t>
  </si>
  <si>
    <t>1-5-C</t>
  </si>
  <si>
    <t>1-5-D</t>
  </si>
  <si>
    <t>1-5-E</t>
  </si>
  <si>
    <t>1-5-F</t>
  </si>
  <si>
    <t>2-1-A</t>
  </si>
  <si>
    <t>2-1-B</t>
  </si>
  <si>
    <t>2-1-C</t>
  </si>
  <si>
    <t>2-1-D</t>
  </si>
  <si>
    <t>2-1-E</t>
  </si>
  <si>
    <t>2-1-F</t>
  </si>
  <si>
    <t>2-2-A</t>
  </si>
  <si>
    <t>2-2-B</t>
  </si>
  <si>
    <t>2-2-C</t>
  </si>
  <si>
    <t>2-2-D</t>
  </si>
  <si>
    <t>2-2-E</t>
  </si>
  <si>
    <t>2-2-F</t>
  </si>
  <si>
    <t>2-3-A</t>
  </si>
  <si>
    <t>2-3-B</t>
  </si>
  <si>
    <t>2-3-C</t>
  </si>
  <si>
    <t>2-3-D</t>
  </si>
  <si>
    <t>2-3-E</t>
  </si>
  <si>
    <t>2-3-F</t>
  </si>
  <si>
    <t>2-4-A</t>
  </si>
  <si>
    <t>2-4-B</t>
  </si>
  <si>
    <t>2-4-C</t>
  </si>
  <si>
    <t>2-4-D</t>
  </si>
  <si>
    <t>2-4-E</t>
  </si>
  <si>
    <t>2-4-F</t>
  </si>
  <si>
    <t>2-5-A</t>
  </si>
  <si>
    <t>2-5-B</t>
  </si>
  <si>
    <t>2-5-C</t>
  </si>
  <si>
    <t>2-5-D</t>
  </si>
  <si>
    <t>2-5-E</t>
  </si>
  <si>
    <t>2-5-F</t>
  </si>
  <si>
    <t>3-1-A</t>
  </si>
  <si>
    <t>3-1-B</t>
  </si>
  <si>
    <t>3-1-C</t>
  </si>
  <si>
    <t>3-1-D</t>
  </si>
  <si>
    <t>3-1-E</t>
  </si>
  <si>
    <t>3-1-F</t>
  </si>
  <si>
    <t>3-2-A</t>
  </si>
  <si>
    <t>3-2-B</t>
  </si>
  <si>
    <t>3-2-C</t>
  </si>
  <si>
    <t>3-2-D</t>
  </si>
  <si>
    <t>3-2-E</t>
  </si>
  <si>
    <t>3-2-F</t>
  </si>
  <si>
    <t>3-3-A</t>
  </si>
  <si>
    <t>3-3-B</t>
  </si>
  <si>
    <t>3-3-C</t>
  </si>
  <si>
    <t>3-3-D</t>
  </si>
  <si>
    <t>3-3-E</t>
  </si>
  <si>
    <t>3-3-F</t>
  </si>
  <si>
    <t>3-4-A</t>
  </si>
  <si>
    <t>3-4-B</t>
  </si>
  <si>
    <t>3-4-C</t>
  </si>
  <si>
    <t>3-4-D</t>
  </si>
  <si>
    <t>3-4-E</t>
  </si>
  <si>
    <t>3-4-F</t>
  </si>
  <si>
    <t>3-5-A</t>
  </si>
  <si>
    <t>3-5-B</t>
  </si>
  <si>
    <t>3-5-C</t>
  </si>
  <si>
    <t>3-5-D</t>
  </si>
  <si>
    <t>3-5-E</t>
  </si>
  <si>
    <t>3-5-F</t>
  </si>
  <si>
    <t>4-1-A</t>
  </si>
  <si>
    <t>4-1-B</t>
  </si>
  <si>
    <t>4-1-C</t>
  </si>
  <si>
    <t>4-1-D</t>
  </si>
  <si>
    <t>4-1-E</t>
  </si>
  <si>
    <t>4-1-F</t>
  </si>
  <si>
    <t>4-2-A</t>
  </si>
  <si>
    <t>4-2-B</t>
  </si>
  <si>
    <t>4-2-C</t>
  </si>
  <si>
    <t>4-2-D</t>
  </si>
  <si>
    <t>4-2-E</t>
  </si>
  <si>
    <t>4-2-F</t>
  </si>
  <si>
    <t>4-3-A</t>
  </si>
  <si>
    <t>4-3-B</t>
  </si>
  <si>
    <t>4-3-C</t>
  </si>
  <si>
    <t>4-3-D</t>
  </si>
  <si>
    <t>4-3-E</t>
  </si>
  <si>
    <t>4-3-F</t>
  </si>
  <si>
    <t>4-4-A</t>
  </si>
  <si>
    <t>4-4-B</t>
  </si>
  <si>
    <t>4-4-C</t>
  </si>
  <si>
    <t>4-4-D</t>
  </si>
  <si>
    <t>4-4-E</t>
  </si>
  <si>
    <t>4-4-F</t>
  </si>
  <si>
    <t>4-5-A</t>
  </si>
  <si>
    <t>4-5-B</t>
  </si>
  <si>
    <t>4-5-C</t>
  </si>
  <si>
    <t>4-5-D</t>
  </si>
  <si>
    <t>4-5-E</t>
  </si>
  <si>
    <t>4-5-F</t>
  </si>
  <si>
    <t>5-1-A</t>
  </si>
  <si>
    <t>5-1-B</t>
  </si>
  <si>
    <t>5-1-C</t>
  </si>
  <si>
    <t>5-1-D</t>
  </si>
  <si>
    <t>5-1-E</t>
  </si>
  <si>
    <t>5-1-F</t>
  </si>
  <si>
    <t>5-2-A</t>
  </si>
  <si>
    <t>5-2-B</t>
  </si>
  <si>
    <t>5-2-C</t>
  </si>
  <si>
    <t>5-2-D</t>
  </si>
  <si>
    <t>5-2-E</t>
  </si>
  <si>
    <t>5-2-F</t>
  </si>
  <si>
    <t>5-3-A</t>
  </si>
  <si>
    <t>5-3-B</t>
  </si>
  <si>
    <t>5-3-C</t>
  </si>
  <si>
    <t>5-3-D</t>
  </si>
  <si>
    <t>5-3-E</t>
  </si>
  <si>
    <t>5-3-F</t>
  </si>
  <si>
    <t>5-4-A</t>
  </si>
  <si>
    <t>5-4-B</t>
  </si>
  <si>
    <t>5-4-C</t>
  </si>
  <si>
    <t>5-4-D</t>
  </si>
  <si>
    <t>5-4-E</t>
  </si>
  <si>
    <t>5-4-F</t>
  </si>
  <si>
    <t>5-5-A</t>
  </si>
  <si>
    <t>5-5-B</t>
  </si>
  <si>
    <t>5-5-C</t>
  </si>
  <si>
    <t>5-5-D</t>
  </si>
  <si>
    <t>5-5-E</t>
  </si>
  <si>
    <t>5-5-F</t>
  </si>
  <si>
    <t>6-1-A</t>
  </si>
  <si>
    <t>6-1-B</t>
  </si>
  <si>
    <t>6-1-C</t>
  </si>
  <si>
    <t>6-1-D</t>
  </si>
  <si>
    <t>6-1-E</t>
  </si>
  <si>
    <t>6-1-F</t>
  </si>
  <si>
    <t>6-2-A</t>
  </si>
  <si>
    <t>6-2-B</t>
  </si>
  <si>
    <t>6-2-C</t>
  </si>
  <si>
    <t>6-2-D</t>
  </si>
  <si>
    <t>6-2-E</t>
  </si>
  <si>
    <t>6-2-F</t>
  </si>
  <si>
    <t>6-3-A</t>
  </si>
  <si>
    <t>6-3-B</t>
  </si>
  <si>
    <t>6-3-C</t>
  </si>
  <si>
    <t>6-3-D</t>
  </si>
  <si>
    <t>6-3-E</t>
  </si>
  <si>
    <t>6-3-F</t>
  </si>
  <si>
    <t>6-4-A</t>
  </si>
  <si>
    <t>6-4-B</t>
  </si>
  <si>
    <t>6-4-C</t>
  </si>
  <si>
    <t>6-4-D</t>
  </si>
  <si>
    <t>6-4-E</t>
  </si>
  <si>
    <t>6-4-F</t>
  </si>
  <si>
    <t>6-5-A</t>
  </si>
  <si>
    <t>6-5-B</t>
  </si>
  <si>
    <t>6-5-C</t>
  </si>
  <si>
    <t>6-5-D</t>
  </si>
  <si>
    <t>6-5-E</t>
  </si>
  <si>
    <t>6-5-F</t>
  </si>
  <si>
    <t>7-1-A</t>
  </si>
  <si>
    <t>7-1-B</t>
  </si>
  <si>
    <t>7-1-C</t>
  </si>
  <si>
    <t>7-1-D</t>
  </si>
  <si>
    <t>7-1-E</t>
  </si>
  <si>
    <t>7-1-F</t>
  </si>
  <si>
    <t>7-2-A</t>
  </si>
  <si>
    <t>7-2-B</t>
  </si>
  <si>
    <t>7-2-C</t>
  </si>
  <si>
    <t>7-2-D</t>
  </si>
  <si>
    <t>7-2-E</t>
  </si>
  <si>
    <t>7-2-F</t>
  </si>
  <si>
    <t>7-3-A</t>
  </si>
  <si>
    <t>7-3-B</t>
  </si>
  <si>
    <t>7-3-C</t>
  </si>
  <si>
    <t>7-3-D</t>
  </si>
  <si>
    <t>7-3-E</t>
  </si>
  <si>
    <t>7-3-F</t>
  </si>
  <si>
    <t>7-4-A</t>
  </si>
  <si>
    <t>7-4-B</t>
  </si>
  <si>
    <t>7-4-C</t>
  </si>
  <si>
    <t>7-4-D</t>
  </si>
  <si>
    <t>7-4-E</t>
  </si>
  <si>
    <t>7-4-F</t>
  </si>
  <si>
    <t>7-5-A</t>
  </si>
  <si>
    <t>7-5-B</t>
  </si>
  <si>
    <t>7-5-C</t>
  </si>
  <si>
    <t>7-5-D</t>
  </si>
  <si>
    <t>7-5-E</t>
  </si>
  <si>
    <t>7-5-F</t>
  </si>
  <si>
    <t>8-1-A</t>
  </si>
  <si>
    <t>8-1-B</t>
  </si>
  <si>
    <t>8-1-C</t>
  </si>
  <si>
    <t>8-1-D</t>
  </si>
  <si>
    <t>8-1-E</t>
  </si>
  <si>
    <t>8-1-F</t>
  </si>
  <si>
    <t>8-2-A</t>
  </si>
  <si>
    <t>8-2-B</t>
  </si>
  <si>
    <t>8-2-C</t>
  </si>
  <si>
    <t>8-2-D</t>
  </si>
  <si>
    <t>8-2-E</t>
  </si>
  <si>
    <t>8-2-F</t>
  </si>
  <si>
    <t>8-3-A</t>
  </si>
  <si>
    <t>8-3-B</t>
  </si>
  <si>
    <t>8-3-C</t>
  </si>
  <si>
    <t>8-3-D</t>
  </si>
  <si>
    <t>8-3-E</t>
  </si>
  <si>
    <t>8-3-F</t>
  </si>
  <si>
    <t>8-4-A</t>
  </si>
  <si>
    <t>8-4-B</t>
  </si>
  <si>
    <t>8-4-C</t>
  </si>
  <si>
    <t>8-4-D</t>
  </si>
  <si>
    <t>8-4-E</t>
  </si>
  <si>
    <t>8-4-F</t>
  </si>
  <si>
    <t>8-5-A</t>
  </si>
  <si>
    <t>8-5-B</t>
  </si>
  <si>
    <t>8-5-C</t>
  </si>
  <si>
    <t>8-5-D</t>
  </si>
  <si>
    <t>8-5-E</t>
  </si>
  <si>
    <t>8-5-F</t>
  </si>
  <si>
    <t>9-1-A</t>
  </si>
  <si>
    <t>9-1-B</t>
  </si>
  <si>
    <t>9-1-C</t>
  </si>
  <si>
    <t>9-1-D</t>
  </si>
  <si>
    <t>9-1-E</t>
  </si>
  <si>
    <t>9-1-F</t>
  </si>
  <si>
    <t>9-2-A</t>
  </si>
  <si>
    <t>9-2-B</t>
  </si>
  <si>
    <t>9-2-C</t>
  </si>
  <si>
    <t>9-2-D</t>
  </si>
  <si>
    <t>9-2-E</t>
  </si>
  <si>
    <t>9-2-F</t>
  </si>
  <si>
    <t>9-3-A</t>
  </si>
  <si>
    <t>9-3-B</t>
  </si>
  <si>
    <t>9-3-C</t>
  </si>
  <si>
    <t>9-3-D</t>
  </si>
  <si>
    <t>9-3-E</t>
  </si>
  <si>
    <t>9-3-F</t>
  </si>
  <si>
    <t>9-4-A</t>
  </si>
  <si>
    <t>9-4-B</t>
  </si>
  <si>
    <t>9-4-C</t>
  </si>
  <si>
    <t>9-4-D</t>
  </si>
  <si>
    <t>9-4-E</t>
  </si>
  <si>
    <t>9-4-F</t>
  </si>
  <si>
    <t>9-5-A</t>
  </si>
  <si>
    <t>9-5-B</t>
  </si>
  <si>
    <t>9-5-C</t>
  </si>
  <si>
    <t>9-5-D</t>
  </si>
  <si>
    <t>9-5-E</t>
  </si>
  <si>
    <t>9-5-F</t>
  </si>
  <si>
    <t>10-1-A</t>
  </si>
  <si>
    <t>10-1-B</t>
  </si>
  <si>
    <t>10-1-C</t>
  </si>
  <si>
    <t>10-1-D</t>
  </si>
  <si>
    <t>10-1-E</t>
  </si>
  <si>
    <t>10-1-F</t>
  </si>
  <si>
    <t>10-2-A</t>
  </si>
  <si>
    <t>10-2-B</t>
  </si>
  <si>
    <t>10-2-C</t>
  </si>
  <si>
    <t>10-2-D</t>
  </si>
  <si>
    <t>10-2-E</t>
  </si>
  <si>
    <t>10-2-F</t>
  </si>
  <si>
    <t>10-3-A</t>
  </si>
  <si>
    <t>10-3-B</t>
  </si>
  <si>
    <t>10-3-C</t>
  </si>
  <si>
    <t>10-3-D</t>
  </si>
  <si>
    <t>10-3-E</t>
  </si>
  <si>
    <t>10-3-F</t>
  </si>
  <si>
    <t>10-4-A</t>
  </si>
  <si>
    <t>10-4-B</t>
  </si>
  <si>
    <t>10-4-C</t>
  </si>
  <si>
    <t>10-4-D</t>
  </si>
  <si>
    <t>10-4-E</t>
  </si>
  <si>
    <t>10-4-F</t>
  </si>
  <si>
    <t>10-5-A</t>
  </si>
  <si>
    <t>10-5-B</t>
  </si>
  <si>
    <t>10-5-C</t>
  </si>
  <si>
    <t>10-5-D</t>
  </si>
  <si>
    <t>10-5-E</t>
  </si>
  <si>
    <t>10-5-F</t>
  </si>
  <si>
    <t>11-1-A</t>
  </si>
  <si>
    <t>11-1-B</t>
  </si>
  <si>
    <t>11-1-C</t>
  </si>
  <si>
    <t>11-1-D</t>
  </si>
  <si>
    <t>11-1-E</t>
  </si>
  <si>
    <t>11-1-F</t>
  </si>
  <si>
    <t>11-2-A</t>
  </si>
  <si>
    <t>11-2-B</t>
  </si>
  <si>
    <t>11-2-C</t>
  </si>
  <si>
    <t>11-2-D</t>
  </si>
  <si>
    <t>11-2-E</t>
  </si>
  <si>
    <t>11-2-F</t>
  </si>
  <si>
    <t>11-3-A</t>
  </si>
  <si>
    <t>11-3-B</t>
  </si>
  <si>
    <t>11-3-C</t>
  </si>
  <si>
    <t>11-3-D</t>
  </si>
  <si>
    <t>11-3-E</t>
  </si>
  <si>
    <t>11-3-F</t>
  </si>
  <si>
    <t>11-4-A</t>
  </si>
  <si>
    <t>11-4-B</t>
  </si>
  <si>
    <t>11-4-C</t>
  </si>
  <si>
    <t>11-4-D</t>
  </si>
  <si>
    <t>11-4-E</t>
  </si>
  <si>
    <t>11-4-F</t>
  </si>
  <si>
    <t>11-5-A</t>
  </si>
  <si>
    <t>11-5-B</t>
  </si>
  <si>
    <t>11-5-C</t>
  </si>
  <si>
    <t>11-5-D</t>
  </si>
  <si>
    <t>11-5-E</t>
  </si>
  <si>
    <t>11-5-F</t>
  </si>
  <si>
    <t>12-1-A</t>
  </si>
  <si>
    <t>12-1-B</t>
  </si>
  <si>
    <t>12-1-C</t>
  </si>
  <si>
    <t>12-1-D</t>
  </si>
  <si>
    <t>12-1-E</t>
  </si>
  <si>
    <t>12-1-F</t>
  </si>
  <si>
    <t>12-2-A</t>
  </si>
  <si>
    <t>12-2-B</t>
  </si>
  <si>
    <t>12-2-C</t>
  </si>
  <si>
    <t>12-2-D</t>
  </si>
  <si>
    <t>12-2-E</t>
  </si>
  <si>
    <t>12-2-F</t>
  </si>
  <si>
    <t>12-3-A</t>
  </si>
  <si>
    <t>12-3-B</t>
  </si>
  <si>
    <t>12-3-C</t>
  </si>
  <si>
    <t>12-3-D</t>
  </si>
  <si>
    <t>12-3-E</t>
  </si>
  <si>
    <t>12-3-F</t>
  </si>
  <si>
    <t>12-4-A</t>
  </si>
  <si>
    <t>12-4-B</t>
  </si>
  <si>
    <t>12-4-C</t>
  </si>
  <si>
    <t>12-4-D</t>
  </si>
  <si>
    <t>12-4-E</t>
  </si>
  <si>
    <t>12-4-F</t>
  </si>
  <si>
    <t>12-5-A</t>
  </si>
  <si>
    <t>12-5-B</t>
  </si>
  <si>
    <t>12-5-C</t>
  </si>
  <si>
    <t>12-5-D</t>
  </si>
  <si>
    <t>12-5-E</t>
  </si>
  <si>
    <t>12-5-F</t>
  </si>
  <si>
    <t>13-1-A</t>
  </si>
  <si>
    <t>13-1-B</t>
  </si>
  <si>
    <t>13-1-C</t>
  </si>
  <si>
    <t>13-1-D</t>
  </si>
  <si>
    <t>13-1-E</t>
  </si>
  <si>
    <t>13-1-F</t>
  </si>
  <si>
    <t>13-2-A</t>
  </si>
  <si>
    <t>13-2-B</t>
  </si>
  <si>
    <t>13-2-C</t>
  </si>
  <si>
    <t>13-2-D</t>
  </si>
  <si>
    <t>13-2-E</t>
  </si>
  <si>
    <t>13-2-F</t>
  </si>
  <si>
    <t>13-3-A</t>
  </si>
  <si>
    <t>13-3-B</t>
  </si>
  <si>
    <t>13-3-C</t>
  </si>
  <si>
    <t>13-3-D</t>
  </si>
  <si>
    <t>13-3-E</t>
  </si>
  <si>
    <t>13-3-F</t>
  </si>
  <si>
    <t>13-4-A</t>
  </si>
  <si>
    <t>13-4-B</t>
  </si>
  <si>
    <t>13-4-C</t>
  </si>
  <si>
    <t>13-4-D</t>
  </si>
  <si>
    <t>13-4-E</t>
  </si>
  <si>
    <t>13-4-F</t>
  </si>
  <si>
    <t>13-5-A</t>
  </si>
  <si>
    <t>13-5-B</t>
  </si>
  <si>
    <t>13-5-C</t>
  </si>
  <si>
    <t>13-5-D</t>
  </si>
  <si>
    <t>13-5-E</t>
  </si>
  <si>
    <t>13-5-F</t>
  </si>
  <si>
    <t>14-1-A</t>
  </si>
  <si>
    <t>14-1-B</t>
  </si>
  <si>
    <t>14-1-C</t>
  </si>
  <si>
    <t>14-1-D</t>
  </si>
  <si>
    <t>14-1-E</t>
  </si>
  <si>
    <t>14-1-F</t>
  </si>
  <si>
    <t>14-2-A</t>
  </si>
  <si>
    <t>14-2-B</t>
  </si>
  <si>
    <t>14-2-C</t>
  </si>
  <si>
    <t>14-2-D</t>
  </si>
  <si>
    <t>14-2-E</t>
  </si>
  <si>
    <t>14-2-F</t>
  </si>
  <si>
    <t>14-3-A</t>
  </si>
  <si>
    <t>14-3-B</t>
  </si>
  <si>
    <t>14-3-C</t>
  </si>
  <si>
    <t>14-3-D</t>
  </si>
  <si>
    <t>14-3-E</t>
  </si>
  <si>
    <t>14-3-F</t>
  </si>
  <si>
    <t>14-4-A</t>
  </si>
  <si>
    <t>14-4-B</t>
  </si>
  <si>
    <t>14-4-C</t>
  </si>
  <si>
    <t>14-4-D</t>
  </si>
  <si>
    <t>14-4-E</t>
  </si>
  <si>
    <t>14-4-F</t>
  </si>
  <si>
    <t>14-5-A</t>
  </si>
  <si>
    <t>14-5-B</t>
  </si>
  <si>
    <t>14-5-C</t>
  </si>
  <si>
    <t>14-5-D</t>
  </si>
  <si>
    <t>14-5-E</t>
  </si>
  <si>
    <t>14-5-F</t>
  </si>
  <si>
    <t>15-1-A</t>
  </si>
  <si>
    <t>15-1-B</t>
  </si>
  <si>
    <t>15-1-C</t>
  </si>
  <si>
    <t>15-1-D</t>
  </si>
  <si>
    <t>15-1-E</t>
  </si>
  <si>
    <t>15-1-F</t>
  </si>
  <si>
    <t>15-2-A</t>
  </si>
  <si>
    <t>15-2-B</t>
  </si>
  <si>
    <t>15-2-C</t>
  </si>
  <si>
    <t>15-2-D</t>
  </si>
  <si>
    <t>15-2-E</t>
  </si>
  <si>
    <t>15-2-F</t>
  </si>
  <si>
    <t>15-3-A</t>
  </si>
  <si>
    <t>15-3-B</t>
  </si>
  <si>
    <t>15-3-C</t>
  </si>
  <si>
    <t>15-3-D</t>
  </si>
  <si>
    <t>15-3-E</t>
  </si>
  <si>
    <t>15-3-F</t>
  </si>
  <si>
    <t>15-4-A</t>
  </si>
  <si>
    <t>15-4-B</t>
  </si>
  <si>
    <t>15-4-C</t>
  </si>
  <si>
    <t>15-4-D</t>
  </si>
  <si>
    <t>15-4-E</t>
  </si>
  <si>
    <t>15-4-F</t>
  </si>
  <si>
    <t>15-5-A</t>
  </si>
  <si>
    <t>15-5-B</t>
  </si>
  <si>
    <t>15-5-C</t>
  </si>
  <si>
    <t>15-5-D</t>
  </si>
  <si>
    <t>15-5-E</t>
  </si>
  <si>
    <t>15-5-F</t>
  </si>
  <si>
    <t>16-1-A</t>
  </si>
  <si>
    <t>16-1-B</t>
  </si>
  <si>
    <t>16-1-C</t>
  </si>
  <si>
    <t>16-1-D</t>
  </si>
  <si>
    <t>16-1-E</t>
  </si>
  <si>
    <t>16-1-F</t>
  </si>
  <si>
    <t>16-2-A</t>
  </si>
  <si>
    <t>16-2-B</t>
  </si>
  <si>
    <t>16-2-C</t>
  </si>
  <si>
    <t>16-2-D</t>
  </si>
  <si>
    <t>16-2-E</t>
  </si>
  <si>
    <t>16-2-F</t>
  </si>
  <si>
    <t>16-3-A</t>
  </si>
  <si>
    <t>16-3-B</t>
  </si>
  <si>
    <t>16-3-C</t>
  </si>
  <si>
    <t>16-3-D</t>
  </si>
  <si>
    <t>16-3-E</t>
  </si>
  <si>
    <t>16-3-F</t>
  </si>
  <si>
    <t>16-4-A</t>
  </si>
  <si>
    <t>16-4-B</t>
  </si>
  <si>
    <t>16-4-C</t>
  </si>
  <si>
    <t>16-4-D</t>
  </si>
  <si>
    <t>16-4-E</t>
  </si>
  <si>
    <t>16-4-F</t>
  </si>
  <si>
    <t>16-5-A</t>
  </si>
  <si>
    <t>16-5-B</t>
  </si>
  <si>
    <t>16-5-C</t>
  </si>
  <si>
    <t>16-5-D</t>
  </si>
  <si>
    <t>16-5-E</t>
  </si>
  <si>
    <t>16-5-F</t>
  </si>
  <si>
    <t>17-1-A</t>
  </si>
  <si>
    <t>17-1-B</t>
  </si>
  <si>
    <t>17-1-C</t>
  </si>
  <si>
    <t>17-1-D</t>
  </si>
  <si>
    <t>17-1-E</t>
  </si>
  <si>
    <t>17-1-F</t>
  </si>
  <si>
    <t>17-2-A</t>
  </si>
  <si>
    <t>17-2-B</t>
  </si>
  <si>
    <t>17-2-C</t>
  </si>
  <si>
    <t>17-2-D</t>
  </si>
  <si>
    <t>17-2-E</t>
  </si>
  <si>
    <t>17-2-F</t>
  </si>
  <si>
    <t>17-3-A</t>
  </si>
  <si>
    <t>17-3-B</t>
  </si>
  <si>
    <t>17-3-C</t>
  </si>
  <si>
    <t>17-3-D</t>
  </si>
  <si>
    <t>17-3-E</t>
  </si>
  <si>
    <t>17-3-F</t>
  </si>
  <si>
    <t>17-4-A</t>
  </si>
  <si>
    <t>17-4-B</t>
  </si>
  <si>
    <t>17-4-C</t>
  </si>
  <si>
    <t>17-4-D</t>
  </si>
  <si>
    <t>17-4-E</t>
  </si>
  <si>
    <t>17-4-F</t>
  </si>
  <si>
    <t>17-5-A</t>
  </si>
  <si>
    <t>17-5-B</t>
  </si>
  <si>
    <t>17-5-C</t>
  </si>
  <si>
    <t>17-5-D</t>
  </si>
  <si>
    <t>17-5-E</t>
  </si>
  <si>
    <t>17-5-F</t>
  </si>
  <si>
    <t>18-1-A</t>
  </si>
  <si>
    <t>18-1-B</t>
  </si>
  <si>
    <t>18-1-C</t>
  </si>
  <si>
    <t>18-1-D</t>
  </si>
  <si>
    <t>18-1-E</t>
  </si>
  <si>
    <t>18-1-F</t>
  </si>
  <si>
    <t>18-2-A</t>
  </si>
  <si>
    <t>18-2-B</t>
  </si>
  <si>
    <t>18-2-C</t>
  </si>
  <si>
    <t>18-2-D</t>
  </si>
  <si>
    <t>18-2-E</t>
  </si>
  <si>
    <t>18-2-F</t>
  </si>
  <si>
    <t>18-3-A</t>
  </si>
  <si>
    <t>18-3-B</t>
  </si>
  <si>
    <t>18-3-C</t>
  </si>
  <si>
    <t>18-3-D</t>
  </si>
  <si>
    <t>18-3-E</t>
  </si>
  <si>
    <t>18-3-F</t>
  </si>
  <si>
    <t>18-4-A</t>
  </si>
  <si>
    <t>18-4-B</t>
  </si>
  <si>
    <t>18-4-C</t>
  </si>
  <si>
    <t>18-4-D</t>
  </si>
  <si>
    <t>18-4-E</t>
  </si>
  <si>
    <t>18-4-F</t>
  </si>
  <si>
    <t>18-5-A</t>
  </si>
  <si>
    <t>18-5-B</t>
  </si>
  <si>
    <t>18-5-C</t>
  </si>
  <si>
    <t>18-5-D</t>
  </si>
  <si>
    <t>18-5-E</t>
  </si>
  <si>
    <t>18-5-F</t>
  </si>
  <si>
    <t>19-1-A</t>
  </si>
  <si>
    <t>19-1-B</t>
  </si>
  <si>
    <t>19-1-C</t>
  </si>
  <si>
    <t>19-1-D</t>
  </si>
  <si>
    <t>19-1-E</t>
  </si>
  <si>
    <t>19-1-F</t>
  </si>
  <si>
    <t>19-2-A</t>
  </si>
  <si>
    <t>19-2-B</t>
  </si>
  <si>
    <t>19-2-C</t>
  </si>
  <si>
    <t>19-2-D</t>
  </si>
  <si>
    <t>19-2-E</t>
  </si>
  <si>
    <t>19-2-F</t>
  </si>
  <si>
    <t>19-3-A</t>
  </si>
  <si>
    <t>19-3-B</t>
  </si>
  <si>
    <t>19-3-C</t>
  </si>
  <si>
    <t>19-3-D</t>
  </si>
  <si>
    <t>19-3-E</t>
  </si>
  <si>
    <t>19-3-F</t>
  </si>
  <si>
    <t>19-4-A</t>
  </si>
  <si>
    <t>19-4-B</t>
  </si>
  <si>
    <t>19-4-C</t>
  </si>
  <si>
    <t>19-4-D</t>
  </si>
  <si>
    <t>19-4-E</t>
  </si>
  <si>
    <t>19-4-F</t>
  </si>
  <si>
    <t>19-5-A</t>
  </si>
  <si>
    <t>19-5-B</t>
  </si>
  <si>
    <t>19-5-C</t>
  </si>
  <si>
    <t>19-5-D</t>
  </si>
  <si>
    <t>19-5-E</t>
  </si>
  <si>
    <t>19-5-F</t>
  </si>
  <si>
    <t>20-1-A</t>
  </si>
  <si>
    <t>20-1-B</t>
  </si>
  <si>
    <t>20-1-C</t>
  </si>
  <si>
    <t>20-1-D</t>
  </si>
  <si>
    <t>20-1-E</t>
  </si>
  <si>
    <t>20-1-F</t>
  </si>
  <si>
    <t>20-2-A</t>
  </si>
  <si>
    <t>20-2-B</t>
  </si>
  <si>
    <t>20-2-C</t>
  </si>
  <si>
    <t>20-2-D</t>
  </si>
  <si>
    <t>20-2-E</t>
  </si>
  <si>
    <t>20-2-F</t>
  </si>
  <si>
    <t>20-3-A</t>
  </si>
  <si>
    <t>20-3-B</t>
  </si>
  <si>
    <t>20-3-C</t>
  </si>
  <si>
    <t>20-3-D</t>
  </si>
  <si>
    <t>20-3-E</t>
  </si>
  <si>
    <t>20-3-F</t>
  </si>
  <si>
    <t>20-4-A</t>
  </si>
  <si>
    <t>20-4-B</t>
  </si>
  <si>
    <t>20-4-C</t>
  </si>
  <si>
    <t>20-4-D</t>
  </si>
  <si>
    <t>20-4-E</t>
  </si>
  <si>
    <t>20-4-F</t>
  </si>
  <si>
    <t>20-5-A</t>
  </si>
  <si>
    <t>20-5-B</t>
  </si>
  <si>
    <t>20-5-C</t>
  </si>
  <si>
    <t>20-5-D</t>
  </si>
  <si>
    <t>20-5-E</t>
  </si>
  <si>
    <t>20-5-F</t>
  </si>
  <si>
    <t>21-1-A</t>
  </si>
  <si>
    <t>21-1-B</t>
  </si>
  <si>
    <t>21-1-C</t>
  </si>
  <si>
    <t>21-1-D</t>
  </si>
  <si>
    <t>21-1-E</t>
  </si>
  <si>
    <t>21-1-F</t>
  </si>
  <si>
    <t>21-2-A</t>
  </si>
  <si>
    <t>21-2-B</t>
  </si>
  <si>
    <t>21-2-C</t>
  </si>
  <si>
    <t>21-2-D</t>
  </si>
  <si>
    <t>21-2-E</t>
  </si>
  <si>
    <t>21-2-F</t>
  </si>
  <si>
    <t>21-3-A</t>
  </si>
  <si>
    <t>21-3-B</t>
  </si>
  <si>
    <t>21-3-C</t>
  </si>
  <si>
    <t>21-3-D</t>
  </si>
  <si>
    <t>21-3-E</t>
  </si>
  <si>
    <t>21-3-F</t>
  </si>
  <si>
    <t>21-4-A</t>
  </si>
  <si>
    <t>21-4-B</t>
  </si>
  <si>
    <t>21-4-C</t>
  </si>
  <si>
    <t>21-4-D</t>
  </si>
  <si>
    <t>21-4-E</t>
  </si>
  <si>
    <t>21-4-F</t>
  </si>
  <si>
    <t>21-5-A</t>
  </si>
  <si>
    <t>21-5-B</t>
  </si>
  <si>
    <t>21-5-C</t>
  </si>
  <si>
    <t>21-5-D</t>
  </si>
  <si>
    <t>21-5-E</t>
  </si>
  <si>
    <t>21-5-F</t>
  </si>
  <si>
    <t>22-1-A</t>
  </si>
  <si>
    <t>22-1-B</t>
  </si>
  <si>
    <t>22-1-C</t>
  </si>
  <si>
    <t>22-1-D</t>
  </si>
  <si>
    <t>22-1-E</t>
  </si>
  <si>
    <t>22-1-F</t>
  </si>
  <si>
    <t>22-2-A</t>
  </si>
  <si>
    <t>22-2-B</t>
  </si>
  <si>
    <t>22-2-C</t>
  </si>
  <si>
    <t>22-2-D</t>
  </si>
  <si>
    <t>22-2-E</t>
  </si>
  <si>
    <t>22-2-F</t>
  </si>
  <si>
    <t>22-3-A</t>
  </si>
  <si>
    <t>22-3-B</t>
  </si>
  <si>
    <t>22-3-C</t>
  </si>
  <si>
    <t>22-3-D</t>
  </si>
  <si>
    <t>22-3-E</t>
  </si>
  <si>
    <t>22-3-F</t>
  </si>
  <si>
    <t>22-4-A</t>
  </si>
  <si>
    <t>22-4-B</t>
  </si>
  <si>
    <t>22-4-C</t>
  </si>
  <si>
    <t>22-4-D</t>
  </si>
  <si>
    <t>22-4-E</t>
  </si>
  <si>
    <t>22-4-F</t>
  </si>
  <si>
    <t>22-5-A</t>
  </si>
  <si>
    <t>22-5-B</t>
  </si>
  <si>
    <t>22-5-C</t>
  </si>
  <si>
    <t>22-5-D</t>
  </si>
  <si>
    <t>22-5-E</t>
  </si>
  <si>
    <t>22-5-F</t>
  </si>
  <si>
    <t>23-1-A</t>
  </si>
  <si>
    <t>23-1-B</t>
  </si>
  <si>
    <t>23-1-C</t>
  </si>
  <si>
    <t>23-1-D</t>
  </si>
  <si>
    <t>23-1-E</t>
  </si>
  <si>
    <t>23-1-F</t>
  </si>
  <si>
    <t>23-2-A</t>
  </si>
  <si>
    <t>23-2-B</t>
  </si>
  <si>
    <t>23-2-C</t>
  </si>
  <si>
    <t>23-2-D</t>
  </si>
  <si>
    <t>23-2-E</t>
  </si>
  <si>
    <t>23-2-F</t>
  </si>
  <si>
    <t>23-3-A</t>
  </si>
  <si>
    <t>23-3-B</t>
  </si>
  <si>
    <t>23-3-C</t>
  </si>
  <si>
    <t>23-3-D</t>
  </si>
  <si>
    <t>23-3-E</t>
  </si>
  <si>
    <t>23-3-F</t>
  </si>
  <si>
    <t>23-4-A</t>
  </si>
  <si>
    <t>23-4-B</t>
  </si>
  <si>
    <t>23-4-C</t>
  </si>
  <si>
    <t>23-4-D</t>
  </si>
  <si>
    <t>23-4-E</t>
  </si>
  <si>
    <t>23-4-F</t>
  </si>
  <si>
    <t>23-5-A</t>
  </si>
  <si>
    <t>23-5-B</t>
  </si>
  <si>
    <t>23-5-C</t>
  </si>
  <si>
    <t>23-5-D</t>
  </si>
  <si>
    <t>23-5-E</t>
  </si>
  <si>
    <t>23-5-F</t>
  </si>
  <si>
    <t>24-1-A</t>
  </si>
  <si>
    <t>24-1-B</t>
  </si>
  <si>
    <t>24-1-C</t>
  </si>
  <si>
    <t>24-1-D</t>
  </si>
  <si>
    <t>24-1-E</t>
  </si>
  <si>
    <t>24-1-F</t>
  </si>
  <si>
    <t>24-2-A</t>
  </si>
  <si>
    <t>24-2-B</t>
  </si>
  <si>
    <t>24-2-C</t>
  </si>
  <si>
    <t>24-2-D</t>
  </si>
  <si>
    <t>24-2-E</t>
  </si>
  <si>
    <t>24-2-F</t>
  </si>
  <si>
    <t>24-3-A</t>
  </si>
  <si>
    <t>24-3-B</t>
  </si>
  <si>
    <t>24-3-C</t>
  </si>
  <si>
    <t>24-3-D</t>
  </si>
  <si>
    <t>24-3-E</t>
  </si>
  <si>
    <t>24-3-F</t>
  </si>
  <si>
    <t>24-4-A</t>
  </si>
  <si>
    <t>24-4-B</t>
  </si>
  <si>
    <t>24-4-C</t>
  </si>
  <si>
    <t>24-4-D</t>
  </si>
  <si>
    <t>24-4-E</t>
  </si>
  <si>
    <t>24-4-F</t>
  </si>
  <si>
    <t>24-5-A</t>
  </si>
  <si>
    <t>24-5-B</t>
  </si>
  <si>
    <t>24-5-C</t>
  </si>
  <si>
    <t>24-5-D</t>
  </si>
  <si>
    <t>24-5-E</t>
  </si>
  <si>
    <t>24-5-F</t>
  </si>
  <si>
    <t>25-1-A</t>
  </si>
  <si>
    <t>25-1-B</t>
  </si>
  <si>
    <t>25-1-C</t>
  </si>
  <si>
    <t>25-1-D</t>
  </si>
  <si>
    <t>25-1-E</t>
  </si>
  <si>
    <t>25-1-F</t>
  </si>
  <si>
    <t>25-2-A</t>
  </si>
  <si>
    <t>25-2-B</t>
  </si>
  <si>
    <t>25-2-C</t>
  </si>
  <si>
    <t>25-2-D</t>
  </si>
  <si>
    <t>25-2-E</t>
  </si>
  <si>
    <t>25-2-F</t>
  </si>
  <si>
    <t>25-3-A</t>
  </si>
  <si>
    <t>25-3-B</t>
  </si>
  <si>
    <t>25-3-C</t>
  </si>
  <si>
    <t>25-3-D</t>
  </si>
  <si>
    <t>25-3-E</t>
  </si>
  <si>
    <t>25-3-F</t>
  </si>
  <si>
    <t>25-4-B</t>
  </si>
  <si>
    <t>25-4-C</t>
  </si>
  <si>
    <t>25-4-D</t>
  </si>
  <si>
    <t>25-4-E</t>
  </si>
  <si>
    <t>25-4-F</t>
  </si>
  <si>
    <t>25-5-A</t>
  </si>
  <si>
    <t>25-5-B</t>
  </si>
  <si>
    <t>25-5-C</t>
  </si>
  <si>
    <t>25-5-D</t>
  </si>
  <si>
    <t>25-5-E</t>
  </si>
  <si>
    <t>25-5-F</t>
  </si>
  <si>
    <t>Area of circle=</t>
  </si>
  <si>
    <t>5 cm core volume=</t>
  </si>
  <si>
    <t>Calculation 1</t>
  </si>
  <si>
    <t>Calculation 2</t>
  </si>
  <si>
    <t>Calculation 3</t>
  </si>
  <si>
    <t>Calculation 4</t>
  </si>
  <si>
    <t>Calculation 5</t>
  </si>
  <si>
    <t>Calculation 6</t>
  </si>
  <si>
    <t>Calculation 7</t>
  </si>
  <si>
    <t>Cotton field soil C data</t>
  </si>
  <si>
    <t>GPS Cordinates</t>
  </si>
  <si>
    <t>Saple ID key</t>
  </si>
  <si>
    <t>1st diget = site (1-25)</t>
  </si>
  <si>
    <t xml:space="preserve">2nd diget = core (1-5) </t>
  </si>
  <si>
    <t xml:space="preserve">letter = depth </t>
  </si>
  <si>
    <t>A= 0-5; B=5-10; C=10-15; D=15-20; E=20-25; F=25-30</t>
  </si>
  <si>
    <t>C avg over depth</t>
  </si>
  <si>
    <t>g in 30cm</t>
  </si>
  <si>
    <t>Calculation 1 = Average C % across soil depth X soil mass in core</t>
  </si>
  <si>
    <t>Calculation 2 =  C % at 0-5 soil depth X soil mass in core</t>
  </si>
  <si>
    <t>Calculation 3 =  C % at 25-30 soil depth X soil mass in core</t>
  </si>
  <si>
    <t>C cal 0- 5</t>
  </si>
  <si>
    <t>C calc 25-30</t>
  </si>
  <si>
    <t>Calculation 4 =  Avg of 5 cores at site for Cal. 1</t>
  </si>
  <si>
    <t>Calculation 5 =  Avg of 5 cores at site for Cal. 2</t>
  </si>
  <si>
    <t>Calculation 6 =  Avg of 5 cores at site for Cal. 3</t>
  </si>
  <si>
    <t>Calculation 7 =  Avg of 5 cores at site for summed C each depth</t>
  </si>
  <si>
    <t>Latitude</t>
  </si>
  <si>
    <t>Longitude</t>
  </si>
  <si>
    <t>25-4-A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</si>
</sst>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93FA-C62E-47D2-997C-D22CC23D0DB6}">
  <dimension ref="A1:AC896"/>
  <sheetViews>
    <sheetView tabSelected="1" workbookViewId="0">
      <selection activeCell="B858" sqref="B858"/>
    </sheetView>
  </sheetViews>
  <sheetFormatPr defaultRowHeight="15" x14ac:dyDescent="0.25"/>
  <cols>
    <col min="1" max="2" width="11.7109375" customWidth="1"/>
    <col min="3" max="3" width="15.140625" customWidth="1"/>
    <col min="4" max="4" width="13.7109375" customWidth="1"/>
    <col min="5" max="5" width="17.140625" customWidth="1"/>
    <col min="8" max="8" width="9.140625" style="1"/>
    <col min="9" max="9" width="16.140625" customWidth="1"/>
    <col min="10" max="10" width="13.42578125" customWidth="1"/>
    <col min="11" max="11" width="14.28515625" customWidth="1"/>
    <col min="12" max="12" width="14.140625" customWidth="1"/>
    <col min="13" max="13" width="13.5703125" customWidth="1"/>
    <col min="14" max="14" width="15.28515625" customWidth="1"/>
    <col min="15" max="15" width="15.42578125" customWidth="1"/>
    <col min="16" max="16" width="13.42578125" customWidth="1"/>
  </cols>
  <sheetData>
    <row r="1" spans="1:23" ht="18.75" x14ac:dyDescent="0.3">
      <c r="A1" s="6" t="s">
        <v>767</v>
      </c>
      <c r="B1" s="6"/>
      <c r="C1" s="6"/>
      <c r="I1" t="s">
        <v>776</v>
      </c>
    </row>
    <row r="2" spans="1:23" ht="18.75" x14ac:dyDescent="0.3">
      <c r="A2" s="6"/>
      <c r="B2" s="6"/>
      <c r="C2" s="6"/>
      <c r="I2" t="s">
        <v>777</v>
      </c>
    </row>
    <row r="3" spans="1:23" ht="18.75" x14ac:dyDescent="0.3">
      <c r="A3" s="6"/>
      <c r="B3" s="6"/>
      <c r="C3" s="6"/>
      <c r="I3" t="s">
        <v>778</v>
      </c>
    </row>
    <row r="4" spans="1:23" x14ac:dyDescent="0.25">
      <c r="A4" t="s">
        <v>769</v>
      </c>
      <c r="B4" t="s">
        <v>770</v>
      </c>
      <c r="I4" t="s">
        <v>781</v>
      </c>
    </row>
    <row r="5" spans="1:23" x14ac:dyDescent="0.25">
      <c r="B5" t="s">
        <v>771</v>
      </c>
      <c r="I5" t="s">
        <v>782</v>
      </c>
    </row>
    <row r="6" spans="1:23" x14ac:dyDescent="0.25">
      <c r="B6" t="s">
        <v>772</v>
      </c>
      <c r="C6" t="s">
        <v>773</v>
      </c>
      <c r="I6" t="s">
        <v>783</v>
      </c>
    </row>
    <row r="7" spans="1:23" x14ac:dyDescent="0.25">
      <c r="I7" t="s">
        <v>784</v>
      </c>
    </row>
    <row r="10" spans="1:23" x14ac:dyDescent="0.25">
      <c r="I10" t="s">
        <v>760</v>
      </c>
      <c r="J10" t="s">
        <v>761</v>
      </c>
      <c r="K10" t="s">
        <v>762</v>
      </c>
      <c r="L10" t="s">
        <v>763</v>
      </c>
      <c r="M10" t="s">
        <v>764</v>
      </c>
      <c r="N10" t="s">
        <v>765</v>
      </c>
      <c r="O10" t="s">
        <v>766</v>
      </c>
    </row>
    <row r="11" spans="1:23" x14ac:dyDescent="0.25">
      <c r="B11" t="s">
        <v>768</v>
      </c>
      <c r="L11" t="s">
        <v>0</v>
      </c>
      <c r="M11" t="s">
        <v>0</v>
      </c>
      <c r="N11" t="s">
        <v>0</v>
      </c>
      <c r="O11" t="s">
        <v>0</v>
      </c>
    </row>
    <row r="12" spans="1:23" x14ac:dyDescent="0.25">
      <c r="A12" t="s">
        <v>1</v>
      </c>
      <c r="B12" s="7" t="s">
        <v>785</v>
      </c>
      <c r="C12" s="7" t="s">
        <v>786</v>
      </c>
      <c r="D12" t="s">
        <v>2</v>
      </c>
      <c r="E12" t="s">
        <v>3</v>
      </c>
      <c r="F12" s="2" t="s">
        <v>4</v>
      </c>
      <c r="G12" s="3" t="s">
        <v>5</v>
      </c>
      <c r="H12" s="1" t="s">
        <v>5</v>
      </c>
      <c r="I12" t="s">
        <v>774</v>
      </c>
      <c r="J12" t="s">
        <v>779</v>
      </c>
      <c r="K12" t="s">
        <v>780</v>
      </c>
      <c r="L12" t="s">
        <v>774</v>
      </c>
      <c r="M12" t="s">
        <v>779</v>
      </c>
      <c r="N12" t="s">
        <v>780</v>
      </c>
      <c r="O12" s="1" t="s">
        <v>5</v>
      </c>
      <c r="W12" s="1"/>
    </row>
    <row r="13" spans="1:23" x14ac:dyDescent="0.25">
      <c r="F13" s="2" t="s">
        <v>6</v>
      </c>
      <c r="G13" s="3" t="s">
        <v>6</v>
      </c>
      <c r="H13" s="1" t="s">
        <v>7</v>
      </c>
      <c r="I13" s="1" t="s">
        <v>775</v>
      </c>
      <c r="J13" s="1" t="s">
        <v>775</v>
      </c>
      <c r="K13" s="1" t="s">
        <v>775</v>
      </c>
      <c r="L13" s="1" t="s">
        <v>775</v>
      </c>
      <c r="M13" s="1" t="s">
        <v>775</v>
      </c>
      <c r="N13" s="1" t="s">
        <v>775</v>
      </c>
      <c r="O13" s="1" t="s">
        <v>775</v>
      </c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t="s">
        <v>8</v>
      </c>
      <c r="B14" s="1">
        <v>32.419177746626701</v>
      </c>
      <c r="C14" s="1">
        <v>-85.414726999123403</v>
      </c>
      <c r="D14">
        <v>82.775278283748221</v>
      </c>
      <c r="E14">
        <v>1.4597334852815234</v>
      </c>
      <c r="F14" s="4">
        <v>0.112</v>
      </c>
      <c r="G14" s="5">
        <v>1.3340000000000001</v>
      </c>
      <c r="H14" s="1">
        <f>D14*(G14/100)</f>
        <v>1.1042222123052015</v>
      </c>
      <c r="P14" s="5"/>
    </row>
    <row r="15" spans="1:23" x14ac:dyDescent="0.25">
      <c r="A15" t="s">
        <v>9</v>
      </c>
      <c r="D15">
        <v>105.32184994459293</v>
      </c>
      <c r="E15">
        <v>1.8573399483949948</v>
      </c>
      <c r="F15" s="4">
        <v>3.9E-2</v>
      </c>
      <c r="G15" s="5">
        <v>0.45100000000000001</v>
      </c>
      <c r="H15" s="1">
        <f t="shared" ref="H15:H19" si="0">D15*(G15/100)</f>
        <v>0.47500154325011412</v>
      </c>
      <c r="P15" s="5"/>
    </row>
    <row r="16" spans="1:23" x14ac:dyDescent="0.25">
      <c r="A16" t="s">
        <v>10</v>
      </c>
      <c r="D16">
        <v>97.305958270122915</v>
      </c>
      <c r="E16">
        <v>1.7159805264247927</v>
      </c>
      <c r="F16" s="4">
        <v>0.03</v>
      </c>
      <c r="G16" s="5">
        <v>0.39700000000000002</v>
      </c>
      <c r="H16" s="1">
        <f t="shared" si="0"/>
        <v>0.38630465433238803</v>
      </c>
      <c r="P16" s="5"/>
    </row>
    <row r="17" spans="1:23" x14ac:dyDescent="0.25">
      <c r="A17" t="s">
        <v>11</v>
      </c>
      <c r="D17">
        <v>100.51552968568103</v>
      </c>
      <c r="E17">
        <v>1.7725809869225797</v>
      </c>
      <c r="F17" s="4">
        <v>2.3E-2</v>
      </c>
      <c r="G17" s="5">
        <v>0.309</v>
      </c>
      <c r="H17" s="1">
        <f t="shared" si="0"/>
        <v>0.31059298672875435</v>
      </c>
      <c r="P17" s="5"/>
    </row>
    <row r="18" spans="1:23" x14ac:dyDescent="0.25">
      <c r="A18" t="s">
        <v>12</v>
      </c>
      <c r="D18">
        <v>104.67183645809804</v>
      </c>
      <c r="E18">
        <v>1.8458770276800853</v>
      </c>
      <c r="F18" s="4">
        <v>3.1E-2</v>
      </c>
      <c r="G18" s="5">
        <v>0.31900000000000001</v>
      </c>
      <c r="H18" s="1">
        <f t="shared" si="0"/>
        <v>0.33390315830133277</v>
      </c>
      <c r="P18" s="5"/>
    </row>
    <row r="19" spans="1:23" x14ac:dyDescent="0.25">
      <c r="A19" t="s">
        <v>13</v>
      </c>
      <c r="D19">
        <v>97.611799216201632</v>
      </c>
      <c r="E19">
        <v>1.7213739999282089</v>
      </c>
      <c r="F19" s="4">
        <v>4.3999999999999997E-2</v>
      </c>
      <c r="G19" s="5">
        <v>0.33400000000000002</v>
      </c>
      <c r="H19" s="1">
        <f t="shared" si="0"/>
        <v>0.32602340938211344</v>
      </c>
      <c r="P19" s="5"/>
    </row>
    <row r="20" spans="1:23" x14ac:dyDescent="0.25">
      <c r="A20" t="s">
        <v>14</v>
      </c>
      <c r="D20">
        <f>SUM(D14:D19)</f>
        <v>588.2022518584447</v>
      </c>
      <c r="G20" s="5">
        <f>AVERAGE(G14:G19)</f>
        <v>0.52400000000000013</v>
      </c>
      <c r="H20" s="1">
        <f>SUM(H14:H19)</f>
        <v>2.9360479642999038</v>
      </c>
      <c r="I20" s="1">
        <f>D20*(G20/100)</f>
        <v>3.0821797997382512</v>
      </c>
      <c r="J20" s="1">
        <f>D20*(G14/100)</f>
        <v>7.846618039791653</v>
      </c>
      <c r="K20" s="1">
        <f>D20*(G19/100)</f>
        <v>1.9645955212072053</v>
      </c>
      <c r="L20">
        <f>AVERAGE(I20:I48)</f>
        <v>2.4239768814136067</v>
      </c>
      <c r="M20">
        <f>AVERAGE(J20:J48)</f>
        <v>4.5719492230574037</v>
      </c>
      <c r="N20">
        <f>AVERAGE(K20:K48)</f>
        <v>1.7733747643643447</v>
      </c>
      <c r="O20">
        <f>AVERAGE(H20,H27,H34,H41,H48)</f>
        <v>2.4301710550747804</v>
      </c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t="s">
        <v>15</v>
      </c>
      <c r="D21">
        <v>94.405648504432506</v>
      </c>
      <c r="E21">
        <v>1.664833863188524</v>
      </c>
      <c r="F21" s="4">
        <v>4.5999999999999999E-2</v>
      </c>
      <c r="G21" s="5">
        <v>0.59799999999999998</v>
      </c>
      <c r="H21" s="1">
        <f>D21*(G21/100)</f>
        <v>0.56454577805650641</v>
      </c>
      <c r="P21" s="5"/>
    </row>
    <row r="22" spans="1:23" x14ac:dyDescent="0.25">
      <c r="A22" t="s">
        <v>16</v>
      </c>
      <c r="D22">
        <v>101.5078106964217</v>
      </c>
      <c r="E22">
        <v>1.7900797600855269</v>
      </c>
      <c r="F22" s="4">
        <v>3.5999999999999997E-2</v>
      </c>
      <c r="G22" s="5">
        <v>0.435</v>
      </c>
      <c r="H22" s="1">
        <f t="shared" ref="H22:H26" si="1">D22*(G22/100)</f>
        <v>0.44155897652943438</v>
      </c>
      <c r="P22" s="5"/>
    </row>
    <row r="23" spans="1:23" x14ac:dyDescent="0.25">
      <c r="A23" t="s">
        <v>17</v>
      </c>
      <c r="D23">
        <v>99.368187974288972</v>
      </c>
      <c r="E23">
        <v>1.7523477343149829</v>
      </c>
      <c r="F23" s="4">
        <v>2.7E-2</v>
      </c>
      <c r="G23" s="5">
        <v>0.46800000000000003</v>
      </c>
      <c r="H23" s="1">
        <f t="shared" si="1"/>
        <v>0.46504311971967238</v>
      </c>
      <c r="P23" s="5"/>
    </row>
    <row r="24" spans="1:23" x14ac:dyDescent="0.25">
      <c r="A24" t="s">
        <v>18</v>
      </c>
      <c r="D24">
        <v>112.50348675034869</v>
      </c>
      <c r="E24">
        <v>1.9839873718993404</v>
      </c>
      <c r="F24" s="4">
        <v>2.1000000000000001E-2</v>
      </c>
      <c r="G24" s="5">
        <v>0.39700000000000002</v>
      </c>
      <c r="H24" s="1">
        <f t="shared" si="1"/>
        <v>0.44663884239888435</v>
      </c>
      <c r="P24" s="5"/>
    </row>
    <row r="25" spans="1:23" x14ac:dyDescent="0.25">
      <c r="A25" t="s">
        <v>19</v>
      </c>
      <c r="D25">
        <v>105.36365518580024</v>
      </c>
      <c r="E25">
        <v>1.8580771795069386</v>
      </c>
      <c r="F25" s="4">
        <v>0.03</v>
      </c>
      <c r="G25" s="5">
        <v>0.47099999999999997</v>
      </c>
      <c r="H25" s="1">
        <f t="shared" si="1"/>
        <v>0.49626281592511912</v>
      </c>
      <c r="P25" s="5"/>
    </row>
    <row r="26" spans="1:23" x14ac:dyDescent="0.25">
      <c r="A26" t="s">
        <v>20</v>
      </c>
      <c r="D26">
        <v>90.99414790996785</v>
      </c>
      <c r="E26">
        <v>1.6046724024716277</v>
      </c>
      <c r="F26" s="4">
        <v>4.4999999999999998E-2</v>
      </c>
      <c r="G26" s="5">
        <v>0.37</v>
      </c>
      <c r="H26" s="1">
        <f t="shared" si="1"/>
        <v>0.33667834726688106</v>
      </c>
      <c r="P26" s="5"/>
    </row>
    <row r="27" spans="1:23" x14ac:dyDescent="0.25">
      <c r="A27" t="s">
        <v>14</v>
      </c>
      <c r="D27">
        <f>SUM(D21:D26)</f>
        <v>604.14293702125997</v>
      </c>
      <c r="G27" s="5">
        <f>AVERAGE(G21:G26)</f>
        <v>0.45649999999999996</v>
      </c>
      <c r="H27" s="1">
        <f>SUM(H21:H26)</f>
        <v>2.7507278798964974</v>
      </c>
      <c r="I27" s="1">
        <f>D27*(G27/100)</f>
        <v>2.7579125075020516</v>
      </c>
      <c r="J27" s="1">
        <f>D27*(G21/100)</f>
        <v>3.6127747633871348</v>
      </c>
      <c r="K27" s="1">
        <f>D27*(G26/100)</f>
        <v>2.2353288669786622</v>
      </c>
      <c r="P27" s="5"/>
      <c r="Q27" s="5"/>
      <c r="R27" s="5"/>
      <c r="S27" s="5"/>
    </row>
    <row r="28" spans="1:23" x14ac:dyDescent="0.25">
      <c r="A28" t="s">
        <v>21</v>
      </c>
      <c r="D28">
        <v>97.767198484433493</v>
      </c>
      <c r="E28">
        <v>1.7241144499771799</v>
      </c>
      <c r="F28" s="4">
        <v>4.9000000000000002E-2</v>
      </c>
      <c r="G28" s="5">
        <v>0.73499999999999999</v>
      </c>
      <c r="H28" s="1">
        <f>D28*(G28/100)</f>
        <v>0.71858890886058613</v>
      </c>
      <c r="P28" s="5"/>
    </row>
    <row r="29" spans="1:23" x14ac:dyDescent="0.25">
      <c r="A29" t="s">
        <v>22</v>
      </c>
      <c r="D29">
        <v>78.358983816681274</v>
      </c>
      <c r="E29">
        <v>1.3818525883748096</v>
      </c>
      <c r="F29" s="4">
        <v>2.5000000000000001E-2</v>
      </c>
      <c r="G29" s="5">
        <v>0.46200000000000002</v>
      </c>
      <c r="H29" s="1">
        <f t="shared" ref="H29:H33" si="2">D29*(G29/100)</f>
        <v>0.3620185052330675</v>
      </c>
      <c r="P29" s="5"/>
    </row>
    <row r="30" spans="1:23" x14ac:dyDescent="0.25">
      <c r="A30" t="s">
        <v>23</v>
      </c>
      <c r="D30">
        <v>77.892586268074169</v>
      </c>
      <c r="E30">
        <v>1.3736277157646419</v>
      </c>
      <c r="F30" s="4">
        <v>2.5999999999999999E-2</v>
      </c>
      <c r="G30" s="5">
        <v>0.41099999999999998</v>
      </c>
      <c r="H30" s="1">
        <f t="shared" si="2"/>
        <v>0.32013852956178485</v>
      </c>
      <c r="P30" s="5"/>
    </row>
    <row r="31" spans="1:23" x14ac:dyDescent="0.25">
      <c r="A31" t="s">
        <v>24</v>
      </c>
      <c r="D31">
        <v>83.910129226484273</v>
      </c>
      <c r="E31">
        <v>1.4797464644736498</v>
      </c>
      <c r="F31" s="4">
        <v>3.4000000000000002E-2</v>
      </c>
      <c r="G31" s="5">
        <v>0.36399999999999999</v>
      </c>
      <c r="H31" s="1">
        <f t="shared" si="2"/>
        <v>0.30543287038440275</v>
      </c>
      <c r="P31" s="5"/>
    </row>
    <row r="32" spans="1:23" x14ac:dyDescent="0.25">
      <c r="A32" t="s">
        <v>25</v>
      </c>
      <c r="D32">
        <v>39.517015723606804</v>
      </c>
      <c r="E32">
        <v>0.69687849181741546</v>
      </c>
      <c r="F32" s="4">
        <v>3.7999999999999999E-2</v>
      </c>
      <c r="G32" s="5">
        <v>0.315</v>
      </c>
      <c r="H32" s="1">
        <f t="shared" si="2"/>
        <v>0.12447859952936144</v>
      </c>
      <c r="P32" s="5"/>
    </row>
    <row r="33" spans="1:19" x14ac:dyDescent="0.25">
      <c r="A33" t="s">
        <v>26</v>
      </c>
      <c r="D33">
        <v>51.649997823152951</v>
      </c>
      <c r="E33">
        <v>0.91084237830918846</v>
      </c>
      <c r="F33" s="4">
        <v>4.2000000000000003E-2</v>
      </c>
      <c r="G33" s="5">
        <v>0.33</v>
      </c>
      <c r="H33" s="1">
        <f t="shared" si="2"/>
        <v>0.17044499281640474</v>
      </c>
      <c r="P33" s="5"/>
    </row>
    <row r="34" spans="1:19" x14ac:dyDescent="0.25">
      <c r="A34" t="s">
        <v>14</v>
      </c>
      <c r="D34">
        <f>SUM(D28:D33)</f>
        <v>429.09591134243294</v>
      </c>
      <c r="G34" s="5">
        <f>AVERAGE(G28:G33)</f>
        <v>0.43616666666666665</v>
      </c>
      <c r="H34" s="1">
        <f>SUM(H28:H33)</f>
        <v>2.0011024063856073</v>
      </c>
      <c r="I34" s="1">
        <f>D34*(G34/100)</f>
        <v>1.8715733333052449</v>
      </c>
      <c r="J34" s="1">
        <f>D34*(G28/100)</f>
        <v>3.1538549483668818</v>
      </c>
      <c r="K34" s="1">
        <f>D34*(G33/100)</f>
        <v>1.4160165074300286</v>
      </c>
      <c r="P34" s="5"/>
      <c r="Q34" s="5"/>
      <c r="R34" s="5"/>
      <c r="S34" s="5"/>
    </row>
    <row r="35" spans="1:19" x14ac:dyDescent="0.25">
      <c r="A35" t="s">
        <v>27</v>
      </c>
      <c r="D35">
        <v>106.25231761386539</v>
      </c>
      <c r="E35">
        <v>1.8737486496639042</v>
      </c>
      <c r="F35" s="4">
        <v>5.1999999999999998E-2</v>
      </c>
      <c r="G35" s="5">
        <v>0.66400000000000003</v>
      </c>
      <c r="H35" s="1">
        <f>D35*(G35/100)</f>
        <v>0.70551538895606614</v>
      </c>
      <c r="P35" s="5"/>
    </row>
    <row r="36" spans="1:19" x14ac:dyDescent="0.25">
      <c r="A36" t="s">
        <v>28</v>
      </c>
      <c r="D36">
        <v>89.407941566447235</v>
      </c>
      <c r="E36">
        <v>1.5766998173929545</v>
      </c>
      <c r="F36" s="4">
        <v>2.8000000000000001E-2</v>
      </c>
      <c r="G36" s="5">
        <v>0.40100000000000002</v>
      </c>
      <c r="H36" s="1">
        <f t="shared" ref="H36:H40" si="3">D36*(G36/100)</f>
        <v>0.35852584568145346</v>
      </c>
      <c r="P36" s="5"/>
    </row>
    <row r="37" spans="1:19" x14ac:dyDescent="0.25">
      <c r="A37" t="s">
        <v>29</v>
      </c>
      <c r="D37">
        <v>94.303144022865624</v>
      </c>
      <c r="E37">
        <v>1.6630262072405528</v>
      </c>
      <c r="F37" s="4">
        <v>3.7999999999999999E-2</v>
      </c>
      <c r="G37" s="5">
        <v>0.36399999999999999</v>
      </c>
      <c r="H37" s="1">
        <f t="shared" si="3"/>
        <v>0.34326344424323085</v>
      </c>
      <c r="P37" s="5"/>
    </row>
    <row r="38" spans="1:19" x14ac:dyDescent="0.25">
      <c r="A38" t="s">
        <v>30</v>
      </c>
      <c r="D38">
        <v>84.485021450815552</v>
      </c>
      <c r="E38">
        <v>1.4898846294872139</v>
      </c>
      <c r="F38" s="4">
        <v>3.6999999999999998E-2</v>
      </c>
      <c r="G38" s="5">
        <v>0.17499999999999999</v>
      </c>
      <c r="H38" s="1">
        <f t="shared" si="3"/>
        <v>0.14784878753892719</v>
      </c>
      <c r="P38" s="5"/>
    </row>
    <row r="39" spans="1:19" x14ac:dyDescent="0.25">
      <c r="A39" t="s">
        <v>31</v>
      </c>
      <c r="D39">
        <v>76.110336695925582</v>
      </c>
      <c r="E39">
        <v>1.342197928592247</v>
      </c>
      <c r="F39" s="4">
        <v>3.5000000000000003E-2</v>
      </c>
      <c r="G39" s="5">
        <v>0.128</v>
      </c>
      <c r="H39" s="1">
        <f t="shared" si="3"/>
        <v>9.7421230970784756E-2</v>
      </c>
      <c r="P39" s="5"/>
    </row>
    <row r="40" spans="1:19" x14ac:dyDescent="0.25">
      <c r="A40" t="s">
        <v>32</v>
      </c>
      <c r="D40">
        <v>51.476717344227893</v>
      </c>
      <c r="E40">
        <v>0.9077865949560302</v>
      </c>
      <c r="F40" s="4">
        <v>3.7999999999999999E-2</v>
      </c>
      <c r="G40" s="5">
        <v>0.27400000000000002</v>
      </c>
      <c r="H40" s="1">
        <f t="shared" si="3"/>
        <v>0.14104620552318445</v>
      </c>
      <c r="P40" s="5"/>
    </row>
    <row r="41" spans="1:19" x14ac:dyDescent="0.25">
      <c r="A41" t="s">
        <v>14</v>
      </c>
      <c r="D41">
        <f>SUM(D35:D40)</f>
        <v>502.03547869414729</v>
      </c>
      <c r="G41" s="5">
        <f>AVERAGE(G35:G40)</f>
        <v>0.33433333333333332</v>
      </c>
      <c r="H41" s="1">
        <f>SUM(H35:H40)</f>
        <v>1.793620902913647</v>
      </c>
      <c r="I41" s="1">
        <f>D41*(G41/100)</f>
        <v>1.678471950434099</v>
      </c>
      <c r="J41" s="1">
        <f>D41*(G35/100)</f>
        <v>3.3335155785291382</v>
      </c>
      <c r="K41" s="1">
        <f>D41*(G40/100)</f>
        <v>1.3755772116219638</v>
      </c>
      <c r="P41" s="5"/>
      <c r="Q41" s="5"/>
      <c r="R41" s="5"/>
      <c r="S41" s="5"/>
    </row>
    <row r="42" spans="1:19" x14ac:dyDescent="0.25">
      <c r="A42" t="s">
        <v>33</v>
      </c>
      <c r="D42">
        <v>80.347935609887514</v>
      </c>
      <c r="E42">
        <v>1.4169275478717915</v>
      </c>
      <c r="F42" s="4">
        <v>7.6999999999999999E-2</v>
      </c>
      <c r="G42" s="5">
        <v>0.875</v>
      </c>
      <c r="H42" s="1">
        <f>D42*(G42/100)</f>
        <v>0.70304443658651583</v>
      </c>
      <c r="P42" s="5"/>
    </row>
    <row r="43" spans="1:19" x14ac:dyDescent="0.25">
      <c r="A43" t="s">
        <v>34</v>
      </c>
      <c r="D43">
        <v>91.768011108737468</v>
      </c>
      <c r="E43">
        <v>1.6183194000739647</v>
      </c>
      <c r="F43" s="4">
        <v>3.6999999999999998E-2</v>
      </c>
      <c r="G43" s="5">
        <v>0.39100000000000001</v>
      </c>
      <c r="H43" s="1">
        <f t="shared" ref="H43:H47" si="4">D43*(G43/100)</f>
        <v>0.35881292343516352</v>
      </c>
      <c r="P43" s="5"/>
    </row>
    <row r="44" spans="1:19" x14ac:dyDescent="0.25">
      <c r="A44" t="s">
        <v>35</v>
      </c>
      <c r="D44">
        <v>95.620261329412614</v>
      </c>
      <c r="E44">
        <v>1.6862534349379308</v>
      </c>
      <c r="F44" s="4">
        <v>3.3000000000000002E-2</v>
      </c>
      <c r="G44" s="5">
        <v>0.49</v>
      </c>
      <c r="H44" s="1">
        <f t="shared" si="4"/>
        <v>0.4685392805141218</v>
      </c>
      <c r="P44" s="5"/>
    </row>
    <row r="45" spans="1:19" x14ac:dyDescent="0.25">
      <c r="A45" t="s">
        <v>36</v>
      </c>
      <c r="D45">
        <v>98.162692670651154</v>
      </c>
      <c r="E45">
        <v>1.7310889491129857</v>
      </c>
      <c r="F45" s="4">
        <v>3.2000000000000001E-2</v>
      </c>
      <c r="G45" s="5">
        <v>0.437</v>
      </c>
      <c r="H45" s="1">
        <f t="shared" si="4"/>
        <v>0.42897096697074549</v>
      </c>
      <c r="L45" s="1"/>
      <c r="M45" s="1"/>
      <c r="N45" s="1"/>
      <c r="P45" s="5"/>
    </row>
    <row r="46" spans="1:19" x14ac:dyDescent="0.25">
      <c r="A46" t="s">
        <v>37</v>
      </c>
      <c r="D46">
        <v>101.31272890760357</v>
      </c>
      <c r="E46">
        <v>1.7866395128835753</v>
      </c>
      <c r="F46" s="4">
        <v>3.6999999999999998E-2</v>
      </c>
      <c r="G46" s="5">
        <v>0.39</v>
      </c>
      <c r="H46" s="1">
        <f t="shared" si="4"/>
        <v>0.39511964273965394</v>
      </c>
      <c r="P46" s="5"/>
    </row>
    <row r="47" spans="1:19" x14ac:dyDescent="0.25">
      <c r="A47" t="s">
        <v>38</v>
      </c>
      <c r="D47">
        <v>94.272117255103637</v>
      </c>
      <c r="E47">
        <v>1.6624790533948481</v>
      </c>
      <c r="F47" s="4">
        <v>4.2000000000000003E-2</v>
      </c>
      <c r="G47" s="5">
        <v>0.33400000000000002</v>
      </c>
      <c r="H47" s="1">
        <f t="shared" si="4"/>
        <v>0.31486887163204613</v>
      </c>
      <c r="P47" s="5"/>
    </row>
    <row r="48" spans="1:19" x14ac:dyDescent="0.25">
      <c r="A48" t="s">
        <v>14</v>
      </c>
      <c r="D48">
        <f>SUM(D42:D47)</f>
        <v>561.48374688139597</v>
      </c>
      <c r="G48" s="5">
        <f>AVERAGE(G42:G47)</f>
        <v>0.48616666666666669</v>
      </c>
      <c r="H48" s="1">
        <f>SUM(H42:H47)</f>
        <v>2.6693561218782467</v>
      </c>
      <c r="I48" s="1">
        <f>D48*(G48/100)</f>
        <v>2.7297468160883871</v>
      </c>
      <c r="J48" s="1">
        <f>D48*(G42/100)</f>
        <v>4.9129827852122157</v>
      </c>
      <c r="K48" s="1">
        <f>D48*(G47/100)</f>
        <v>1.8753557145838626</v>
      </c>
      <c r="P48" s="5"/>
      <c r="Q48" s="5"/>
      <c r="R48" s="5"/>
      <c r="S48" s="5"/>
    </row>
    <row r="49" spans="1:23" x14ac:dyDescent="0.25">
      <c r="A49" t="s">
        <v>39</v>
      </c>
      <c r="B49" s="1">
        <v>32.418901592701097</v>
      </c>
      <c r="C49" s="1">
        <v>-85.413783302287598</v>
      </c>
      <c r="D49">
        <v>77.148379762392466</v>
      </c>
      <c r="E49">
        <v>1.3605037108826041</v>
      </c>
      <c r="F49" s="4">
        <v>8.5000000000000006E-2</v>
      </c>
      <c r="G49" s="5">
        <v>1.042</v>
      </c>
      <c r="H49" s="1">
        <f>D49*(G49/100)</f>
        <v>0.8038861171241295</v>
      </c>
      <c r="P49" s="5"/>
    </row>
    <row r="50" spans="1:23" x14ac:dyDescent="0.25">
      <c r="A50" t="s">
        <v>40</v>
      </c>
      <c r="D50">
        <v>91.091632366697866</v>
      </c>
      <c r="E50">
        <v>1.6063915307999612</v>
      </c>
      <c r="F50" s="4">
        <v>3.7999999999999999E-2</v>
      </c>
      <c r="G50" s="5">
        <v>0.48599999999999999</v>
      </c>
      <c r="H50" s="1">
        <f t="shared" ref="H50:H54" si="5">D50*(G50/100)</f>
        <v>0.44270533330215162</v>
      </c>
      <c r="P50" s="5"/>
    </row>
    <row r="51" spans="1:23" x14ac:dyDescent="0.25">
      <c r="A51" t="s">
        <v>41</v>
      </c>
      <c r="D51">
        <v>98.233373408048905</v>
      </c>
      <c r="E51">
        <v>1.732335396618607</v>
      </c>
      <c r="F51" s="4">
        <v>2.5000000000000001E-2</v>
      </c>
      <c r="G51" s="5">
        <v>0.38700000000000001</v>
      </c>
      <c r="H51" s="1">
        <f t="shared" si="5"/>
        <v>0.38016315508914927</v>
      </c>
      <c r="P51" s="5"/>
    </row>
    <row r="52" spans="1:23" x14ac:dyDescent="0.25">
      <c r="A52" t="s">
        <v>42</v>
      </c>
      <c r="D52">
        <v>95.390317293549074</v>
      </c>
      <c r="E52">
        <v>1.6821983956091571</v>
      </c>
      <c r="F52" s="4">
        <v>2.5000000000000001E-2</v>
      </c>
      <c r="G52" s="5">
        <v>0.372</v>
      </c>
      <c r="H52" s="1">
        <f t="shared" si="5"/>
        <v>0.35485198033200255</v>
      </c>
      <c r="P52" s="5"/>
    </row>
    <row r="53" spans="1:23" x14ac:dyDescent="0.25">
      <c r="A53" t="s">
        <v>43</v>
      </c>
      <c r="D53">
        <v>104.93590829153911</v>
      </c>
      <c r="E53">
        <v>1.850533907195153</v>
      </c>
      <c r="F53" s="4">
        <v>2.5000000000000001E-2</v>
      </c>
      <c r="G53" s="5">
        <v>0.439</v>
      </c>
      <c r="H53" s="1">
        <f t="shared" si="5"/>
        <v>0.46066863739985664</v>
      </c>
      <c r="P53" s="5"/>
    </row>
    <row r="54" spans="1:23" x14ac:dyDescent="0.25">
      <c r="A54" t="s">
        <v>44</v>
      </c>
      <c r="D54">
        <v>101.11320588973477</v>
      </c>
      <c r="E54">
        <v>1.7831209450659096</v>
      </c>
      <c r="F54" s="4">
        <v>2.7E-2</v>
      </c>
      <c r="G54" s="5">
        <v>0.309</v>
      </c>
      <c r="H54" s="1">
        <f t="shared" si="5"/>
        <v>0.31243980619928041</v>
      </c>
      <c r="P54" s="5"/>
    </row>
    <row r="55" spans="1:23" x14ac:dyDescent="0.25">
      <c r="A55" t="s">
        <v>14</v>
      </c>
      <c r="D55">
        <f>SUM(D49:D54)</f>
        <v>567.91281701196215</v>
      </c>
      <c r="G55" s="5">
        <f>AVERAGE(G49:G54)</f>
        <v>0.50583333333333336</v>
      </c>
      <c r="H55" s="1">
        <f>SUM(H49:H54)</f>
        <v>2.7547150294465701</v>
      </c>
      <c r="I55" s="1">
        <f>D55*(G55/100)</f>
        <v>2.8726923327188421</v>
      </c>
      <c r="J55" s="1">
        <f>D55*(G49/100)</f>
        <v>5.9176515532646459</v>
      </c>
      <c r="K55" s="1">
        <f>D55*(G54/100)</f>
        <v>1.754850604566963</v>
      </c>
      <c r="L55">
        <f>AVERAGE(I55:I83)</f>
        <v>2.879281737348153</v>
      </c>
      <c r="M55">
        <f>AVERAGE(J55:J83)</f>
        <v>5.7433085016097785</v>
      </c>
      <c r="N55">
        <f>AVERAGE(K55:K83)</f>
        <v>1.3804048113679328</v>
      </c>
      <c r="O55">
        <f>AVERAGE(H55,H62,H69,H76,H83)</f>
        <v>2.7828522113639371</v>
      </c>
      <c r="P55" s="5"/>
      <c r="Q55" s="5"/>
      <c r="R55" s="5"/>
      <c r="S55" s="5"/>
      <c r="T55" s="5"/>
      <c r="U55" s="5"/>
      <c r="V55" s="5"/>
      <c r="W55" s="5"/>
    </row>
    <row r="56" spans="1:23" x14ac:dyDescent="0.25">
      <c r="A56" t="s">
        <v>45</v>
      </c>
      <c r="D56">
        <v>89.462618949110464</v>
      </c>
      <c r="E56">
        <v>1.5776640473903152</v>
      </c>
      <c r="F56" s="4">
        <v>7.9000000000000001E-2</v>
      </c>
      <c r="G56" s="5">
        <v>0.93700000000000006</v>
      </c>
      <c r="H56" s="1">
        <f>D56*(G56/100)</f>
        <v>0.83826473955316505</v>
      </c>
      <c r="P56" s="5"/>
    </row>
    <row r="57" spans="1:23" x14ac:dyDescent="0.25">
      <c r="A57" t="s">
        <v>46</v>
      </c>
      <c r="D57">
        <v>91.856353392740928</v>
      </c>
      <c r="E57">
        <v>1.6198773071302726</v>
      </c>
      <c r="F57" s="4">
        <v>0.04</v>
      </c>
      <c r="G57" s="5">
        <v>0.54600000000000004</v>
      </c>
      <c r="H57" s="1">
        <f t="shared" ref="H57:H61" si="6">D57*(G57/100)</f>
        <v>0.50153568952436556</v>
      </c>
      <c r="P57" s="5"/>
    </row>
    <row r="58" spans="1:23" x14ac:dyDescent="0.25">
      <c r="A58" t="s">
        <v>47</v>
      </c>
      <c r="D58">
        <v>95.891603893355907</v>
      </c>
      <c r="E58">
        <v>1.6910385330346402</v>
      </c>
      <c r="F58" s="4">
        <v>3.3000000000000002E-2</v>
      </c>
      <c r="G58" s="5">
        <v>0.39700000000000002</v>
      </c>
      <c r="H58" s="1">
        <f t="shared" si="6"/>
        <v>0.38068966745662297</v>
      </c>
      <c r="P58" s="5"/>
    </row>
    <row r="59" spans="1:23" x14ac:dyDescent="0.25">
      <c r="A59" t="s">
        <v>48</v>
      </c>
      <c r="D59">
        <v>95.690470885154951</v>
      </c>
      <c r="E59">
        <v>1.6874915732037123</v>
      </c>
      <c r="F59" s="4">
        <v>2.4E-2</v>
      </c>
      <c r="G59" s="5">
        <v>0.40699999999999997</v>
      </c>
      <c r="H59" s="1">
        <f t="shared" si="6"/>
        <v>0.38946021650258061</v>
      </c>
      <c r="P59" s="5"/>
    </row>
    <row r="60" spans="1:23" x14ac:dyDescent="0.25">
      <c r="A60" t="s">
        <v>49</v>
      </c>
      <c r="D60">
        <v>95.898661311914339</v>
      </c>
      <c r="E60">
        <v>1.6911629898821796</v>
      </c>
      <c r="F60" s="4">
        <v>2.5999999999999999E-2</v>
      </c>
      <c r="G60" s="5">
        <v>0.38500000000000001</v>
      </c>
      <c r="H60" s="1">
        <f t="shared" si="6"/>
        <v>0.36920984605087021</v>
      </c>
      <c r="P60" s="5"/>
    </row>
    <row r="61" spans="1:23" x14ac:dyDescent="0.25">
      <c r="A61" t="s">
        <v>50</v>
      </c>
      <c r="D61">
        <v>106.05598735344488</v>
      </c>
      <c r="E61">
        <v>1.8702863857941596</v>
      </c>
      <c r="F61" s="4">
        <v>3.6999999999999998E-2</v>
      </c>
      <c r="G61" s="5">
        <v>0.23699999999999999</v>
      </c>
      <c r="H61" s="1">
        <f t="shared" si="6"/>
        <v>0.25135269002766431</v>
      </c>
      <c r="P61" s="5"/>
    </row>
    <row r="62" spans="1:23" x14ac:dyDescent="0.25">
      <c r="A62" t="s">
        <v>14</v>
      </c>
      <c r="D62">
        <f>SUM(D56:D61)</f>
        <v>574.85569578572142</v>
      </c>
      <c r="G62" s="5">
        <f>AVERAGE(G56:G61)</f>
        <v>0.48483333333333328</v>
      </c>
      <c r="H62" s="1">
        <f>SUM(H56:H61)</f>
        <v>2.7305128491152688</v>
      </c>
      <c r="I62" s="1">
        <f>D62*(G62/100)</f>
        <v>2.787092031734439</v>
      </c>
      <c r="J62" s="1">
        <f>D62*(G56/100)</f>
        <v>5.3863978695122094</v>
      </c>
      <c r="K62" s="1">
        <f>D62*(G61/100)</f>
        <v>1.3624079990121596</v>
      </c>
      <c r="P62" s="5"/>
      <c r="Q62" s="5"/>
      <c r="R62" s="5"/>
      <c r="S62" s="5"/>
    </row>
    <row r="63" spans="1:23" x14ac:dyDescent="0.25">
      <c r="A63" t="s">
        <v>51</v>
      </c>
      <c r="D63">
        <v>83.575167993383644</v>
      </c>
      <c r="E63">
        <v>1.4738394577155198</v>
      </c>
      <c r="F63" s="4">
        <v>6.7000000000000004E-2</v>
      </c>
      <c r="G63" s="5">
        <v>0.755</v>
      </c>
      <c r="H63" s="1">
        <f>D63*(G63/100)</f>
        <v>0.63099251835004655</v>
      </c>
      <c r="P63" s="5"/>
    </row>
    <row r="64" spans="1:23" x14ac:dyDescent="0.25">
      <c r="A64" t="s">
        <v>52</v>
      </c>
      <c r="D64">
        <v>73.697083104017608</v>
      </c>
      <c r="E64">
        <v>1.299640450687934</v>
      </c>
      <c r="F64" s="4">
        <v>4.3999999999999997E-2</v>
      </c>
      <c r="G64" s="5">
        <v>0.53500000000000003</v>
      </c>
      <c r="H64" s="1">
        <f t="shared" ref="H64:H68" si="7">D64*(G64/100)</f>
        <v>0.39427939460649425</v>
      </c>
      <c r="P64" s="5"/>
    </row>
    <row r="65" spans="1:20" x14ac:dyDescent="0.25">
      <c r="A65" t="s">
        <v>53</v>
      </c>
      <c r="D65">
        <v>98.63663787601584</v>
      </c>
      <c r="E65">
        <v>1.7394469238707135</v>
      </c>
      <c r="F65" s="4">
        <v>2.5999999999999999E-2</v>
      </c>
      <c r="G65" s="5">
        <v>0.33500000000000002</v>
      </c>
      <c r="H65" s="1">
        <f t="shared" si="7"/>
        <v>0.33043273688465308</v>
      </c>
      <c r="P65" s="5"/>
    </row>
    <row r="66" spans="1:20" x14ac:dyDescent="0.25">
      <c r="A66" t="s">
        <v>54</v>
      </c>
      <c r="D66">
        <v>97.502714721890342</v>
      </c>
      <c r="E66">
        <v>1.7194503061349322</v>
      </c>
      <c r="F66" s="4">
        <v>2.7E-2</v>
      </c>
      <c r="G66" s="5">
        <v>0.30099999999999999</v>
      </c>
      <c r="H66" s="1">
        <f t="shared" si="7"/>
        <v>0.29348317131288992</v>
      </c>
      <c r="P66" s="5"/>
      <c r="R66" s="5"/>
      <c r="S66" s="1"/>
      <c r="T66" s="1"/>
    </row>
    <row r="67" spans="1:20" x14ac:dyDescent="0.25">
      <c r="A67" t="s">
        <v>55</v>
      </c>
      <c r="D67">
        <v>94.731488218988218</v>
      </c>
      <c r="E67">
        <v>1.6705800129089887</v>
      </c>
      <c r="F67" s="4">
        <v>3.5999999999999997E-2</v>
      </c>
      <c r="G67" s="5">
        <v>0.29799999999999999</v>
      </c>
      <c r="H67" s="1">
        <f t="shared" si="7"/>
        <v>0.28229983489258487</v>
      </c>
      <c r="P67" s="5"/>
    </row>
    <row r="68" spans="1:20" x14ac:dyDescent="0.25">
      <c r="A68" t="s">
        <v>56</v>
      </c>
      <c r="D68">
        <v>94.545052833813628</v>
      </c>
      <c r="E68">
        <v>1.667292244142476</v>
      </c>
      <c r="F68" s="4">
        <v>3.7999999999999999E-2</v>
      </c>
      <c r="G68" s="5">
        <v>0.309</v>
      </c>
      <c r="H68" s="1">
        <f t="shared" si="7"/>
        <v>0.2921442132564841</v>
      </c>
      <c r="P68" s="5"/>
    </row>
    <row r="69" spans="1:20" x14ac:dyDescent="0.25">
      <c r="A69" t="s">
        <v>14</v>
      </c>
      <c r="D69">
        <f>SUM(D63:D68)</f>
        <v>542.68814474810927</v>
      </c>
      <c r="G69" s="5">
        <f>AVERAGE(G63:G68)</f>
        <v>0.42216666666666663</v>
      </c>
      <c r="H69" s="1">
        <f>SUM(H63:H68)</f>
        <v>2.2236318693031527</v>
      </c>
      <c r="I69" s="1">
        <f>D69*(G69/100)</f>
        <v>2.2910484510782676</v>
      </c>
      <c r="J69" s="1">
        <f>D69*(G63/100)</f>
        <v>4.0972954928482253</v>
      </c>
      <c r="K69" s="1">
        <f>D69*(G68/100)</f>
        <v>1.6769063672716575</v>
      </c>
      <c r="P69" s="5"/>
      <c r="Q69" s="5"/>
      <c r="R69" s="5"/>
      <c r="S69" s="5"/>
    </row>
    <row r="70" spans="1:20" x14ac:dyDescent="0.25">
      <c r="A70" t="s">
        <v>57</v>
      </c>
      <c r="D70">
        <v>89.765924721770688</v>
      </c>
      <c r="E70">
        <v>1.5830128133722743</v>
      </c>
      <c r="F70" s="4">
        <v>8.3000000000000004E-2</v>
      </c>
      <c r="G70" s="5">
        <v>1.1060000000000001</v>
      </c>
      <c r="H70" s="1">
        <f>D70*(G70/100)</f>
        <v>0.99281112742278388</v>
      </c>
      <c r="P70" s="5"/>
    </row>
    <row r="71" spans="1:20" x14ac:dyDescent="0.25">
      <c r="A71" t="s">
        <v>58</v>
      </c>
      <c r="D71">
        <v>92.673089157502503</v>
      </c>
      <c r="E71">
        <v>1.6342803580069201</v>
      </c>
      <c r="F71" s="4">
        <v>4.7E-2</v>
      </c>
      <c r="G71" s="5">
        <v>0.74399999999999999</v>
      </c>
      <c r="H71" s="1">
        <f t="shared" ref="H71:H75" si="8">D71*(G71/100)</f>
        <v>0.68948778333181859</v>
      </c>
      <c r="P71" s="5"/>
    </row>
    <row r="72" spans="1:20" x14ac:dyDescent="0.25">
      <c r="A72" t="s">
        <v>59</v>
      </c>
      <c r="D72">
        <v>97.834349823699128</v>
      </c>
      <c r="E72">
        <v>1.7252986569111817</v>
      </c>
      <c r="F72" s="4">
        <v>4.2000000000000003E-2</v>
      </c>
      <c r="G72" s="5">
        <v>0.70899999999999996</v>
      </c>
      <c r="H72" s="1">
        <f t="shared" si="8"/>
        <v>0.69364554025002678</v>
      </c>
      <c r="P72" s="5"/>
    </row>
    <row r="73" spans="1:20" x14ac:dyDescent="0.25">
      <c r="A73" t="s">
        <v>60</v>
      </c>
      <c r="D73">
        <v>101.89210469485593</v>
      </c>
      <c r="E73">
        <v>1.7968567450662867</v>
      </c>
      <c r="F73" s="4">
        <v>2.4E-2</v>
      </c>
      <c r="G73" s="5">
        <v>0.35599999999999998</v>
      </c>
      <c r="H73" s="1">
        <f t="shared" si="8"/>
        <v>0.36273589271368711</v>
      </c>
      <c r="P73" s="5"/>
    </row>
    <row r="74" spans="1:20" x14ac:dyDescent="0.25">
      <c r="A74" t="s">
        <v>61</v>
      </c>
      <c r="D74">
        <v>92.818181818181827</v>
      </c>
      <c r="E74">
        <v>1.6368390520959473</v>
      </c>
      <c r="F74" s="4">
        <v>2.3E-2</v>
      </c>
      <c r="G74" s="5">
        <v>0.28899999999999998</v>
      </c>
      <c r="H74" s="1">
        <f t="shared" si="8"/>
        <v>0.26824454545454546</v>
      </c>
      <c r="P74" s="5"/>
    </row>
    <row r="75" spans="1:20" x14ac:dyDescent="0.25">
      <c r="A75" t="s">
        <v>62</v>
      </c>
      <c r="D75">
        <v>106.20990963173389</v>
      </c>
      <c r="E75">
        <v>1.8730007892780005</v>
      </c>
      <c r="F75" s="4">
        <v>2.5000000000000001E-2</v>
      </c>
      <c r="G75" s="5">
        <v>0.186</v>
      </c>
      <c r="H75" s="1">
        <f t="shared" si="8"/>
        <v>0.19755043191502503</v>
      </c>
      <c r="P75" s="5"/>
    </row>
    <row r="76" spans="1:20" x14ac:dyDescent="0.25">
      <c r="A76" t="s">
        <v>14</v>
      </c>
      <c r="D76">
        <f>SUM(D70:D75)</f>
        <v>581.19355984774393</v>
      </c>
      <c r="G76" s="5">
        <f>AVERAGE(G70:G75)</f>
        <v>0.56500000000000006</v>
      </c>
      <c r="H76" s="1">
        <f>SUM(H70:H75)</f>
        <v>3.2044753210878874</v>
      </c>
      <c r="I76" s="1">
        <f>D76*(G76/100)</f>
        <v>3.2837436131397535</v>
      </c>
      <c r="J76" s="1">
        <f>D76*(G70/100)</f>
        <v>6.4280007719160484</v>
      </c>
      <c r="K76" s="1">
        <f>D76*(G75/100)</f>
        <v>1.0810200213168037</v>
      </c>
      <c r="P76" s="5"/>
      <c r="Q76" s="5"/>
      <c r="R76" s="5"/>
      <c r="S76" s="5"/>
    </row>
    <row r="77" spans="1:20" x14ac:dyDescent="0.25">
      <c r="A77" t="s">
        <v>63</v>
      </c>
      <c r="D77">
        <v>78.44967086864861</v>
      </c>
      <c r="E77">
        <v>1.3834518451720432</v>
      </c>
      <c r="F77" s="4">
        <v>9.4E-2</v>
      </c>
      <c r="G77" s="5">
        <v>1.214</v>
      </c>
      <c r="H77" s="1">
        <f>D77*(G77/100)</f>
        <v>0.95237900434539413</v>
      </c>
      <c r="P77" s="5"/>
    </row>
    <row r="78" spans="1:20" x14ac:dyDescent="0.25">
      <c r="A78" t="s">
        <v>64</v>
      </c>
      <c r="D78">
        <v>88.775947010902414</v>
      </c>
      <c r="E78">
        <v>1.5655546586647413</v>
      </c>
      <c r="F78" s="4">
        <v>4.2000000000000003E-2</v>
      </c>
      <c r="G78" s="5">
        <v>0.57499999999999996</v>
      </c>
      <c r="H78" s="1">
        <f t="shared" ref="H78:H82" si="9">D78*(G78/100)</f>
        <v>0.51046169531268892</v>
      </c>
      <c r="P78" s="5"/>
    </row>
    <row r="79" spans="1:20" x14ac:dyDescent="0.25">
      <c r="A79" t="s">
        <v>65</v>
      </c>
      <c r="D79">
        <v>93.453231873405699</v>
      </c>
      <c r="E79">
        <v>1.648038094245494</v>
      </c>
      <c r="F79" s="4">
        <v>0.03</v>
      </c>
      <c r="G79" s="5">
        <v>0.44500000000000001</v>
      </c>
      <c r="H79" s="1">
        <f t="shared" si="9"/>
        <v>0.41586688183665538</v>
      </c>
      <c r="P79" s="5"/>
    </row>
    <row r="80" spans="1:20" x14ac:dyDescent="0.25">
      <c r="A80" t="s">
        <v>66</v>
      </c>
      <c r="D80">
        <v>96.766421382967224</v>
      </c>
      <c r="E80">
        <v>1.7064658491315803</v>
      </c>
      <c r="F80" s="4">
        <v>3.5999999999999997E-2</v>
      </c>
      <c r="G80" s="5">
        <v>0.497</v>
      </c>
      <c r="H80" s="1">
        <f t="shared" si="9"/>
        <v>0.48092911427334706</v>
      </c>
      <c r="P80" s="5"/>
    </row>
    <row r="81" spans="1:23" x14ac:dyDescent="0.25">
      <c r="A81" t="s">
        <v>67</v>
      </c>
      <c r="D81">
        <v>104.15385186560239</v>
      </c>
      <c r="E81">
        <v>1.8367424228777447</v>
      </c>
      <c r="F81" s="4">
        <v>3.7999999999999999E-2</v>
      </c>
      <c r="G81" s="5">
        <v>0.432</v>
      </c>
      <c r="H81" s="1">
        <f t="shared" si="9"/>
        <v>0.44994464005940232</v>
      </c>
      <c r="P81" s="5"/>
    </row>
    <row r="82" spans="1:23" x14ac:dyDescent="0.25">
      <c r="A82" t="s">
        <v>68</v>
      </c>
      <c r="D82">
        <v>105.71527736978871</v>
      </c>
      <c r="E82">
        <v>1.8642780004135904</v>
      </c>
      <c r="F82" s="4">
        <v>3.2000000000000001E-2</v>
      </c>
      <c r="G82" s="5">
        <v>0.18099999999999999</v>
      </c>
      <c r="H82" s="1">
        <f t="shared" si="9"/>
        <v>0.19134465203931755</v>
      </c>
      <c r="P82" s="5"/>
    </row>
    <row r="83" spans="1:23" x14ac:dyDescent="0.25">
      <c r="A83" t="s">
        <v>14</v>
      </c>
      <c r="D83">
        <f>SUM(D77:D82)</f>
        <v>567.31440037131506</v>
      </c>
      <c r="G83" s="5">
        <f>AVERAGE(G77:G82)</f>
        <v>0.55733333333333335</v>
      </c>
      <c r="H83" s="1">
        <f>SUM(H77:H82)</f>
        <v>3.0009259878668053</v>
      </c>
      <c r="I83" s="1">
        <f>D83*(G83/100)</f>
        <v>3.1618322580694627</v>
      </c>
      <c r="J83" s="1">
        <f>D83*(G77/100)</f>
        <v>6.8871968205077643</v>
      </c>
      <c r="K83" s="1">
        <f>D83*(G82/100)</f>
        <v>1.0268390646720802</v>
      </c>
      <c r="P83" s="5"/>
      <c r="Q83" s="5"/>
      <c r="R83" s="5"/>
      <c r="S83" s="5"/>
    </row>
    <row r="84" spans="1:23" x14ac:dyDescent="0.25">
      <c r="A84" t="s">
        <v>69</v>
      </c>
      <c r="B84" s="1">
        <v>32.418565905890297</v>
      </c>
      <c r="C84" s="1">
        <v>-85.412972317905201</v>
      </c>
      <c r="D84">
        <v>74.567743223459473</v>
      </c>
      <c r="E84">
        <v>1.3149944519912196</v>
      </c>
      <c r="F84" s="4">
        <v>0.17699999999999999</v>
      </c>
      <c r="G84" s="5">
        <v>2.0760000000000001</v>
      </c>
      <c r="H84" s="1">
        <f>D84*(G84/100)</f>
        <v>1.5480263493190187</v>
      </c>
      <c r="P84" s="5"/>
    </row>
    <row r="85" spans="1:23" x14ac:dyDescent="0.25">
      <c r="A85" t="s">
        <v>70</v>
      </c>
      <c r="D85">
        <v>90.856918465506425</v>
      </c>
      <c r="E85">
        <v>1.6022523753886593</v>
      </c>
      <c r="F85" s="4">
        <v>0.105</v>
      </c>
      <c r="G85" s="5">
        <v>1.2969999999999999</v>
      </c>
      <c r="H85" s="1">
        <f t="shared" ref="H85:H89" si="10">D85*(G85/100)</f>
        <v>1.1784142324976181</v>
      </c>
      <c r="P85" s="5"/>
    </row>
    <row r="86" spans="1:23" x14ac:dyDescent="0.25">
      <c r="A86" t="s">
        <v>71</v>
      </c>
      <c r="D86">
        <v>93.306474540911623</v>
      </c>
      <c r="E86">
        <v>1.6454500438409054</v>
      </c>
      <c r="F86" s="4">
        <v>4.4999999999999998E-2</v>
      </c>
      <c r="G86" s="5">
        <v>0.71299999999999997</v>
      </c>
      <c r="H86" s="1">
        <f t="shared" si="10"/>
        <v>0.6652751634766999</v>
      </c>
      <c r="P86" s="5"/>
    </row>
    <row r="87" spans="1:23" x14ac:dyDescent="0.25">
      <c r="A87" t="s">
        <v>72</v>
      </c>
      <c r="D87">
        <v>96.464661093191154</v>
      </c>
      <c r="E87">
        <v>1.7011443375806989</v>
      </c>
      <c r="F87" s="4">
        <v>3.4000000000000002E-2</v>
      </c>
      <c r="G87" s="5">
        <v>0.56100000000000005</v>
      </c>
      <c r="H87" s="1">
        <f t="shared" si="10"/>
        <v>0.54116674873280246</v>
      </c>
      <c r="P87" s="5"/>
    </row>
    <row r="88" spans="1:23" x14ac:dyDescent="0.25">
      <c r="A88" t="s">
        <v>73</v>
      </c>
      <c r="D88">
        <v>110.27775891341257</v>
      </c>
      <c r="E88">
        <v>1.9447368913203249</v>
      </c>
      <c r="F88" s="4">
        <v>2.9000000000000001E-2</v>
      </c>
      <c r="G88" s="5">
        <v>0.57499999999999996</v>
      </c>
      <c r="H88" s="1">
        <f t="shared" si="10"/>
        <v>0.6340971137521223</v>
      </c>
      <c r="P88" s="5"/>
    </row>
    <row r="89" spans="1:23" x14ac:dyDescent="0.25">
      <c r="A89" t="s">
        <v>74</v>
      </c>
      <c r="D89">
        <v>79.276235309829048</v>
      </c>
      <c r="E89">
        <v>1.3980282237424428</v>
      </c>
      <c r="F89" s="4">
        <v>2.3E-2</v>
      </c>
      <c r="G89" s="5">
        <v>0.48599999999999999</v>
      </c>
      <c r="H89" s="1">
        <f t="shared" si="10"/>
        <v>0.38528250360576916</v>
      </c>
      <c r="P89" s="5"/>
    </row>
    <row r="90" spans="1:23" x14ac:dyDescent="0.25">
      <c r="A90" t="s">
        <v>14</v>
      </c>
      <c r="D90">
        <f>SUM(D84:D89)</f>
        <v>544.74979154631023</v>
      </c>
      <c r="G90" s="5">
        <f>AVERAGE(G84:G89)</f>
        <v>0.95133333333333336</v>
      </c>
      <c r="H90" s="1">
        <f>SUM(H84:H89)</f>
        <v>4.9522621113840302</v>
      </c>
      <c r="I90" s="1">
        <f>D90*(G90/100)</f>
        <v>5.182386350243898</v>
      </c>
      <c r="J90" s="1">
        <f>D90*(G84/100)</f>
        <v>11.309005672501401</v>
      </c>
      <c r="K90" s="1">
        <f>D90*(G89/100)</f>
        <v>2.6474839869150677</v>
      </c>
      <c r="L90">
        <f>AVERAGE(I90:I118)</f>
        <v>3.5357833646198946</v>
      </c>
      <c r="M90">
        <f>AVERAGE(J90:J118)</f>
        <v>7.3716850125772213</v>
      </c>
      <c r="N90">
        <f>AVERAGE(K90:K118)</f>
        <v>2.1317883440672851</v>
      </c>
      <c r="O90">
        <f>AVERAGE(H90,H97,H104,H111,H118)</f>
        <v>3.3592284987420356</v>
      </c>
      <c r="P90" s="5"/>
      <c r="Q90" s="5"/>
      <c r="R90" s="5"/>
      <c r="S90" s="5"/>
      <c r="T90" s="5"/>
      <c r="U90" s="5"/>
      <c r="V90" s="5"/>
      <c r="W90" s="5"/>
    </row>
    <row r="91" spans="1:23" x14ac:dyDescent="0.25">
      <c r="A91" t="s">
        <v>75</v>
      </c>
      <c r="D91">
        <v>93.633509933774846</v>
      </c>
      <c r="E91">
        <v>1.6512172792248589</v>
      </c>
      <c r="F91" s="4">
        <v>8.6999999999999994E-2</v>
      </c>
      <c r="G91" s="5">
        <v>0.85499999999999998</v>
      </c>
      <c r="H91" s="1">
        <f>D91*(G91/100)</f>
        <v>0.80056650993377498</v>
      </c>
      <c r="P91" s="5"/>
    </row>
    <row r="92" spans="1:23" x14ac:dyDescent="0.25">
      <c r="A92" t="s">
        <v>76</v>
      </c>
      <c r="D92">
        <v>92.802465287616897</v>
      </c>
      <c r="E92">
        <v>1.6365618927023002</v>
      </c>
      <c r="F92" s="4">
        <v>3.4000000000000002E-2</v>
      </c>
      <c r="G92" s="5">
        <v>0.36899999999999999</v>
      </c>
      <c r="H92" s="1">
        <f t="shared" ref="H92:H96" si="11">D92*(G92/100)</f>
        <v>0.34244109691130636</v>
      </c>
      <c r="P92" s="5"/>
    </row>
    <row r="93" spans="1:23" x14ac:dyDescent="0.25">
      <c r="A93" t="s">
        <v>77</v>
      </c>
      <c r="D93">
        <v>103.62591556514126</v>
      </c>
      <c r="E93">
        <v>1.8274323207330314</v>
      </c>
      <c r="F93" s="4">
        <v>0.03</v>
      </c>
      <c r="G93" s="5">
        <v>0.32800000000000001</v>
      </c>
      <c r="H93" s="1">
        <f t="shared" si="11"/>
        <v>0.33989300305366332</v>
      </c>
      <c r="P93" s="5"/>
    </row>
    <row r="94" spans="1:23" x14ac:dyDescent="0.25">
      <c r="A94" t="s">
        <v>78</v>
      </c>
      <c r="D94">
        <v>91.433175546379303</v>
      </c>
      <c r="E94">
        <v>1.6124146095064016</v>
      </c>
      <c r="F94" s="4">
        <v>3.3000000000000002E-2</v>
      </c>
      <c r="G94" s="5">
        <v>0.33400000000000002</v>
      </c>
      <c r="H94" s="1">
        <f t="shared" si="11"/>
        <v>0.30538680632490689</v>
      </c>
      <c r="P94" s="5"/>
    </row>
    <row r="95" spans="1:23" x14ac:dyDescent="0.25">
      <c r="A95" t="s">
        <v>79</v>
      </c>
      <c r="D95">
        <v>100.90282419238582</v>
      </c>
      <c r="E95">
        <v>1.7794108855568627</v>
      </c>
      <c r="F95" s="4">
        <v>2.5000000000000001E-2</v>
      </c>
      <c r="G95" s="5">
        <v>0.27800000000000002</v>
      </c>
      <c r="H95" s="1">
        <f t="shared" si="11"/>
        <v>0.28050985125483263</v>
      </c>
      <c r="P95" s="5"/>
    </row>
    <row r="96" spans="1:23" x14ac:dyDescent="0.25">
      <c r="A96" t="s">
        <v>80</v>
      </c>
      <c r="D96">
        <v>107.46147436971771</v>
      </c>
      <c r="E96">
        <v>1.8950720041976279</v>
      </c>
      <c r="F96" s="4">
        <v>2.5999999999999999E-2</v>
      </c>
      <c r="G96" s="5">
        <v>0.34300000000000003</v>
      </c>
      <c r="H96" s="1">
        <f t="shared" si="11"/>
        <v>0.36859285708813178</v>
      </c>
      <c r="P96" s="5"/>
    </row>
    <row r="97" spans="1:19" x14ac:dyDescent="0.25">
      <c r="A97" t="s">
        <v>14</v>
      </c>
      <c r="D97">
        <f>SUM(D91:D96)</f>
        <v>589.8593648950158</v>
      </c>
      <c r="G97" s="5">
        <f>AVERAGE(G91:G96)</f>
        <v>0.41783333333333333</v>
      </c>
      <c r="H97" s="1">
        <f>SUM(H91:H96)</f>
        <v>2.4373901245666159</v>
      </c>
      <c r="I97" s="1">
        <f>D97*(G97/100)</f>
        <v>2.4646290463196743</v>
      </c>
      <c r="J97" s="1">
        <f>D97*(G91/100)</f>
        <v>5.0432975698523856</v>
      </c>
      <c r="K97" s="1">
        <f>D97*(G96/100)</f>
        <v>2.0232176215899043</v>
      </c>
      <c r="P97" s="5"/>
      <c r="Q97" s="5"/>
      <c r="R97" s="5"/>
      <c r="S97" s="5"/>
    </row>
    <row r="98" spans="1:19" x14ac:dyDescent="0.25">
      <c r="A98" t="s">
        <v>81</v>
      </c>
      <c r="D98">
        <v>96.790350323325143</v>
      </c>
      <c r="E98">
        <v>1.7068878335239255</v>
      </c>
      <c r="F98" s="4">
        <v>4.5999999999999999E-2</v>
      </c>
      <c r="G98" s="5">
        <v>0.52700000000000002</v>
      </c>
      <c r="H98" s="1">
        <f>D98*(G98/100)</f>
        <v>0.51008514620392353</v>
      </c>
      <c r="P98" s="5"/>
    </row>
    <row r="99" spans="1:19" x14ac:dyDescent="0.25">
      <c r="A99" t="s">
        <v>82</v>
      </c>
      <c r="D99">
        <v>92.558800263678307</v>
      </c>
      <c r="E99">
        <v>1.6322648851656318</v>
      </c>
      <c r="F99" s="4">
        <v>3.1E-2</v>
      </c>
      <c r="G99" s="5">
        <v>0.34799999999999998</v>
      </c>
      <c r="H99" s="1">
        <f t="shared" ref="H99:H103" si="12">D99*(G99/100)</f>
        <v>0.32210462491760045</v>
      </c>
      <c r="P99" s="5"/>
    </row>
    <row r="100" spans="1:19" x14ac:dyDescent="0.25">
      <c r="A100" t="s">
        <v>83</v>
      </c>
      <c r="D100">
        <v>107.93523311639817</v>
      </c>
      <c r="E100">
        <v>1.9034266907757127</v>
      </c>
      <c r="F100" s="4">
        <v>2.7E-2</v>
      </c>
      <c r="G100" s="5">
        <v>0.28000000000000003</v>
      </c>
      <c r="H100" s="1">
        <f t="shared" si="12"/>
        <v>0.30221865272591492</v>
      </c>
      <c r="P100" s="5"/>
    </row>
    <row r="101" spans="1:19" x14ac:dyDescent="0.25">
      <c r="A101" t="s">
        <v>84</v>
      </c>
      <c r="D101">
        <v>85.249158142482116</v>
      </c>
      <c r="E101">
        <v>1.5033601011411333</v>
      </c>
      <c r="F101" s="4">
        <v>3.1E-2</v>
      </c>
      <c r="G101" s="5">
        <v>0.317</v>
      </c>
      <c r="H101" s="1">
        <f t="shared" si="12"/>
        <v>0.27023983131166829</v>
      </c>
      <c r="P101" s="5"/>
    </row>
    <row r="102" spans="1:19" x14ac:dyDescent="0.25">
      <c r="A102" t="s">
        <v>85</v>
      </c>
      <c r="D102">
        <v>96.814686007748435</v>
      </c>
      <c r="E102">
        <v>1.7073169908058634</v>
      </c>
      <c r="F102" s="4">
        <v>0.03</v>
      </c>
      <c r="G102" s="5">
        <v>0.3</v>
      </c>
      <c r="H102" s="1">
        <f t="shared" si="12"/>
        <v>0.2904440580232453</v>
      </c>
      <c r="P102" s="5"/>
    </row>
    <row r="103" spans="1:19" x14ac:dyDescent="0.25">
      <c r="A103" t="s">
        <v>86</v>
      </c>
      <c r="D103">
        <v>102.42038395217843</v>
      </c>
      <c r="E103">
        <v>1.8061728952198368</v>
      </c>
      <c r="F103" s="4">
        <v>3.7999999999999999E-2</v>
      </c>
      <c r="G103" s="5">
        <v>0.248</v>
      </c>
      <c r="H103" s="1">
        <f t="shared" si="12"/>
        <v>0.2540025522014025</v>
      </c>
      <c r="P103" s="5"/>
    </row>
    <row r="104" spans="1:19" x14ac:dyDescent="0.25">
      <c r="A104" t="s">
        <v>14</v>
      </c>
      <c r="D104">
        <f>SUM(D98:D103)</f>
        <v>581.76861180581056</v>
      </c>
      <c r="G104" s="5">
        <f>AVERAGE(G98:G103)</f>
        <v>0.33666666666666667</v>
      </c>
      <c r="H104" s="1">
        <f>SUM(H98:H103)</f>
        <v>1.949094865383755</v>
      </c>
      <c r="I104" s="1">
        <f>D104*(G104/100)</f>
        <v>1.9586209930795622</v>
      </c>
      <c r="J104" s="1">
        <f>D104*(G98/100)</f>
        <v>3.0659205842166219</v>
      </c>
      <c r="K104" s="1">
        <f>D104*(G103/100)</f>
        <v>1.4427861572784102</v>
      </c>
      <c r="P104" s="5"/>
      <c r="Q104" s="5"/>
      <c r="R104" s="5"/>
      <c r="S104" s="5"/>
    </row>
    <row r="105" spans="1:19" x14ac:dyDescent="0.25">
      <c r="A105" t="s">
        <v>87</v>
      </c>
      <c r="D105">
        <v>61.480763455135033</v>
      </c>
      <c r="E105">
        <v>1.0842069151189246</v>
      </c>
      <c r="F105" s="4">
        <v>0.19700000000000001</v>
      </c>
      <c r="G105" s="5">
        <v>2.3620000000000001</v>
      </c>
      <c r="H105" s="1">
        <f>D105*(G105/100)</f>
        <v>1.4521756328102897</v>
      </c>
      <c r="P105" s="5"/>
    </row>
    <row r="106" spans="1:19" x14ac:dyDescent="0.25">
      <c r="A106" t="s">
        <v>88</v>
      </c>
      <c r="D106">
        <v>74.453788765695663</v>
      </c>
      <c r="E106">
        <v>1.3129848768953229</v>
      </c>
      <c r="F106" s="4">
        <v>0.1</v>
      </c>
      <c r="G106" s="5">
        <v>1.399</v>
      </c>
      <c r="H106" s="1">
        <f t="shared" ref="H106:H110" si="13">D106*(G106/100)</f>
        <v>1.0416085048320824</v>
      </c>
      <c r="P106" s="5"/>
    </row>
    <row r="107" spans="1:19" x14ac:dyDescent="0.25">
      <c r="A107" t="s">
        <v>89</v>
      </c>
      <c r="D107">
        <v>79.868884688090759</v>
      </c>
      <c r="E107">
        <v>1.4084795343319929</v>
      </c>
      <c r="F107" s="4">
        <v>0.04</v>
      </c>
      <c r="G107" s="5">
        <v>0.71399999999999997</v>
      </c>
      <c r="H107" s="1">
        <f t="shared" si="13"/>
        <v>0.57026383667296798</v>
      </c>
      <c r="P107" s="5"/>
    </row>
    <row r="108" spans="1:19" x14ac:dyDescent="0.25">
      <c r="A108" t="s">
        <v>90</v>
      </c>
      <c r="D108">
        <v>86.663040350462751</v>
      </c>
      <c r="E108">
        <v>1.5282937678834936</v>
      </c>
      <c r="F108" s="4">
        <v>3.5999999999999997E-2</v>
      </c>
      <c r="G108" s="5">
        <v>0.58699999999999997</v>
      </c>
      <c r="H108" s="1">
        <f t="shared" si="13"/>
        <v>0.50871204685721627</v>
      </c>
      <c r="P108" s="5"/>
    </row>
    <row r="109" spans="1:19" x14ac:dyDescent="0.25">
      <c r="A109" t="s">
        <v>91</v>
      </c>
      <c r="D109">
        <v>93.481462744649207</v>
      </c>
      <c r="E109">
        <v>1.6485359427447954</v>
      </c>
      <c r="F109" s="4">
        <v>0.03</v>
      </c>
      <c r="G109" s="5">
        <v>0.54600000000000004</v>
      </c>
      <c r="H109" s="1">
        <f t="shared" si="13"/>
        <v>0.5104087865857847</v>
      </c>
      <c r="P109" s="5"/>
    </row>
    <row r="110" spans="1:19" x14ac:dyDescent="0.25">
      <c r="A110" t="s">
        <v>92</v>
      </c>
      <c r="D110">
        <v>124.46829262725406</v>
      </c>
      <c r="E110">
        <v>2.1949854880704707</v>
      </c>
      <c r="F110" s="4">
        <v>0.03</v>
      </c>
      <c r="G110" s="5">
        <v>0.67300000000000004</v>
      </c>
      <c r="H110" s="1">
        <f t="shared" si="13"/>
        <v>0.83767160938141993</v>
      </c>
      <c r="P110" s="5"/>
    </row>
    <row r="111" spans="1:19" x14ac:dyDescent="0.25">
      <c r="A111" t="s">
        <v>14</v>
      </c>
      <c r="D111">
        <f>SUM(D105:D110)</f>
        <v>520.41623263128747</v>
      </c>
      <c r="G111" s="5">
        <f>AVERAGE(G105:G110)</f>
        <v>1.0468333333333333</v>
      </c>
      <c r="H111" s="1">
        <f>SUM(H105:H110)</f>
        <v>4.9208404171397611</v>
      </c>
      <c r="I111" s="1">
        <f>D111*(G111/100)</f>
        <v>5.4478905952618613</v>
      </c>
      <c r="J111" s="1">
        <f>D111*(G105/100)</f>
        <v>12.292231414751011</v>
      </c>
      <c r="K111" s="1">
        <f>D111*(G110/100)</f>
        <v>3.5024012456085649</v>
      </c>
      <c r="P111" s="5"/>
      <c r="Q111" s="5"/>
      <c r="R111" s="5"/>
      <c r="S111" s="5"/>
    </row>
    <row r="112" spans="1:19" x14ac:dyDescent="0.25">
      <c r="A112" t="s">
        <v>93</v>
      </c>
      <c r="D112">
        <v>85.302317757876665</v>
      </c>
      <c r="E112">
        <v>1.5042975654694331</v>
      </c>
      <c r="F112" s="4">
        <v>7.0999999999999994E-2</v>
      </c>
      <c r="G112" s="5">
        <v>0.91800000000000004</v>
      </c>
      <c r="H112" s="1">
        <f>D112*(G112/100)</f>
        <v>0.78307527701730784</v>
      </c>
      <c r="P112" s="5"/>
    </row>
    <row r="113" spans="1:23" x14ac:dyDescent="0.25">
      <c r="A113" t="s">
        <v>94</v>
      </c>
      <c r="D113">
        <v>90.428691028396869</v>
      </c>
      <c r="E113">
        <v>1.5947006287533618</v>
      </c>
      <c r="F113" s="4">
        <v>4.2999999999999997E-2</v>
      </c>
      <c r="G113" s="5">
        <v>0.57999999999999996</v>
      </c>
      <c r="H113" s="1">
        <f t="shared" ref="H113:H117" si="14">D113*(G113/100)</f>
        <v>0.52448640796470181</v>
      </c>
      <c r="P113" s="5"/>
    </row>
    <row r="114" spans="1:23" x14ac:dyDescent="0.25">
      <c r="A114" t="s">
        <v>95</v>
      </c>
      <c r="D114">
        <v>79.039383166351158</v>
      </c>
      <c r="E114">
        <v>1.3938513606492109</v>
      </c>
      <c r="F114" s="4">
        <v>3.5999999999999997E-2</v>
      </c>
      <c r="G114" s="5">
        <v>0.48799999999999999</v>
      </c>
      <c r="H114" s="1">
        <f t="shared" si="14"/>
        <v>0.38571218985179362</v>
      </c>
      <c r="P114" s="5"/>
    </row>
    <row r="115" spans="1:23" x14ac:dyDescent="0.25">
      <c r="A115" t="s">
        <v>96</v>
      </c>
      <c r="D115">
        <v>98.148748752998117</v>
      </c>
      <c r="E115">
        <v>1.7308430495650027</v>
      </c>
      <c r="F115" s="4">
        <v>2.9000000000000001E-2</v>
      </c>
      <c r="G115" s="5">
        <v>0.37</v>
      </c>
      <c r="H115" s="1">
        <f t="shared" si="14"/>
        <v>0.36315037038609305</v>
      </c>
      <c r="P115" s="5"/>
    </row>
    <row r="116" spans="1:23" x14ac:dyDescent="0.25">
      <c r="A116" t="s">
        <v>97</v>
      </c>
      <c r="D116">
        <v>115.44150961000186</v>
      </c>
      <c r="E116">
        <v>2.0357991016534442</v>
      </c>
      <c r="F116" s="4">
        <v>2.5000000000000001E-2</v>
      </c>
      <c r="G116" s="5">
        <v>0.26700000000000002</v>
      </c>
      <c r="H116" s="1">
        <f t="shared" si="14"/>
        <v>0.30822883065870499</v>
      </c>
      <c r="P116" s="5"/>
    </row>
    <row r="117" spans="1:23" x14ac:dyDescent="0.25">
      <c r="A117" t="s">
        <v>98</v>
      </c>
      <c r="D117">
        <v>92.420375998610638</v>
      </c>
      <c r="E117">
        <v>1.6298237875446477</v>
      </c>
      <c r="F117" s="4">
        <v>2.9000000000000001E-2</v>
      </c>
      <c r="G117" s="5">
        <v>0.186</v>
      </c>
      <c r="H117" s="1">
        <f t="shared" si="14"/>
        <v>0.17190189935741579</v>
      </c>
      <c r="P117" s="5"/>
    </row>
    <row r="118" spans="1:23" x14ac:dyDescent="0.25">
      <c r="A118" t="s">
        <v>14</v>
      </c>
      <c r="D118">
        <f>SUM(D112:D117)</f>
        <v>560.78102631423531</v>
      </c>
      <c r="G118" s="5">
        <f>AVERAGE(G112:G117)</f>
        <v>0.46816666666666662</v>
      </c>
      <c r="H118" s="1">
        <f>SUM(H112:H117)</f>
        <v>2.536554975236017</v>
      </c>
      <c r="I118" s="1">
        <f>D118*(G118/100)</f>
        <v>2.625389838194478</v>
      </c>
      <c r="J118" s="1">
        <f>D118*(G112/100)</f>
        <v>5.1479698215646801</v>
      </c>
      <c r="K118" s="1">
        <f>D118*(G117/100)</f>
        <v>1.0430527089444777</v>
      </c>
      <c r="P118" s="5"/>
      <c r="Q118" s="5"/>
      <c r="R118" s="5"/>
      <c r="S118" s="5"/>
    </row>
    <row r="119" spans="1:23" x14ac:dyDescent="0.25">
      <c r="A119" t="s">
        <v>99</v>
      </c>
      <c r="B119" s="1">
        <v>32.418691806703499</v>
      </c>
      <c r="C119" s="1">
        <v>-85.412371009022607</v>
      </c>
      <c r="D119">
        <v>99.547948472219105</v>
      </c>
      <c r="E119">
        <v>1.7555177921341785</v>
      </c>
      <c r="F119" s="4">
        <v>4.3999999999999997E-2</v>
      </c>
      <c r="G119" s="5">
        <v>0.63200000000000001</v>
      </c>
      <c r="H119" s="1">
        <f>D119*(G119/100)</f>
        <v>0.62914303434442476</v>
      </c>
      <c r="P119" s="5"/>
    </row>
    <row r="120" spans="1:23" x14ac:dyDescent="0.25">
      <c r="A120" t="s">
        <v>100</v>
      </c>
      <c r="D120">
        <v>91.467408224010597</v>
      </c>
      <c r="E120">
        <v>1.613018299241614</v>
      </c>
      <c r="F120" s="4">
        <v>2.7E-2</v>
      </c>
      <c r="G120" s="5">
        <v>0.499</v>
      </c>
      <c r="H120" s="1">
        <f t="shared" ref="H120:H124" si="15">D120*(G120/100)</f>
        <v>0.45642236703781286</v>
      </c>
      <c r="P120" s="5"/>
    </row>
    <row r="121" spans="1:23" x14ac:dyDescent="0.25">
      <c r="A121" t="s">
        <v>101</v>
      </c>
      <c r="D121">
        <v>86.547242164997215</v>
      </c>
      <c r="E121">
        <v>1.5262516788399576</v>
      </c>
      <c r="F121" s="4">
        <v>3.2000000000000001E-2</v>
      </c>
      <c r="G121" s="5">
        <v>0.39400000000000002</v>
      </c>
      <c r="H121" s="1">
        <f t="shared" si="15"/>
        <v>0.340996134130089</v>
      </c>
      <c r="P121" s="5"/>
    </row>
    <row r="122" spans="1:23" x14ac:dyDescent="0.25">
      <c r="A122" t="s">
        <v>102</v>
      </c>
      <c r="D122">
        <v>85.094087303406866</v>
      </c>
      <c r="E122">
        <v>1.5006254429064259</v>
      </c>
      <c r="F122" s="4">
        <v>3.5000000000000003E-2</v>
      </c>
      <c r="G122" s="5">
        <v>0.251</v>
      </c>
      <c r="H122" s="1">
        <f t="shared" si="15"/>
        <v>0.21358615913155124</v>
      </c>
      <c r="P122" s="5"/>
    </row>
    <row r="123" spans="1:23" x14ac:dyDescent="0.25">
      <c r="A123" t="s">
        <v>103</v>
      </c>
      <c r="D123">
        <v>56.773041551990325</v>
      </c>
      <c r="E123">
        <v>1.0011867254693441</v>
      </c>
      <c r="F123" s="4">
        <v>3.7999999999999999E-2</v>
      </c>
      <c r="G123" s="5">
        <v>0.26500000000000001</v>
      </c>
      <c r="H123" s="1">
        <f t="shared" si="15"/>
        <v>0.15044856011277435</v>
      </c>
      <c r="P123" s="5"/>
    </row>
    <row r="124" spans="1:23" x14ac:dyDescent="0.25">
      <c r="A124" t="s">
        <v>104</v>
      </c>
      <c r="D124">
        <v>68.304511910130785</v>
      </c>
      <c r="E124">
        <v>1.2045430145126375</v>
      </c>
      <c r="F124" s="4">
        <v>4.3999999999999997E-2</v>
      </c>
      <c r="G124" s="5">
        <v>0.24099999999999999</v>
      </c>
      <c r="H124" s="1">
        <f t="shared" si="15"/>
        <v>0.16461387370341518</v>
      </c>
      <c r="P124" s="5"/>
    </row>
    <row r="125" spans="1:23" x14ac:dyDescent="0.25">
      <c r="A125" t="s">
        <v>14</v>
      </c>
      <c r="D125">
        <f>SUM(D119:D124)</f>
        <v>487.73423962675486</v>
      </c>
      <c r="G125" s="5">
        <f>AVERAGE(G119:G124)</f>
        <v>0.38033333333333336</v>
      </c>
      <c r="H125" s="1">
        <f>SUM(H119:H124)</f>
        <v>1.9552101284600671</v>
      </c>
      <c r="I125" s="1">
        <f>D125*(G125/100)</f>
        <v>1.8550158913804244</v>
      </c>
      <c r="J125" s="1">
        <f>D125*(G119/100)</f>
        <v>3.0824803944410908</v>
      </c>
      <c r="K125" s="1">
        <f>D125*(G124/100)</f>
        <v>1.175439517500479</v>
      </c>
      <c r="L125">
        <f>AVERAGE(I125:I153)</f>
        <v>3.4620420086465442</v>
      </c>
      <c r="M125">
        <f>AVERAGE(J125:J153)</f>
        <v>6.8090689891333316</v>
      </c>
      <c r="N125">
        <f>AVERAGE(K125:K153)</f>
        <v>1.8359870325429135</v>
      </c>
      <c r="O125">
        <f>AVERAGE(H125,H132,H139,H146,H153)</f>
        <v>3.4154702630892713</v>
      </c>
      <c r="P125" s="5"/>
      <c r="Q125" s="5"/>
      <c r="R125" s="5"/>
      <c r="S125" s="5"/>
      <c r="T125" s="5"/>
      <c r="U125" s="5"/>
      <c r="V125" s="5"/>
      <c r="W125" s="5"/>
    </row>
    <row r="126" spans="1:23" x14ac:dyDescent="0.25">
      <c r="A126" t="s">
        <v>105</v>
      </c>
      <c r="D126">
        <v>81.762181505220468</v>
      </c>
      <c r="E126">
        <v>1.441867628203056</v>
      </c>
      <c r="F126" s="4">
        <v>0.111</v>
      </c>
      <c r="G126" s="5">
        <v>1.244</v>
      </c>
      <c r="H126" s="1">
        <f>D126*(G126/100)</f>
        <v>1.0171215379249425</v>
      </c>
      <c r="P126" s="5"/>
    </row>
    <row r="127" spans="1:23" x14ac:dyDescent="0.25">
      <c r="A127" t="s">
        <v>106</v>
      </c>
      <c r="D127">
        <v>91.900763560930415</v>
      </c>
      <c r="E127">
        <v>1.6206604758605661</v>
      </c>
      <c r="F127" s="4">
        <v>0.03</v>
      </c>
      <c r="G127" s="5">
        <v>0.376</v>
      </c>
      <c r="H127" s="1">
        <f t="shared" ref="H127:H131" si="16">D127*(G127/100)</f>
        <v>0.34554687098909836</v>
      </c>
      <c r="P127" s="5"/>
    </row>
    <row r="128" spans="1:23" x14ac:dyDescent="0.25">
      <c r="A128" t="s">
        <v>107</v>
      </c>
      <c r="D128">
        <v>92.25127846767171</v>
      </c>
      <c r="E128">
        <v>1.6268417700472999</v>
      </c>
      <c r="F128" s="4">
        <v>2.8000000000000001E-2</v>
      </c>
      <c r="G128" s="5">
        <v>0.32300000000000001</v>
      </c>
      <c r="H128" s="1">
        <f t="shared" si="16"/>
        <v>0.29797162945057964</v>
      </c>
      <c r="P128" s="5"/>
    </row>
    <row r="129" spans="1:19" x14ac:dyDescent="0.25">
      <c r="A129" t="s">
        <v>108</v>
      </c>
      <c r="D129">
        <v>96.947712111847579</v>
      </c>
      <c r="E129">
        <v>1.7096628924155739</v>
      </c>
      <c r="F129" s="4">
        <v>0.03</v>
      </c>
      <c r="G129" s="5">
        <v>0.307</v>
      </c>
      <c r="H129" s="1">
        <f t="shared" si="16"/>
        <v>0.29762947618337204</v>
      </c>
      <c r="P129" s="5"/>
    </row>
    <row r="130" spans="1:19" x14ac:dyDescent="0.25">
      <c r="A130" t="s">
        <v>109</v>
      </c>
      <c r="D130">
        <v>108.05169022354569</v>
      </c>
      <c r="E130">
        <v>1.9054803998350713</v>
      </c>
      <c r="F130" s="4">
        <v>3.5999999999999997E-2</v>
      </c>
      <c r="G130" s="5">
        <v>0.26500000000000001</v>
      </c>
      <c r="H130" s="1">
        <f t="shared" si="16"/>
        <v>0.28633697909239608</v>
      </c>
      <c r="P130" s="5"/>
    </row>
    <row r="131" spans="1:19" x14ac:dyDescent="0.25">
      <c r="A131" t="s">
        <v>110</v>
      </c>
      <c r="D131">
        <v>96.329493337970291</v>
      </c>
      <c r="E131">
        <v>1.6987606681746008</v>
      </c>
      <c r="F131" s="4">
        <v>3.9E-2</v>
      </c>
      <c r="G131" s="5">
        <v>0.224</v>
      </c>
      <c r="H131" s="1">
        <f t="shared" si="16"/>
        <v>0.21577806507705347</v>
      </c>
      <c r="P131" s="5"/>
    </row>
    <row r="132" spans="1:19" x14ac:dyDescent="0.25">
      <c r="A132" t="s">
        <v>14</v>
      </c>
      <c r="D132">
        <f>SUM(D126:D131)</f>
        <v>567.24311920718606</v>
      </c>
      <c r="G132" s="5">
        <f>AVERAGE(G126:G131)</f>
        <v>0.45650000000000007</v>
      </c>
      <c r="H132" s="1">
        <f>SUM(H126:H131)</f>
        <v>2.460384558717442</v>
      </c>
      <c r="I132" s="1">
        <f>D132*(G132/100)</f>
        <v>2.5894648391808048</v>
      </c>
      <c r="J132" s="1">
        <f>D132*(G126/100)</f>
        <v>7.056504402937394</v>
      </c>
      <c r="K132" s="1">
        <f>D132*(G131/100)</f>
        <v>1.2706245870240969</v>
      </c>
      <c r="P132" s="5"/>
      <c r="Q132" s="5"/>
      <c r="R132" s="5"/>
      <c r="S132" s="5"/>
    </row>
    <row r="133" spans="1:19" x14ac:dyDescent="0.25">
      <c r="A133" t="s">
        <v>111</v>
      </c>
      <c r="D133">
        <v>103.05219568911546</v>
      </c>
      <c r="E133">
        <v>1.8173148299607793</v>
      </c>
      <c r="F133" s="4">
        <v>8.7999999999999995E-2</v>
      </c>
      <c r="G133" s="5">
        <v>1.321</v>
      </c>
      <c r="H133" s="1">
        <f>D133*(G133/100)</f>
        <v>1.3613195050532152</v>
      </c>
      <c r="P133" s="5"/>
    </row>
    <row r="134" spans="1:19" x14ac:dyDescent="0.25">
      <c r="A134" t="s">
        <v>112</v>
      </c>
      <c r="D134">
        <v>86.287707312881309</v>
      </c>
      <c r="E134">
        <v>1.521674808522077</v>
      </c>
      <c r="F134" s="4">
        <v>5.3999999999999999E-2</v>
      </c>
      <c r="G134" s="5">
        <v>0.86899999999999999</v>
      </c>
      <c r="H134" s="1">
        <f t="shared" ref="H134:H138" si="17">D134*(G134/100)</f>
        <v>0.74984017654893853</v>
      </c>
      <c r="P134" s="5"/>
    </row>
    <row r="135" spans="1:19" x14ac:dyDescent="0.25">
      <c r="A135" t="s">
        <v>113</v>
      </c>
      <c r="D135">
        <v>121.89193091848874</v>
      </c>
      <c r="E135">
        <v>2.1495516153676801</v>
      </c>
      <c r="F135" s="4">
        <v>4.5999999999999999E-2</v>
      </c>
      <c r="G135" s="5">
        <v>0.84499999999999997</v>
      </c>
      <c r="H135" s="1">
        <f t="shared" si="17"/>
        <v>1.0299868162612298</v>
      </c>
      <c r="P135" s="5"/>
    </row>
    <row r="136" spans="1:19" x14ac:dyDescent="0.25">
      <c r="A136" t="s">
        <v>114</v>
      </c>
      <c r="D136">
        <v>98.487501701220339</v>
      </c>
      <c r="E136">
        <v>1.736816922827775</v>
      </c>
      <c r="F136" s="4">
        <v>4.3999999999999997E-2</v>
      </c>
      <c r="G136" s="5">
        <v>0.76600000000000001</v>
      </c>
      <c r="H136" s="1">
        <f t="shared" si="17"/>
        <v>0.75441426303134784</v>
      </c>
      <c r="P136" s="5"/>
    </row>
    <row r="137" spans="1:19" x14ac:dyDescent="0.25">
      <c r="A137" t="s">
        <v>115</v>
      </c>
      <c r="D137">
        <v>92.809170179353657</v>
      </c>
      <c r="E137">
        <v>1.6366801327757408</v>
      </c>
      <c r="F137" s="4">
        <v>3.9E-2</v>
      </c>
      <c r="G137" s="5">
        <v>0.63300000000000001</v>
      </c>
      <c r="H137" s="1">
        <f t="shared" si="17"/>
        <v>0.58748204723530861</v>
      </c>
      <c r="P137" s="5"/>
    </row>
    <row r="138" spans="1:19" x14ac:dyDescent="0.25">
      <c r="A138" t="s">
        <v>116</v>
      </c>
      <c r="D138">
        <v>101.71785418299923</v>
      </c>
      <c r="E138">
        <v>1.7937838552825431</v>
      </c>
      <c r="F138" s="4">
        <v>4.1000000000000002E-2</v>
      </c>
      <c r="G138" s="5">
        <v>0.40699999999999997</v>
      </c>
      <c r="H138" s="1">
        <f t="shared" si="17"/>
        <v>0.41399166652480685</v>
      </c>
      <c r="P138" s="5"/>
    </row>
    <row r="139" spans="1:19" x14ac:dyDescent="0.25">
      <c r="A139" t="s">
        <v>14</v>
      </c>
      <c r="D139">
        <f>SUM(D133:D138)</f>
        <v>604.24635998405881</v>
      </c>
      <c r="G139" s="5">
        <f>AVERAGE(G133:G138)</f>
        <v>0.8068333333333334</v>
      </c>
      <c r="H139" s="1">
        <f>SUM(H133:H138)</f>
        <v>4.8970344746548475</v>
      </c>
      <c r="I139" s="1">
        <f>D139*(G139/100)</f>
        <v>4.8752610478047149</v>
      </c>
      <c r="J139" s="1">
        <f>D139*(G133/100)</f>
        <v>7.9820944153894162</v>
      </c>
      <c r="K139" s="1">
        <f>D139*(G138/100)</f>
        <v>2.4592826851351193</v>
      </c>
      <c r="P139" s="5"/>
      <c r="Q139" s="5"/>
      <c r="R139" s="5"/>
      <c r="S139" s="5"/>
    </row>
    <row r="140" spans="1:19" x14ac:dyDescent="0.25">
      <c r="A140" t="s">
        <v>117</v>
      </c>
      <c r="D140">
        <v>86.265545994854961</v>
      </c>
      <c r="E140">
        <v>1.5212839959670272</v>
      </c>
      <c r="F140" s="4">
        <v>0.114</v>
      </c>
      <c r="G140" s="5">
        <v>1.401</v>
      </c>
      <c r="H140" s="1">
        <f>D140*(G140/100)</f>
        <v>1.208580299387918</v>
      </c>
      <c r="P140" s="5"/>
    </row>
    <row r="141" spans="1:19" x14ac:dyDescent="0.25">
      <c r="A141" t="s">
        <v>118</v>
      </c>
      <c r="D141">
        <v>100.01824051081942</v>
      </c>
      <c r="E141">
        <v>1.7638113436732372</v>
      </c>
      <c r="F141" s="4">
        <v>4.2000000000000003E-2</v>
      </c>
      <c r="G141" s="5">
        <v>0.56100000000000005</v>
      </c>
      <c r="H141" s="1">
        <f t="shared" ref="H141:H145" si="18">D141*(G141/100)</f>
        <v>0.56110232926569703</v>
      </c>
      <c r="P141" s="5"/>
    </row>
    <row r="142" spans="1:19" x14ac:dyDescent="0.25">
      <c r="A142" t="s">
        <v>119</v>
      </c>
      <c r="D142">
        <v>107.28545982849447</v>
      </c>
      <c r="E142">
        <v>1.8919680059381563</v>
      </c>
      <c r="F142" s="4">
        <v>3.3000000000000002E-2</v>
      </c>
      <c r="G142" s="5">
        <v>0.44600000000000001</v>
      </c>
      <c r="H142" s="1">
        <f t="shared" si="18"/>
        <v>0.47849315083508537</v>
      </c>
      <c r="P142" s="5"/>
    </row>
    <row r="143" spans="1:19" x14ac:dyDescent="0.25">
      <c r="A143" t="s">
        <v>120</v>
      </c>
      <c r="D143">
        <v>104.2469533280866</v>
      </c>
      <c r="E143">
        <v>1.838384257555135</v>
      </c>
      <c r="F143" s="4">
        <v>0.03</v>
      </c>
      <c r="G143" s="5">
        <v>0.41299999999999998</v>
      </c>
      <c r="H143" s="1">
        <f t="shared" si="18"/>
        <v>0.43053991724499768</v>
      </c>
      <c r="P143" s="5"/>
    </row>
    <row r="144" spans="1:19" x14ac:dyDescent="0.25">
      <c r="A144" t="s">
        <v>121</v>
      </c>
      <c r="D144">
        <v>96.729033537525893</v>
      </c>
      <c r="E144">
        <v>1.7058065183378359</v>
      </c>
      <c r="F144" s="4">
        <v>3.2000000000000001E-2</v>
      </c>
      <c r="G144" s="5">
        <v>0.35499999999999998</v>
      </c>
      <c r="H144" s="1">
        <f t="shared" si="18"/>
        <v>0.34338806905821689</v>
      </c>
      <c r="P144" s="5"/>
    </row>
    <row r="145" spans="1:23" x14ac:dyDescent="0.25">
      <c r="A145" t="s">
        <v>122</v>
      </c>
      <c r="D145">
        <v>100.94903382730507</v>
      </c>
      <c r="E145">
        <v>1.7802257876971253</v>
      </c>
      <c r="F145" s="4">
        <v>3.4000000000000002E-2</v>
      </c>
      <c r="G145" s="5">
        <v>0.25800000000000001</v>
      </c>
      <c r="H145" s="1">
        <f t="shared" si="18"/>
        <v>0.26044850727444713</v>
      </c>
      <c r="P145" s="5"/>
    </row>
    <row r="146" spans="1:23" x14ac:dyDescent="0.25">
      <c r="A146" t="s">
        <v>14</v>
      </c>
      <c r="D146">
        <f>SUM(D140:D145)</f>
        <v>595.49426702708638</v>
      </c>
      <c r="G146" s="5">
        <f>AVERAGE(G140:G145)</f>
        <v>0.57233333333333336</v>
      </c>
      <c r="H146" s="1">
        <f>SUM(H140:H145)</f>
        <v>3.2825522730663619</v>
      </c>
      <c r="I146" s="1">
        <f>D146*(G146/100)</f>
        <v>3.4082121882850247</v>
      </c>
      <c r="J146" s="1">
        <f>D146*(G140/100)</f>
        <v>8.34287468104948</v>
      </c>
      <c r="K146" s="1">
        <f>D146*(G145/100)</f>
        <v>1.536375208929883</v>
      </c>
      <c r="P146" s="5"/>
      <c r="Q146" s="5"/>
      <c r="R146" s="5"/>
      <c r="S146" s="5"/>
    </row>
    <row r="147" spans="1:23" x14ac:dyDescent="0.25">
      <c r="A147" t="s">
        <v>123</v>
      </c>
      <c r="D147">
        <v>81.240042397833008</v>
      </c>
      <c r="E147">
        <v>1.4326597589595875</v>
      </c>
      <c r="F147" s="4">
        <v>9.8000000000000004E-2</v>
      </c>
      <c r="G147" s="5">
        <v>1.2929999999999999</v>
      </c>
      <c r="H147" s="1">
        <f>D147*(G147/100)</f>
        <v>1.0504337482039807</v>
      </c>
      <c r="P147" s="5"/>
    </row>
    <row r="148" spans="1:23" x14ac:dyDescent="0.25">
      <c r="A148" t="s">
        <v>124</v>
      </c>
      <c r="D148">
        <v>101.05526261491551</v>
      </c>
      <c r="E148">
        <v>1.7820991213976085</v>
      </c>
      <c r="F148" s="4">
        <v>5.3999999999999999E-2</v>
      </c>
      <c r="G148" s="5">
        <v>0.97</v>
      </c>
      <c r="H148" s="1">
        <f t="shared" ref="H148:H152" si="19">D148*(G148/100)</f>
        <v>0.9802360473646804</v>
      </c>
      <c r="P148" s="5"/>
    </row>
    <row r="149" spans="1:23" x14ac:dyDescent="0.25">
      <c r="A149" t="s">
        <v>125</v>
      </c>
      <c r="D149">
        <v>101.19142631654471</v>
      </c>
      <c r="E149">
        <v>1.7845003542157776</v>
      </c>
      <c r="F149" s="4">
        <v>4.1000000000000002E-2</v>
      </c>
      <c r="G149" s="5">
        <v>0.68400000000000005</v>
      </c>
      <c r="H149" s="1">
        <f t="shared" si="19"/>
        <v>0.69214935600516581</v>
      </c>
      <c r="P149" s="5"/>
    </row>
    <row r="150" spans="1:23" x14ac:dyDescent="0.25">
      <c r="A150" t="s">
        <v>126</v>
      </c>
      <c r="D150">
        <v>100.70792361531151</v>
      </c>
      <c r="E150">
        <v>1.7759738340053015</v>
      </c>
      <c r="F150" s="4">
        <v>3.7999999999999999E-2</v>
      </c>
      <c r="G150" s="5">
        <v>0.64900000000000002</v>
      </c>
      <c r="H150" s="1">
        <f t="shared" si="19"/>
        <v>0.65359442426337178</v>
      </c>
      <c r="P150" s="5"/>
    </row>
    <row r="151" spans="1:23" x14ac:dyDescent="0.25">
      <c r="A151" t="s">
        <v>127</v>
      </c>
      <c r="D151">
        <v>101.71835168349398</v>
      </c>
      <c r="E151">
        <v>1.7937926286523966</v>
      </c>
      <c r="F151" s="4">
        <v>3.4000000000000002E-2</v>
      </c>
      <c r="G151" s="5">
        <v>0.626</v>
      </c>
      <c r="H151" s="1">
        <f t="shared" si="19"/>
        <v>0.63675688153867227</v>
      </c>
      <c r="P151" s="5"/>
    </row>
    <row r="152" spans="1:23" x14ac:dyDescent="0.25">
      <c r="A152" t="s">
        <v>128</v>
      </c>
      <c r="D152">
        <v>100.42814200680272</v>
      </c>
      <c r="E152">
        <v>1.7710399142290825</v>
      </c>
      <c r="F152" s="4">
        <v>3.3000000000000002E-2</v>
      </c>
      <c r="G152" s="5">
        <v>0.46700000000000003</v>
      </c>
      <c r="H152" s="1">
        <f t="shared" si="19"/>
        <v>0.46899942317176874</v>
      </c>
      <c r="P152" s="5"/>
    </row>
    <row r="153" spans="1:23" x14ac:dyDescent="0.25">
      <c r="A153" t="s">
        <v>14</v>
      </c>
      <c r="D153">
        <f>SUM(D147:D152)</f>
        <v>586.3411486349014</v>
      </c>
      <c r="G153" s="5">
        <f>AVERAGE(G147:G152)</f>
        <v>0.78149999999999997</v>
      </c>
      <c r="H153" s="1">
        <f>SUM(H147:H152)</f>
        <v>4.48216988054764</v>
      </c>
      <c r="I153" s="1">
        <f>D153*(G153/100)</f>
        <v>4.5822560765817535</v>
      </c>
      <c r="J153" s="1">
        <f>D153*(G147/100)</f>
        <v>7.5813910518492742</v>
      </c>
      <c r="K153" s="1">
        <f>D153*(G152/100)</f>
        <v>2.7382131641249901</v>
      </c>
      <c r="P153" s="5"/>
      <c r="Q153" s="5"/>
      <c r="R153" s="5"/>
      <c r="S153" s="5"/>
    </row>
    <row r="154" spans="1:23" x14ac:dyDescent="0.25">
      <c r="A154" t="s">
        <v>129</v>
      </c>
      <c r="B154" s="1">
        <v>32.419578274678798</v>
      </c>
      <c r="C154" s="1">
        <v>-85.413745724017105</v>
      </c>
      <c r="D154">
        <v>57.300179104477621</v>
      </c>
      <c r="E154">
        <v>1.0104827417760163</v>
      </c>
      <c r="F154" s="4">
        <v>7.8E-2</v>
      </c>
      <c r="G154" s="5">
        <v>0.88200000000000001</v>
      </c>
      <c r="H154" s="1">
        <f>D154*(G154/100)</f>
        <v>0.50538757970149262</v>
      </c>
      <c r="P154" s="5"/>
    </row>
    <row r="155" spans="1:23" x14ac:dyDescent="0.25">
      <c r="A155" t="s">
        <v>130</v>
      </c>
      <c r="D155">
        <v>95.153356958607546</v>
      </c>
      <c r="E155">
        <v>1.6780196245706358</v>
      </c>
      <c r="F155" s="4">
        <v>5.8000000000000003E-2</v>
      </c>
      <c r="G155" s="5">
        <v>0.505</v>
      </c>
      <c r="H155" s="1">
        <f t="shared" ref="H155:H159" si="20">D155*(G155/100)</f>
        <v>0.4805244526409681</v>
      </c>
      <c r="P155" s="5"/>
    </row>
    <row r="156" spans="1:23" x14ac:dyDescent="0.25">
      <c r="A156" t="s">
        <v>131</v>
      </c>
      <c r="D156">
        <v>103.00871179361697</v>
      </c>
      <c r="E156">
        <v>1.8165479959537458</v>
      </c>
      <c r="F156" s="4">
        <v>3.4000000000000002E-2</v>
      </c>
      <c r="G156" s="5">
        <v>0.40899999999999997</v>
      </c>
      <c r="H156" s="1">
        <f t="shared" si="20"/>
        <v>0.42130563123589337</v>
      </c>
      <c r="P156" s="5"/>
    </row>
    <row r="157" spans="1:23" x14ac:dyDescent="0.25">
      <c r="A157" t="s">
        <v>132</v>
      </c>
      <c r="D157">
        <v>104.15364410160926</v>
      </c>
      <c r="E157">
        <v>1.8367387589811792</v>
      </c>
      <c r="F157" s="4">
        <v>8.5000000000000006E-2</v>
      </c>
      <c r="G157" s="5">
        <v>0.36</v>
      </c>
      <c r="H157" s="1">
        <f t="shared" si="20"/>
        <v>0.37495311876579335</v>
      </c>
      <c r="P157" s="5"/>
    </row>
    <row r="158" spans="1:23" x14ac:dyDescent="0.25">
      <c r="A158" t="s">
        <v>133</v>
      </c>
      <c r="D158">
        <v>102.17835895388301</v>
      </c>
      <c r="E158">
        <v>1.8019048093660393</v>
      </c>
      <c r="F158" s="4">
        <v>4.8000000000000001E-2</v>
      </c>
      <c r="G158" s="5">
        <v>0.253</v>
      </c>
      <c r="H158" s="1">
        <f t="shared" si="20"/>
        <v>0.25851124815332399</v>
      </c>
      <c r="P158" s="5"/>
    </row>
    <row r="159" spans="1:23" x14ac:dyDescent="0.25">
      <c r="A159" t="s">
        <v>134</v>
      </c>
      <c r="D159">
        <v>113.05826979331511</v>
      </c>
      <c r="E159">
        <v>1.9937709135759796</v>
      </c>
      <c r="F159" s="4">
        <v>2.7E-2</v>
      </c>
      <c r="G159" s="5">
        <v>0.155</v>
      </c>
      <c r="H159" s="1">
        <f t="shared" si="20"/>
        <v>0.17524031817963839</v>
      </c>
      <c r="P159" s="5"/>
    </row>
    <row r="160" spans="1:23" x14ac:dyDescent="0.25">
      <c r="A160" t="s">
        <v>14</v>
      </c>
      <c r="D160">
        <f>SUM(D154:D159)</f>
        <v>574.85252070550951</v>
      </c>
      <c r="G160" s="5">
        <f>AVERAGE(G154:G159)</f>
        <v>0.42733333333333334</v>
      </c>
      <c r="H160" s="1">
        <f>SUM(H154:H159)</f>
        <v>2.2159223486771098</v>
      </c>
      <c r="I160" s="1">
        <f>D160*(G160/100)</f>
        <v>2.4565364384815442</v>
      </c>
      <c r="J160" s="1">
        <f>D160*(G154/100)</f>
        <v>5.0701992326225938</v>
      </c>
      <c r="K160" s="1">
        <f>D160*(G159/100)</f>
        <v>0.89102140709353972</v>
      </c>
      <c r="L160">
        <f>AVERAGE(I160:I188)</f>
        <v>2.6454691811505131</v>
      </c>
      <c r="M160">
        <f>AVERAGE(J160:J188)</f>
        <v>5.0296832894717625</v>
      </c>
      <c r="N160">
        <f>AVERAGE(K160:K188)</f>
        <v>1.509485832260608</v>
      </c>
      <c r="O160">
        <f>AVERAGE(H160,H167,H174,H181,H188)</f>
        <v>2.5380592211118183</v>
      </c>
      <c r="P160" s="5"/>
      <c r="Q160" s="5"/>
      <c r="R160" s="5"/>
      <c r="S160" s="5"/>
      <c r="T160" s="5"/>
      <c r="U160" s="5"/>
      <c r="V160" s="5"/>
      <c r="W160" s="5"/>
    </row>
    <row r="161" spans="1:19" x14ac:dyDescent="0.25">
      <c r="A161" t="s">
        <v>135</v>
      </c>
      <c r="D161">
        <v>73.531354250242813</v>
      </c>
      <c r="E161">
        <v>1.2967178394645309</v>
      </c>
      <c r="F161" s="4">
        <v>5.1999999999999998E-2</v>
      </c>
      <c r="G161" s="5">
        <v>0.68400000000000005</v>
      </c>
      <c r="H161" s="1">
        <f>D161*(G161/100)</f>
        <v>0.50295446307166092</v>
      </c>
      <c r="P161" s="5"/>
    </row>
    <row r="162" spans="1:19" x14ac:dyDescent="0.25">
      <c r="A162" t="s">
        <v>136</v>
      </c>
      <c r="D162">
        <v>98.659860290166577</v>
      </c>
      <c r="E162">
        <v>1.7398564487463497</v>
      </c>
      <c r="F162" s="4">
        <v>3.6999999999999998E-2</v>
      </c>
      <c r="G162" s="5">
        <v>0.48699999999999999</v>
      </c>
      <c r="H162" s="1">
        <f t="shared" ref="H162:H166" si="21">D162*(G162/100)</f>
        <v>0.48047351961311124</v>
      </c>
      <c r="P162" s="5"/>
    </row>
    <row r="163" spans="1:19" x14ac:dyDescent="0.25">
      <c r="A163" t="s">
        <v>137</v>
      </c>
      <c r="D163">
        <v>100.38068539622566</v>
      </c>
      <c r="E163">
        <v>1.7702030218018554</v>
      </c>
      <c r="F163" s="4">
        <v>3.1E-2</v>
      </c>
      <c r="G163" s="5">
        <v>0.45100000000000001</v>
      </c>
      <c r="H163" s="1">
        <f t="shared" si="21"/>
        <v>0.45271689113697772</v>
      </c>
      <c r="P163" s="5"/>
    </row>
    <row r="164" spans="1:19" x14ac:dyDescent="0.25">
      <c r="A164" t="s">
        <v>138</v>
      </c>
      <c r="D164">
        <v>82.749858956276455</v>
      </c>
      <c r="E164">
        <v>1.4592852180663207</v>
      </c>
      <c r="F164" s="4">
        <v>2.4E-2</v>
      </c>
      <c r="G164" s="5">
        <v>0.38</v>
      </c>
      <c r="H164" s="1">
        <f t="shared" si="21"/>
        <v>0.31444946403385055</v>
      </c>
      <c r="P164" s="5"/>
    </row>
    <row r="165" spans="1:19" x14ac:dyDescent="0.25">
      <c r="A165" t="s">
        <v>139</v>
      </c>
      <c r="D165">
        <v>78.925522846457611</v>
      </c>
      <c r="E165">
        <v>1.391843445664936</v>
      </c>
      <c r="F165" s="4">
        <v>2.5000000000000001E-2</v>
      </c>
      <c r="G165" s="5">
        <v>0.371</v>
      </c>
      <c r="H165" s="1">
        <f t="shared" si="21"/>
        <v>0.29281368976035771</v>
      </c>
      <c r="P165" s="5"/>
    </row>
    <row r="166" spans="1:19" x14ac:dyDescent="0.25">
      <c r="A166" t="s">
        <v>140</v>
      </c>
      <c r="D166">
        <v>90.257905035492001</v>
      </c>
      <c r="E166">
        <v>1.5916888354035925</v>
      </c>
      <c r="F166" s="4">
        <v>2.8000000000000001E-2</v>
      </c>
      <c r="G166" s="5">
        <v>0.222</v>
      </c>
      <c r="H166" s="1">
        <f t="shared" si="21"/>
        <v>0.20037254917879227</v>
      </c>
      <c r="P166" s="5"/>
    </row>
    <row r="167" spans="1:19" x14ac:dyDescent="0.25">
      <c r="A167" t="s">
        <v>14</v>
      </c>
      <c r="D167">
        <f>SUM(D161:D166)</f>
        <v>524.50518677486116</v>
      </c>
      <c r="G167" s="5">
        <f>AVERAGE(G161:G166)</f>
        <v>0.43250000000000005</v>
      </c>
      <c r="H167" s="1">
        <f>SUM(H161:H166)</f>
        <v>2.2437805767947503</v>
      </c>
      <c r="I167" s="1">
        <f>D167*(G167/100)</f>
        <v>2.2684849328012748</v>
      </c>
      <c r="J167" s="1">
        <f>D167*(G161/100)</f>
        <v>3.5876154775400506</v>
      </c>
      <c r="K167" s="1">
        <f>D167*(G166/100)</f>
        <v>1.1644015146401918</v>
      </c>
      <c r="P167" s="5"/>
      <c r="Q167" s="5"/>
      <c r="R167" s="5"/>
      <c r="S167" s="5"/>
    </row>
    <row r="168" spans="1:19" x14ac:dyDescent="0.25">
      <c r="A168" t="s">
        <v>141</v>
      </c>
      <c r="D168">
        <v>61.872655134105699</v>
      </c>
      <c r="E168">
        <v>1.0911178844114193</v>
      </c>
      <c r="F168" s="4">
        <v>0.113</v>
      </c>
      <c r="G168" s="5">
        <v>1.379</v>
      </c>
      <c r="H168" s="1">
        <f>D168*(G168/100)</f>
        <v>0.85322391429931765</v>
      </c>
      <c r="P168" s="5"/>
    </row>
    <row r="169" spans="1:19" x14ac:dyDescent="0.25">
      <c r="A169" t="s">
        <v>142</v>
      </c>
      <c r="D169">
        <v>76.837597675169519</v>
      </c>
      <c r="E169">
        <v>1.3550231008653246</v>
      </c>
      <c r="F169" s="4">
        <v>5.2999999999999999E-2</v>
      </c>
      <c r="G169" s="5">
        <v>0.66500000000000004</v>
      </c>
      <c r="H169" s="1">
        <f t="shared" ref="H169:H173" si="22">D169*(G169/100)</f>
        <v>0.51097002453987739</v>
      </c>
      <c r="P169" s="5"/>
    </row>
    <row r="170" spans="1:19" x14ac:dyDescent="0.25">
      <c r="A170" t="s">
        <v>143</v>
      </c>
      <c r="D170">
        <v>62.922279792746103</v>
      </c>
      <c r="E170">
        <v>1.1096279068838584</v>
      </c>
      <c r="F170" s="4">
        <v>4.8000000000000001E-2</v>
      </c>
      <c r="G170" s="5">
        <v>0.59499999999999997</v>
      </c>
      <c r="H170" s="1">
        <f t="shared" si="22"/>
        <v>0.37438756476683926</v>
      </c>
      <c r="P170" s="5"/>
    </row>
    <row r="171" spans="1:19" x14ac:dyDescent="0.25">
      <c r="A171" t="s">
        <v>144</v>
      </c>
      <c r="D171">
        <v>77.727948639271133</v>
      </c>
      <c r="E171">
        <v>1.3707243481809375</v>
      </c>
      <c r="F171" s="4">
        <v>3.7999999999999999E-2</v>
      </c>
      <c r="G171" s="5">
        <v>0.47299999999999998</v>
      </c>
      <c r="H171" s="1">
        <f t="shared" si="22"/>
        <v>0.36765319706375243</v>
      </c>
      <c r="P171" s="5"/>
    </row>
    <row r="172" spans="1:19" x14ac:dyDescent="0.25">
      <c r="A172" t="s">
        <v>145</v>
      </c>
      <c r="D172">
        <v>80.824923617292555</v>
      </c>
      <c r="E172">
        <v>1.4253391821293058</v>
      </c>
      <c r="F172" s="4">
        <v>3.6999999999999998E-2</v>
      </c>
      <c r="G172" s="5">
        <v>0.42499999999999999</v>
      </c>
      <c r="H172" s="1">
        <f t="shared" si="22"/>
        <v>0.34350592537349339</v>
      </c>
      <c r="P172" s="5"/>
    </row>
    <row r="173" spans="1:19" x14ac:dyDescent="0.25">
      <c r="A173" t="s">
        <v>146</v>
      </c>
      <c r="D173">
        <v>77.559938852086901</v>
      </c>
      <c r="E173">
        <v>1.3677615129323848</v>
      </c>
      <c r="F173" s="4">
        <v>3.5000000000000003E-2</v>
      </c>
      <c r="G173" s="5">
        <v>0.29599999999999999</v>
      </c>
      <c r="H173" s="1">
        <f t="shared" si="22"/>
        <v>0.22957741900217724</v>
      </c>
      <c r="P173" s="5"/>
    </row>
    <row r="174" spans="1:19" x14ac:dyDescent="0.25">
      <c r="A174" t="s">
        <v>14</v>
      </c>
      <c r="D174">
        <f>SUM(D168:D173)</f>
        <v>437.74534371067193</v>
      </c>
      <c r="G174" s="5">
        <f>AVERAGE(G168:G173)</f>
        <v>0.63883333333333325</v>
      </c>
      <c r="H174" s="1">
        <f>SUM(H168:H173)</f>
        <v>2.6793180450454575</v>
      </c>
      <c r="I174" s="1">
        <f>D174*(G174/100)</f>
        <v>2.7964631707383423</v>
      </c>
      <c r="J174" s="1">
        <f>D174*(G168/100)</f>
        <v>6.0365082897701656</v>
      </c>
      <c r="K174" s="1">
        <f>D174*(G173/100)</f>
        <v>1.2957262173835888</v>
      </c>
      <c r="P174" s="5"/>
      <c r="Q174" s="5"/>
      <c r="R174" s="5"/>
      <c r="S174" s="5"/>
    </row>
    <row r="175" spans="1:19" x14ac:dyDescent="0.25">
      <c r="A175" t="s">
        <v>147</v>
      </c>
      <c r="D175">
        <v>80.163757418797871</v>
      </c>
      <c r="E175">
        <v>1.4136795844898924</v>
      </c>
      <c r="F175" s="4">
        <v>0.08</v>
      </c>
      <c r="G175" s="5">
        <v>1.0880000000000001</v>
      </c>
      <c r="H175" s="1">
        <f>D175*(G175/100)</f>
        <v>0.87218168071652091</v>
      </c>
      <c r="P175" s="5"/>
    </row>
    <row r="176" spans="1:19" x14ac:dyDescent="0.25">
      <c r="A176" t="s">
        <v>148</v>
      </c>
      <c r="D176">
        <v>51.764478676754592</v>
      </c>
      <c r="E176">
        <v>0.91286123634133043</v>
      </c>
      <c r="F176" s="4">
        <v>3.6999999999999998E-2</v>
      </c>
      <c r="G176" s="5">
        <v>0.68799999999999994</v>
      </c>
      <c r="H176" s="1">
        <f t="shared" ref="H176:H180" si="23">D176*(G176/100)</f>
        <v>0.35613961329607158</v>
      </c>
      <c r="P176" s="5"/>
    </row>
    <row r="177" spans="1:19" x14ac:dyDescent="0.25">
      <c r="A177" t="s">
        <v>149</v>
      </c>
      <c r="D177">
        <v>100.12788293473164</v>
      </c>
      <c r="E177">
        <v>1.7657448764974153</v>
      </c>
      <c r="F177" s="4">
        <v>3.1E-2</v>
      </c>
      <c r="G177" s="5">
        <v>0.59199999999999997</v>
      </c>
      <c r="H177" s="1">
        <f t="shared" si="23"/>
        <v>0.5927570669736113</v>
      </c>
      <c r="P177" s="5"/>
    </row>
    <row r="178" spans="1:19" x14ac:dyDescent="0.25">
      <c r="A178" t="s">
        <v>150</v>
      </c>
      <c r="D178">
        <v>69.480094853493625</v>
      </c>
      <c r="E178">
        <v>1.2252742983298912</v>
      </c>
      <c r="F178" s="4">
        <v>3.2000000000000001E-2</v>
      </c>
      <c r="G178" s="5">
        <v>0.47899999999999998</v>
      </c>
      <c r="H178" s="1">
        <f t="shared" si="23"/>
        <v>0.33280965434823445</v>
      </c>
      <c r="P178" s="5"/>
    </row>
    <row r="179" spans="1:19" x14ac:dyDescent="0.25">
      <c r="A179" t="s">
        <v>151</v>
      </c>
      <c r="D179">
        <v>91.494703805413877</v>
      </c>
      <c r="E179">
        <v>1.6134996540011597</v>
      </c>
      <c r="F179" s="4">
        <v>3.2000000000000001E-2</v>
      </c>
      <c r="G179" s="5">
        <v>0.439</v>
      </c>
      <c r="H179" s="1">
        <f t="shared" si="23"/>
        <v>0.4016617497057669</v>
      </c>
      <c r="P179" s="5"/>
    </row>
    <row r="180" spans="1:19" x14ac:dyDescent="0.25">
      <c r="A180" t="s">
        <v>152</v>
      </c>
      <c r="D180">
        <v>91.441269841269857</v>
      </c>
      <c r="E180">
        <v>1.6125573515609917</v>
      </c>
      <c r="F180" s="4">
        <v>3.4000000000000002E-2</v>
      </c>
      <c r="G180" s="5">
        <v>0.45500000000000002</v>
      </c>
      <c r="H180" s="1">
        <f t="shared" si="23"/>
        <v>0.41605777777777786</v>
      </c>
      <c r="P180" s="5"/>
    </row>
    <row r="181" spans="1:19" x14ac:dyDescent="0.25">
      <c r="A181" t="s">
        <v>14</v>
      </c>
      <c r="D181">
        <f>SUM(D175:D180)</f>
        <v>484.47218753046144</v>
      </c>
      <c r="G181" s="5">
        <f>AVERAGE(G175:G180)</f>
        <v>0.62350000000000005</v>
      </c>
      <c r="H181" s="1">
        <f>SUM(H175:H180)</f>
        <v>2.9716075428179831</v>
      </c>
      <c r="I181" s="1">
        <f>D181*(G181/100)</f>
        <v>3.0206840892524274</v>
      </c>
      <c r="J181" s="1">
        <f>D181*(G175/100)</f>
        <v>5.2710574003314212</v>
      </c>
      <c r="K181" s="1">
        <f>D181*(G180/100)</f>
        <v>2.2043484532635995</v>
      </c>
      <c r="P181" s="5"/>
      <c r="Q181" s="5"/>
      <c r="R181" s="5"/>
      <c r="S181" s="5"/>
    </row>
    <row r="182" spans="1:19" x14ac:dyDescent="0.25">
      <c r="A182" t="s">
        <v>153</v>
      </c>
      <c r="D182">
        <v>62.097838493365678</v>
      </c>
      <c r="E182">
        <v>1.0950889696998696</v>
      </c>
      <c r="F182" s="4">
        <v>7.5999999999999998E-2</v>
      </c>
      <c r="G182" s="5">
        <v>1.0329999999999999</v>
      </c>
      <c r="H182" s="1">
        <f>D182*(G182/100)</f>
        <v>0.64147067163646743</v>
      </c>
      <c r="P182" s="5"/>
    </row>
    <row r="183" spans="1:19" x14ac:dyDescent="0.25">
      <c r="A183" t="s">
        <v>154</v>
      </c>
      <c r="D183">
        <v>97.944022686646207</v>
      </c>
      <c r="E183">
        <v>1.7272327265245964</v>
      </c>
      <c r="F183" s="4">
        <v>3.9E-2</v>
      </c>
      <c r="G183" s="5">
        <v>0.58899999999999997</v>
      </c>
      <c r="H183" s="1">
        <f t="shared" ref="H183:H187" si="24">D183*(G183/100)</f>
        <v>0.57689029362434607</v>
      </c>
      <c r="P183" s="5"/>
    </row>
    <row r="184" spans="1:19" x14ac:dyDescent="0.25">
      <c r="A184" t="s">
        <v>155</v>
      </c>
      <c r="D184">
        <v>69.752883483719103</v>
      </c>
      <c r="E184">
        <v>1.2300848976561685</v>
      </c>
      <c r="F184" s="4">
        <v>2.7E-2</v>
      </c>
      <c r="G184" s="5">
        <v>0.38200000000000001</v>
      </c>
      <c r="H184" s="1">
        <f t="shared" si="24"/>
        <v>0.26645601490780696</v>
      </c>
      <c r="P184" s="5"/>
    </row>
    <row r="185" spans="1:19" x14ac:dyDescent="0.25">
      <c r="A185" t="s">
        <v>156</v>
      </c>
      <c r="D185">
        <v>73.37934927945328</v>
      </c>
      <c r="E185">
        <v>1.2940372475004651</v>
      </c>
      <c r="F185" s="4">
        <v>2.5999999999999999E-2</v>
      </c>
      <c r="G185" s="5">
        <v>0.39600000000000002</v>
      </c>
      <c r="H185" s="1">
        <f t="shared" si="24"/>
        <v>0.29058222314663501</v>
      </c>
      <c r="P185" s="5"/>
    </row>
    <row r="186" spans="1:19" x14ac:dyDescent="0.25">
      <c r="A186" t="s">
        <v>157</v>
      </c>
      <c r="D186">
        <v>93.752782005044907</v>
      </c>
      <c r="E186">
        <v>1.6533206298858494</v>
      </c>
      <c r="F186" s="4">
        <v>2.5999999999999999E-2</v>
      </c>
      <c r="G186" s="5">
        <v>0.41399999999999998</v>
      </c>
      <c r="H186" s="1">
        <f t="shared" si="24"/>
        <v>0.38813651750088585</v>
      </c>
      <c r="P186" s="5"/>
    </row>
    <row r="187" spans="1:19" x14ac:dyDescent="0.25">
      <c r="A187" t="s">
        <v>158</v>
      </c>
      <c r="D187">
        <v>104.81911118580585</v>
      </c>
      <c r="E187">
        <v>1.8484742022958427</v>
      </c>
      <c r="F187" s="4">
        <v>2.9000000000000001E-2</v>
      </c>
      <c r="G187" s="5">
        <v>0.39700000000000002</v>
      </c>
      <c r="H187" s="1">
        <f t="shared" si="24"/>
        <v>0.41613187140764929</v>
      </c>
      <c r="P187" s="5"/>
    </row>
    <row r="188" spans="1:19" x14ac:dyDescent="0.25">
      <c r="A188" t="s">
        <v>14</v>
      </c>
      <c r="D188">
        <f>SUM(D182:D187)</f>
        <v>501.74598713403503</v>
      </c>
      <c r="G188" s="5">
        <f>AVERAGE(G182:G187)</f>
        <v>0.53516666666666668</v>
      </c>
      <c r="H188" s="1">
        <f>SUM(H182:H187)</f>
        <v>2.5796675922237906</v>
      </c>
      <c r="I188" s="1">
        <f>D188*(G188/100)</f>
        <v>2.6851772744789777</v>
      </c>
      <c r="J188" s="1">
        <f>D188*(G182/100)</f>
        <v>5.1830360470945811</v>
      </c>
      <c r="K188" s="1">
        <f>D188*(G187/100)</f>
        <v>1.9919315689221193</v>
      </c>
      <c r="P188" s="5"/>
      <c r="Q188" s="5"/>
      <c r="R188" s="5"/>
      <c r="S188" s="5"/>
    </row>
    <row r="189" spans="1:19" x14ac:dyDescent="0.25">
      <c r="A189" t="s">
        <v>159</v>
      </c>
      <c r="B189" s="1">
        <v>32.419374766692101</v>
      </c>
      <c r="C189" s="1">
        <v>-85.413048128922696</v>
      </c>
      <c r="D189">
        <v>75.697563112391933</v>
      </c>
      <c r="E189">
        <v>1.3349187090690187</v>
      </c>
      <c r="F189" s="4">
        <v>8.7999999999999995E-2</v>
      </c>
      <c r="G189" s="5">
        <v>1.37</v>
      </c>
      <c r="H189" s="1">
        <f>D189*(G189/100)</f>
        <v>1.0370566146397695</v>
      </c>
      <c r="P189" s="5"/>
    </row>
    <row r="190" spans="1:19" x14ac:dyDescent="0.25">
      <c r="A190" t="s">
        <v>160</v>
      </c>
      <c r="D190">
        <v>109.09773169428114</v>
      </c>
      <c r="E190">
        <v>1.9239272331588011</v>
      </c>
      <c r="F190" s="4">
        <v>0.05</v>
      </c>
      <c r="G190" s="5">
        <v>0.88900000000000001</v>
      </c>
      <c r="H190" s="1">
        <f t="shared" ref="H190:H194" si="25">D190*(G190/100)</f>
        <v>0.9698788347621593</v>
      </c>
      <c r="P190" s="5"/>
    </row>
    <row r="191" spans="1:19" x14ac:dyDescent="0.25">
      <c r="A191" t="s">
        <v>161</v>
      </c>
      <c r="D191">
        <v>97.042821443160264</v>
      </c>
      <c r="E191">
        <v>1.7113401356524247</v>
      </c>
      <c r="F191" s="4">
        <v>2.8000000000000001E-2</v>
      </c>
      <c r="G191" s="5">
        <v>0.66</v>
      </c>
      <c r="H191" s="1">
        <f t="shared" si="25"/>
        <v>0.64048262152485769</v>
      </c>
      <c r="P191" s="5"/>
    </row>
    <row r="192" spans="1:19" x14ac:dyDescent="0.25">
      <c r="A192" t="s">
        <v>162</v>
      </c>
      <c r="D192">
        <v>77.993374866023572</v>
      </c>
      <c r="E192">
        <v>1.3754051122821986</v>
      </c>
      <c r="F192" s="4">
        <v>2.7E-2</v>
      </c>
      <c r="G192" s="5">
        <v>0.70799999999999996</v>
      </c>
      <c r="H192" s="1">
        <f t="shared" si="25"/>
        <v>0.5521930940514469</v>
      </c>
      <c r="P192" s="5"/>
    </row>
    <row r="193" spans="1:23" x14ac:dyDescent="0.25">
      <c r="A193" t="s">
        <v>163</v>
      </c>
      <c r="D193">
        <v>86.61443002036745</v>
      </c>
      <c r="E193">
        <v>1.5274365297316934</v>
      </c>
      <c r="F193" s="4">
        <v>2.8000000000000001E-2</v>
      </c>
      <c r="G193" s="5">
        <v>0.65</v>
      </c>
      <c r="H193" s="1">
        <f t="shared" si="25"/>
        <v>0.56299379513238845</v>
      </c>
      <c r="P193" s="5"/>
    </row>
    <row r="194" spans="1:23" x14ac:dyDescent="0.25">
      <c r="A194" t="s">
        <v>164</v>
      </c>
      <c r="D194">
        <v>103.50773694390713</v>
      </c>
      <c r="E194">
        <v>1.8253482529505167</v>
      </c>
      <c r="F194" s="4">
        <v>2.3E-2</v>
      </c>
      <c r="G194" s="5">
        <v>0.28399999999999997</v>
      </c>
      <c r="H194" s="1">
        <f t="shared" si="25"/>
        <v>0.2939619729206962</v>
      </c>
      <c r="P194" s="5"/>
    </row>
    <row r="195" spans="1:23" x14ac:dyDescent="0.25">
      <c r="A195" t="s">
        <v>14</v>
      </c>
      <c r="D195">
        <f>SUM(D189:D194)</f>
        <v>549.9536580801315</v>
      </c>
      <c r="G195" s="5">
        <f>AVERAGE(G189:G194)</f>
        <v>0.76016666666666677</v>
      </c>
      <c r="H195" s="1">
        <f>SUM(H189:H194)</f>
        <v>4.0565669330313181</v>
      </c>
      <c r="I195" s="1">
        <f>D195*(G195/100)</f>
        <v>4.1805643908391339</v>
      </c>
      <c r="J195" s="1">
        <f>D195*(G189/100)</f>
        <v>7.5343651156978018</v>
      </c>
      <c r="K195" s="1">
        <f>D195*(G194/100)</f>
        <v>1.5618683889475733</v>
      </c>
      <c r="L195">
        <f>AVERAGE(I195:I223)</f>
        <v>4.1265504124690118</v>
      </c>
      <c r="M195">
        <f>AVERAGE(J195:J223)</f>
        <v>7.8169134926995358</v>
      </c>
      <c r="N195">
        <f>AVERAGE(K195:K223)</f>
        <v>2.1489933227296278</v>
      </c>
      <c r="O195">
        <f>AVERAGE(H195,H202,H209,H216,H223)</f>
        <v>3.9945687479482244</v>
      </c>
      <c r="P195" s="5"/>
      <c r="Q195" s="5"/>
      <c r="R195" s="5"/>
      <c r="S195" s="5"/>
      <c r="T195" s="5"/>
      <c r="U195" s="5"/>
      <c r="V195" s="5"/>
      <c r="W195" s="5"/>
    </row>
    <row r="196" spans="1:23" x14ac:dyDescent="0.25">
      <c r="A196" t="s">
        <v>165</v>
      </c>
      <c r="D196">
        <v>84.4770635364263</v>
      </c>
      <c r="E196">
        <v>1.4897442924886819</v>
      </c>
      <c r="F196" s="4">
        <v>8.1000000000000003E-2</v>
      </c>
      <c r="G196" s="5">
        <v>1.0509999999999999</v>
      </c>
      <c r="H196" s="1">
        <f>D196*(G196/100)</f>
        <v>0.88785393776784027</v>
      </c>
      <c r="P196" s="5"/>
    </row>
    <row r="197" spans="1:23" x14ac:dyDescent="0.25">
      <c r="A197" t="s">
        <v>166</v>
      </c>
      <c r="D197">
        <v>104.9393231874468</v>
      </c>
      <c r="E197">
        <v>1.8505941285318681</v>
      </c>
      <c r="F197" s="4">
        <v>3.5999999999999997E-2</v>
      </c>
      <c r="G197" s="5">
        <v>0.53500000000000003</v>
      </c>
      <c r="H197" s="1">
        <f t="shared" ref="H197:H201" si="26">D197*(G197/100)</f>
        <v>0.56142537905284051</v>
      </c>
      <c r="P197" s="5"/>
    </row>
    <row r="198" spans="1:23" x14ac:dyDescent="0.25">
      <c r="A198" t="s">
        <v>167</v>
      </c>
      <c r="D198">
        <v>71.876144082332758</v>
      </c>
      <c r="E198">
        <v>1.2675283790679823</v>
      </c>
      <c r="F198" s="4">
        <v>2.1999999999999999E-2</v>
      </c>
      <c r="G198" s="5">
        <v>0.35899999999999999</v>
      </c>
      <c r="H198" s="1">
        <f t="shared" si="26"/>
        <v>0.25803535725557458</v>
      </c>
      <c r="P198" s="5"/>
    </row>
    <row r="199" spans="1:23" x14ac:dyDescent="0.25">
      <c r="A199" t="s">
        <v>168</v>
      </c>
      <c r="D199">
        <v>67.562737253653992</v>
      </c>
      <c r="E199">
        <v>1.1914618950402192</v>
      </c>
      <c r="F199" s="4">
        <v>2.5000000000000001E-2</v>
      </c>
      <c r="G199" s="5">
        <v>0.35399999999999998</v>
      </c>
      <c r="H199" s="1">
        <f t="shared" si="26"/>
        <v>0.23917208987793512</v>
      </c>
      <c r="P199" s="5"/>
    </row>
    <row r="200" spans="1:23" x14ac:dyDescent="0.25">
      <c r="A200" t="s">
        <v>169</v>
      </c>
      <c r="D200">
        <v>104.99378646629489</v>
      </c>
      <c r="E200">
        <v>1.8515545828305568</v>
      </c>
      <c r="F200" s="4">
        <v>0.03</v>
      </c>
      <c r="G200" s="5">
        <v>0.183</v>
      </c>
      <c r="H200" s="1">
        <f t="shared" si="26"/>
        <v>0.19213862923331965</v>
      </c>
      <c r="P200" s="5"/>
    </row>
    <row r="201" spans="1:23" x14ac:dyDescent="0.25">
      <c r="A201" t="s">
        <v>170</v>
      </c>
      <c r="D201">
        <v>94.279896728067129</v>
      </c>
      <c r="E201">
        <v>1.6626162435972625</v>
      </c>
      <c r="F201" s="4">
        <v>3.6999999999999998E-2</v>
      </c>
      <c r="G201" s="5">
        <v>0.24299999999999999</v>
      </c>
      <c r="H201" s="1">
        <f t="shared" si="26"/>
        <v>0.22910014904920312</v>
      </c>
      <c r="P201" s="5"/>
    </row>
    <row r="202" spans="1:23" x14ac:dyDescent="0.25">
      <c r="A202" t="s">
        <v>14</v>
      </c>
      <c r="D202">
        <f>SUM(D196:D201)</f>
        <v>528.12895125422187</v>
      </c>
      <c r="G202" s="5">
        <f>AVERAGE(G196:G201)</f>
        <v>0.45416666666666661</v>
      </c>
      <c r="H202" s="1">
        <f>SUM(H196:H201)</f>
        <v>2.3677255422367134</v>
      </c>
      <c r="I202" s="1">
        <f>D202*(G202/100)</f>
        <v>2.398585653612924</v>
      </c>
      <c r="J202" s="1">
        <f>D202*(G196/100)</f>
        <v>5.550635277681871</v>
      </c>
      <c r="K202" s="1">
        <f>D202*(G201/100)</f>
        <v>1.2833533515477591</v>
      </c>
      <c r="P202" s="5"/>
      <c r="Q202" s="5"/>
      <c r="R202" s="5"/>
      <c r="S202" s="5"/>
    </row>
    <row r="203" spans="1:23" x14ac:dyDescent="0.25">
      <c r="A203" t="s">
        <v>171</v>
      </c>
      <c r="D203">
        <v>76.806401369276827</v>
      </c>
      <c r="E203">
        <v>1.3544729572321912</v>
      </c>
      <c r="F203" s="4">
        <v>0.128</v>
      </c>
      <c r="G203" s="5">
        <v>1.8280000000000001</v>
      </c>
      <c r="H203" s="1">
        <f>D203*(G203/100)</f>
        <v>1.4040210170303804</v>
      </c>
      <c r="P203" s="5"/>
    </row>
    <row r="204" spans="1:23" x14ac:dyDescent="0.25">
      <c r="A204" t="s">
        <v>172</v>
      </c>
      <c r="D204">
        <v>93.797419850915233</v>
      </c>
      <c r="E204">
        <v>1.654107813688535</v>
      </c>
      <c r="F204" s="4">
        <v>5.5E-2</v>
      </c>
      <c r="G204" s="5">
        <v>0.94199999999999995</v>
      </c>
      <c r="H204" s="1">
        <f t="shared" ref="H204:H208" si="27">D204*(G204/100)</f>
        <v>0.88357169499562149</v>
      </c>
      <c r="P204" s="5"/>
    </row>
    <row r="205" spans="1:23" x14ac:dyDescent="0.25">
      <c r="A205" t="s">
        <v>173</v>
      </c>
      <c r="D205">
        <v>73.828441349758975</v>
      </c>
      <c r="E205">
        <v>1.3019569397877255</v>
      </c>
      <c r="F205" s="4">
        <v>3.5000000000000003E-2</v>
      </c>
      <c r="G205" s="5">
        <v>0.72099999999999997</v>
      </c>
      <c r="H205" s="1">
        <f t="shared" si="27"/>
        <v>0.53230306213176215</v>
      </c>
      <c r="P205" s="5"/>
    </row>
    <row r="206" spans="1:23" x14ac:dyDescent="0.25">
      <c r="A206" t="s">
        <v>174</v>
      </c>
      <c r="D206">
        <v>90.078787755517141</v>
      </c>
      <c r="E206">
        <v>1.5885301206666205</v>
      </c>
      <c r="F206" s="4">
        <v>3.3000000000000002E-2</v>
      </c>
      <c r="G206" s="5">
        <v>0.68400000000000005</v>
      </c>
      <c r="H206" s="1">
        <f t="shared" si="27"/>
        <v>0.61613890824773732</v>
      </c>
      <c r="P206" s="5"/>
    </row>
    <row r="207" spans="1:23" x14ac:dyDescent="0.25">
      <c r="A207" t="s">
        <v>175</v>
      </c>
      <c r="D207">
        <v>91.156628493331439</v>
      </c>
      <c r="E207">
        <v>1.6075377307817407</v>
      </c>
      <c r="F207" s="4">
        <v>0.03</v>
      </c>
      <c r="G207" s="5">
        <v>0.63900000000000001</v>
      </c>
      <c r="H207" s="1">
        <f t="shared" si="27"/>
        <v>0.58249085607238793</v>
      </c>
      <c r="P207" s="5"/>
    </row>
    <row r="208" spans="1:23" x14ac:dyDescent="0.25">
      <c r="A208" t="s">
        <v>176</v>
      </c>
      <c r="D208">
        <v>99.272644694176705</v>
      </c>
      <c r="E208">
        <v>1.7506628384358602</v>
      </c>
      <c r="F208" s="4">
        <v>2.9000000000000001E-2</v>
      </c>
      <c r="G208" s="5">
        <v>0.42199999999999999</v>
      </c>
      <c r="H208" s="1">
        <f t="shared" si="27"/>
        <v>0.41893056060942568</v>
      </c>
      <c r="P208" s="5"/>
    </row>
    <row r="209" spans="1:19" x14ac:dyDescent="0.25">
      <c r="A209" t="s">
        <v>14</v>
      </c>
      <c r="D209">
        <f>SUM(D203:D208)</f>
        <v>524.94032351297631</v>
      </c>
      <c r="G209" s="5">
        <f>AVERAGE(G203:G208)</f>
        <v>0.87266666666666659</v>
      </c>
      <c r="H209" s="1">
        <f>SUM(H203:H208)</f>
        <v>4.4374560990873153</v>
      </c>
      <c r="I209" s="1">
        <f>D209*(G209/100)</f>
        <v>4.5809792231899058</v>
      </c>
      <c r="J209" s="1">
        <f>D209*(G203/100)</f>
        <v>9.595909113817207</v>
      </c>
      <c r="K209" s="1">
        <f>D209*(G208/100)</f>
        <v>2.21524816522476</v>
      </c>
      <c r="P209" s="5"/>
      <c r="Q209" s="5"/>
      <c r="R209" s="5"/>
      <c r="S209" s="5"/>
    </row>
    <row r="210" spans="1:19" x14ac:dyDescent="0.25">
      <c r="A210" t="s">
        <v>177</v>
      </c>
      <c r="D210">
        <v>103.89684420459881</v>
      </c>
      <c r="E210">
        <v>1.832210119314176</v>
      </c>
      <c r="F210" s="4">
        <v>5.6000000000000001E-2</v>
      </c>
      <c r="G210" s="5">
        <v>0.75800000000000001</v>
      </c>
      <c r="H210" s="1">
        <f>D210*(G210/100)</f>
        <v>0.78753807907085893</v>
      </c>
      <c r="P210" s="5"/>
    </row>
    <row r="211" spans="1:19" x14ac:dyDescent="0.25">
      <c r="A211" t="s">
        <v>178</v>
      </c>
      <c r="D211">
        <v>87.431928498086435</v>
      </c>
      <c r="E211">
        <v>1.5418530309725882</v>
      </c>
      <c r="F211" s="4">
        <v>4.7E-2</v>
      </c>
      <c r="G211" s="5">
        <v>0.745</v>
      </c>
      <c r="H211" s="1">
        <f t="shared" ref="H211:H215" si="28">D211*(G211/100)</f>
        <v>0.65136786731074392</v>
      </c>
      <c r="P211" s="5"/>
    </row>
    <row r="212" spans="1:19" x14ac:dyDescent="0.25">
      <c r="A212" t="s">
        <v>179</v>
      </c>
      <c r="D212">
        <v>103.87944712370492</v>
      </c>
      <c r="E212">
        <v>1.8319033235890092</v>
      </c>
      <c r="F212" s="4">
        <v>3.4000000000000002E-2</v>
      </c>
      <c r="G212" s="5">
        <v>0.60199999999999998</v>
      </c>
      <c r="H212" s="1">
        <f t="shared" si="28"/>
        <v>0.62535427168470359</v>
      </c>
      <c r="P212" s="5"/>
    </row>
    <row r="213" spans="1:19" x14ac:dyDescent="0.25">
      <c r="A213" t="s">
        <v>180</v>
      </c>
      <c r="D213">
        <v>113.14770849335477</v>
      </c>
      <c r="E213">
        <v>1.9953481558158717</v>
      </c>
      <c r="F213" s="4">
        <v>2.7E-2</v>
      </c>
      <c r="G213" s="5">
        <v>0.51900000000000002</v>
      </c>
      <c r="H213" s="1">
        <f t="shared" si="28"/>
        <v>0.58723660708051129</v>
      </c>
      <c r="P213" s="5"/>
    </row>
    <row r="214" spans="1:19" x14ac:dyDescent="0.25">
      <c r="A214" t="s">
        <v>181</v>
      </c>
      <c r="D214">
        <v>112.57111920230365</v>
      </c>
      <c r="E214">
        <v>1.9851800632059395</v>
      </c>
      <c r="F214" s="4">
        <v>3.5000000000000003E-2</v>
      </c>
      <c r="G214" s="5">
        <v>0.26800000000000002</v>
      </c>
      <c r="H214" s="1">
        <f t="shared" si="28"/>
        <v>0.3016905994621738</v>
      </c>
      <c r="P214" s="5"/>
    </row>
    <row r="215" spans="1:19" x14ac:dyDescent="0.25">
      <c r="A215" t="s">
        <v>182</v>
      </c>
      <c r="D215">
        <v>98.002353886783794</v>
      </c>
      <c r="E215">
        <v>1.7282613912158298</v>
      </c>
      <c r="F215" s="4">
        <v>3.3000000000000002E-2</v>
      </c>
      <c r="G215" s="5">
        <v>0.42599999999999999</v>
      </c>
      <c r="H215" s="1">
        <f t="shared" si="28"/>
        <v>0.41749002755769893</v>
      </c>
      <c r="P215" s="5"/>
    </row>
    <row r="216" spans="1:19" x14ac:dyDescent="0.25">
      <c r="A216" t="s">
        <v>14</v>
      </c>
      <c r="D216">
        <f>SUM(D210:D215)</f>
        <v>618.9294014088324</v>
      </c>
      <c r="G216" s="5">
        <f>AVERAGE(G210:G215)</f>
        <v>0.55300000000000005</v>
      </c>
      <c r="H216" s="1">
        <f>SUM(H210:H215)</f>
        <v>3.3706774521666905</v>
      </c>
      <c r="I216" s="1">
        <f>D216*(G216/100)</f>
        <v>3.4226795897908433</v>
      </c>
      <c r="J216" s="1">
        <f>D216*(G210/100)</f>
        <v>4.6914848626789496</v>
      </c>
      <c r="K216" s="1">
        <f>D216*(G215/100)</f>
        <v>2.6366392500016258</v>
      </c>
      <c r="P216" s="5"/>
      <c r="Q216" s="5"/>
      <c r="R216" s="5"/>
      <c r="S216" s="5"/>
    </row>
    <row r="217" spans="1:19" x14ac:dyDescent="0.25">
      <c r="A217" t="s">
        <v>183</v>
      </c>
      <c r="D217">
        <v>74.7182033551031</v>
      </c>
      <c r="E217">
        <v>1.3176478008764652</v>
      </c>
      <c r="F217" s="4">
        <v>0.151</v>
      </c>
      <c r="G217" s="5">
        <v>2.1749999999999998</v>
      </c>
      <c r="H217" s="1">
        <f>D217*(G217/100)</f>
        <v>1.6251209229734922</v>
      </c>
      <c r="P217" s="5"/>
    </row>
    <row r="218" spans="1:19" x14ac:dyDescent="0.25">
      <c r="A218" t="s">
        <v>184</v>
      </c>
      <c r="D218">
        <v>89.524551641579279</v>
      </c>
      <c r="E218">
        <v>1.5787562240269248</v>
      </c>
      <c r="F218" s="4">
        <v>9.7000000000000003E-2</v>
      </c>
      <c r="G218" s="5">
        <v>1.6</v>
      </c>
      <c r="H218" s="1">
        <f t="shared" ref="H218:H222" si="29">D218*(G218/100)</f>
        <v>1.4323928262652685</v>
      </c>
      <c r="P218" s="5"/>
    </row>
    <row r="219" spans="1:19" x14ac:dyDescent="0.25">
      <c r="A219" t="s">
        <v>185</v>
      </c>
      <c r="D219">
        <v>76.510192914766733</v>
      </c>
      <c r="E219">
        <v>1.3492493517229511</v>
      </c>
      <c r="F219" s="4">
        <v>6.2E-2</v>
      </c>
      <c r="G219" s="5">
        <v>1.044</v>
      </c>
      <c r="H219" s="1">
        <f t="shared" si="29"/>
        <v>0.79876641403016468</v>
      </c>
      <c r="P219" s="5"/>
    </row>
    <row r="220" spans="1:19" x14ac:dyDescent="0.25">
      <c r="A220" t="s">
        <v>186</v>
      </c>
      <c r="D220">
        <v>104.6541608096711</v>
      </c>
      <c r="E220">
        <v>1.8455653194452373</v>
      </c>
      <c r="F220" s="4">
        <v>3.3000000000000002E-2</v>
      </c>
      <c r="G220" s="5">
        <v>0.64200000000000002</v>
      </c>
      <c r="H220" s="1">
        <f t="shared" si="29"/>
        <v>0.67187971239808852</v>
      </c>
      <c r="P220" s="5"/>
    </row>
    <row r="221" spans="1:19" x14ac:dyDescent="0.25">
      <c r="A221" t="s">
        <v>187</v>
      </c>
      <c r="D221">
        <v>80.678793910263209</v>
      </c>
      <c r="E221">
        <v>1.42276219983498</v>
      </c>
      <c r="F221" s="4">
        <v>3.3000000000000002E-2</v>
      </c>
      <c r="G221" s="5">
        <v>0.71399999999999997</v>
      </c>
      <c r="H221" s="1">
        <f t="shared" si="29"/>
        <v>0.57604658851927926</v>
      </c>
      <c r="P221" s="5"/>
    </row>
    <row r="222" spans="1:19" x14ac:dyDescent="0.25">
      <c r="A222" t="s">
        <v>188</v>
      </c>
      <c r="D222">
        <v>112.40481431674769</v>
      </c>
      <c r="E222">
        <v>1.9822472937215558</v>
      </c>
      <c r="F222" s="4">
        <v>0.03</v>
      </c>
      <c r="G222" s="5">
        <v>0.56599999999999995</v>
      </c>
      <c r="H222" s="1">
        <f t="shared" si="29"/>
        <v>0.6362112490327918</v>
      </c>
      <c r="P222" s="5"/>
    </row>
    <row r="223" spans="1:19" x14ac:dyDescent="0.25">
      <c r="A223" t="s">
        <v>14</v>
      </c>
      <c r="D223">
        <f>SUM(D217:D222)</f>
        <v>538.49071694813108</v>
      </c>
      <c r="G223" s="5">
        <f>AVERAGE(G217:G222)</f>
        <v>1.1235000000000002</v>
      </c>
      <c r="H223" s="1">
        <f>SUM(H217:H222)</f>
        <v>5.7404177132190854</v>
      </c>
      <c r="I223" s="1">
        <f>D223*(G223/100)</f>
        <v>6.0499432049122541</v>
      </c>
      <c r="J223" s="1">
        <f>D223*(G217/100)</f>
        <v>11.71217309362185</v>
      </c>
      <c r="K223" s="1">
        <f>D223*(G222/100)</f>
        <v>3.0478574579264217</v>
      </c>
      <c r="P223" s="5"/>
      <c r="Q223" s="5"/>
      <c r="R223" s="5"/>
      <c r="S223" s="5"/>
    </row>
    <row r="224" spans="1:19" x14ac:dyDescent="0.25">
      <c r="A224" t="s">
        <v>189</v>
      </c>
      <c r="B224" s="1">
        <v>32.4208714479132</v>
      </c>
      <c r="C224" s="1">
        <v>-85.413804227662297</v>
      </c>
      <c r="D224">
        <v>89.526931905126233</v>
      </c>
      <c r="E224">
        <v>1.5787981997287928</v>
      </c>
      <c r="F224" s="4">
        <v>7.1999999999999995E-2</v>
      </c>
      <c r="G224" s="5">
        <v>0.90400000000000003</v>
      </c>
      <c r="H224" s="1">
        <f>D224*(G224/100)</f>
        <v>0.80932346442234104</v>
      </c>
      <c r="P224" s="5"/>
    </row>
    <row r="225" spans="1:23" x14ac:dyDescent="0.25">
      <c r="A225" t="s">
        <v>190</v>
      </c>
      <c r="D225">
        <v>88.576866068869506</v>
      </c>
      <c r="E225">
        <v>1.5620438868087936</v>
      </c>
      <c r="F225" s="4">
        <v>4.7E-2</v>
      </c>
      <c r="G225" s="5">
        <v>0.68500000000000005</v>
      </c>
      <c r="H225" s="1">
        <f t="shared" ref="H225:H229" si="30">D225*(G225/100)</f>
        <v>0.60675153257175618</v>
      </c>
      <c r="P225" s="5"/>
    </row>
    <row r="226" spans="1:23" x14ac:dyDescent="0.25">
      <c r="A226" t="s">
        <v>191</v>
      </c>
      <c r="D226">
        <v>82.115140118332349</v>
      </c>
      <c r="E226">
        <v>1.4480920168993017</v>
      </c>
      <c r="F226" s="4">
        <v>2.9000000000000001E-2</v>
      </c>
      <c r="G226" s="5">
        <v>0.33500000000000002</v>
      </c>
      <c r="H226" s="1">
        <f t="shared" si="30"/>
        <v>0.27508571939641335</v>
      </c>
      <c r="P226" s="5"/>
    </row>
    <row r="227" spans="1:23" x14ac:dyDescent="0.25">
      <c r="A227" t="s">
        <v>192</v>
      </c>
      <c r="D227">
        <v>84.924845347255726</v>
      </c>
      <c r="E227">
        <v>1.4976408784853736</v>
      </c>
      <c r="F227" s="4">
        <v>4.1000000000000002E-2</v>
      </c>
      <c r="G227" s="5">
        <v>0.309</v>
      </c>
      <c r="H227" s="1">
        <f t="shared" si="30"/>
        <v>0.2624177721230202</v>
      </c>
      <c r="P227" s="5"/>
    </row>
    <row r="228" spans="1:23" x14ac:dyDescent="0.25">
      <c r="A228" t="s">
        <v>193</v>
      </c>
      <c r="D228">
        <v>94.786484460342265</v>
      </c>
      <c r="E228">
        <v>1.6715498659464372</v>
      </c>
      <c r="F228" s="4">
        <v>4.3999999999999997E-2</v>
      </c>
      <c r="G228" s="5">
        <v>0.28599999999999998</v>
      </c>
      <c r="H228" s="1">
        <f t="shared" si="30"/>
        <v>0.27108934555657888</v>
      </c>
      <c r="P228" s="5"/>
    </row>
    <row r="229" spans="1:23" x14ac:dyDescent="0.25">
      <c r="A229" t="s">
        <v>194</v>
      </c>
      <c r="D229">
        <v>109.46120817576947</v>
      </c>
      <c r="E229">
        <v>1.9303371033778061</v>
      </c>
      <c r="F229" s="4">
        <v>3.7999999999999999E-2</v>
      </c>
      <c r="G229" s="5">
        <v>0.17299999999999999</v>
      </c>
      <c r="H229" s="1">
        <f t="shared" si="30"/>
        <v>0.18936789014408115</v>
      </c>
      <c r="P229" s="5"/>
    </row>
    <row r="230" spans="1:23" x14ac:dyDescent="0.25">
      <c r="A230" t="s">
        <v>14</v>
      </c>
      <c r="D230">
        <f>SUM(D224:D229)</f>
        <v>549.39147607569555</v>
      </c>
      <c r="G230" s="5">
        <f>AVERAGE(G224:G229)</f>
        <v>0.44866666666666671</v>
      </c>
      <c r="H230" s="1">
        <f>SUM(H224:H229)</f>
        <v>2.4140357242141905</v>
      </c>
      <c r="I230" s="1">
        <f>D230*(G230/100)</f>
        <v>2.4649364226596213</v>
      </c>
      <c r="J230" s="1">
        <f>D230*(G224/100)</f>
        <v>4.9664989437242877</v>
      </c>
      <c r="K230" s="1">
        <f>D230*(G229/100)</f>
        <v>0.95044725361095317</v>
      </c>
      <c r="L230">
        <f>AVERAGE(I230:I258)</f>
        <v>2.6847082726056199</v>
      </c>
      <c r="M230">
        <f>AVERAGE(J230:J258)</f>
        <v>4.9559918649183885</v>
      </c>
      <c r="N230">
        <f>AVERAGE(K230:K258)</f>
        <v>1.6325855665162365</v>
      </c>
      <c r="O230">
        <f>AVERAGE(H230,H237,H244,H251,H258)</f>
        <v>2.6083161534141377</v>
      </c>
      <c r="P230" s="5"/>
      <c r="Q230" s="5"/>
      <c r="R230" s="5"/>
      <c r="S230" s="5"/>
      <c r="T230" s="5"/>
      <c r="U230" s="5"/>
      <c r="V230" s="5"/>
      <c r="W230" s="5"/>
    </row>
    <row r="231" spans="1:23" x14ac:dyDescent="0.25">
      <c r="A231" t="s">
        <v>195</v>
      </c>
      <c r="D231">
        <v>65.607785978667948</v>
      </c>
      <c r="E231">
        <v>1.1569865311712073</v>
      </c>
      <c r="F231" s="4">
        <v>0.11</v>
      </c>
      <c r="G231" s="5">
        <v>1.3480000000000001</v>
      </c>
      <c r="H231" s="1">
        <f>D231*(G231/100)</f>
        <v>0.88439295499244397</v>
      </c>
      <c r="P231" s="5"/>
    </row>
    <row r="232" spans="1:23" x14ac:dyDescent="0.25">
      <c r="A232" t="s">
        <v>196</v>
      </c>
      <c r="D232">
        <v>83.868705035971232</v>
      </c>
      <c r="E232">
        <v>1.4790159531513527</v>
      </c>
      <c r="F232" s="4">
        <v>4.2000000000000003E-2</v>
      </c>
      <c r="G232" s="5">
        <v>0.52400000000000002</v>
      </c>
      <c r="H232" s="1">
        <f t="shared" ref="H232:H236" si="31">D232*(G232/100)</f>
        <v>0.43947201438848926</v>
      </c>
      <c r="P232" s="5"/>
    </row>
    <row r="233" spans="1:23" x14ac:dyDescent="0.25">
      <c r="A233" t="s">
        <v>197</v>
      </c>
      <c r="D233">
        <v>90.461778872349214</v>
      </c>
      <c r="E233">
        <v>1.5952841294648599</v>
      </c>
      <c r="F233" s="4">
        <v>3.6999999999999998E-2</v>
      </c>
      <c r="G233" s="5">
        <v>0.50600000000000001</v>
      </c>
      <c r="H233" s="1">
        <f t="shared" si="31"/>
        <v>0.45773660109408704</v>
      </c>
      <c r="P233" s="5"/>
    </row>
    <row r="234" spans="1:23" x14ac:dyDescent="0.25">
      <c r="A234" t="s">
        <v>198</v>
      </c>
      <c r="D234">
        <v>108.89656731567774</v>
      </c>
      <c r="E234">
        <v>1.9203797201140655</v>
      </c>
      <c r="F234" s="4">
        <v>3.1E-2</v>
      </c>
      <c r="G234" s="5">
        <v>0.35299999999999998</v>
      </c>
      <c r="H234" s="1">
        <f t="shared" si="31"/>
        <v>0.38440488262434241</v>
      </c>
      <c r="P234" s="5"/>
    </row>
    <row r="235" spans="1:23" x14ac:dyDescent="0.25">
      <c r="A235" t="s">
        <v>199</v>
      </c>
      <c r="D235">
        <v>103.74605219689461</v>
      </c>
      <c r="E235">
        <v>1.8295509178288716</v>
      </c>
      <c r="F235" s="4">
        <v>3.5999999999999997E-2</v>
      </c>
      <c r="G235" s="5">
        <v>0.39100000000000001</v>
      </c>
      <c r="H235" s="1">
        <f t="shared" si="31"/>
        <v>0.40564706408985796</v>
      </c>
      <c r="P235" s="5"/>
    </row>
    <row r="236" spans="1:23" x14ac:dyDescent="0.25">
      <c r="A236" t="s">
        <v>200</v>
      </c>
      <c r="D236">
        <v>92.493610261800129</v>
      </c>
      <c r="E236">
        <v>1.6311152662139332</v>
      </c>
      <c r="F236" s="4">
        <v>4.1000000000000002E-2</v>
      </c>
      <c r="G236" s="5">
        <v>0.33800000000000002</v>
      </c>
      <c r="H236" s="1">
        <f t="shared" si="31"/>
        <v>0.31262840268488445</v>
      </c>
      <c r="P236" s="5"/>
    </row>
    <row r="237" spans="1:23" x14ac:dyDescent="0.25">
      <c r="A237" t="s">
        <v>14</v>
      </c>
      <c r="D237">
        <f>SUM(D231:D236)</f>
        <v>545.07449966136085</v>
      </c>
      <c r="G237" s="5">
        <f>AVERAGE(G231:G236)</f>
        <v>0.57666666666666666</v>
      </c>
      <c r="H237" s="1">
        <f>SUM(H231:H236)</f>
        <v>2.8842819198741054</v>
      </c>
      <c r="I237" s="1">
        <f>D237*(G237/100)</f>
        <v>3.1432629480471808</v>
      </c>
      <c r="J237" s="1">
        <f>D237*(G231/100)</f>
        <v>7.3476042554351446</v>
      </c>
      <c r="K237" s="1">
        <f>D237*(G236/100)</f>
        <v>1.8423518088553998</v>
      </c>
      <c r="P237" s="5"/>
      <c r="Q237" s="5"/>
      <c r="R237" s="5"/>
      <c r="S237" s="5"/>
    </row>
    <row r="238" spans="1:23" x14ac:dyDescent="0.25">
      <c r="A238" t="s">
        <v>201</v>
      </c>
      <c r="D238">
        <v>64.669985974754553</v>
      </c>
      <c r="E238">
        <v>1.1404485249380312</v>
      </c>
      <c r="F238" s="4">
        <v>3.6999999999999998E-2</v>
      </c>
      <c r="G238" s="5">
        <v>0.14599999999999999</v>
      </c>
      <c r="H238" s="1">
        <f>D238*(G238/100)</f>
        <v>9.4418179523141646E-2</v>
      </c>
      <c r="P238" s="5"/>
    </row>
    <row r="239" spans="1:23" x14ac:dyDescent="0.25">
      <c r="A239" t="s">
        <v>202</v>
      </c>
      <c r="D239">
        <v>73.252491456056703</v>
      </c>
      <c r="E239">
        <v>1.291800122884017</v>
      </c>
      <c r="F239" s="4">
        <v>3.3000000000000002E-2</v>
      </c>
      <c r="G239" s="5">
        <v>0.11799999999999999</v>
      </c>
      <c r="H239" s="1">
        <f t="shared" ref="H239:H243" si="32">D239*(G239/100)</f>
        <v>8.6437939918146897E-2</v>
      </c>
      <c r="P239" s="5"/>
    </row>
    <row r="240" spans="1:23" x14ac:dyDescent="0.25">
      <c r="A240" t="s">
        <v>203</v>
      </c>
      <c r="D240">
        <v>99.499006400628517</v>
      </c>
      <c r="E240">
        <v>1.7546547037553641</v>
      </c>
      <c r="F240" s="4">
        <v>3.3000000000000002E-2</v>
      </c>
      <c r="G240" s="5">
        <v>0.17499999999999999</v>
      </c>
      <c r="H240" s="1">
        <f t="shared" si="32"/>
        <v>0.17412326120109989</v>
      </c>
      <c r="P240" s="5"/>
    </row>
    <row r="241" spans="1:19" x14ac:dyDescent="0.25">
      <c r="A241" t="s">
        <v>204</v>
      </c>
      <c r="D241">
        <v>111.20009261978447</v>
      </c>
      <c r="E241">
        <v>1.9610021509933837</v>
      </c>
      <c r="F241" s="4">
        <v>2.7E-2</v>
      </c>
      <c r="G241" s="5">
        <v>0.23200000000000001</v>
      </c>
      <c r="H241" s="1">
        <f t="shared" si="32"/>
        <v>0.25798421487789996</v>
      </c>
      <c r="P241" s="5"/>
    </row>
    <row r="242" spans="1:19" x14ac:dyDescent="0.25">
      <c r="A242" t="s">
        <v>205</v>
      </c>
      <c r="D242">
        <v>104.545578994614</v>
      </c>
      <c r="E242">
        <v>1.8436504903487025</v>
      </c>
      <c r="F242" s="4">
        <v>2.7E-2</v>
      </c>
      <c r="G242" s="5">
        <v>0.311</v>
      </c>
      <c r="H242" s="1">
        <f t="shared" si="32"/>
        <v>0.32513675067324954</v>
      </c>
      <c r="P242" s="5"/>
    </row>
    <row r="243" spans="1:19" x14ac:dyDescent="0.25">
      <c r="A243" t="s">
        <v>206</v>
      </c>
      <c r="D243">
        <v>104.54541063940066</v>
      </c>
      <c r="E243">
        <v>1.8436475214218992</v>
      </c>
      <c r="F243" s="4">
        <v>4.7E-2</v>
      </c>
      <c r="G243" s="5">
        <v>0.67100000000000004</v>
      </c>
      <c r="H243" s="1">
        <f t="shared" si="32"/>
        <v>0.70149970539037854</v>
      </c>
      <c r="P243" s="5"/>
    </row>
    <row r="244" spans="1:19" x14ac:dyDescent="0.25">
      <c r="A244" t="s">
        <v>14</v>
      </c>
      <c r="D244">
        <f>SUM(D238:D243)</f>
        <v>557.7125660852389</v>
      </c>
      <c r="G244" s="5">
        <f>AVERAGE(G238:G243)</f>
        <v>0.27550000000000002</v>
      </c>
      <c r="H244" s="1">
        <f>SUM(H238:H243)</f>
        <v>1.6396000515839164</v>
      </c>
      <c r="I244" s="1">
        <f>D244*(G244/100)</f>
        <v>1.5364981195648333</v>
      </c>
      <c r="J244" s="1">
        <f>D244*(G238/100)</f>
        <v>0.81426034648444878</v>
      </c>
      <c r="K244" s="1">
        <f>D244*(G243/100)</f>
        <v>3.7422513184319532</v>
      </c>
      <c r="P244" s="5"/>
      <c r="Q244" s="5"/>
      <c r="R244" s="5"/>
      <c r="S244" s="5"/>
    </row>
    <row r="245" spans="1:19" x14ac:dyDescent="0.25">
      <c r="A245" t="s">
        <v>207</v>
      </c>
      <c r="D245">
        <v>67.664399092970527</v>
      </c>
      <c r="E245">
        <v>1.1932546910791157</v>
      </c>
      <c r="F245" s="4">
        <v>7.8E-2</v>
      </c>
      <c r="G245" s="5">
        <v>1.329</v>
      </c>
      <c r="H245" s="1">
        <f>D245*(G245/100)</f>
        <v>0.89925986394557833</v>
      </c>
      <c r="P245" s="5"/>
    </row>
    <row r="246" spans="1:19" x14ac:dyDescent="0.25">
      <c r="A246" t="s">
        <v>208</v>
      </c>
      <c r="D246">
        <v>81.425407643460261</v>
      </c>
      <c r="E246">
        <v>1.4359286559256839</v>
      </c>
      <c r="F246" s="4">
        <v>0.04</v>
      </c>
      <c r="G246" s="5">
        <v>0.94899999999999995</v>
      </c>
      <c r="H246" s="1">
        <f t="shared" ref="H246:H250" si="33">D246*(G246/100)</f>
        <v>0.77272711853643794</v>
      </c>
      <c r="P246" s="5"/>
    </row>
    <row r="247" spans="1:19" x14ac:dyDescent="0.25">
      <c r="A247" t="s">
        <v>209</v>
      </c>
      <c r="D247">
        <v>88.586060106069539</v>
      </c>
      <c r="E247">
        <v>1.5622060227054535</v>
      </c>
      <c r="F247" s="4">
        <v>3.6999999999999998E-2</v>
      </c>
      <c r="G247" s="5">
        <v>0.621</v>
      </c>
      <c r="H247" s="1">
        <f t="shared" si="33"/>
        <v>0.55011943325869184</v>
      </c>
      <c r="P247" s="5"/>
    </row>
    <row r="248" spans="1:19" x14ac:dyDescent="0.25">
      <c r="A248" t="s">
        <v>210</v>
      </c>
      <c r="D248">
        <v>88.996975307157825</v>
      </c>
      <c r="E248">
        <v>1.5694524698461516</v>
      </c>
      <c r="F248" s="4">
        <v>3.6999999999999998E-2</v>
      </c>
      <c r="G248" s="5">
        <v>0.8</v>
      </c>
      <c r="H248" s="1">
        <f t="shared" si="33"/>
        <v>0.71197580245726266</v>
      </c>
      <c r="P248" s="5"/>
    </row>
    <row r="249" spans="1:19" x14ac:dyDescent="0.25">
      <c r="A249" t="s">
        <v>211</v>
      </c>
      <c r="D249">
        <v>92.669951832262939</v>
      </c>
      <c r="E249">
        <v>1.634225031600276</v>
      </c>
      <c r="F249" s="4">
        <v>2.7E-2</v>
      </c>
      <c r="G249" s="5">
        <v>0.39100000000000001</v>
      </c>
      <c r="H249" s="1">
        <f t="shared" si="33"/>
        <v>0.36233951166414813</v>
      </c>
      <c r="P249" s="5"/>
    </row>
    <row r="250" spans="1:19" x14ac:dyDescent="0.25">
      <c r="A250" t="s">
        <v>212</v>
      </c>
      <c r="D250">
        <v>79.639041160849757</v>
      </c>
      <c r="E250">
        <v>1.4044262674623993</v>
      </c>
      <c r="F250" s="4">
        <v>2.3E-2</v>
      </c>
      <c r="G250" s="5">
        <v>0.158</v>
      </c>
      <c r="H250" s="1">
        <f t="shared" si="33"/>
        <v>0.12582968503414263</v>
      </c>
      <c r="P250" s="5"/>
    </row>
    <row r="251" spans="1:19" x14ac:dyDescent="0.25">
      <c r="A251" t="s">
        <v>14</v>
      </c>
      <c r="D251">
        <f>SUM(D245:D250)</f>
        <v>498.98183514277082</v>
      </c>
      <c r="G251" s="5">
        <f>AVERAGE(G245:G250)</f>
        <v>0.70800000000000007</v>
      </c>
      <c r="H251" s="1">
        <f>SUM(H245:H250)</f>
        <v>3.4222514148962615</v>
      </c>
      <c r="I251" s="1">
        <f>D251*(G251/100)</f>
        <v>3.5327913928108177</v>
      </c>
      <c r="J251" s="1">
        <f>D251*(G245/100)</f>
        <v>6.6314685890474241</v>
      </c>
      <c r="K251" s="1">
        <f>D251*(G250/100)</f>
        <v>0.78839129952557796</v>
      </c>
      <c r="P251" s="5"/>
      <c r="Q251" s="5"/>
      <c r="R251" s="5"/>
      <c r="S251" s="5"/>
    </row>
    <row r="252" spans="1:19" x14ac:dyDescent="0.25">
      <c r="A252" t="s">
        <v>213</v>
      </c>
      <c r="D252">
        <v>86.402858979189276</v>
      </c>
      <c r="E252">
        <v>1.523705496267028</v>
      </c>
      <c r="F252" s="4">
        <v>7.2999999999999995E-2</v>
      </c>
      <c r="G252" s="5">
        <v>0.89700000000000002</v>
      </c>
      <c r="H252" s="1">
        <f>D252*(G252/100)</f>
        <v>0.77503364504332783</v>
      </c>
      <c r="P252" s="5"/>
    </row>
    <row r="253" spans="1:19" x14ac:dyDescent="0.25">
      <c r="A253" t="s">
        <v>214</v>
      </c>
      <c r="D253">
        <v>87.412934100188806</v>
      </c>
      <c r="E253">
        <v>1.541518066726997</v>
      </c>
      <c r="F253" s="4">
        <v>4.9000000000000002E-2</v>
      </c>
      <c r="G253" s="5">
        <v>0.64100000000000001</v>
      </c>
      <c r="H253" s="1">
        <f t="shared" ref="H253:H257" si="34">D253*(G253/100)</f>
        <v>0.5603169075822102</v>
      </c>
      <c r="P253" s="5"/>
    </row>
    <row r="254" spans="1:19" x14ac:dyDescent="0.25">
      <c r="A254" t="s">
        <v>215</v>
      </c>
      <c r="D254">
        <v>90.165272628628244</v>
      </c>
      <c r="E254">
        <v>1.5900552724736352</v>
      </c>
      <c r="F254" s="4">
        <v>0.04</v>
      </c>
      <c r="G254" s="5">
        <v>0.53600000000000003</v>
      </c>
      <c r="H254" s="1">
        <f t="shared" si="34"/>
        <v>0.48328586128944739</v>
      </c>
      <c r="P254" s="5"/>
    </row>
    <row r="255" spans="1:19" x14ac:dyDescent="0.25">
      <c r="A255" t="s">
        <v>216</v>
      </c>
      <c r="D255">
        <v>94.555324105796913</v>
      </c>
      <c r="E255">
        <v>1.667473376963305</v>
      </c>
      <c r="F255" s="4">
        <v>2.5000000000000001E-2</v>
      </c>
      <c r="G255" s="5">
        <v>0.40100000000000002</v>
      </c>
      <c r="H255" s="1">
        <f t="shared" si="34"/>
        <v>0.37916684966424569</v>
      </c>
      <c r="P255" s="5"/>
    </row>
    <row r="256" spans="1:19" x14ac:dyDescent="0.25">
      <c r="A256" t="s">
        <v>217</v>
      </c>
      <c r="D256">
        <v>107.64900916354445</v>
      </c>
      <c r="E256">
        <v>1.8983791609221981</v>
      </c>
      <c r="F256" s="4">
        <v>2.3E-2</v>
      </c>
      <c r="G256" s="5">
        <v>0.31900000000000001</v>
      </c>
      <c r="H256" s="1">
        <f t="shared" si="34"/>
        <v>0.34340033923170682</v>
      </c>
      <c r="P256" s="5"/>
    </row>
    <row r="257" spans="1:23" x14ac:dyDescent="0.25">
      <c r="A257" t="s">
        <v>218</v>
      </c>
      <c r="D257">
        <v>93.472035794183441</v>
      </c>
      <c r="E257">
        <v>1.6483696994467445</v>
      </c>
      <c r="F257" s="4">
        <v>2.1999999999999999E-2</v>
      </c>
      <c r="G257" s="5">
        <v>0.15</v>
      </c>
      <c r="H257" s="1">
        <f t="shared" si="34"/>
        <v>0.14020805369127518</v>
      </c>
      <c r="P257" s="5"/>
    </row>
    <row r="258" spans="1:23" x14ac:dyDescent="0.25">
      <c r="A258" t="s">
        <v>14</v>
      </c>
      <c r="D258">
        <f>SUM(D252:D257)</f>
        <v>559.65743477153114</v>
      </c>
      <c r="G258" s="5">
        <f>AVERAGE(G252:G257)</f>
        <v>0.49066666666666658</v>
      </c>
      <c r="H258" s="1">
        <f>SUM(H252:H257)</f>
        <v>2.6814116565022132</v>
      </c>
      <c r="I258" s="1">
        <f>D258*(G258/100)</f>
        <v>2.7460524799456456</v>
      </c>
      <c r="J258" s="1">
        <f>D258*(G252/100)</f>
        <v>5.0201271899006343</v>
      </c>
      <c r="K258" s="1">
        <f>D258*(G257/100)</f>
        <v>0.83948615215729672</v>
      </c>
      <c r="P258" s="5"/>
      <c r="Q258" s="5"/>
      <c r="R258" s="5"/>
      <c r="S258" s="5"/>
    </row>
    <row r="259" spans="1:23" x14ac:dyDescent="0.25">
      <c r="A259" t="s">
        <v>219</v>
      </c>
      <c r="B259" s="1">
        <v>32.420643551442403</v>
      </c>
      <c r="C259" s="1">
        <v>-85.414877000021306</v>
      </c>
      <c r="D259">
        <v>73.700806536084627</v>
      </c>
      <c r="E259">
        <v>1.2997061130279597</v>
      </c>
      <c r="F259" s="4">
        <v>6.2E-2</v>
      </c>
      <c r="G259" s="5">
        <v>0.77700000000000002</v>
      </c>
      <c r="H259" s="1">
        <f>D259*(G259/100)</f>
        <v>0.57265526678537759</v>
      </c>
      <c r="P259" s="5"/>
    </row>
    <row r="260" spans="1:23" x14ac:dyDescent="0.25">
      <c r="A260" t="s">
        <v>220</v>
      </c>
      <c r="D260">
        <v>102.23222465553424</v>
      </c>
      <c r="E260">
        <v>1.8028547254525664</v>
      </c>
      <c r="F260" s="4">
        <v>0.03</v>
      </c>
      <c r="G260" s="5">
        <v>0.47699999999999998</v>
      </c>
      <c r="H260" s="1">
        <f t="shared" ref="H260:H264" si="35">D260*(G260/100)</f>
        <v>0.48764771160689829</v>
      </c>
      <c r="P260" s="5"/>
    </row>
    <row r="261" spans="1:23" x14ac:dyDescent="0.25">
      <c r="A261" t="s">
        <v>221</v>
      </c>
      <c r="D261">
        <v>100.55640044765488</v>
      </c>
      <c r="E261">
        <v>1.7733017385897343</v>
      </c>
      <c r="F261" s="4">
        <v>2.3E-2</v>
      </c>
      <c r="G261" s="5">
        <v>0.443</v>
      </c>
      <c r="H261" s="1">
        <f t="shared" si="35"/>
        <v>0.44546485398311109</v>
      </c>
      <c r="P261" s="5"/>
    </row>
    <row r="262" spans="1:23" x14ac:dyDescent="0.25">
      <c r="A262" t="s">
        <v>222</v>
      </c>
      <c r="D262">
        <v>105.69638109305761</v>
      </c>
      <c r="E262">
        <v>1.8639447665246389</v>
      </c>
      <c r="F262" s="4">
        <v>2.5999999999999999E-2</v>
      </c>
      <c r="G262" s="5">
        <v>0.36299999999999999</v>
      </c>
      <c r="H262" s="1">
        <f t="shared" si="35"/>
        <v>0.38367786336779913</v>
      </c>
      <c r="P262" s="5"/>
    </row>
    <row r="263" spans="1:23" x14ac:dyDescent="0.25">
      <c r="A263" t="s">
        <v>223</v>
      </c>
      <c r="D263">
        <v>109.95856924532421</v>
      </c>
      <c r="E263">
        <v>1.939108014482638</v>
      </c>
      <c r="F263" s="4">
        <v>3.5000000000000003E-2</v>
      </c>
      <c r="G263" s="5">
        <v>0.26500000000000001</v>
      </c>
      <c r="H263" s="1">
        <f t="shared" si="35"/>
        <v>0.29139020850010916</v>
      </c>
      <c r="P263" s="5"/>
    </row>
    <row r="264" spans="1:23" x14ac:dyDescent="0.25">
      <c r="A264" t="s">
        <v>224</v>
      </c>
      <c r="D264">
        <v>88.464377174504719</v>
      </c>
      <c r="E264">
        <v>1.5600601567721069</v>
      </c>
      <c r="F264" s="4">
        <v>4.2999999999999997E-2</v>
      </c>
      <c r="G264" s="5">
        <v>0.28699999999999998</v>
      </c>
      <c r="H264" s="1">
        <f t="shared" si="35"/>
        <v>0.25389276249082854</v>
      </c>
      <c r="P264" s="5"/>
    </row>
    <row r="265" spans="1:23" x14ac:dyDescent="0.25">
      <c r="A265" t="s">
        <v>14</v>
      </c>
      <c r="D265">
        <f>SUM(D259:D264)</f>
        <v>580.60875915216025</v>
      </c>
      <c r="G265" s="5">
        <f>AVERAGE(G259:G264)</f>
        <v>0.43533333333333335</v>
      </c>
      <c r="H265" s="1">
        <f>SUM(H259:H264)</f>
        <v>2.4347286667341237</v>
      </c>
      <c r="I265" s="1">
        <f>D265*(G265/100)</f>
        <v>2.527583464842404</v>
      </c>
      <c r="J265" s="1">
        <f>D265*(G259/100)*6</f>
        <v>27.067980351673711</v>
      </c>
      <c r="K265" s="1">
        <f>D265*(G264/100)</f>
        <v>1.6663471387666997</v>
      </c>
      <c r="L265">
        <f>AVERAGE(I265:I293)</f>
        <v>3.1594980022560426</v>
      </c>
      <c r="M265">
        <f>AVERAGE(J265:J293)</f>
        <v>35.953581458743642</v>
      </c>
      <c r="N265">
        <f>AVERAGE(K265:K293)</f>
        <v>1.8374398136954819</v>
      </c>
      <c r="O265">
        <f>AVERAGE(H265,H272,H279,H286,H293)</f>
        <v>3.0709820146743461</v>
      </c>
      <c r="P265" s="5"/>
      <c r="Q265" s="5"/>
      <c r="R265" s="5"/>
      <c r="S265" s="5"/>
      <c r="T265" s="5"/>
      <c r="U265" s="5"/>
      <c r="V265" s="5"/>
      <c r="W265" s="5"/>
    </row>
    <row r="266" spans="1:23" x14ac:dyDescent="0.25">
      <c r="A266" t="s">
        <v>225</v>
      </c>
      <c r="D266">
        <v>99.00350899578919</v>
      </c>
      <c r="E266">
        <v>1.7459166581853491</v>
      </c>
      <c r="F266" s="4">
        <v>5.8000000000000003E-2</v>
      </c>
      <c r="G266" s="5">
        <v>0.67300000000000004</v>
      </c>
      <c r="H266" s="1">
        <f>D266*(G266/100)</f>
        <v>0.66629361554166133</v>
      </c>
      <c r="P266" s="5"/>
    </row>
    <row r="267" spans="1:23" x14ac:dyDescent="0.25">
      <c r="A267" t="s">
        <v>226</v>
      </c>
      <c r="D267">
        <v>90.108700102354149</v>
      </c>
      <c r="E267">
        <v>1.5890576218143866</v>
      </c>
      <c r="F267" s="4">
        <v>3.5999999999999997E-2</v>
      </c>
      <c r="G267" s="5">
        <v>0.46200000000000002</v>
      </c>
      <c r="H267" s="1">
        <f t="shared" ref="H267:H271" si="36">D267*(G267/100)</f>
        <v>0.41630219447287614</v>
      </c>
      <c r="P267" s="5"/>
    </row>
    <row r="268" spans="1:23" x14ac:dyDescent="0.25">
      <c r="A268" t="s">
        <v>227</v>
      </c>
      <c r="D268">
        <v>96.192906595408729</v>
      </c>
      <c r="E268">
        <v>1.6963519750732721</v>
      </c>
      <c r="F268" s="4">
        <v>2.8000000000000001E-2</v>
      </c>
      <c r="G268" s="5">
        <v>0.28999999999999998</v>
      </c>
      <c r="H268" s="1">
        <f t="shared" si="36"/>
        <v>0.27895942912668531</v>
      </c>
      <c r="P268" s="5"/>
    </row>
    <row r="269" spans="1:23" x14ac:dyDescent="0.25">
      <c r="A269" t="s">
        <v>228</v>
      </c>
      <c r="D269">
        <v>98.478735014824025</v>
      </c>
      <c r="E269">
        <v>1.7366623232184109</v>
      </c>
      <c r="F269" s="4">
        <v>3.3000000000000002E-2</v>
      </c>
      <c r="G269" s="5">
        <v>0.27</v>
      </c>
      <c r="H269" s="1">
        <f t="shared" si="36"/>
        <v>0.2658925845400249</v>
      </c>
      <c r="P269" s="5"/>
    </row>
    <row r="270" spans="1:23" x14ac:dyDescent="0.25">
      <c r="A270" t="s">
        <v>229</v>
      </c>
      <c r="D270">
        <v>111.25691178131709</v>
      </c>
      <c r="E270">
        <v>1.9620041510399491</v>
      </c>
      <c r="F270" s="4">
        <v>3.6999999999999998E-2</v>
      </c>
      <c r="G270" s="5">
        <v>0.29899999999999999</v>
      </c>
      <c r="H270" s="1">
        <f t="shared" si="36"/>
        <v>0.33265816622613809</v>
      </c>
      <c r="P270" s="5"/>
    </row>
    <row r="271" spans="1:23" x14ac:dyDescent="0.25">
      <c r="A271" t="s">
        <v>230</v>
      </c>
      <c r="D271">
        <v>99.390654162854545</v>
      </c>
      <c r="E271">
        <v>1.7527439232305115</v>
      </c>
      <c r="F271" s="4">
        <v>4.4999999999999998E-2</v>
      </c>
      <c r="G271" s="5">
        <v>0.34799999999999998</v>
      </c>
      <c r="H271" s="1">
        <f t="shared" si="36"/>
        <v>0.34587947648673378</v>
      </c>
      <c r="P271" s="5"/>
    </row>
    <row r="272" spans="1:23" x14ac:dyDescent="0.25">
      <c r="A272" t="s">
        <v>14</v>
      </c>
      <c r="D272">
        <f>SUM(D266:D271)</f>
        <v>594.43141665254768</v>
      </c>
      <c r="G272" s="5">
        <f>AVERAGE(G266:G271)</f>
        <v>0.39033333333333337</v>
      </c>
      <c r="H272" s="1">
        <f>SUM(H266:H271)</f>
        <v>2.3059854663941195</v>
      </c>
      <c r="I272" s="1">
        <f>D272*(G272/100)</f>
        <v>2.3202639630004449</v>
      </c>
      <c r="J272" s="1">
        <f>D272*(G266/100)*6</f>
        <v>24.003140604429881</v>
      </c>
      <c r="K272" s="1">
        <f>D272*(G271/100)</f>
        <v>2.0686213299508656</v>
      </c>
      <c r="P272" s="5"/>
      <c r="Q272" s="5"/>
      <c r="R272" s="5"/>
      <c r="S272" s="5"/>
    </row>
    <row r="273" spans="1:19" x14ac:dyDescent="0.25">
      <c r="A273" t="s">
        <v>231</v>
      </c>
      <c r="D273">
        <v>75.016062096862356</v>
      </c>
      <c r="E273">
        <v>1.322900509030938</v>
      </c>
      <c r="F273" s="4">
        <v>0.11700000000000001</v>
      </c>
      <c r="G273" s="5">
        <v>1.56</v>
      </c>
      <c r="H273" s="1">
        <f>D273*(G273/100)</f>
        <v>1.1702505687110529</v>
      </c>
      <c r="P273" s="5"/>
    </row>
    <row r="274" spans="1:19" x14ac:dyDescent="0.25">
      <c r="A274" t="s">
        <v>232</v>
      </c>
      <c r="D274">
        <v>87.062444203976725</v>
      </c>
      <c r="E274">
        <v>1.5353372135983634</v>
      </c>
      <c r="F274" s="4">
        <v>8.5999999999999993E-2</v>
      </c>
      <c r="G274" s="5">
        <v>1.343</v>
      </c>
      <c r="H274" s="1">
        <f t="shared" ref="H274:H278" si="37">D274*(G274/100)</f>
        <v>1.1692486256594072</v>
      </c>
      <c r="P274" s="5"/>
    </row>
    <row r="275" spans="1:19" x14ac:dyDescent="0.25">
      <c r="A275" t="s">
        <v>233</v>
      </c>
      <c r="D275">
        <v>90.723187549251392</v>
      </c>
      <c r="E275">
        <v>1.5998940444893577</v>
      </c>
      <c r="F275" s="4">
        <v>4.4999999999999998E-2</v>
      </c>
      <c r="G275" s="5">
        <v>0.81200000000000006</v>
      </c>
      <c r="H275" s="1">
        <f t="shared" si="37"/>
        <v>0.73667228289992137</v>
      </c>
      <c r="P275" s="5"/>
    </row>
    <row r="276" spans="1:19" x14ac:dyDescent="0.25">
      <c r="A276" t="s">
        <v>234</v>
      </c>
      <c r="D276">
        <v>96.40213984398936</v>
      </c>
      <c r="E276">
        <v>1.7000417818068767</v>
      </c>
      <c r="F276" s="4">
        <v>3.5999999999999997E-2</v>
      </c>
      <c r="G276" s="5">
        <v>0.64200000000000002</v>
      </c>
      <c r="H276" s="1">
        <f t="shared" si="37"/>
        <v>0.61890173779841173</v>
      </c>
      <c r="P276" s="5"/>
    </row>
    <row r="277" spans="1:19" x14ac:dyDescent="0.25">
      <c r="A277" t="s">
        <v>235</v>
      </c>
      <c r="D277">
        <v>98.180831826401445</v>
      </c>
      <c r="E277">
        <v>1.7314088312516198</v>
      </c>
      <c r="F277" s="4">
        <v>3.2000000000000001E-2</v>
      </c>
      <c r="G277" s="5">
        <v>0.58699999999999997</v>
      </c>
      <c r="H277" s="1">
        <f t="shared" si="37"/>
        <v>0.57632148282097639</v>
      </c>
      <c r="P277" s="5"/>
    </row>
    <row r="278" spans="1:19" x14ac:dyDescent="0.25">
      <c r="A278" t="s">
        <v>236</v>
      </c>
      <c r="D278">
        <v>96.102812758906381</v>
      </c>
      <c r="E278">
        <v>1.6947631795695091</v>
      </c>
      <c r="F278" s="4">
        <v>3.5999999999999997E-2</v>
      </c>
      <c r="G278" s="5">
        <v>0.44400000000000001</v>
      </c>
      <c r="H278" s="1">
        <f t="shared" si="37"/>
        <v>0.42669648864954435</v>
      </c>
      <c r="P278" s="5"/>
    </row>
    <row r="279" spans="1:19" x14ac:dyDescent="0.25">
      <c r="A279" t="s">
        <v>14</v>
      </c>
      <c r="D279">
        <f>SUM(D273:D278)</f>
        <v>543.48747827938769</v>
      </c>
      <c r="G279" s="5">
        <f>AVERAGE(G273:G278)</f>
        <v>0.89800000000000002</v>
      </c>
      <c r="H279" s="1">
        <f>SUM(H273:H278)</f>
        <v>4.6980911865393145</v>
      </c>
      <c r="I279" s="1">
        <f>D279*(G279/100)</f>
        <v>4.8805175549489013</v>
      </c>
      <c r="J279" s="1">
        <f>D279*(G273/100)*6</f>
        <v>50.870427966950686</v>
      </c>
      <c r="K279" s="1">
        <f>D279*(G278/100)</f>
        <v>2.4130844035604815</v>
      </c>
      <c r="P279" s="5"/>
      <c r="Q279" s="5"/>
      <c r="R279" s="5"/>
      <c r="S279" s="5"/>
    </row>
    <row r="280" spans="1:19" x14ac:dyDescent="0.25">
      <c r="A280" t="s">
        <v>237</v>
      </c>
      <c r="D280">
        <v>89.777787426189647</v>
      </c>
      <c r="E280">
        <v>1.5832220109397772</v>
      </c>
      <c r="F280" s="4">
        <v>0.104</v>
      </c>
      <c r="G280" s="5">
        <v>1.381</v>
      </c>
      <c r="H280" s="1">
        <f>D280*(G280/100)</f>
        <v>1.2398312443556789</v>
      </c>
      <c r="P280" s="5"/>
    </row>
    <row r="281" spans="1:19" x14ac:dyDescent="0.25">
      <c r="A281" t="s">
        <v>238</v>
      </c>
      <c r="D281">
        <v>96.194184473897764</v>
      </c>
      <c r="E281">
        <v>1.6963745103284744</v>
      </c>
      <c r="F281" s="4">
        <v>4.7E-2</v>
      </c>
      <c r="G281" s="5">
        <v>0.65600000000000003</v>
      </c>
      <c r="H281" s="1">
        <f t="shared" ref="H281:H285" si="38">D281*(G281/100)</f>
        <v>0.63103385014876934</v>
      </c>
      <c r="P281" s="5"/>
    </row>
    <row r="282" spans="1:19" x14ac:dyDescent="0.25">
      <c r="A282" t="s">
        <v>239</v>
      </c>
      <c r="D282">
        <v>96.711850399215564</v>
      </c>
      <c r="E282">
        <v>1.7055034954680386</v>
      </c>
      <c r="F282" s="4">
        <v>3.5000000000000003E-2</v>
      </c>
      <c r="G282" s="5">
        <v>0.46200000000000002</v>
      </c>
      <c r="H282" s="1">
        <f t="shared" si="38"/>
        <v>0.44680874884437588</v>
      </c>
      <c r="P282" s="5"/>
    </row>
    <row r="283" spans="1:19" x14ac:dyDescent="0.25">
      <c r="A283" t="s">
        <v>240</v>
      </c>
      <c r="D283">
        <v>101.49186494657404</v>
      </c>
      <c r="E283">
        <v>1.7897985584334979</v>
      </c>
      <c r="F283" s="4">
        <v>0.03</v>
      </c>
      <c r="G283" s="5">
        <v>0.34599999999999997</v>
      </c>
      <c r="H283" s="1">
        <f t="shared" si="38"/>
        <v>0.35116185271514611</v>
      </c>
      <c r="P283" s="5"/>
    </row>
    <row r="284" spans="1:19" x14ac:dyDescent="0.25">
      <c r="A284" t="s">
        <v>241</v>
      </c>
      <c r="D284">
        <v>103.99883137785453</v>
      </c>
      <c r="E284">
        <v>1.8340086525834967</v>
      </c>
      <c r="F284" s="4">
        <v>0.04</v>
      </c>
      <c r="G284" s="5">
        <v>0.316</v>
      </c>
      <c r="H284" s="1">
        <f t="shared" si="38"/>
        <v>0.32863630715402031</v>
      </c>
      <c r="P284" s="5"/>
    </row>
    <row r="285" spans="1:19" x14ac:dyDescent="0.25">
      <c r="A285" t="s">
        <v>242</v>
      </c>
      <c r="D285">
        <v>100.01389113810166</v>
      </c>
      <c r="E285">
        <v>1.7637346429344691</v>
      </c>
      <c r="F285" s="4">
        <v>0.04</v>
      </c>
      <c r="G285" s="5">
        <v>0.26100000000000001</v>
      </c>
      <c r="H285" s="1">
        <f t="shared" si="38"/>
        <v>0.26103625587044532</v>
      </c>
      <c r="P285" s="5"/>
    </row>
    <row r="286" spans="1:19" x14ac:dyDescent="0.25">
      <c r="A286" t="s">
        <v>14</v>
      </c>
      <c r="D286">
        <f>SUM(D280:D285)</f>
        <v>588.1884097618331</v>
      </c>
      <c r="G286" s="5">
        <f>AVERAGE(G280:G285)</f>
        <v>0.57033333333333336</v>
      </c>
      <c r="H286" s="1">
        <f>SUM(H280:H285)</f>
        <v>3.258508259088436</v>
      </c>
      <c r="I286" s="1">
        <f>D286*(G286/100)</f>
        <v>3.3546345636749884</v>
      </c>
      <c r="J286" s="1">
        <f>D286*(G280/100)*6</f>
        <v>48.737291632865492</v>
      </c>
      <c r="K286" s="1">
        <f>D286*(G285/100)</f>
        <v>1.5351717494783843</v>
      </c>
      <c r="P286" s="5"/>
      <c r="Q286" s="5"/>
      <c r="R286" s="5"/>
      <c r="S286" s="5"/>
    </row>
    <row r="287" spans="1:19" x14ac:dyDescent="0.25">
      <c r="A287" t="s">
        <v>243</v>
      </c>
      <c r="D287">
        <v>95.528500947094841</v>
      </c>
      <c r="E287">
        <v>1.6846352500707977</v>
      </c>
      <c r="F287" s="4">
        <v>5.5E-2</v>
      </c>
      <c r="G287" s="5">
        <v>0.79300000000000004</v>
      </c>
      <c r="H287" s="1">
        <f>D287*(G287/100)</f>
        <v>0.75754101251046202</v>
      </c>
      <c r="P287" s="5"/>
    </row>
    <row r="288" spans="1:19" x14ac:dyDescent="0.25">
      <c r="A288" t="s">
        <v>244</v>
      </c>
      <c r="D288">
        <v>98.578364284456939</v>
      </c>
      <c r="E288">
        <v>1.738419275100817</v>
      </c>
      <c r="F288" s="4">
        <v>2.9000000000000001E-2</v>
      </c>
      <c r="G288" s="5">
        <v>0.54400000000000004</v>
      </c>
      <c r="H288" s="1">
        <f t="shared" ref="H288:H292" si="39">D288*(G288/100)</f>
        <v>0.53626630170744582</v>
      </c>
      <c r="P288" s="5"/>
    </row>
    <row r="289" spans="1:23" x14ac:dyDescent="0.25">
      <c r="A289" t="s">
        <v>245</v>
      </c>
      <c r="D289">
        <v>95.472196032672102</v>
      </c>
      <c r="E289">
        <v>1.6836423187189147</v>
      </c>
      <c r="F289" s="4">
        <v>2.7E-2</v>
      </c>
      <c r="G289" s="5">
        <v>0.45600000000000002</v>
      </c>
      <c r="H289" s="1">
        <f t="shared" si="39"/>
        <v>0.43535321390898479</v>
      </c>
      <c r="P289" s="5"/>
    </row>
    <row r="290" spans="1:23" x14ac:dyDescent="0.25">
      <c r="A290" t="s">
        <v>246</v>
      </c>
      <c r="D290">
        <v>103.00895562407833</v>
      </c>
      <c r="E290">
        <v>1.8165522958787543</v>
      </c>
      <c r="F290" s="4">
        <v>2.8000000000000001E-2</v>
      </c>
      <c r="G290" s="5">
        <v>0.39900000000000002</v>
      </c>
      <c r="H290" s="1">
        <f t="shared" si="39"/>
        <v>0.41100573294007259</v>
      </c>
      <c r="P290" s="5"/>
    </row>
    <row r="291" spans="1:23" x14ac:dyDescent="0.25">
      <c r="A291" t="s">
        <v>247</v>
      </c>
      <c r="D291">
        <v>103.88845813492898</v>
      </c>
      <c r="E291">
        <v>1.8320622318414819</v>
      </c>
      <c r="F291" s="4">
        <v>2.7E-2</v>
      </c>
      <c r="G291" s="5">
        <v>0.22600000000000001</v>
      </c>
      <c r="H291" s="1">
        <f t="shared" si="39"/>
        <v>0.23478791538493948</v>
      </c>
      <c r="P291" s="5"/>
    </row>
    <row r="292" spans="1:23" x14ac:dyDescent="0.25">
      <c r="A292" t="s">
        <v>248</v>
      </c>
      <c r="D292">
        <v>114.89525128611</v>
      </c>
      <c r="E292">
        <v>2.0261658925174348</v>
      </c>
      <c r="F292" s="4">
        <v>2.1999999999999999E-2</v>
      </c>
      <c r="G292" s="5">
        <v>0.246</v>
      </c>
      <c r="H292" s="1">
        <f t="shared" si="39"/>
        <v>0.28264231816383056</v>
      </c>
      <c r="P292" s="5"/>
    </row>
    <row r="293" spans="1:23" x14ac:dyDescent="0.25">
      <c r="A293" t="s">
        <v>14</v>
      </c>
      <c r="D293">
        <f>SUM(D287:D292)</f>
        <v>611.37172630934117</v>
      </c>
      <c r="G293" s="5">
        <f>AVERAGE(G287:G292)</f>
        <v>0.44400000000000001</v>
      </c>
      <c r="H293" s="1">
        <f>SUM(H287:H292)</f>
        <v>2.6575964946157349</v>
      </c>
      <c r="I293" s="1">
        <f>D293*(G293/100)</f>
        <v>2.7144904648134749</v>
      </c>
      <c r="J293" s="1">
        <f>D293*(G287/100)*6</f>
        <v>29.089066737798451</v>
      </c>
      <c r="K293" s="1">
        <f>D293*(G292/100)</f>
        <v>1.5039744467209792</v>
      </c>
      <c r="P293" s="5"/>
      <c r="Q293" s="5"/>
      <c r="R293" s="5"/>
      <c r="S293" s="5"/>
    </row>
    <row r="294" spans="1:23" x14ac:dyDescent="0.25">
      <c r="A294" t="s">
        <v>249</v>
      </c>
      <c r="B294" s="1">
        <v>32.420276068095902</v>
      </c>
      <c r="C294" s="1">
        <v>-85.415816805224594</v>
      </c>
      <c r="D294">
        <v>80.307214991271309</v>
      </c>
      <c r="E294">
        <v>1.4162094439672455</v>
      </c>
      <c r="F294" s="4">
        <v>7.3999999999999996E-2</v>
      </c>
      <c r="G294" s="5">
        <v>1.0660000000000001</v>
      </c>
      <c r="H294" s="1">
        <f>D294*(G294/100)</f>
        <v>0.85607491180695228</v>
      </c>
      <c r="P294" s="5"/>
    </row>
    <row r="295" spans="1:23" x14ac:dyDescent="0.25">
      <c r="A295" t="s">
        <v>250</v>
      </c>
      <c r="D295">
        <v>102.18585822796024</v>
      </c>
      <c r="E295">
        <v>1.8020370582900274</v>
      </c>
      <c r="F295" s="4">
        <v>5.1999999999999998E-2</v>
      </c>
      <c r="G295" s="5">
        <v>0.85899999999999999</v>
      </c>
      <c r="H295" s="1">
        <f t="shared" ref="H295:H306" si="40">D295*(G295/100)</f>
        <v>0.87777652217817848</v>
      </c>
      <c r="P295" s="5"/>
    </row>
    <row r="296" spans="1:23" x14ac:dyDescent="0.25">
      <c r="A296" t="s">
        <v>251</v>
      </c>
      <c r="D296">
        <v>88.950704284221516</v>
      </c>
      <c r="E296">
        <v>1.5686364851345469</v>
      </c>
      <c r="F296" s="4">
        <v>4.3999999999999997E-2</v>
      </c>
      <c r="G296" s="5">
        <v>0.76100000000000001</v>
      </c>
      <c r="H296" s="1">
        <f t="shared" si="40"/>
        <v>0.67691485960292574</v>
      </c>
      <c r="P296" s="5"/>
    </row>
    <row r="297" spans="1:23" x14ac:dyDescent="0.25">
      <c r="A297" t="s">
        <v>252</v>
      </c>
      <c r="D297">
        <v>93.716005067567565</v>
      </c>
      <c r="E297">
        <v>1.6526720723909685</v>
      </c>
      <c r="F297" s="4">
        <v>3.9E-2</v>
      </c>
      <c r="G297" s="5">
        <v>0.65300000000000002</v>
      </c>
      <c r="H297" s="1">
        <f t="shared" si="40"/>
        <v>0.61196551309121627</v>
      </c>
      <c r="P297" s="5"/>
    </row>
    <row r="298" spans="1:23" x14ac:dyDescent="0.25">
      <c r="A298" t="s">
        <v>253</v>
      </c>
      <c r="D298">
        <v>98.87027119881472</v>
      </c>
      <c r="E298">
        <v>1.7435670233936416</v>
      </c>
      <c r="F298" s="4">
        <v>4.2000000000000003E-2</v>
      </c>
      <c r="G298" s="5">
        <v>0.44700000000000001</v>
      </c>
      <c r="H298" s="1">
        <f t="shared" si="40"/>
        <v>0.44195011225870179</v>
      </c>
      <c r="P298" s="5"/>
    </row>
    <row r="299" spans="1:23" x14ac:dyDescent="0.25">
      <c r="A299" t="s">
        <v>254</v>
      </c>
      <c r="D299">
        <v>88.01826320501344</v>
      </c>
      <c r="E299">
        <v>1.5521929829851944</v>
      </c>
      <c r="F299" s="4">
        <v>4.3999999999999997E-2</v>
      </c>
      <c r="G299" s="5">
        <v>0.30199999999999999</v>
      </c>
      <c r="H299" s="1">
        <f t="shared" si="40"/>
        <v>0.26581515487914059</v>
      </c>
      <c r="P299" s="5"/>
    </row>
    <row r="300" spans="1:23" x14ac:dyDescent="0.25">
      <c r="A300" t="s">
        <v>14</v>
      </c>
      <c r="D300">
        <f>SUM(D294:D299)</f>
        <v>552.04831697484883</v>
      </c>
      <c r="G300" s="5">
        <f>AVERAGE(G294:G299)</f>
        <v>0.68133333333333335</v>
      </c>
      <c r="H300" s="1">
        <f>SUM(H294:H299)</f>
        <v>3.7304970738171153</v>
      </c>
      <c r="I300" s="1">
        <f>D300*(G300/100)</f>
        <v>3.7612891996553035</v>
      </c>
      <c r="J300" s="1">
        <f>D300*(G294/100)</f>
        <v>5.8848350589518894</v>
      </c>
      <c r="K300" s="1">
        <f>D300*(G299/100)</f>
        <v>1.6671859172640435</v>
      </c>
      <c r="L300">
        <f>AVERAGE(I300:I328)</f>
        <v>3.8764816132883859</v>
      </c>
      <c r="M300">
        <f>AVERAGE(J300:J328)</f>
        <v>6.8534897546573266</v>
      </c>
      <c r="N300">
        <f>AVERAGE(K300:K328)</f>
        <v>1.7442319669289119</v>
      </c>
      <c r="O300">
        <f>AVERAGE(H300,H307,H314,H321,H328)</f>
        <v>3.7718108082637571</v>
      </c>
      <c r="P300" s="5"/>
      <c r="Q300" s="5"/>
      <c r="R300" s="5"/>
      <c r="S300" s="5"/>
      <c r="T300" s="5"/>
      <c r="U300" s="5"/>
      <c r="V300" s="5"/>
      <c r="W300" s="5"/>
    </row>
    <row r="301" spans="1:23" x14ac:dyDescent="0.25">
      <c r="A301" t="s">
        <v>255</v>
      </c>
      <c r="D301">
        <v>72.366065464261865</v>
      </c>
      <c r="E301">
        <v>1.2761680920497473</v>
      </c>
      <c r="F301" s="4">
        <v>0.152</v>
      </c>
      <c r="G301" s="5">
        <v>2.2869999999999999</v>
      </c>
      <c r="H301" s="1">
        <f t="shared" si="40"/>
        <v>1.6550119171676687</v>
      </c>
      <c r="P301" s="5"/>
    </row>
    <row r="302" spans="1:23" x14ac:dyDescent="0.25">
      <c r="A302" t="s">
        <v>256</v>
      </c>
      <c r="D302">
        <v>84.231759446656142</v>
      </c>
      <c r="E302">
        <v>1.4854183801953214</v>
      </c>
      <c r="F302" s="4">
        <v>5.6000000000000001E-2</v>
      </c>
      <c r="G302" s="5">
        <v>1.135</v>
      </c>
      <c r="H302" s="1">
        <f t="shared" si="40"/>
        <v>0.9560304697195473</v>
      </c>
      <c r="P302" s="5"/>
    </row>
    <row r="303" spans="1:23" x14ac:dyDescent="0.25">
      <c r="A303" t="s">
        <v>257</v>
      </c>
      <c r="D303">
        <v>85.264735793449844</v>
      </c>
      <c r="E303">
        <v>1.5036348114074241</v>
      </c>
      <c r="F303" s="4">
        <v>5.0999999999999997E-2</v>
      </c>
      <c r="G303" s="5">
        <v>1.1539999999999999</v>
      </c>
      <c r="H303" s="1">
        <f t="shared" si="40"/>
        <v>0.98395505105641123</v>
      </c>
      <c r="P303" s="5"/>
    </row>
    <row r="304" spans="1:23" x14ac:dyDescent="0.25">
      <c r="A304" t="s">
        <v>258</v>
      </c>
      <c r="D304">
        <v>73.085132137241814</v>
      </c>
      <c r="E304">
        <v>1.2888487585779913</v>
      </c>
      <c r="F304" s="4">
        <v>5.1999999999999998E-2</v>
      </c>
      <c r="G304" s="5">
        <v>1.6439999999999999</v>
      </c>
      <c r="H304" s="1">
        <f t="shared" si="40"/>
        <v>1.2015195723362555</v>
      </c>
      <c r="P304" s="5"/>
    </row>
    <row r="305" spans="1:19" x14ac:dyDescent="0.25">
      <c r="A305" t="s">
        <v>259</v>
      </c>
      <c r="D305">
        <v>101.65980578999907</v>
      </c>
      <c r="E305">
        <v>1.7927601778659761</v>
      </c>
      <c r="F305" s="4">
        <v>3.3000000000000002E-2</v>
      </c>
      <c r="G305" s="5">
        <v>0.80900000000000005</v>
      </c>
      <c r="H305" s="1">
        <f t="shared" si="40"/>
        <v>0.82242782884109245</v>
      </c>
      <c r="P305" s="5"/>
    </row>
    <row r="306" spans="1:19" x14ac:dyDescent="0.25">
      <c r="A306" t="s">
        <v>260</v>
      </c>
      <c r="D306">
        <v>88.050465110963813</v>
      </c>
      <c r="E306">
        <v>1.5527608602715082</v>
      </c>
      <c r="F306" s="4">
        <v>2.7E-2</v>
      </c>
      <c r="G306" s="5">
        <v>0.39</v>
      </c>
      <c r="H306" s="1">
        <f t="shared" si="40"/>
        <v>0.34339681393275889</v>
      </c>
      <c r="P306" s="5"/>
    </row>
    <row r="307" spans="1:19" x14ac:dyDescent="0.25">
      <c r="A307" t="s">
        <v>14</v>
      </c>
      <c r="D307">
        <f>SUM(D301:D306)</f>
        <v>504.65796374257263</v>
      </c>
      <c r="G307" s="5">
        <f>AVERAGE(G301:G306)</f>
        <v>1.2364999999999999</v>
      </c>
      <c r="H307" s="1">
        <f>SUM(H301:H306)</f>
        <v>5.962341653053735</v>
      </c>
      <c r="I307" s="1">
        <f>D307*(G307/100)</f>
        <v>6.2400957216769104</v>
      </c>
      <c r="J307" s="1">
        <f>D307*(G301/100)</f>
        <v>11.541527630792634</v>
      </c>
      <c r="K307" s="1">
        <f>D307*(G306/100)</f>
        <v>1.9681660585960334</v>
      </c>
      <c r="P307" s="5"/>
      <c r="Q307" s="5"/>
      <c r="R307" s="5"/>
      <c r="S307" s="5"/>
    </row>
    <row r="308" spans="1:19" x14ac:dyDescent="0.25">
      <c r="A308" t="s">
        <v>261</v>
      </c>
      <c r="D308">
        <v>81.076010498687666</v>
      </c>
      <c r="E308">
        <v>1.4297670733558498</v>
      </c>
      <c r="F308" s="4">
        <v>8.8999999999999996E-2</v>
      </c>
      <c r="G308" s="5">
        <v>1.278</v>
      </c>
      <c r="H308" s="1">
        <f>D308*(G308/100)</f>
        <v>1.0361514141732284</v>
      </c>
      <c r="P308" s="5"/>
    </row>
    <row r="309" spans="1:19" x14ac:dyDescent="0.25">
      <c r="A309" t="s">
        <v>262</v>
      </c>
      <c r="D309">
        <v>74.592860644413733</v>
      </c>
      <c r="E309">
        <v>1.3154373951161604</v>
      </c>
      <c r="F309" s="4">
        <v>5.2999999999999999E-2</v>
      </c>
      <c r="G309" s="5">
        <v>0.89900000000000002</v>
      </c>
      <c r="H309" s="1">
        <f t="shared" ref="H309:H313" si="41">D309*(G309/100)</f>
        <v>0.67058981719327948</v>
      </c>
      <c r="P309" s="5"/>
    </row>
    <row r="310" spans="1:19" x14ac:dyDescent="0.25">
      <c r="A310" t="s">
        <v>263</v>
      </c>
      <c r="D310">
        <v>97.780320190943698</v>
      </c>
      <c r="E310">
        <v>1.7243458499165594</v>
      </c>
      <c r="F310" s="4">
        <v>3.4000000000000002E-2</v>
      </c>
      <c r="G310" s="5">
        <v>0.73099999999999998</v>
      </c>
      <c r="H310" s="1">
        <f t="shared" si="41"/>
        <v>0.71477414059579836</v>
      </c>
      <c r="P310" s="5"/>
    </row>
    <row r="311" spans="1:19" x14ac:dyDescent="0.25">
      <c r="A311" t="s">
        <v>264</v>
      </c>
      <c r="D311">
        <v>95.16278287393186</v>
      </c>
      <c r="E311">
        <v>1.678185849614074</v>
      </c>
      <c r="F311" s="4">
        <v>3.2000000000000001E-2</v>
      </c>
      <c r="G311" s="5">
        <v>0.63100000000000001</v>
      </c>
      <c r="H311" s="1">
        <f t="shared" si="41"/>
        <v>0.60047715993451001</v>
      </c>
      <c r="P311" s="5"/>
    </row>
    <row r="312" spans="1:19" x14ac:dyDescent="0.25">
      <c r="A312" t="s">
        <v>265</v>
      </c>
      <c r="D312">
        <v>97.113881268517503</v>
      </c>
      <c r="E312">
        <v>1.7125932683350675</v>
      </c>
      <c r="F312" s="4">
        <v>3.5000000000000003E-2</v>
      </c>
      <c r="G312" s="5">
        <v>0.47299999999999998</v>
      </c>
      <c r="H312" s="1">
        <f t="shared" si="41"/>
        <v>0.45934865840008776</v>
      </c>
      <c r="P312" s="5"/>
    </row>
    <row r="313" spans="1:19" x14ac:dyDescent="0.25">
      <c r="A313" t="s">
        <v>266</v>
      </c>
      <c r="D313">
        <v>107.17415885909448</v>
      </c>
      <c r="E313">
        <v>1.8900052248355603</v>
      </c>
      <c r="F313" s="4">
        <v>4.2999999999999997E-2</v>
      </c>
      <c r="G313" s="5">
        <v>0.42199999999999999</v>
      </c>
      <c r="H313" s="1">
        <f t="shared" si="41"/>
        <v>0.45227495038537868</v>
      </c>
      <c r="P313" s="5"/>
    </row>
    <row r="314" spans="1:19" x14ac:dyDescent="0.25">
      <c r="A314" t="s">
        <v>14</v>
      </c>
      <c r="D314">
        <f>SUM(D308:D313)</f>
        <v>552.90001433558893</v>
      </c>
      <c r="G314" s="5">
        <f>AVERAGE(G308:G313)</f>
        <v>0.73899999999999988</v>
      </c>
      <c r="H314" s="1">
        <f>SUM(H308:H313)</f>
        <v>3.9336161406822825</v>
      </c>
      <c r="I314" s="1">
        <f>D314*(G314/100)</f>
        <v>4.0859311059400021</v>
      </c>
      <c r="J314" s="1">
        <f>D314*(G308/100)</f>
        <v>7.0660621832088264</v>
      </c>
      <c r="K314" s="1">
        <f>D314*(G313/100)</f>
        <v>2.3332380604961851</v>
      </c>
      <c r="P314" s="5"/>
      <c r="Q314" s="5"/>
      <c r="R314" s="5"/>
      <c r="S314" s="5"/>
    </row>
    <row r="315" spans="1:19" x14ac:dyDescent="0.25">
      <c r="A315" t="s">
        <v>267</v>
      </c>
      <c r="D315">
        <v>90.96203257384326</v>
      </c>
      <c r="E315">
        <v>1.6041060518352526</v>
      </c>
      <c r="F315" s="4">
        <v>7.9000000000000001E-2</v>
      </c>
      <c r="G315" s="5">
        <v>1.0149999999999999</v>
      </c>
      <c r="H315" s="1">
        <f>D315*(G315/100)</f>
        <v>0.92326463062450903</v>
      </c>
      <c r="P315" s="5"/>
    </row>
    <row r="316" spans="1:19" x14ac:dyDescent="0.25">
      <c r="A316" t="s">
        <v>268</v>
      </c>
      <c r="D316">
        <v>94.069494075606528</v>
      </c>
      <c r="E316">
        <v>1.6589058145469853</v>
      </c>
      <c r="F316" s="4">
        <v>0.04</v>
      </c>
      <c r="G316" s="5">
        <v>0.623</v>
      </c>
      <c r="H316" s="1">
        <f t="shared" ref="H316:H320" si="42">D316*(G316/100)</f>
        <v>0.5860529480910287</v>
      </c>
      <c r="P316" s="5"/>
    </row>
    <row r="317" spans="1:19" x14ac:dyDescent="0.25">
      <c r="A317" t="s">
        <v>269</v>
      </c>
      <c r="D317">
        <v>95.891315989205594</v>
      </c>
      <c r="E317">
        <v>1.691033455874678</v>
      </c>
      <c r="F317" s="4">
        <v>2.9000000000000001E-2</v>
      </c>
      <c r="G317" s="5">
        <v>0.44800000000000001</v>
      </c>
      <c r="H317" s="1">
        <f t="shared" si="42"/>
        <v>0.42959309563164111</v>
      </c>
      <c r="P317" s="5"/>
    </row>
    <row r="318" spans="1:19" x14ac:dyDescent="0.25">
      <c r="A318" t="s">
        <v>270</v>
      </c>
      <c r="D318">
        <v>94.388092282669177</v>
      </c>
      <c r="E318">
        <v>1.6645242610305573</v>
      </c>
      <c r="F318" s="4">
        <v>0.03</v>
      </c>
      <c r="G318" s="5">
        <v>0.41799999999999998</v>
      </c>
      <c r="H318" s="1">
        <f t="shared" si="42"/>
        <v>0.39454222574155712</v>
      </c>
      <c r="P318" s="5"/>
    </row>
    <row r="319" spans="1:19" x14ac:dyDescent="0.25">
      <c r="A319" t="s">
        <v>271</v>
      </c>
      <c r="D319">
        <v>90.325764586389809</v>
      </c>
      <c r="E319">
        <v>1.5928855315765988</v>
      </c>
      <c r="F319" s="4">
        <v>4.2000000000000003E-2</v>
      </c>
      <c r="G319" s="5">
        <v>0.47499999999999998</v>
      </c>
      <c r="H319" s="1">
        <f t="shared" si="42"/>
        <v>0.42904738178535157</v>
      </c>
      <c r="P319" s="5"/>
    </row>
    <row r="320" spans="1:19" x14ac:dyDescent="0.25">
      <c r="A320" t="s">
        <v>272</v>
      </c>
      <c r="D320">
        <v>100.23464039408869</v>
      </c>
      <c r="E320">
        <v>1.7676275332695599</v>
      </c>
      <c r="F320" s="4">
        <v>4.2000000000000003E-2</v>
      </c>
      <c r="G320" s="5">
        <v>0.23899999999999999</v>
      </c>
      <c r="H320" s="1">
        <f t="shared" si="42"/>
        <v>0.23956079054187193</v>
      </c>
      <c r="P320" s="5"/>
    </row>
    <row r="321" spans="1:23" x14ac:dyDescent="0.25">
      <c r="A321" t="s">
        <v>14</v>
      </c>
      <c r="D321">
        <f>SUM(D315:D320)</f>
        <v>565.87133990180314</v>
      </c>
      <c r="G321" s="5">
        <f>AVERAGE(G315:G320)</f>
        <v>0.53633333333333333</v>
      </c>
      <c r="H321" s="1">
        <f>SUM(H315:H320)</f>
        <v>3.0020610724159593</v>
      </c>
      <c r="I321" s="1">
        <f>D321*(G321/100)</f>
        <v>3.0349566196733377</v>
      </c>
      <c r="J321" s="1">
        <f>D321*(G315/100)</f>
        <v>5.7435941000033015</v>
      </c>
      <c r="K321" s="1">
        <f>D321*(G320/100)</f>
        <v>1.3524325023653094</v>
      </c>
      <c r="P321" s="5"/>
      <c r="Q321" s="5"/>
      <c r="R321" s="5"/>
      <c r="S321" s="5"/>
    </row>
    <row r="322" spans="1:23" x14ac:dyDescent="0.25">
      <c r="A322" t="s">
        <v>273</v>
      </c>
      <c r="D322">
        <v>92.350819087525338</v>
      </c>
      <c r="E322">
        <v>1.6285971586000019</v>
      </c>
      <c r="F322" s="4">
        <v>5.6000000000000001E-2</v>
      </c>
      <c r="G322" s="5">
        <v>0.66800000000000004</v>
      </c>
      <c r="H322" s="1">
        <f>D322*(G322/100)</f>
        <v>0.61690347150466929</v>
      </c>
      <c r="P322" s="5"/>
    </row>
    <row r="323" spans="1:23" x14ac:dyDescent="0.25">
      <c r="A323" t="s">
        <v>274</v>
      </c>
      <c r="D323">
        <v>101.45746871215179</v>
      </c>
      <c r="E323">
        <v>1.7891919843911657</v>
      </c>
      <c r="F323" s="4">
        <v>0.03</v>
      </c>
      <c r="G323" s="5">
        <v>0.372</v>
      </c>
      <c r="H323" s="1">
        <f t="shared" ref="H323:H327" si="43">D323*(G323/100)</f>
        <v>0.37742178360920464</v>
      </c>
      <c r="P323" s="5"/>
    </row>
    <row r="324" spans="1:23" x14ac:dyDescent="0.25">
      <c r="A324" t="s">
        <v>275</v>
      </c>
      <c r="D324">
        <v>101.60138421095866</v>
      </c>
      <c r="E324">
        <v>1.7917299193521239</v>
      </c>
      <c r="F324" s="4">
        <v>2.4E-2</v>
      </c>
      <c r="G324" s="5">
        <v>0.33300000000000002</v>
      </c>
      <c r="H324" s="1">
        <f t="shared" si="43"/>
        <v>0.33833260942249233</v>
      </c>
      <c r="P324" s="5"/>
    </row>
    <row r="325" spans="1:23" x14ac:dyDescent="0.25">
      <c r="A325" t="s">
        <v>276</v>
      </c>
      <c r="D325">
        <v>101.47140935453284</v>
      </c>
      <c r="E325">
        <v>1.7894378261800654</v>
      </c>
      <c r="F325" s="4">
        <v>2.5999999999999999E-2</v>
      </c>
      <c r="G325" s="5">
        <v>0.30099999999999999</v>
      </c>
      <c r="H325" s="1">
        <f t="shared" si="43"/>
        <v>0.30542894215714383</v>
      </c>
      <c r="P325" s="5"/>
    </row>
    <row r="326" spans="1:23" x14ac:dyDescent="0.25">
      <c r="A326" t="s">
        <v>277</v>
      </c>
      <c r="D326">
        <v>103.74138302787618</v>
      </c>
      <c r="E326">
        <v>1.829468577515363</v>
      </c>
      <c r="F326" s="4">
        <v>2.5999999999999999E-2</v>
      </c>
      <c r="G326" s="5">
        <v>0.34100000000000003</v>
      </c>
      <c r="H326" s="1">
        <f t="shared" si="43"/>
        <v>0.35375811612505781</v>
      </c>
      <c r="P326" s="5"/>
    </row>
    <row r="327" spans="1:23" x14ac:dyDescent="0.25">
      <c r="A327" t="s">
        <v>278</v>
      </c>
      <c r="D327">
        <v>102.88499074617432</v>
      </c>
      <c r="E327">
        <v>1.8143661880573465</v>
      </c>
      <c r="F327" s="4">
        <v>3.9E-2</v>
      </c>
      <c r="G327" s="5">
        <v>0.23200000000000001</v>
      </c>
      <c r="H327" s="1">
        <f t="shared" si="43"/>
        <v>0.23869317853112443</v>
      </c>
      <c r="P327" s="5"/>
    </row>
    <row r="328" spans="1:23" x14ac:dyDescent="0.25">
      <c r="A328" t="s">
        <v>14</v>
      </c>
      <c r="D328">
        <f>SUM(D322:D327)</f>
        <v>603.50745513921913</v>
      </c>
      <c r="G328" s="5">
        <f>AVERAGE(G322:G327)</f>
        <v>0.37450000000000006</v>
      </c>
      <c r="H328" s="1">
        <f>SUM(H322:H327)</f>
        <v>2.2305381013496923</v>
      </c>
      <c r="I328" s="1">
        <f>D328*(G328/100)</f>
        <v>2.2601354194963759</v>
      </c>
      <c r="J328" s="1">
        <f>D328*(G322/100)</f>
        <v>4.0314298003299838</v>
      </c>
      <c r="K328" s="1">
        <f>D328*(G327/100)</f>
        <v>1.4001372959229883</v>
      </c>
      <c r="P328" s="5"/>
      <c r="Q328" s="5"/>
      <c r="R328" s="5"/>
      <c r="S328" s="5"/>
    </row>
    <row r="329" spans="1:23" x14ac:dyDescent="0.25">
      <c r="A329" t="s">
        <v>279</v>
      </c>
      <c r="B329" s="1">
        <v>32.419811118132998</v>
      </c>
      <c r="C329" s="1">
        <v>-85.416027262506802</v>
      </c>
      <c r="D329">
        <v>69.182173524150258</v>
      </c>
      <c r="E329">
        <v>1.2200204864498352</v>
      </c>
      <c r="F329" s="4">
        <v>9.7000000000000003E-2</v>
      </c>
      <c r="G329" s="5">
        <v>1.1719999999999999</v>
      </c>
      <c r="H329" s="1">
        <f>D329*(G329/100)</f>
        <v>0.81081507370304096</v>
      </c>
      <c r="P329" s="5"/>
    </row>
    <row r="330" spans="1:23" x14ac:dyDescent="0.25">
      <c r="A330" t="s">
        <v>280</v>
      </c>
      <c r="D330">
        <v>74.150589810475779</v>
      </c>
      <c r="E330">
        <v>1.3076379946278944</v>
      </c>
      <c r="F330" s="4">
        <v>5.3999999999999999E-2</v>
      </c>
      <c r="G330" s="5">
        <v>0.41099999999999998</v>
      </c>
      <c r="H330" s="1">
        <f t="shared" ref="H330:H341" si="44">D330*(G330/100)</f>
        <v>0.30475892412105543</v>
      </c>
      <c r="P330" s="5"/>
    </row>
    <row r="331" spans="1:23" x14ac:dyDescent="0.25">
      <c r="A331" t="s">
        <v>281</v>
      </c>
      <c r="D331">
        <v>89.773021276595742</v>
      </c>
      <c r="E331">
        <v>1.5831379603838343</v>
      </c>
      <c r="F331" s="4">
        <v>7.1999999999999995E-2</v>
      </c>
      <c r="G331" s="5">
        <v>0.35899999999999999</v>
      </c>
      <c r="H331" s="1">
        <f t="shared" si="44"/>
        <v>0.32228514638297873</v>
      </c>
      <c r="P331" s="5"/>
    </row>
    <row r="332" spans="1:23" x14ac:dyDescent="0.25">
      <c r="A332" t="s">
        <v>282</v>
      </c>
      <c r="D332">
        <v>85.158919916916673</v>
      </c>
      <c r="E332">
        <v>1.5017687593511519</v>
      </c>
      <c r="F332" s="4">
        <v>4.2999999999999997E-2</v>
      </c>
      <c r="G332" s="5">
        <v>0.30599999999999999</v>
      </c>
      <c r="H332" s="1">
        <f t="shared" si="44"/>
        <v>0.26058629494576502</v>
      </c>
      <c r="P332" s="5"/>
    </row>
    <row r="333" spans="1:23" x14ac:dyDescent="0.25">
      <c r="A333" t="s">
        <v>283</v>
      </c>
      <c r="D333">
        <v>87.174721071087021</v>
      </c>
      <c r="E333">
        <v>1.5373172045563108</v>
      </c>
      <c r="F333" s="4">
        <v>4.3999999999999997E-2</v>
      </c>
      <c r="G333" s="5">
        <v>0.28799999999999998</v>
      </c>
      <c r="H333" s="1">
        <f t="shared" si="44"/>
        <v>0.25106319668473059</v>
      </c>
      <c r="P333" s="5"/>
    </row>
    <row r="334" spans="1:23" x14ac:dyDescent="0.25">
      <c r="A334" t="s">
        <v>284</v>
      </c>
      <c r="D334">
        <v>85.069503546099284</v>
      </c>
      <c r="E334">
        <v>1.500191910884789</v>
      </c>
      <c r="F334" s="4">
        <v>5.3999999999999999E-2</v>
      </c>
      <c r="G334" s="5">
        <v>0.34200000000000003</v>
      </c>
      <c r="H334" s="1">
        <f t="shared" si="44"/>
        <v>0.29093770212765957</v>
      </c>
      <c r="P334" s="5"/>
    </row>
    <row r="335" spans="1:23" x14ac:dyDescent="0.25">
      <c r="A335" t="s">
        <v>14</v>
      </c>
      <c r="D335">
        <f>SUM(D329:D334)</f>
        <v>490.50892914532477</v>
      </c>
      <c r="G335" s="5">
        <f>AVERAGE(G329:G334)</f>
        <v>0.47966666666666663</v>
      </c>
      <c r="H335" s="1">
        <f>SUM(H329:H334)</f>
        <v>2.2404463379652304</v>
      </c>
      <c r="I335" s="1">
        <f>D335*(G335/100)</f>
        <v>2.3528078301337407</v>
      </c>
      <c r="J335" s="1">
        <f>D335*(G329/100)</f>
        <v>5.7487646495832063</v>
      </c>
      <c r="K335" s="1">
        <f>D335*(G334/100)</f>
        <v>1.6775405376770109</v>
      </c>
      <c r="L335">
        <f>AVERAGE(I335:I363)</f>
        <v>3.2402932768620558</v>
      </c>
      <c r="M335">
        <f>AVERAGE(J335:J363)</f>
        <v>7.0446460155781123</v>
      </c>
      <c r="N335">
        <f>AVERAGE(K335:K363)</f>
        <v>1.5822646955381843</v>
      </c>
      <c r="O335">
        <f>AVERAGE(H335,H342,H349,H356,H363)</f>
        <v>3.1180041156065372</v>
      </c>
      <c r="P335" s="5"/>
      <c r="Q335" s="5"/>
      <c r="R335" s="5"/>
      <c r="S335" s="5"/>
      <c r="T335" s="5"/>
      <c r="U335" s="5"/>
      <c r="V335" s="5"/>
      <c r="W335" s="5"/>
    </row>
    <row r="336" spans="1:23" x14ac:dyDescent="0.25">
      <c r="A336" t="s">
        <v>285</v>
      </c>
      <c r="D336">
        <v>72.549669184927978</v>
      </c>
      <c r="E336">
        <v>1.2794059247050467</v>
      </c>
      <c r="F336" s="4">
        <v>0.153</v>
      </c>
      <c r="G336" s="5">
        <v>1.7509999999999999</v>
      </c>
      <c r="H336" s="1">
        <f t="shared" si="44"/>
        <v>1.2703447074280887</v>
      </c>
      <c r="P336" s="5"/>
    </row>
    <row r="337" spans="1:19" x14ac:dyDescent="0.25">
      <c r="A337" t="s">
        <v>286</v>
      </c>
      <c r="D337">
        <v>77.948388901841923</v>
      </c>
      <c r="E337">
        <v>1.3746117894490391</v>
      </c>
      <c r="F337" s="4">
        <v>7.5999999999999998E-2</v>
      </c>
      <c r="G337" s="5">
        <v>0.92300000000000004</v>
      </c>
      <c r="H337" s="1">
        <f t="shared" si="44"/>
        <v>0.71946362956400101</v>
      </c>
      <c r="P337" s="5"/>
    </row>
    <row r="338" spans="1:19" x14ac:dyDescent="0.25">
      <c r="A338" t="s">
        <v>287</v>
      </c>
      <c r="D338">
        <v>85.515550043140635</v>
      </c>
      <c r="E338">
        <v>1.508057894802014</v>
      </c>
      <c r="F338" s="4">
        <v>4.1000000000000002E-2</v>
      </c>
      <c r="G338" s="5">
        <v>0.53</v>
      </c>
      <c r="H338" s="1">
        <f t="shared" si="44"/>
        <v>0.45323241522864538</v>
      </c>
      <c r="P338" s="5"/>
    </row>
    <row r="339" spans="1:19" x14ac:dyDescent="0.25">
      <c r="A339" t="s">
        <v>288</v>
      </c>
      <c r="D339">
        <v>88.555395543446537</v>
      </c>
      <c r="E339">
        <v>1.561665256309974</v>
      </c>
      <c r="F339" s="4">
        <v>3.7999999999999999E-2</v>
      </c>
      <c r="G339" s="5">
        <v>0.45700000000000002</v>
      </c>
      <c r="H339" s="1">
        <f t="shared" si="44"/>
        <v>0.40469815763355071</v>
      </c>
      <c r="P339" s="5"/>
    </row>
    <row r="340" spans="1:19" x14ac:dyDescent="0.25">
      <c r="A340" t="s">
        <v>289</v>
      </c>
      <c r="D340">
        <v>96.688550107585968</v>
      </c>
      <c r="E340">
        <v>1.7050925972311042</v>
      </c>
      <c r="F340" s="4">
        <v>4.3999999999999997E-2</v>
      </c>
      <c r="G340" s="5">
        <v>0.29199999999999998</v>
      </c>
      <c r="H340" s="1">
        <f t="shared" si="44"/>
        <v>0.28233056631415099</v>
      </c>
      <c r="P340" s="5"/>
    </row>
    <row r="341" spans="1:19" x14ac:dyDescent="0.25">
      <c r="A341" t="s">
        <v>290</v>
      </c>
      <c r="D341">
        <v>83.343428193249494</v>
      </c>
      <c r="E341">
        <v>1.469752750269262</v>
      </c>
      <c r="F341" s="4">
        <v>4.5999999999999999E-2</v>
      </c>
      <c r="G341" s="5">
        <v>0.26800000000000002</v>
      </c>
      <c r="H341" s="1">
        <f t="shared" si="44"/>
        <v>0.22336038755790866</v>
      </c>
      <c r="P341" s="5"/>
    </row>
    <row r="342" spans="1:19" x14ac:dyDescent="0.25">
      <c r="A342" t="s">
        <v>14</v>
      </c>
      <c r="D342">
        <f>SUM(D336:D341)</f>
        <v>504.60098197419256</v>
      </c>
      <c r="G342" s="5">
        <f>AVERAGE(G336:G341)</f>
        <v>0.7034999999999999</v>
      </c>
      <c r="H342" s="1">
        <f>SUM(H336:H341)</f>
        <v>3.3534298637263458</v>
      </c>
      <c r="I342" s="1">
        <f>D342*(G342/100)</f>
        <v>3.5498679081884439</v>
      </c>
      <c r="J342" s="1">
        <f>D342*(G336/100)</f>
        <v>8.8355631943681114</v>
      </c>
      <c r="K342" s="1">
        <f>D342*(G341/100)</f>
        <v>1.3523306316908361</v>
      </c>
      <c r="P342" s="5"/>
      <c r="Q342" s="5"/>
      <c r="R342" s="5"/>
      <c r="S342" s="5"/>
    </row>
    <row r="343" spans="1:19" x14ac:dyDescent="0.25">
      <c r="A343" t="s">
        <v>291</v>
      </c>
      <c r="D343">
        <v>83.424257514580532</v>
      </c>
      <c r="E343">
        <v>1.4711781670046191</v>
      </c>
      <c r="F343" s="4">
        <v>0.106</v>
      </c>
      <c r="G343" s="5">
        <v>1.4710000000000001</v>
      </c>
      <c r="H343" s="1">
        <f>D343*(G343/100)</f>
        <v>1.2271708280394797</v>
      </c>
      <c r="P343" s="5"/>
    </row>
    <row r="344" spans="1:19" x14ac:dyDescent="0.25">
      <c r="A344" t="s">
        <v>292</v>
      </c>
      <c r="D344">
        <v>82.676375404530731</v>
      </c>
      <c r="E344">
        <v>1.4579893432190874</v>
      </c>
      <c r="F344" s="4">
        <v>4.2000000000000003E-2</v>
      </c>
      <c r="G344" s="5">
        <v>0.73699999999999999</v>
      </c>
      <c r="H344" s="1">
        <f t="shared" ref="H344:H348" si="45">D344*(G344/100)</f>
        <v>0.60932488673139151</v>
      </c>
      <c r="P344" s="5"/>
    </row>
    <row r="345" spans="1:19" x14ac:dyDescent="0.25">
      <c r="A345" t="s">
        <v>293</v>
      </c>
      <c r="D345">
        <v>80.169104542490757</v>
      </c>
      <c r="E345">
        <v>1.4137738804640803</v>
      </c>
      <c r="F345" s="4">
        <v>2.4E-2</v>
      </c>
      <c r="G345" s="5">
        <v>0.46</v>
      </c>
      <c r="H345" s="1">
        <f t="shared" si="45"/>
        <v>0.36877788089545749</v>
      </c>
      <c r="P345" s="5"/>
    </row>
    <row r="346" spans="1:19" x14ac:dyDescent="0.25">
      <c r="A346" t="s">
        <v>294</v>
      </c>
      <c r="D346">
        <v>103.07000758962455</v>
      </c>
      <c r="E346">
        <v>1.8176289409870268</v>
      </c>
      <c r="F346" s="4">
        <v>2.9000000000000001E-2</v>
      </c>
      <c r="G346" s="5">
        <v>0.57099999999999995</v>
      </c>
      <c r="H346" s="1">
        <f t="shared" si="45"/>
        <v>0.58852974333675612</v>
      </c>
      <c r="P346" s="5"/>
    </row>
    <row r="347" spans="1:19" x14ac:dyDescent="0.25">
      <c r="A347" t="s">
        <v>295</v>
      </c>
      <c r="D347">
        <v>107.46397809975296</v>
      </c>
      <c r="E347">
        <v>1.8951161572182682</v>
      </c>
      <c r="F347" s="4">
        <v>0.04</v>
      </c>
      <c r="G347" s="5">
        <v>0.47</v>
      </c>
      <c r="H347" s="1">
        <f t="shared" si="45"/>
        <v>0.50508069706883885</v>
      </c>
      <c r="P347" s="5"/>
    </row>
    <row r="348" spans="1:19" x14ac:dyDescent="0.25">
      <c r="A348" t="s">
        <v>296</v>
      </c>
      <c r="D348">
        <v>82.743978441052576</v>
      </c>
      <c r="E348">
        <v>1.4591815157875609</v>
      </c>
      <c r="F348" s="4">
        <v>0.04</v>
      </c>
      <c r="G348" s="5">
        <v>0.42399999999999999</v>
      </c>
      <c r="H348" s="1">
        <f t="shared" si="45"/>
        <v>0.3508344685900629</v>
      </c>
      <c r="P348" s="5"/>
    </row>
    <row r="349" spans="1:19" x14ac:dyDescent="0.25">
      <c r="A349" t="s">
        <v>14</v>
      </c>
      <c r="D349">
        <f>SUM(D343:D348)</f>
        <v>539.54770159203213</v>
      </c>
      <c r="G349" s="5">
        <f>AVERAGE(G343:G348)</f>
        <v>0.6888333333333333</v>
      </c>
      <c r="H349" s="1">
        <f>SUM(H343:H348)</f>
        <v>3.6497185046619864</v>
      </c>
      <c r="I349" s="1">
        <f>D349*(G349/100)</f>
        <v>3.7165844177997811</v>
      </c>
      <c r="J349" s="1">
        <f>D349*(G343/100)</f>
        <v>7.9367466904187927</v>
      </c>
      <c r="K349" s="1">
        <f>D349*(G348/100)</f>
        <v>2.2876822547502162</v>
      </c>
      <c r="P349" s="5"/>
      <c r="Q349" s="5"/>
      <c r="R349" s="5"/>
      <c r="S349" s="5"/>
    </row>
    <row r="350" spans="1:19" x14ac:dyDescent="0.25">
      <c r="A350" t="s">
        <v>297</v>
      </c>
      <c r="D350">
        <v>89.746657367739374</v>
      </c>
      <c r="E350">
        <v>1.5826730355734504</v>
      </c>
      <c r="F350" s="4">
        <v>0.129</v>
      </c>
      <c r="G350" s="5">
        <v>1.4610000000000001</v>
      </c>
      <c r="H350" s="1">
        <f>D350*(G350/100)</f>
        <v>1.3111986641426723</v>
      </c>
      <c r="P350" s="5"/>
    </row>
    <row r="351" spans="1:19" x14ac:dyDescent="0.25">
      <c r="A351" t="s">
        <v>298</v>
      </c>
      <c r="D351">
        <v>68.584853181245222</v>
      </c>
      <c r="E351">
        <v>1.2094868038811168</v>
      </c>
      <c r="F351" s="4">
        <v>8.3000000000000004E-2</v>
      </c>
      <c r="G351" s="5">
        <v>0.99399999999999999</v>
      </c>
      <c r="H351" s="1">
        <f t="shared" ref="H351:H355" si="46">D351*(G351/100)</f>
        <v>0.68173344062157748</v>
      </c>
      <c r="P351" s="5"/>
    </row>
    <row r="352" spans="1:19" x14ac:dyDescent="0.25">
      <c r="A352" t="s">
        <v>299</v>
      </c>
      <c r="D352">
        <v>84.274030982974267</v>
      </c>
      <c r="E352">
        <v>1.4861638343733954</v>
      </c>
      <c r="F352" s="4">
        <v>6.2E-2</v>
      </c>
      <c r="G352" s="5">
        <v>0.76800000000000002</v>
      </c>
      <c r="H352" s="1">
        <f t="shared" si="46"/>
        <v>0.64722455794924239</v>
      </c>
      <c r="P352" s="5"/>
    </row>
    <row r="353" spans="1:19" x14ac:dyDescent="0.25">
      <c r="A353" t="s">
        <v>300</v>
      </c>
      <c r="D353">
        <v>108.60011748120301</v>
      </c>
      <c r="E353">
        <v>1.9151518578940736</v>
      </c>
      <c r="F353" s="4">
        <v>0.03</v>
      </c>
      <c r="G353" s="5">
        <v>0.38700000000000001</v>
      </c>
      <c r="H353" s="1">
        <f t="shared" si="46"/>
        <v>0.42028245465225567</v>
      </c>
      <c r="P353" s="5"/>
    </row>
    <row r="354" spans="1:19" x14ac:dyDescent="0.25">
      <c r="A354" t="s">
        <v>301</v>
      </c>
      <c r="D354">
        <v>102.28489230201559</v>
      </c>
      <c r="E354">
        <v>1.8037835139598821</v>
      </c>
      <c r="F354" s="4">
        <v>2.1000000000000001E-2</v>
      </c>
      <c r="G354" s="5">
        <v>0.16300000000000001</v>
      </c>
      <c r="H354" s="1">
        <f t="shared" si="46"/>
        <v>0.16672437445228544</v>
      </c>
      <c r="P354" s="5"/>
    </row>
    <row r="355" spans="1:19" x14ac:dyDescent="0.25">
      <c r="A355" t="s">
        <v>302</v>
      </c>
      <c r="D355">
        <v>87.967098520309676</v>
      </c>
      <c r="E355">
        <v>1.551290699053633</v>
      </c>
      <c r="F355" s="4">
        <v>2.8000000000000001E-2</v>
      </c>
      <c r="G355" s="5">
        <v>0.33100000000000002</v>
      </c>
      <c r="H355" s="1">
        <f t="shared" si="46"/>
        <v>0.29117109610222502</v>
      </c>
      <c r="P355" s="5"/>
    </row>
    <row r="356" spans="1:19" x14ac:dyDescent="0.25">
      <c r="A356" t="s">
        <v>14</v>
      </c>
      <c r="D356">
        <f>SUM(D350:D355)</f>
        <v>541.45764983548713</v>
      </c>
      <c r="G356" s="5">
        <f>AVERAGE(G350:G355)</f>
        <v>0.68400000000000005</v>
      </c>
      <c r="H356" s="1">
        <f>SUM(H350:H355)</f>
        <v>3.5183345879202585</v>
      </c>
      <c r="I356" s="1">
        <f>D356*(G356/100)</f>
        <v>3.7035703248747325</v>
      </c>
      <c r="J356" s="1">
        <f>D356*(G350/100)</f>
        <v>7.910696264096468</v>
      </c>
      <c r="K356" s="1">
        <f>D356*(G355/100)</f>
        <v>1.7922248209554623</v>
      </c>
      <c r="P356" s="5"/>
      <c r="Q356" s="5"/>
      <c r="R356" s="5"/>
      <c r="S356" s="5"/>
    </row>
    <row r="357" spans="1:19" x14ac:dyDescent="0.25">
      <c r="A357" t="s">
        <v>303</v>
      </c>
      <c r="D357">
        <v>85.753494141360449</v>
      </c>
      <c r="E357">
        <v>1.5122540144043659</v>
      </c>
      <c r="F357" s="4">
        <v>5.7000000000000002E-2</v>
      </c>
      <c r="G357" s="5">
        <v>0.80700000000000005</v>
      </c>
      <c r="H357" s="1">
        <f>D357*(G357/100)</f>
        <v>0.69203069772077885</v>
      </c>
      <c r="P357" s="5"/>
    </row>
    <row r="358" spans="1:19" x14ac:dyDescent="0.25">
      <c r="A358" t="s">
        <v>304</v>
      </c>
      <c r="D358">
        <v>110.35143266475647</v>
      </c>
      <c r="E358">
        <v>1.9460361203178322</v>
      </c>
      <c r="F358" s="4">
        <v>3.3000000000000002E-2</v>
      </c>
      <c r="G358" s="5">
        <v>0.55500000000000005</v>
      </c>
      <c r="H358" s="1">
        <f t="shared" ref="H358:H369" si="47">D358*(G358/100)</f>
        <v>0.61245045128939846</v>
      </c>
      <c r="P358" s="5"/>
    </row>
    <row r="359" spans="1:19" x14ac:dyDescent="0.25">
      <c r="A359" t="s">
        <v>305</v>
      </c>
      <c r="D359">
        <v>94.409453749315816</v>
      </c>
      <c r="E359">
        <v>1.6649009682891174</v>
      </c>
      <c r="F359" s="4">
        <v>3.4000000000000002E-2</v>
      </c>
      <c r="G359" s="5">
        <v>0.51700000000000002</v>
      </c>
      <c r="H359" s="1">
        <f t="shared" si="47"/>
        <v>0.48809687588396278</v>
      </c>
      <c r="P359" s="5"/>
    </row>
    <row r="360" spans="1:19" x14ac:dyDescent="0.25">
      <c r="A360" t="s">
        <v>306</v>
      </c>
      <c r="D360">
        <v>93.277074611079286</v>
      </c>
      <c r="E360">
        <v>1.6449315791141053</v>
      </c>
      <c r="F360" s="4">
        <v>2.5999999999999999E-2</v>
      </c>
      <c r="G360" s="5">
        <v>0.50600000000000001</v>
      </c>
      <c r="H360" s="1">
        <f t="shared" si="47"/>
        <v>0.47198199753206121</v>
      </c>
      <c r="P360" s="5"/>
    </row>
    <row r="361" spans="1:19" x14ac:dyDescent="0.25">
      <c r="A361" t="s">
        <v>307</v>
      </c>
      <c r="D361">
        <v>110.27735952364658</v>
      </c>
      <c r="E361">
        <v>1.9447298481230419</v>
      </c>
      <c r="F361" s="4">
        <v>2.3E-2</v>
      </c>
      <c r="G361" s="5">
        <v>0.38900000000000001</v>
      </c>
      <c r="H361" s="1">
        <f t="shared" si="47"/>
        <v>0.42897892854698522</v>
      </c>
      <c r="P361" s="5"/>
    </row>
    <row r="362" spans="1:19" x14ac:dyDescent="0.25">
      <c r="A362" t="s">
        <v>308</v>
      </c>
      <c r="D362">
        <v>99.66839465605949</v>
      </c>
      <c r="E362">
        <v>1.7576418481491096</v>
      </c>
      <c r="F362" s="4">
        <v>2.3E-2</v>
      </c>
      <c r="G362" s="5">
        <v>0.13500000000000001</v>
      </c>
      <c r="H362" s="1">
        <f t="shared" si="47"/>
        <v>0.13455233278568032</v>
      </c>
      <c r="P362" s="5"/>
    </row>
    <row r="363" spans="1:19" x14ac:dyDescent="0.25">
      <c r="A363" t="s">
        <v>14</v>
      </c>
      <c r="D363">
        <f>SUM(D357:D362)</f>
        <v>593.73720934621804</v>
      </c>
      <c r="G363" s="5">
        <f>AVERAGE(G357:G362)</f>
        <v>0.48483333333333328</v>
      </c>
      <c r="H363" s="1">
        <f>SUM(H357:H362)</f>
        <v>2.8280912837588668</v>
      </c>
      <c r="I363" s="1">
        <f>D363*(G363/100)</f>
        <v>2.8786359033135804</v>
      </c>
      <c r="J363" s="1">
        <f>D363*(G357/100)</f>
        <v>4.7914592794239796</v>
      </c>
      <c r="K363" s="1">
        <f>D363*(G362/100)</f>
        <v>0.80154523261739441</v>
      </c>
      <c r="P363" s="5"/>
      <c r="Q363" s="5"/>
      <c r="R363" s="5"/>
      <c r="S363" s="5"/>
    </row>
    <row r="364" spans="1:19" x14ac:dyDescent="0.25">
      <c r="A364" t="s">
        <v>309</v>
      </c>
      <c r="B364" s="1">
        <v>32.420260721876097</v>
      </c>
      <c r="C364" s="1">
        <v>-85.413970593031095</v>
      </c>
      <c r="D364">
        <v>80.409215017064852</v>
      </c>
      <c r="E364">
        <v>1.4180082038897432</v>
      </c>
      <c r="F364" s="4">
        <v>4.7E-2</v>
      </c>
      <c r="G364" s="5">
        <v>0.61099999999999999</v>
      </c>
      <c r="H364" s="1">
        <f t="shared" si="47"/>
        <v>0.49130030375426625</v>
      </c>
      <c r="P364" s="5"/>
    </row>
    <row r="365" spans="1:19" x14ac:dyDescent="0.25">
      <c r="A365" t="s">
        <v>310</v>
      </c>
      <c r="D365">
        <v>115.72497971511</v>
      </c>
      <c r="E365">
        <v>2.0407980676863238</v>
      </c>
      <c r="F365" s="4">
        <v>3.3000000000000002E-2</v>
      </c>
      <c r="G365" s="5">
        <v>0.443</v>
      </c>
      <c r="H365" s="1">
        <f t="shared" si="47"/>
        <v>0.51266166013793724</v>
      </c>
      <c r="P365" s="5"/>
    </row>
    <row r="366" spans="1:19" x14ac:dyDescent="0.25">
      <c r="A366" t="s">
        <v>311</v>
      </c>
      <c r="D366">
        <v>109.02873341891312</v>
      </c>
      <c r="E366">
        <v>1.9227104556973458</v>
      </c>
      <c r="F366" s="4">
        <v>4.2000000000000003E-2</v>
      </c>
      <c r="G366" s="5">
        <v>0.505</v>
      </c>
      <c r="H366" s="1">
        <f t="shared" si="47"/>
        <v>0.55059510376551124</v>
      </c>
      <c r="P366" s="5"/>
    </row>
    <row r="367" spans="1:19" x14ac:dyDescent="0.25">
      <c r="A367" t="s">
        <v>312</v>
      </c>
      <c r="D367">
        <v>101.00483026307683</v>
      </c>
      <c r="E367">
        <v>1.781209752080503</v>
      </c>
      <c r="F367" s="4">
        <v>4.3999999999999997E-2</v>
      </c>
      <c r="G367" s="5">
        <v>0.375</v>
      </c>
      <c r="H367" s="1">
        <f t="shared" si="47"/>
        <v>0.3787681134865381</v>
      </c>
      <c r="P367" s="5"/>
    </row>
    <row r="368" spans="1:19" x14ac:dyDescent="0.25">
      <c r="A368" t="s">
        <v>313</v>
      </c>
      <c r="D368">
        <v>124.01584895967122</v>
      </c>
      <c r="E368">
        <v>2.1870066907113088</v>
      </c>
      <c r="F368" s="4">
        <v>4.3999999999999997E-2</v>
      </c>
      <c r="G368" s="5">
        <v>0.28399999999999997</v>
      </c>
      <c r="H368" s="1">
        <f t="shared" si="47"/>
        <v>0.3522050110454662</v>
      </c>
      <c r="P368" s="5"/>
    </row>
    <row r="369" spans="1:23" x14ac:dyDescent="0.25">
      <c r="A369" t="s">
        <v>314</v>
      </c>
      <c r="D369">
        <v>99.231651418537993</v>
      </c>
      <c r="E369">
        <v>1.7499399262528765</v>
      </c>
      <c r="F369" s="4">
        <v>4.1000000000000002E-2</v>
      </c>
      <c r="G369" s="5">
        <v>0.222</v>
      </c>
      <c r="H369" s="1">
        <f t="shared" si="47"/>
        <v>0.22029426614915437</v>
      </c>
      <c r="P369" s="5"/>
    </row>
    <row r="370" spans="1:23" x14ac:dyDescent="0.25">
      <c r="A370" t="s">
        <v>14</v>
      </c>
      <c r="D370">
        <f>SUM(D364:D369)</f>
        <v>629.41525879237406</v>
      </c>
      <c r="G370" s="5">
        <f>AVERAGE(G364:G369)</f>
        <v>0.40666666666666668</v>
      </c>
      <c r="H370" s="1">
        <f>SUM(H364:H369)</f>
        <v>2.5058244583388731</v>
      </c>
      <c r="I370" s="1">
        <f>D370*(G370/100)</f>
        <v>2.5596220524223208</v>
      </c>
      <c r="J370" s="1">
        <f>D370*(G364/100)</f>
        <v>3.8457272312214057</v>
      </c>
      <c r="K370" s="1">
        <f>D370*(G369/100)</f>
        <v>1.3973018745190706</v>
      </c>
      <c r="L370">
        <f>AVERAGE(I370:I398)</f>
        <v>2.6211531506049619</v>
      </c>
      <c r="M370">
        <f>AVERAGE(J370:J398)</f>
        <v>5.1056237456087308</v>
      </c>
      <c r="N370">
        <f>AVERAGE(K370:K398)</f>
        <v>1.426380891348751</v>
      </c>
      <c r="O370">
        <f>AVERAGE(H370,H377,H384,H391,H398)</f>
        <v>2.4968766866788075</v>
      </c>
      <c r="P370" s="5"/>
      <c r="Q370" s="5"/>
      <c r="R370" s="5"/>
      <c r="S370" s="5"/>
      <c r="T370" s="5"/>
      <c r="U370" s="5"/>
      <c r="V370" s="5"/>
      <c r="W370" s="5"/>
    </row>
    <row r="371" spans="1:23" x14ac:dyDescent="0.25">
      <c r="A371" t="s">
        <v>315</v>
      </c>
      <c r="D371">
        <v>77.084448192263096</v>
      </c>
      <c r="E371">
        <v>1.3593762842448518</v>
      </c>
      <c r="F371" s="4">
        <v>6.4000000000000001E-2</v>
      </c>
      <c r="G371" s="5">
        <v>0.93600000000000005</v>
      </c>
      <c r="H371" s="1">
        <f>D371*(G371/100)</f>
        <v>0.72151043507958257</v>
      </c>
      <c r="P371" s="5"/>
    </row>
    <row r="372" spans="1:23" x14ac:dyDescent="0.25">
      <c r="A372" t="s">
        <v>316</v>
      </c>
      <c r="D372">
        <v>99.54603397444896</v>
      </c>
      <c r="E372">
        <v>1.7554840301636903</v>
      </c>
      <c r="F372" s="4">
        <v>3.1E-2</v>
      </c>
      <c r="G372" s="5">
        <v>0.627</v>
      </c>
      <c r="H372" s="1">
        <f t="shared" ref="H372:H376" si="48">D372*(G372/100)</f>
        <v>0.62415363301979498</v>
      </c>
      <c r="P372" s="5"/>
    </row>
    <row r="373" spans="1:23" x14ac:dyDescent="0.25">
      <c r="A373" t="s">
        <v>317</v>
      </c>
      <c r="D373">
        <v>103.79343880556127</v>
      </c>
      <c r="E373">
        <v>1.8303865757796371</v>
      </c>
      <c r="F373" s="4">
        <v>2.5999999999999999E-2</v>
      </c>
      <c r="G373" s="5">
        <v>0.55000000000000004</v>
      </c>
      <c r="H373" s="1">
        <f t="shared" si="48"/>
        <v>0.57086391343058707</v>
      </c>
      <c r="P373" s="5"/>
    </row>
    <row r="374" spans="1:23" x14ac:dyDescent="0.25">
      <c r="A374" t="s">
        <v>318</v>
      </c>
      <c r="D374">
        <v>111.20396763025424</v>
      </c>
      <c r="E374">
        <v>1.9610704864028903</v>
      </c>
      <c r="F374" s="4">
        <v>3.5000000000000003E-2</v>
      </c>
      <c r="G374" s="5">
        <v>0.27</v>
      </c>
      <c r="H374" s="1">
        <f t="shared" si="48"/>
        <v>0.30025071260168645</v>
      </c>
      <c r="P374" s="5"/>
    </row>
    <row r="375" spans="1:23" x14ac:dyDescent="0.25">
      <c r="A375" t="s">
        <v>319</v>
      </c>
      <c r="D375">
        <v>104.14060423374664</v>
      </c>
      <c r="E375">
        <v>1.8365088022578995</v>
      </c>
      <c r="F375" s="4">
        <v>3.6999999999999998E-2</v>
      </c>
      <c r="G375" s="5">
        <v>0.27900000000000003</v>
      </c>
      <c r="H375" s="1">
        <f t="shared" si="48"/>
        <v>0.2905522858121532</v>
      </c>
      <c r="P375" s="5"/>
    </row>
    <row r="376" spans="1:23" x14ac:dyDescent="0.25">
      <c r="A376" t="s">
        <v>320</v>
      </c>
      <c r="D376">
        <v>102.42417595447003</v>
      </c>
      <c r="E376">
        <v>1.8062397667886929</v>
      </c>
      <c r="F376" s="4">
        <v>0.04</v>
      </c>
      <c r="G376" s="5">
        <v>0.245</v>
      </c>
      <c r="H376" s="1">
        <f t="shared" si="48"/>
        <v>0.25093923108845156</v>
      </c>
      <c r="P376" s="5"/>
    </row>
    <row r="377" spans="1:23" x14ac:dyDescent="0.25">
      <c r="A377" t="s">
        <v>14</v>
      </c>
      <c r="D377">
        <f>SUM(D371:D376)</f>
        <v>598.19266879074416</v>
      </c>
      <c r="G377" s="5">
        <f>AVERAGE(G371:G376)</f>
        <v>0.4845000000000001</v>
      </c>
      <c r="H377" s="1">
        <f>SUM(H371:H376)</f>
        <v>2.7582702110322557</v>
      </c>
      <c r="I377" s="1">
        <f>D377*(G377/100)</f>
        <v>2.8982434802911561</v>
      </c>
      <c r="J377" s="1">
        <f>D377*(G371/100)</f>
        <v>5.5990833798813657</v>
      </c>
      <c r="K377" s="1">
        <f>D377*(G376/100)</f>
        <v>1.4655720385373232</v>
      </c>
      <c r="P377" s="5"/>
      <c r="Q377" s="5"/>
      <c r="R377" s="5"/>
      <c r="S377" s="5"/>
    </row>
    <row r="378" spans="1:23" x14ac:dyDescent="0.25">
      <c r="A378" t="s">
        <v>321</v>
      </c>
      <c r="D378">
        <v>72.290793846153846</v>
      </c>
      <c r="E378">
        <v>1.2748406848368481</v>
      </c>
      <c r="F378" s="4">
        <v>7.5999999999999998E-2</v>
      </c>
      <c r="G378" s="5">
        <v>0.879</v>
      </c>
      <c r="H378" s="1">
        <f>D378*(G378/100)</f>
        <v>0.6354360779076923</v>
      </c>
      <c r="P378" s="5"/>
    </row>
    <row r="379" spans="1:23" x14ac:dyDescent="0.25">
      <c r="A379" t="s">
        <v>322</v>
      </c>
      <c r="D379">
        <v>102.51965744573668</v>
      </c>
      <c r="E379">
        <v>1.8079235730279031</v>
      </c>
      <c r="F379" s="4">
        <v>3.4000000000000002E-2</v>
      </c>
      <c r="G379" s="5">
        <v>0.40699999999999997</v>
      </c>
      <c r="H379" s="1">
        <f t="shared" ref="H379:H383" si="49">D379*(G379/100)</f>
        <v>0.41725500580414826</v>
      </c>
      <c r="P379" s="5"/>
    </row>
    <row r="380" spans="1:23" x14ac:dyDescent="0.25">
      <c r="A380" t="s">
        <v>323</v>
      </c>
      <c r="D380">
        <v>101.89399593745573</v>
      </c>
      <c r="E380">
        <v>1.7968900969342472</v>
      </c>
      <c r="F380" s="4">
        <v>3.3000000000000002E-2</v>
      </c>
      <c r="G380" s="5">
        <v>0.35399999999999998</v>
      </c>
      <c r="H380" s="1">
        <f t="shared" si="49"/>
        <v>0.36070474561859323</v>
      </c>
      <c r="P380" s="5"/>
    </row>
    <row r="381" spans="1:23" x14ac:dyDescent="0.25">
      <c r="A381" t="s">
        <v>324</v>
      </c>
      <c r="D381">
        <v>96.197181601768406</v>
      </c>
      <c r="E381">
        <v>1.6964273643689942</v>
      </c>
      <c r="F381" s="4">
        <v>2.5999999999999999E-2</v>
      </c>
      <c r="G381" s="5">
        <v>0.34899999999999998</v>
      </c>
      <c r="H381" s="1">
        <f t="shared" si="49"/>
        <v>0.33572816379017167</v>
      </c>
      <c r="P381" s="5"/>
    </row>
    <row r="382" spans="1:23" x14ac:dyDescent="0.25">
      <c r="A382" t="s">
        <v>325</v>
      </c>
      <c r="D382">
        <v>106.17656014795062</v>
      </c>
      <c r="E382">
        <v>1.8724126745751009</v>
      </c>
      <c r="F382" s="4">
        <v>3.1E-2</v>
      </c>
      <c r="G382" s="5">
        <v>0.35199999999999998</v>
      </c>
      <c r="H382" s="1">
        <f t="shared" si="49"/>
        <v>0.37374149172078619</v>
      </c>
      <c r="P382" s="5"/>
    </row>
    <row r="383" spans="1:23" x14ac:dyDescent="0.25">
      <c r="A383" t="s">
        <v>326</v>
      </c>
      <c r="D383">
        <v>104.81959166331232</v>
      </c>
      <c r="E383">
        <v>1.848482675467056</v>
      </c>
      <c r="F383" s="4">
        <v>4.1000000000000002E-2</v>
      </c>
      <c r="G383" s="5">
        <v>0.25</v>
      </c>
      <c r="H383" s="1">
        <f t="shared" si="49"/>
        <v>0.26204897915828079</v>
      </c>
      <c r="P383" s="5"/>
    </row>
    <row r="384" spans="1:23" x14ac:dyDescent="0.25">
      <c r="A384" t="s">
        <v>14</v>
      </c>
      <c r="D384">
        <f>SUM(D378:D383)</f>
        <v>583.8977806423776</v>
      </c>
      <c r="G384" s="5">
        <f>AVERAGE(G378:G383)</f>
        <v>0.43183333333333335</v>
      </c>
      <c r="H384" s="1">
        <f>SUM(H378:H383)</f>
        <v>2.3849144639996727</v>
      </c>
      <c r="I384" s="1">
        <f>D384*(G384/100)</f>
        <v>2.521465249407334</v>
      </c>
      <c r="J384" s="1">
        <f>D384*(G378/100)</f>
        <v>5.1324614918464988</v>
      </c>
      <c r="K384" s="1">
        <f>D384*(G383/100)</f>
        <v>1.4597444516059441</v>
      </c>
      <c r="P384" s="5"/>
      <c r="Q384" s="5"/>
      <c r="R384" s="5"/>
      <c r="S384" s="5"/>
    </row>
    <row r="385" spans="1:19" x14ac:dyDescent="0.25">
      <c r="A385" t="s">
        <v>327</v>
      </c>
      <c r="D385">
        <v>76.342289611945802</v>
      </c>
      <c r="E385">
        <v>1.3462883943151498</v>
      </c>
      <c r="F385" s="4">
        <v>0.112</v>
      </c>
      <c r="G385" s="5">
        <v>1.264</v>
      </c>
      <c r="H385" s="1">
        <f>D385*(G385/100)</f>
        <v>0.96496654069499499</v>
      </c>
      <c r="P385" s="5"/>
    </row>
    <row r="386" spans="1:19" x14ac:dyDescent="0.25">
      <c r="A386" t="s">
        <v>328</v>
      </c>
      <c r="D386">
        <v>95.101365429800069</v>
      </c>
      <c r="E386">
        <v>1.677102759328684</v>
      </c>
      <c r="F386" s="4">
        <v>5.5E-2</v>
      </c>
      <c r="G386" s="5">
        <v>0.66600000000000004</v>
      </c>
      <c r="H386" s="1">
        <f t="shared" ref="H386:H397" si="50">D386*(G386/100)</f>
        <v>0.63337509376246848</v>
      </c>
      <c r="P386" s="5"/>
    </row>
    <row r="387" spans="1:19" x14ac:dyDescent="0.25">
      <c r="A387" t="s">
        <v>329</v>
      </c>
      <c r="D387">
        <v>95.829389067524119</v>
      </c>
      <c r="E387">
        <v>1.6899413810053072</v>
      </c>
      <c r="F387" s="4">
        <v>2.8000000000000001E-2</v>
      </c>
      <c r="G387" s="5">
        <v>0.41099999999999998</v>
      </c>
      <c r="H387" s="1">
        <f t="shared" si="50"/>
        <v>0.39385878906752414</v>
      </c>
      <c r="P387" s="5"/>
    </row>
    <row r="388" spans="1:19" x14ac:dyDescent="0.25">
      <c r="A388" t="s">
        <v>330</v>
      </c>
      <c r="D388">
        <v>92.406729492125734</v>
      </c>
      <c r="E388">
        <v>1.6295831328119046</v>
      </c>
      <c r="F388" s="4">
        <v>2.5000000000000001E-2</v>
      </c>
      <c r="G388" s="5">
        <v>0.442</v>
      </c>
      <c r="H388" s="1">
        <f t="shared" si="50"/>
        <v>0.40843774435519575</v>
      </c>
      <c r="P388" s="5"/>
    </row>
    <row r="389" spans="1:19" x14ac:dyDescent="0.25">
      <c r="A389" t="s">
        <v>331</v>
      </c>
      <c r="D389">
        <v>111.76215681533422</v>
      </c>
      <c r="E389">
        <v>1.970914095043989</v>
      </c>
      <c r="F389" s="4">
        <v>2.9000000000000001E-2</v>
      </c>
      <c r="G389" s="5">
        <v>0.40400000000000003</v>
      </c>
      <c r="H389" s="1">
        <f t="shared" si="50"/>
        <v>0.4515191135339503</v>
      </c>
      <c r="P389" s="5"/>
    </row>
    <row r="390" spans="1:19" x14ac:dyDescent="0.25">
      <c r="A390" t="s">
        <v>332</v>
      </c>
      <c r="D390">
        <v>126.89059948386006</v>
      </c>
      <c r="E390">
        <v>2.2377026193629064</v>
      </c>
      <c r="F390" s="4">
        <v>3.1E-2</v>
      </c>
      <c r="G390" s="5">
        <v>0.317</v>
      </c>
      <c r="H390" s="1">
        <f t="shared" si="50"/>
        <v>0.40224320036383637</v>
      </c>
      <c r="P390" s="5"/>
    </row>
    <row r="391" spans="1:19" x14ac:dyDescent="0.25">
      <c r="A391" t="s">
        <v>14</v>
      </c>
      <c r="D391">
        <f>SUM(D385:D390)</f>
        <v>598.33252990059009</v>
      </c>
      <c r="G391" s="5">
        <f>AVERAGE(G385:G390)</f>
        <v>0.58400000000000007</v>
      </c>
      <c r="H391" s="1">
        <f>SUM(H385:H390)</f>
        <v>3.2544004817779704</v>
      </c>
      <c r="I391" s="1">
        <f>D391*(G391/100)</f>
        <v>3.4942619746194463</v>
      </c>
      <c r="J391" s="1">
        <f>D391*(G385/100)</f>
        <v>7.5629231779434587</v>
      </c>
      <c r="K391" s="1">
        <f>D391*(G390/100)</f>
        <v>1.8967141197848707</v>
      </c>
      <c r="P391" s="5"/>
      <c r="Q391" s="5"/>
      <c r="R391" s="5"/>
      <c r="S391" s="5"/>
    </row>
    <row r="392" spans="1:19" x14ac:dyDescent="0.25">
      <c r="A392" t="s">
        <v>333</v>
      </c>
      <c r="D392">
        <v>79.168227614587764</v>
      </c>
      <c r="E392">
        <v>1.3961235191895771</v>
      </c>
      <c r="F392" s="4">
        <v>6.3E-2</v>
      </c>
      <c r="G392" s="5">
        <v>0.59399999999999997</v>
      </c>
      <c r="H392" s="1">
        <f t="shared" si="50"/>
        <v>0.47025927203065132</v>
      </c>
      <c r="P392" s="5"/>
    </row>
    <row r="393" spans="1:19" x14ac:dyDescent="0.25">
      <c r="A393" t="s">
        <v>334</v>
      </c>
      <c r="D393">
        <v>100.50084054388134</v>
      </c>
      <c r="E393">
        <v>1.7723219454237211</v>
      </c>
      <c r="F393" s="4">
        <v>3.5999999999999997E-2</v>
      </c>
      <c r="G393" s="5">
        <v>0.30099999999999999</v>
      </c>
      <c r="H393" s="1">
        <f t="shared" si="50"/>
        <v>0.30250753003708286</v>
      </c>
      <c r="P393" s="5"/>
    </row>
    <row r="394" spans="1:19" x14ac:dyDescent="0.25">
      <c r="A394" t="s">
        <v>335</v>
      </c>
      <c r="D394">
        <v>102.30616743941911</v>
      </c>
      <c r="E394">
        <v>1.804158698811154</v>
      </c>
      <c r="F394" s="4">
        <v>3.5999999999999997E-2</v>
      </c>
      <c r="G394" s="5">
        <v>0.26900000000000002</v>
      </c>
      <c r="H394" s="1">
        <f t="shared" si="50"/>
        <v>0.2752035904120374</v>
      </c>
      <c r="P394" s="5"/>
    </row>
    <row r="395" spans="1:19" x14ac:dyDescent="0.25">
      <c r="A395" t="s">
        <v>336</v>
      </c>
      <c r="D395">
        <v>97.776512441129498</v>
      </c>
      <c r="E395">
        <v>1.7242787006417686</v>
      </c>
      <c r="F395" s="4">
        <v>4.3999999999999997E-2</v>
      </c>
      <c r="G395" s="5">
        <v>0.24099999999999999</v>
      </c>
      <c r="H395" s="1">
        <f t="shared" si="50"/>
        <v>0.23564139498312206</v>
      </c>
      <c r="P395" s="5"/>
    </row>
    <row r="396" spans="1:19" x14ac:dyDescent="0.25">
      <c r="A396" t="s">
        <v>337</v>
      </c>
      <c r="D396">
        <v>95.089308146838505</v>
      </c>
      <c r="E396">
        <v>1.6768901303886738</v>
      </c>
      <c r="F396" s="4">
        <v>4.2999999999999997E-2</v>
      </c>
      <c r="G396" s="5">
        <v>0.152</v>
      </c>
      <c r="H396" s="1">
        <f t="shared" si="50"/>
        <v>0.14453574838319452</v>
      </c>
      <c r="P396" s="5"/>
    </row>
    <row r="397" spans="1:19" x14ac:dyDescent="0.25">
      <c r="A397" t="s">
        <v>338</v>
      </c>
      <c r="D397">
        <v>95.516426499485362</v>
      </c>
      <c r="E397">
        <v>1.6844223184339941</v>
      </c>
      <c r="F397" s="4">
        <v>5.2999999999999999E-2</v>
      </c>
      <c r="G397" s="5">
        <v>0.16</v>
      </c>
      <c r="H397" s="1">
        <f t="shared" si="50"/>
        <v>0.15282628239917659</v>
      </c>
      <c r="P397" s="5"/>
    </row>
    <row r="398" spans="1:19" x14ac:dyDescent="0.25">
      <c r="A398" t="s">
        <v>14</v>
      </c>
      <c r="D398">
        <f>SUM(D392:D397)</f>
        <v>570.35748268534155</v>
      </c>
      <c r="G398" s="5">
        <f>AVERAGE(G392:G397)</f>
        <v>0.28616666666666668</v>
      </c>
      <c r="H398" s="1">
        <f>SUM(H392:H397)</f>
        <v>1.5809738182452648</v>
      </c>
      <c r="I398" s="1">
        <f>D398*(G398/100)</f>
        <v>1.6321729962845526</v>
      </c>
      <c r="J398" s="1">
        <f>D398*(G392/100)</f>
        <v>3.387923447150929</v>
      </c>
      <c r="K398" s="1">
        <f>D398*(G397/100)</f>
        <v>0.91257197229654652</v>
      </c>
      <c r="P398" s="5"/>
      <c r="Q398" s="5"/>
      <c r="R398" s="5"/>
      <c r="S398" s="5"/>
    </row>
    <row r="399" spans="1:19" x14ac:dyDescent="0.25">
      <c r="A399" t="s">
        <v>339</v>
      </c>
      <c r="B399" s="1">
        <v>32.419891385236802</v>
      </c>
      <c r="C399" s="1">
        <v>-85.414951945842802</v>
      </c>
      <c r="D399">
        <v>78.526550705612095</v>
      </c>
      <c r="E399">
        <v>1.3848076131583964</v>
      </c>
      <c r="F399" s="4">
        <v>9.4E-2</v>
      </c>
      <c r="G399" s="5">
        <v>0.97599999999999998</v>
      </c>
      <c r="H399" s="1">
        <f>D399*(G399/100)</f>
        <v>0.76641913488677404</v>
      </c>
      <c r="P399" s="5"/>
    </row>
    <row r="400" spans="1:19" x14ac:dyDescent="0.25">
      <c r="A400" t="s">
        <v>340</v>
      </c>
      <c r="D400">
        <v>81.954801486853214</v>
      </c>
      <c r="E400">
        <v>1.4452644616894961</v>
      </c>
      <c r="F400" s="4">
        <v>9.0999999999999998E-2</v>
      </c>
      <c r="G400" s="5">
        <v>0.64</v>
      </c>
      <c r="H400" s="1">
        <f t="shared" ref="H400:H404" si="51">D400*(G400/100)</f>
        <v>0.52451072951586064</v>
      </c>
      <c r="P400" s="5"/>
    </row>
    <row r="401" spans="1:23" x14ac:dyDescent="0.25">
      <c r="A401" t="s">
        <v>341</v>
      </c>
      <c r="D401">
        <v>82.579389087844945</v>
      </c>
      <c r="E401">
        <v>1.4562789995389966</v>
      </c>
      <c r="F401" s="4">
        <v>0.123</v>
      </c>
      <c r="G401" s="5">
        <v>0.67300000000000004</v>
      </c>
      <c r="H401" s="1">
        <f t="shared" si="51"/>
        <v>0.5557592885611965</v>
      </c>
      <c r="P401" s="5"/>
    </row>
    <row r="402" spans="1:23" x14ac:dyDescent="0.25">
      <c r="A402" t="s">
        <v>342</v>
      </c>
      <c r="D402">
        <v>90.112289307054297</v>
      </c>
      <c r="E402">
        <v>1.5891209170686578</v>
      </c>
      <c r="F402" s="4">
        <v>0.13</v>
      </c>
      <c r="G402" s="5">
        <v>0.64800000000000002</v>
      </c>
      <c r="H402" s="1">
        <f t="shared" si="51"/>
        <v>0.58392763470971187</v>
      </c>
      <c r="P402" s="5"/>
    </row>
    <row r="403" spans="1:23" x14ac:dyDescent="0.25">
      <c r="A403" t="s">
        <v>343</v>
      </c>
      <c r="D403">
        <v>117.88565182113234</v>
      </c>
      <c r="E403">
        <v>2.0789012971682332</v>
      </c>
      <c r="F403" s="4">
        <v>0.55400000000000005</v>
      </c>
      <c r="G403" s="5">
        <v>0.499</v>
      </c>
      <c r="H403" s="1">
        <f t="shared" si="51"/>
        <v>0.5882494025874504</v>
      </c>
      <c r="P403" s="5"/>
    </row>
    <row r="404" spans="1:23" x14ac:dyDescent="0.25">
      <c r="A404" t="s">
        <v>344</v>
      </c>
      <c r="D404">
        <v>100.24101279534221</v>
      </c>
      <c r="E404">
        <v>1.7677399099076612</v>
      </c>
      <c r="F404" s="4">
        <v>0.247</v>
      </c>
      <c r="G404" s="5">
        <v>0.32400000000000001</v>
      </c>
      <c r="H404" s="1">
        <f t="shared" si="51"/>
        <v>0.32478088145690881</v>
      </c>
      <c r="P404" s="5"/>
    </row>
    <row r="405" spans="1:23" x14ac:dyDescent="0.25">
      <c r="A405" t="s">
        <v>14</v>
      </c>
      <c r="D405">
        <f>SUM(D399:D404)</f>
        <v>551.29969520383906</v>
      </c>
      <c r="G405" s="5">
        <f>AVERAGE(G399:G404)</f>
        <v>0.62666666666666671</v>
      </c>
      <c r="H405" s="1">
        <f>SUM(H399:H404)</f>
        <v>3.3436470717179021</v>
      </c>
      <c r="I405" s="1">
        <f>D405*(G405/100)</f>
        <v>3.4548114232773917</v>
      </c>
      <c r="J405" s="1">
        <f>D405*(G399/100)</f>
        <v>5.3806850251894689</v>
      </c>
      <c r="K405" s="1">
        <f>D405*(G404/100)</f>
        <v>1.7862110124604387</v>
      </c>
      <c r="L405">
        <f>AVERAGE(I405:I433)</f>
        <v>3.2371049778936412</v>
      </c>
      <c r="M405">
        <f>AVERAGE(J405:J433)</f>
        <v>6.3340314816579966</v>
      </c>
      <c r="N405">
        <f>AVERAGE(K405:K433)</f>
        <v>1.8560218553302223</v>
      </c>
      <c r="O405">
        <f>AVERAGE(H405,H412,H419,H426,H433)</f>
        <v>3.1414350062129666</v>
      </c>
      <c r="P405" s="5"/>
      <c r="Q405" s="5"/>
      <c r="R405" s="5"/>
      <c r="S405" s="5"/>
      <c r="T405" s="5"/>
      <c r="U405" s="5"/>
      <c r="V405" s="5"/>
      <c r="W405" s="5"/>
    </row>
    <row r="406" spans="1:23" x14ac:dyDescent="0.25">
      <c r="A406" t="s">
        <v>345</v>
      </c>
      <c r="D406">
        <v>120.24732788218286</v>
      </c>
      <c r="E406">
        <v>2.1205492106416943</v>
      </c>
      <c r="F406" s="4">
        <v>0.55200000000000005</v>
      </c>
      <c r="G406" s="5">
        <v>1.3280000000000001</v>
      </c>
      <c r="H406" s="1">
        <f>D406*(G406/100)</f>
        <v>1.5968845142753885</v>
      </c>
      <c r="P406" s="5"/>
    </row>
    <row r="407" spans="1:23" x14ac:dyDescent="0.25">
      <c r="A407" t="s">
        <v>346</v>
      </c>
      <c r="D407">
        <v>91.509709309406844</v>
      </c>
      <c r="E407">
        <v>1.6137642745146294</v>
      </c>
      <c r="F407" s="4">
        <v>0.49299999999999999</v>
      </c>
      <c r="G407" s="5">
        <v>0.69399999999999995</v>
      </c>
      <c r="H407" s="1">
        <f t="shared" ref="H407:H411" si="52">D407*(G407/100)</f>
        <v>0.63507738260728341</v>
      </c>
      <c r="P407" s="5"/>
    </row>
    <row r="408" spans="1:23" x14ac:dyDescent="0.25">
      <c r="A408" t="s">
        <v>347</v>
      </c>
      <c r="D408">
        <v>98.804103402296889</v>
      </c>
      <c r="E408">
        <v>1.7424001611344382</v>
      </c>
      <c r="F408" s="4">
        <v>3.3000000000000002E-2</v>
      </c>
      <c r="G408" s="5">
        <v>0.48699999999999999</v>
      </c>
      <c r="H408" s="1">
        <f t="shared" si="52"/>
        <v>0.48117598356918589</v>
      </c>
      <c r="P408" s="5"/>
    </row>
    <row r="409" spans="1:23" x14ac:dyDescent="0.25">
      <c r="A409" t="s">
        <v>348</v>
      </c>
      <c r="D409">
        <v>99.326316846261946</v>
      </c>
      <c r="E409">
        <v>1.7516093412957767</v>
      </c>
      <c r="F409" s="4">
        <v>2.8000000000000001E-2</v>
      </c>
      <c r="G409" s="5">
        <v>0.4</v>
      </c>
      <c r="H409" s="1">
        <f t="shared" si="52"/>
        <v>0.39730526738504779</v>
      </c>
      <c r="P409" s="5"/>
    </row>
    <row r="410" spans="1:23" x14ac:dyDescent="0.25">
      <c r="A410" t="s">
        <v>349</v>
      </c>
      <c r="D410">
        <v>101.59200557798778</v>
      </c>
      <c r="E410">
        <v>1.7915645281281063</v>
      </c>
      <c r="F410" s="4">
        <v>2.5999999999999999E-2</v>
      </c>
      <c r="G410" s="5">
        <v>0.38400000000000001</v>
      </c>
      <c r="H410" s="1">
        <f t="shared" si="52"/>
        <v>0.39011330141947309</v>
      </c>
      <c r="P410" s="5"/>
    </row>
    <row r="411" spans="1:23" x14ac:dyDescent="0.25">
      <c r="A411" t="s">
        <v>350</v>
      </c>
      <c r="D411">
        <v>93.552001971723683</v>
      </c>
      <c r="E411">
        <v>1.649779894730478</v>
      </c>
      <c r="F411" s="4">
        <v>2.5999999999999999E-2</v>
      </c>
      <c r="G411" s="5">
        <v>0.34799999999999998</v>
      </c>
      <c r="H411" s="1">
        <f t="shared" si="52"/>
        <v>0.32556096686159836</v>
      </c>
      <c r="P411" s="5"/>
    </row>
    <row r="412" spans="1:23" x14ac:dyDescent="0.25">
      <c r="A412" t="s">
        <v>14</v>
      </c>
      <c r="D412">
        <f>SUM(D406:D411)</f>
        <v>605.03146498985996</v>
      </c>
      <c r="G412" s="5">
        <f>AVERAGE(G406:G411)</f>
        <v>0.60683333333333334</v>
      </c>
      <c r="H412" s="1">
        <f>SUM(H406:H411)</f>
        <v>3.8261174161179765</v>
      </c>
      <c r="I412" s="1">
        <f>D412*(G412/100)</f>
        <v>3.671532606713467</v>
      </c>
      <c r="J412" s="1">
        <f>D412*(G406/100)</f>
        <v>8.0348178550653397</v>
      </c>
      <c r="K412" s="1">
        <f>D412*(G411/100)</f>
        <v>2.1055094981647122</v>
      </c>
      <c r="P412" s="5"/>
      <c r="Q412" s="5"/>
      <c r="R412" s="5"/>
      <c r="S412" s="5"/>
    </row>
    <row r="413" spans="1:23" x14ac:dyDescent="0.25">
      <c r="A413" t="s">
        <v>351</v>
      </c>
      <c r="D413">
        <v>74.865010907107788</v>
      </c>
      <c r="E413">
        <v>1.3202367368969379</v>
      </c>
      <c r="F413" s="4">
        <v>7.0999999999999994E-2</v>
      </c>
      <c r="G413" s="5">
        <v>0.83799999999999997</v>
      </c>
      <c r="H413" s="1">
        <f>D413*(G413/100)</f>
        <v>0.62736879140156332</v>
      </c>
      <c r="P413" s="5"/>
    </row>
    <row r="414" spans="1:23" x14ac:dyDescent="0.25">
      <c r="A414" t="s">
        <v>352</v>
      </c>
      <c r="D414">
        <v>94.472755397134975</v>
      </c>
      <c r="E414">
        <v>1.666017286311974</v>
      </c>
      <c r="F414" s="4">
        <v>3.2000000000000001E-2</v>
      </c>
      <c r="G414" s="5">
        <v>0.40500000000000003</v>
      </c>
      <c r="H414" s="1">
        <f t="shared" ref="H414:H425" si="53">D414*(G414/100)</f>
        <v>0.38261465935839672</v>
      </c>
      <c r="P414" s="5"/>
    </row>
    <row r="415" spans="1:23" x14ac:dyDescent="0.25">
      <c r="A415" t="s">
        <v>353</v>
      </c>
      <c r="D415">
        <v>97.660267000044641</v>
      </c>
      <c r="E415">
        <v>1.7222287242915688</v>
      </c>
      <c r="F415" s="4">
        <v>2.9000000000000001E-2</v>
      </c>
      <c r="G415" s="5">
        <v>0.375</v>
      </c>
      <c r="H415" s="1">
        <f t="shared" si="53"/>
        <v>0.36622600125016741</v>
      </c>
      <c r="P415" s="5"/>
    </row>
    <row r="416" spans="1:23" x14ac:dyDescent="0.25">
      <c r="A416" t="s">
        <v>354</v>
      </c>
      <c r="D416">
        <v>84.00134855975675</v>
      </c>
      <c r="E416">
        <v>1.4813551079967369</v>
      </c>
      <c r="F416" s="4">
        <v>3.2000000000000001E-2</v>
      </c>
      <c r="G416" s="5">
        <v>0.38700000000000001</v>
      </c>
      <c r="H416" s="1">
        <f t="shared" si="53"/>
        <v>0.32508521892625863</v>
      </c>
      <c r="P416" s="5"/>
    </row>
    <row r="417" spans="1:19" x14ac:dyDescent="0.25">
      <c r="A417" t="s">
        <v>355</v>
      </c>
      <c r="D417">
        <v>121.66058065293338</v>
      </c>
      <c r="E417">
        <v>2.1454717773234964</v>
      </c>
      <c r="F417" s="4">
        <v>3.6999999999999998E-2</v>
      </c>
      <c r="G417" s="5">
        <v>0.27500000000000002</v>
      </c>
      <c r="H417" s="1">
        <f t="shared" si="53"/>
        <v>0.33456659679556683</v>
      </c>
      <c r="P417" s="5"/>
    </row>
    <row r="418" spans="1:19" x14ac:dyDescent="0.25">
      <c r="A418" t="s">
        <v>356</v>
      </c>
      <c r="D418">
        <v>123.83765554766974</v>
      </c>
      <c r="E418">
        <v>2.1838642682906499</v>
      </c>
      <c r="F418" s="4">
        <v>3.7999999999999999E-2</v>
      </c>
      <c r="G418" s="5">
        <v>0.222</v>
      </c>
      <c r="H418" s="1">
        <f t="shared" si="53"/>
        <v>0.27491959531582683</v>
      </c>
      <c r="P418" s="5"/>
    </row>
    <row r="419" spans="1:19" x14ac:dyDescent="0.25">
      <c r="A419" t="s">
        <v>14</v>
      </c>
      <c r="D419">
        <f>SUM(D413:D418)</f>
        <v>596.49761806464733</v>
      </c>
      <c r="G419" s="5">
        <f>AVERAGE(G413:G418)</f>
        <v>0.41699999999999998</v>
      </c>
      <c r="H419" s="1">
        <f>SUM(H413:H418)</f>
        <v>2.3107808630477802</v>
      </c>
      <c r="I419" s="1">
        <f>D419*(G419/100)</f>
        <v>2.4873950673295795</v>
      </c>
      <c r="J419" s="1">
        <f>D419*(G413/100)</f>
        <v>4.9986500393817446</v>
      </c>
      <c r="K419" s="1">
        <f>D419*(G418/100)</f>
        <v>1.3242247121035171</v>
      </c>
      <c r="P419" s="5"/>
      <c r="Q419" s="5"/>
      <c r="R419" s="5"/>
      <c r="S419" s="5"/>
    </row>
    <row r="420" spans="1:19" x14ac:dyDescent="0.25">
      <c r="A420" t="s">
        <v>357</v>
      </c>
      <c r="D420">
        <v>68.285550744678446</v>
      </c>
      <c r="E420">
        <v>1.2042086363177873</v>
      </c>
      <c r="F420" s="4">
        <v>0.105</v>
      </c>
      <c r="G420" s="5">
        <v>1.4359999999999999</v>
      </c>
      <c r="H420" s="1">
        <f t="shared" si="53"/>
        <v>0.98058050869358249</v>
      </c>
      <c r="P420" s="5"/>
    </row>
    <row r="421" spans="1:19" x14ac:dyDescent="0.25">
      <c r="A421" t="s">
        <v>358</v>
      </c>
      <c r="D421">
        <v>96.902637362637364</v>
      </c>
      <c r="E421">
        <v>1.7088680038676034</v>
      </c>
      <c r="F421" s="4">
        <v>4.2999999999999997E-2</v>
      </c>
      <c r="G421" s="5">
        <v>0.75700000000000001</v>
      </c>
      <c r="H421" s="1">
        <f t="shared" si="53"/>
        <v>0.73355296483516486</v>
      </c>
      <c r="P421" s="5"/>
    </row>
    <row r="422" spans="1:19" x14ac:dyDescent="0.25">
      <c r="A422" t="s">
        <v>359</v>
      </c>
      <c r="D422">
        <v>84.842784124367</v>
      </c>
      <c r="E422">
        <v>1.496193737293251</v>
      </c>
      <c r="F422" s="4">
        <v>3.3000000000000002E-2</v>
      </c>
      <c r="G422" s="5">
        <v>0.63</v>
      </c>
      <c r="H422" s="1">
        <f t="shared" si="53"/>
        <v>0.53450953998351214</v>
      </c>
      <c r="P422" s="5"/>
    </row>
    <row r="423" spans="1:19" x14ac:dyDescent="0.25">
      <c r="A423" t="s">
        <v>360</v>
      </c>
      <c r="D423">
        <v>104.1405124878365</v>
      </c>
      <c r="E423">
        <v>1.8365071843282477</v>
      </c>
      <c r="F423" s="4">
        <v>0.03</v>
      </c>
      <c r="G423" s="5">
        <v>0.52600000000000002</v>
      </c>
      <c r="H423" s="1">
        <f t="shared" si="53"/>
        <v>0.54777909568602001</v>
      </c>
      <c r="P423" s="5"/>
    </row>
    <row r="424" spans="1:19" x14ac:dyDescent="0.25">
      <c r="A424" t="s">
        <v>361</v>
      </c>
      <c r="D424">
        <v>93.338406058420489</v>
      </c>
      <c r="E424">
        <v>1.6460131528549731</v>
      </c>
      <c r="F424" s="4">
        <v>0.03</v>
      </c>
      <c r="G424" s="5">
        <v>0.56999999999999995</v>
      </c>
      <c r="H424" s="1">
        <f t="shared" si="53"/>
        <v>0.53202891453299672</v>
      </c>
      <c r="P424" s="5"/>
    </row>
    <row r="425" spans="1:19" x14ac:dyDescent="0.25">
      <c r="A425" t="s">
        <v>362</v>
      </c>
      <c r="D425">
        <v>112.59359423232304</v>
      </c>
      <c r="E425">
        <v>1.9855764080395932</v>
      </c>
      <c r="F425" s="4">
        <v>3.6999999999999998E-2</v>
      </c>
      <c r="G425" s="5">
        <v>0.44700000000000001</v>
      </c>
      <c r="H425" s="1">
        <f t="shared" si="53"/>
        <v>0.50329336621848397</v>
      </c>
      <c r="P425" s="5"/>
    </row>
    <row r="426" spans="1:19" x14ac:dyDescent="0.25">
      <c r="A426" t="s">
        <v>14</v>
      </c>
      <c r="D426">
        <f>SUM(D420:D425)</f>
        <v>560.10348501026283</v>
      </c>
      <c r="G426" s="5">
        <f>AVERAGE(G420:G425)</f>
        <v>0.72766666666666657</v>
      </c>
      <c r="H426" s="1">
        <f>SUM(H420:H425)</f>
        <v>3.8317443899497601</v>
      </c>
      <c r="I426" s="1">
        <f>D426*(G426/100)</f>
        <v>4.0756863592580119</v>
      </c>
      <c r="J426" s="1">
        <f>D426*(G420/100)</f>
        <v>8.0430860447473744</v>
      </c>
      <c r="K426" s="1">
        <f>D426*(G425/100)</f>
        <v>2.503662577995875</v>
      </c>
      <c r="P426" s="5"/>
      <c r="Q426" s="5"/>
      <c r="R426" s="5"/>
      <c r="S426" s="5"/>
    </row>
    <row r="427" spans="1:19" x14ac:dyDescent="0.25">
      <c r="A427" t="s">
        <v>363</v>
      </c>
      <c r="D427">
        <v>62.546282051282063</v>
      </c>
      <c r="E427">
        <v>1.1029972255381089</v>
      </c>
      <c r="F427" s="4">
        <v>8.5000000000000006E-2</v>
      </c>
      <c r="G427" s="5">
        <v>1.236</v>
      </c>
      <c r="H427" s="1">
        <f>D427*(G427/100)</f>
        <v>0.77307204615384628</v>
      </c>
      <c r="P427" s="5"/>
    </row>
    <row r="428" spans="1:19" x14ac:dyDescent="0.25">
      <c r="A428" t="s">
        <v>364</v>
      </c>
      <c r="D428">
        <v>58.297332219927043</v>
      </c>
      <c r="E428">
        <v>1.0280674340024161</v>
      </c>
      <c r="F428" s="4">
        <v>3.6999999999999998E-2</v>
      </c>
      <c r="G428" s="5">
        <v>0.65100000000000002</v>
      </c>
      <c r="H428" s="1">
        <f t="shared" ref="H428:H432" si="54">D428*(G428/100)</f>
        <v>0.37951563275172506</v>
      </c>
      <c r="P428" s="5"/>
    </row>
    <row r="429" spans="1:19" x14ac:dyDescent="0.25">
      <c r="A429" t="s">
        <v>365</v>
      </c>
      <c r="D429">
        <v>68.197845789802656</v>
      </c>
      <c r="E429">
        <v>1.2026619684948361</v>
      </c>
      <c r="F429" s="4">
        <v>3.4000000000000002E-2</v>
      </c>
      <c r="G429" s="5">
        <v>0.51700000000000002</v>
      </c>
      <c r="H429" s="1">
        <f t="shared" si="54"/>
        <v>0.35258286273327977</v>
      </c>
      <c r="P429" s="5"/>
    </row>
    <row r="430" spans="1:19" x14ac:dyDescent="0.25">
      <c r="A430" t="s">
        <v>366</v>
      </c>
      <c r="D430">
        <v>58.219371025652116</v>
      </c>
      <c r="E430">
        <v>1.026692596391535</v>
      </c>
      <c r="F430" s="4">
        <v>4.2000000000000003E-2</v>
      </c>
      <c r="G430" s="5">
        <v>0.377</v>
      </c>
      <c r="H430" s="1">
        <f t="shared" si="54"/>
        <v>0.21948702876670848</v>
      </c>
      <c r="P430" s="5"/>
    </row>
    <row r="431" spans="1:19" x14ac:dyDescent="0.25">
      <c r="A431" t="s">
        <v>367</v>
      </c>
      <c r="D431">
        <v>81.971063066465263</v>
      </c>
      <c r="E431">
        <v>1.4455512329668081</v>
      </c>
      <c r="F431" s="4">
        <v>4.3999999999999997E-2</v>
      </c>
      <c r="G431" s="5">
        <v>0.4</v>
      </c>
      <c r="H431" s="1">
        <f t="shared" si="54"/>
        <v>0.32788425226586104</v>
      </c>
      <c r="P431" s="5"/>
    </row>
    <row r="432" spans="1:19" x14ac:dyDescent="0.25">
      <c r="A432" t="s">
        <v>368</v>
      </c>
      <c r="D432">
        <v>92.525261502700502</v>
      </c>
      <c r="E432">
        <v>1.631673432578951</v>
      </c>
      <c r="F432" s="4">
        <v>4.2000000000000003E-2</v>
      </c>
      <c r="G432" s="5">
        <v>0.37</v>
      </c>
      <c r="H432" s="1">
        <f t="shared" si="54"/>
        <v>0.3423434675599919</v>
      </c>
      <c r="P432" s="5"/>
    </row>
    <row r="433" spans="1:23" x14ac:dyDescent="0.25">
      <c r="A433" t="s">
        <v>14</v>
      </c>
      <c r="D433">
        <f>SUM(D427:D432)</f>
        <v>421.75715565582965</v>
      </c>
      <c r="G433" s="5">
        <f>AVERAGE(G427:G432)</f>
        <v>0.59183333333333332</v>
      </c>
      <c r="H433" s="1">
        <f>SUM(H427:H432)</f>
        <v>2.3948852902314126</v>
      </c>
      <c r="I433" s="1">
        <f>D433*(G433/100)</f>
        <v>2.4960994328897521</v>
      </c>
      <c r="J433" s="1">
        <f>D433*(G427/100)</f>
        <v>5.2129184439060543</v>
      </c>
      <c r="K433" s="1">
        <f>D433*(G432/100)</f>
        <v>1.5605014759265698</v>
      </c>
      <c r="P433" s="5"/>
      <c r="Q433" s="5"/>
      <c r="R433" s="5"/>
      <c r="S433" s="5"/>
    </row>
    <row r="434" spans="1:23" x14ac:dyDescent="0.25">
      <c r="A434" t="s">
        <v>369</v>
      </c>
      <c r="B434" s="1">
        <v>32.4241909163785</v>
      </c>
      <c r="C434" s="1">
        <v>-85.418356654077797</v>
      </c>
      <c r="D434">
        <v>72.573869651393267</v>
      </c>
      <c r="E434">
        <v>1.2798326974322576</v>
      </c>
      <c r="F434" s="4">
        <v>0.123</v>
      </c>
      <c r="G434" s="5">
        <v>1.397</v>
      </c>
      <c r="H434" s="1">
        <f>D434*(G434/100)</f>
        <v>1.013856959029964</v>
      </c>
      <c r="P434" s="5"/>
    </row>
    <row r="435" spans="1:23" x14ac:dyDescent="0.25">
      <c r="A435" t="s">
        <v>370</v>
      </c>
      <c r="D435">
        <v>85.216672278608883</v>
      </c>
      <c r="E435">
        <v>1.5027872162861708</v>
      </c>
      <c r="F435" s="4">
        <v>5.6000000000000001E-2</v>
      </c>
      <c r="G435" s="5">
        <v>0.69799999999999995</v>
      </c>
      <c r="H435" s="1">
        <f t="shared" ref="H435:H439" si="55">D435*(G435/100)</f>
        <v>0.59481237250468988</v>
      </c>
      <c r="P435" s="5"/>
    </row>
    <row r="436" spans="1:23" x14ac:dyDescent="0.25">
      <c r="A436" t="s">
        <v>371</v>
      </c>
      <c r="D436">
        <v>96.760896160007789</v>
      </c>
      <c r="E436">
        <v>1.706368412395217</v>
      </c>
      <c r="F436" s="4">
        <v>2.9000000000000001E-2</v>
      </c>
      <c r="G436" s="5">
        <v>0.47199999999999998</v>
      </c>
      <c r="H436" s="1">
        <f t="shared" si="55"/>
        <v>0.45671142987523672</v>
      </c>
      <c r="P436" s="5"/>
    </row>
    <row r="437" spans="1:23" x14ac:dyDescent="0.25">
      <c r="A437" t="s">
        <v>372</v>
      </c>
      <c r="D437">
        <v>107.71500089597706</v>
      </c>
      <c r="E437">
        <v>1.8995429183094386</v>
      </c>
      <c r="F437" s="4">
        <v>2.5000000000000001E-2</v>
      </c>
      <c r="G437" s="5">
        <v>0.36799999999999999</v>
      </c>
      <c r="H437" s="1">
        <f t="shared" si="55"/>
        <v>0.39639120329719557</v>
      </c>
      <c r="P437" s="5"/>
    </row>
    <row r="438" spans="1:23" x14ac:dyDescent="0.25">
      <c r="A438" t="s">
        <v>373</v>
      </c>
      <c r="D438">
        <v>88.188669712679015</v>
      </c>
      <c r="E438">
        <v>1.5551980841519537</v>
      </c>
      <c r="F438" s="4">
        <v>2.5999999999999999E-2</v>
      </c>
      <c r="G438" s="5">
        <v>0.36599999999999999</v>
      </c>
      <c r="H438" s="1">
        <f t="shared" si="55"/>
        <v>0.3227705311484052</v>
      </c>
      <c r="P438" s="5"/>
    </row>
    <row r="439" spans="1:23" x14ac:dyDescent="0.25">
      <c r="A439" t="s">
        <v>374</v>
      </c>
      <c r="D439">
        <v>114.9959771928243</v>
      </c>
      <c r="E439">
        <v>2.0279421834815343</v>
      </c>
      <c r="F439" s="4">
        <v>2.8000000000000001E-2</v>
      </c>
      <c r="G439" s="5">
        <v>0.46300000000000002</v>
      </c>
      <c r="H439" s="1">
        <f t="shared" si="55"/>
        <v>0.53243137440277655</v>
      </c>
      <c r="P439" s="5"/>
    </row>
    <row r="440" spans="1:23" x14ac:dyDescent="0.25">
      <c r="A440" t="s">
        <v>14</v>
      </c>
      <c r="D440">
        <f>SUM(D434:D439)</f>
        <v>565.45108589149027</v>
      </c>
      <c r="G440" s="5">
        <f>AVERAGE(G434:G439)</f>
        <v>0.6273333333333333</v>
      </c>
      <c r="H440" s="1">
        <f>SUM(H434:H439)</f>
        <v>3.3169738702582676</v>
      </c>
      <c r="I440" s="1">
        <f>D440*(G440/100)</f>
        <v>3.5472631454926153</v>
      </c>
      <c r="J440" s="1">
        <f>D440*(G434/100)</f>
        <v>7.8993516699041191</v>
      </c>
      <c r="K440" s="1">
        <f>D440*(G439/100)</f>
        <v>2.6180385276776001</v>
      </c>
      <c r="L440">
        <f>AVERAGE(I440:I468)</f>
        <v>3.4020132133148251</v>
      </c>
      <c r="M440">
        <f>AVERAGE(J440:J468)</f>
        <v>6.6120767825987503</v>
      </c>
      <c r="N440">
        <f>AVERAGE(K440:K468)</f>
        <v>1.884877839208333</v>
      </c>
      <c r="O440">
        <f>AVERAGE(H440,H447,H454,H461,H468)</f>
        <v>3.297973538919158</v>
      </c>
      <c r="P440" s="5"/>
      <c r="Q440" s="5"/>
      <c r="R440" s="5"/>
      <c r="S440" s="5"/>
      <c r="T440" s="5"/>
      <c r="U440" s="5"/>
      <c r="V440" s="5"/>
      <c r="W440" s="5"/>
    </row>
    <row r="441" spans="1:23" x14ac:dyDescent="0.25">
      <c r="A441" t="s">
        <v>375</v>
      </c>
      <c r="D441">
        <v>81.970770886809646</v>
      </c>
      <c r="E441">
        <v>1.4455460804087512</v>
      </c>
      <c r="F441" s="4">
        <v>7.1999999999999995E-2</v>
      </c>
      <c r="G441" s="5">
        <v>1.0189999999999999</v>
      </c>
      <c r="H441" s="1">
        <f>D441*(G441/100)</f>
        <v>0.83528215533659023</v>
      </c>
      <c r="P441" s="5"/>
    </row>
    <row r="442" spans="1:23" x14ac:dyDescent="0.25">
      <c r="A442" t="s">
        <v>376</v>
      </c>
      <c r="D442">
        <v>87.589413273918041</v>
      </c>
      <c r="E442">
        <v>1.5446302587327343</v>
      </c>
      <c r="F442" s="4">
        <v>4.1000000000000002E-2</v>
      </c>
      <c r="G442" s="5">
        <v>0.66500000000000004</v>
      </c>
      <c r="H442" s="1">
        <f t="shared" ref="H442:H453" si="56">D442*(G442/100)</f>
        <v>0.58246959827155498</v>
      </c>
      <c r="P442" s="5"/>
    </row>
    <row r="443" spans="1:23" x14ac:dyDescent="0.25">
      <c r="A443" t="s">
        <v>377</v>
      </c>
      <c r="D443">
        <v>95.018482844150483</v>
      </c>
      <c r="E443">
        <v>1.6756411334890864</v>
      </c>
      <c r="F443" s="4">
        <v>3.3000000000000002E-2</v>
      </c>
      <c r="G443" s="5">
        <v>0.624</v>
      </c>
      <c r="H443" s="1">
        <f t="shared" si="56"/>
        <v>0.59291533294749899</v>
      </c>
      <c r="P443" s="5"/>
    </row>
    <row r="444" spans="1:23" x14ac:dyDescent="0.25">
      <c r="A444" t="s">
        <v>378</v>
      </c>
      <c r="D444">
        <v>89.846461254699804</v>
      </c>
      <c r="E444">
        <v>1.5844330668143962</v>
      </c>
      <c r="F444" s="4">
        <v>3.3000000000000002E-2</v>
      </c>
      <c r="G444" s="5">
        <v>0.66200000000000003</v>
      </c>
      <c r="H444" s="1">
        <f t="shared" si="56"/>
        <v>0.59478357350611266</v>
      </c>
      <c r="P444" s="5"/>
    </row>
    <row r="445" spans="1:23" x14ac:dyDescent="0.25">
      <c r="A445" t="s">
        <v>379</v>
      </c>
      <c r="D445">
        <v>107.07028473560266</v>
      </c>
      <c r="E445">
        <v>1.88817341539367</v>
      </c>
      <c r="F445" s="4">
        <v>0.03</v>
      </c>
      <c r="G445" s="5">
        <v>0.63600000000000001</v>
      </c>
      <c r="H445" s="1">
        <f t="shared" si="56"/>
        <v>0.68096701091843292</v>
      </c>
      <c r="P445" s="5"/>
    </row>
    <row r="446" spans="1:23" x14ac:dyDescent="0.25">
      <c r="A446" t="s">
        <v>380</v>
      </c>
      <c r="D446">
        <v>86.326565661210225</v>
      </c>
      <c r="E446">
        <v>1.5223600714824022</v>
      </c>
      <c r="F446" s="4">
        <v>3.4000000000000002E-2</v>
      </c>
      <c r="G446" s="5">
        <v>0.59699999999999998</v>
      </c>
      <c r="H446" s="1">
        <f t="shared" si="56"/>
        <v>0.51536959699742502</v>
      </c>
      <c r="P446" s="5"/>
    </row>
    <row r="447" spans="1:23" x14ac:dyDescent="0.25">
      <c r="A447" t="s">
        <v>14</v>
      </c>
      <c r="D447">
        <f>SUM(D441:D446)</f>
        <v>547.82197865639091</v>
      </c>
      <c r="G447" s="5">
        <f>AVERAGE(G441:G446)</f>
        <v>0.7004999999999999</v>
      </c>
      <c r="H447" s="1">
        <f>SUM(H441:H446)</f>
        <v>3.8017872679776148</v>
      </c>
      <c r="I447" s="1">
        <f>D447*(G447/100)</f>
        <v>3.8374929604880177</v>
      </c>
      <c r="J447" s="1">
        <f>D447*(G441/100)</f>
        <v>5.5823059625086229</v>
      </c>
      <c r="K447" s="1">
        <f>D447*(G446/100)</f>
        <v>3.2704972125786536</v>
      </c>
      <c r="P447" s="5"/>
      <c r="Q447" s="5"/>
      <c r="R447" s="5"/>
      <c r="S447" s="5"/>
    </row>
    <row r="448" spans="1:23" x14ac:dyDescent="0.25">
      <c r="A448" t="s">
        <v>381</v>
      </c>
      <c r="D448">
        <v>81.137434949661994</v>
      </c>
      <c r="E448">
        <v>1.4308502872061843</v>
      </c>
      <c r="F448" s="4">
        <v>0.13400000000000001</v>
      </c>
      <c r="G448" s="5">
        <v>1.5620000000000001</v>
      </c>
      <c r="H448" s="1">
        <f t="shared" si="56"/>
        <v>1.2673667339137205</v>
      </c>
      <c r="P448" s="5"/>
    </row>
    <row r="449" spans="1:19" x14ac:dyDescent="0.25">
      <c r="A449" t="s">
        <v>382</v>
      </c>
      <c r="D449">
        <v>103.54440461967344</v>
      </c>
      <c r="E449">
        <v>1.8259948836264057</v>
      </c>
      <c r="F449" s="4">
        <v>5.6000000000000001E-2</v>
      </c>
      <c r="G449" s="5">
        <v>0.72499999999999998</v>
      </c>
      <c r="H449" s="1">
        <f t="shared" si="56"/>
        <v>0.75069693349263245</v>
      </c>
      <c r="P449" s="5"/>
    </row>
    <row r="450" spans="1:19" x14ac:dyDescent="0.25">
      <c r="A450" t="s">
        <v>383</v>
      </c>
      <c r="D450">
        <v>98.154852444907476</v>
      </c>
      <c r="E450">
        <v>1.7309506875415661</v>
      </c>
      <c r="F450" s="4">
        <v>3.5999999999999997E-2</v>
      </c>
      <c r="G450" s="5">
        <v>0.46800000000000003</v>
      </c>
      <c r="H450" s="1">
        <f t="shared" si="56"/>
        <v>0.45936470944216701</v>
      </c>
      <c r="P450" s="5"/>
    </row>
    <row r="451" spans="1:19" x14ac:dyDescent="0.25">
      <c r="A451" t="s">
        <v>384</v>
      </c>
      <c r="D451">
        <v>87.816582197942026</v>
      </c>
      <c r="E451">
        <v>1.5486363592507715</v>
      </c>
      <c r="F451" s="4">
        <v>0.03</v>
      </c>
      <c r="G451" s="5">
        <v>0.39200000000000002</v>
      </c>
      <c r="H451" s="1">
        <f t="shared" si="56"/>
        <v>0.34424100221593273</v>
      </c>
      <c r="P451" s="5"/>
    </row>
    <row r="452" spans="1:19" x14ac:dyDescent="0.25">
      <c r="A452" t="s">
        <v>385</v>
      </c>
      <c r="D452">
        <v>99.422182525325638</v>
      </c>
      <c r="E452">
        <v>1.7532999226471173</v>
      </c>
      <c r="F452" s="4">
        <v>2.5999999999999999E-2</v>
      </c>
      <c r="G452" s="5">
        <v>0.251</v>
      </c>
      <c r="H452" s="1">
        <f t="shared" si="56"/>
        <v>0.24954967813856735</v>
      </c>
      <c r="P452" s="5"/>
    </row>
    <row r="453" spans="1:19" x14ac:dyDescent="0.25">
      <c r="A453" t="s">
        <v>386</v>
      </c>
      <c r="D453">
        <v>116.13307512083922</v>
      </c>
      <c r="E453">
        <v>2.0479947880270331</v>
      </c>
      <c r="F453" s="4">
        <v>2.5999999999999999E-2</v>
      </c>
      <c r="G453" s="5">
        <v>0.123</v>
      </c>
      <c r="H453" s="1">
        <f t="shared" si="56"/>
        <v>0.14284368239863224</v>
      </c>
      <c r="P453" s="5"/>
    </row>
    <row r="454" spans="1:19" x14ac:dyDescent="0.25">
      <c r="A454" t="s">
        <v>14</v>
      </c>
      <c r="D454">
        <f>SUM(D448:D453)</f>
        <v>586.20853185834972</v>
      </c>
      <c r="G454" s="5">
        <f>AVERAGE(G448:G453)</f>
        <v>0.58683333333333332</v>
      </c>
      <c r="H454" s="1">
        <f>SUM(H448:H453)</f>
        <v>3.2140627396016526</v>
      </c>
      <c r="I454" s="1">
        <f>D454*(G454/100)</f>
        <v>3.4400670677887488</v>
      </c>
      <c r="J454" s="1">
        <f>D454*(G448/100)</f>
        <v>9.1565772676274229</v>
      </c>
      <c r="K454" s="1">
        <f>D454*(G453/100)</f>
        <v>0.72103649418577009</v>
      </c>
      <c r="P454" s="5"/>
      <c r="Q454" s="5"/>
      <c r="R454" s="5"/>
      <c r="S454" s="5"/>
    </row>
    <row r="455" spans="1:19" x14ac:dyDescent="0.25">
      <c r="A455" t="s">
        <v>387</v>
      </c>
      <c r="D455">
        <v>93.491525237907283</v>
      </c>
      <c r="E455">
        <v>1.6487133937743634</v>
      </c>
      <c r="F455" s="4">
        <v>7.0000000000000007E-2</v>
      </c>
      <c r="G455" s="5">
        <v>0.86</v>
      </c>
      <c r="H455" s="1">
        <f>D455*(G455/100)</f>
        <v>0.8040271170460026</v>
      </c>
      <c r="P455" s="5"/>
    </row>
    <row r="456" spans="1:19" x14ac:dyDescent="0.25">
      <c r="A456" t="s">
        <v>388</v>
      </c>
      <c r="D456">
        <v>93.107089975321827</v>
      </c>
      <c r="E456">
        <v>1.6419339176148835</v>
      </c>
      <c r="F456" s="4">
        <v>4.1000000000000002E-2</v>
      </c>
      <c r="G456" s="5">
        <v>0.52500000000000002</v>
      </c>
      <c r="H456" s="1">
        <f t="shared" ref="H456:H460" si="57">D456*(G456/100)</f>
        <v>0.48881222237043964</v>
      </c>
      <c r="P456" s="5"/>
    </row>
    <row r="457" spans="1:19" x14ac:dyDescent="0.25">
      <c r="A457" t="s">
        <v>389</v>
      </c>
      <c r="D457">
        <v>102.79271483195814</v>
      </c>
      <c r="E457">
        <v>1.8127389118384181</v>
      </c>
      <c r="F457" s="4">
        <v>3.5999999999999997E-2</v>
      </c>
      <c r="G457" s="5">
        <v>0.499</v>
      </c>
      <c r="H457" s="1">
        <f t="shared" si="57"/>
        <v>0.5129356470114711</v>
      </c>
      <c r="P457" s="5"/>
    </row>
    <row r="458" spans="1:19" x14ac:dyDescent="0.25">
      <c r="A458" t="s">
        <v>390</v>
      </c>
      <c r="D458">
        <v>105.19939946116035</v>
      </c>
      <c r="E458">
        <v>1.8551805467637166</v>
      </c>
      <c r="F458" s="4">
        <v>3.4000000000000002E-2</v>
      </c>
      <c r="G458" s="5">
        <v>0.498</v>
      </c>
      <c r="H458" s="1">
        <f t="shared" si="57"/>
        <v>0.52389300931657856</v>
      </c>
      <c r="P458" s="5"/>
    </row>
    <row r="459" spans="1:19" x14ac:dyDescent="0.25">
      <c r="A459" t="s">
        <v>391</v>
      </c>
      <c r="D459">
        <v>98.443264582661939</v>
      </c>
      <c r="E459">
        <v>1.7360368058098568</v>
      </c>
      <c r="F459" s="4">
        <v>3.4000000000000002E-2</v>
      </c>
      <c r="G459" s="5">
        <v>0.32200000000000001</v>
      </c>
      <c r="H459" s="1">
        <f t="shared" si="57"/>
        <v>0.31698731195617147</v>
      </c>
      <c r="P459" s="5"/>
    </row>
    <row r="460" spans="1:19" x14ac:dyDescent="0.25">
      <c r="A460" t="s">
        <v>392</v>
      </c>
      <c r="D460">
        <v>99.414034779553845</v>
      </c>
      <c r="E460">
        <v>1.7531562379917558</v>
      </c>
      <c r="F460" s="4">
        <v>4.2000000000000003E-2</v>
      </c>
      <c r="G460" s="5">
        <v>0.20300000000000001</v>
      </c>
      <c r="H460" s="1">
        <f t="shared" si="57"/>
        <v>0.20181049060249431</v>
      </c>
      <c r="P460" s="5"/>
    </row>
    <row r="461" spans="1:19" x14ac:dyDescent="0.25">
      <c r="A461" t="s">
        <v>14</v>
      </c>
      <c r="D461">
        <f>SUM(D455:D460)</f>
        <v>592.44802886856337</v>
      </c>
      <c r="G461" s="5">
        <f>AVERAGE(G455:G460)</f>
        <v>0.48449999999999993</v>
      </c>
      <c r="H461" s="1">
        <f>SUM(H455:H460)</f>
        <v>2.8484657983031574</v>
      </c>
      <c r="I461" s="1">
        <f>D461*(G461/100)</f>
        <v>2.8704106998681893</v>
      </c>
      <c r="J461" s="1">
        <f>D461*(G455/100)</f>
        <v>5.0950530482696452</v>
      </c>
      <c r="K461" s="1">
        <f>D461*(G460/100)</f>
        <v>1.2026694986031836</v>
      </c>
      <c r="P461" s="5"/>
      <c r="Q461" s="5"/>
      <c r="R461" s="5"/>
      <c r="S461" s="5"/>
    </row>
    <row r="462" spans="1:19" x14ac:dyDescent="0.25">
      <c r="A462" t="s">
        <v>393</v>
      </c>
      <c r="D462">
        <v>93.211567018366551</v>
      </c>
      <c r="E462">
        <v>1.643776359480833</v>
      </c>
      <c r="F462" s="4">
        <v>7.2999999999999995E-2</v>
      </c>
      <c r="G462" s="5">
        <v>0.91200000000000003</v>
      </c>
      <c r="H462" s="1">
        <f>D462*(G462/100)</f>
        <v>0.85008949120750288</v>
      </c>
      <c r="P462" s="5"/>
    </row>
    <row r="463" spans="1:19" x14ac:dyDescent="0.25">
      <c r="A463" t="s">
        <v>394</v>
      </c>
      <c r="D463">
        <v>108.77863909695115</v>
      </c>
      <c r="E463">
        <v>1.9183000681539149</v>
      </c>
      <c r="F463" s="4">
        <v>4.3999999999999997E-2</v>
      </c>
      <c r="G463" s="5">
        <v>0.66300000000000003</v>
      </c>
      <c r="H463" s="1">
        <f t="shared" ref="H463:H467" si="58">D463*(G463/100)</f>
        <v>0.72120237721278624</v>
      </c>
      <c r="P463" s="5"/>
    </row>
    <row r="464" spans="1:19" x14ac:dyDescent="0.25">
      <c r="A464" t="s">
        <v>395</v>
      </c>
      <c r="D464">
        <v>87.641567627585644</v>
      </c>
      <c r="E464">
        <v>1.5455499953742815</v>
      </c>
      <c r="F464" s="4">
        <v>0.03</v>
      </c>
      <c r="G464" s="5">
        <v>0.503</v>
      </c>
      <c r="H464" s="1">
        <f t="shared" si="58"/>
        <v>0.44083708516675579</v>
      </c>
      <c r="P464" s="5"/>
    </row>
    <row r="465" spans="1:23" x14ac:dyDescent="0.25">
      <c r="A465" t="s">
        <v>396</v>
      </c>
      <c r="D465">
        <v>97.896932826362473</v>
      </c>
      <c r="E465">
        <v>1.726402301700922</v>
      </c>
      <c r="F465" s="4">
        <v>3.1E-2</v>
      </c>
      <c r="G465" s="5">
        <v>0.55700000000000005</v>
      </c>
      <c r="H465" s="1">
        <f t="shared" si="58"/>
        <v>0.54528591584283903</v>
      </c>
      <c r="P465" s="5"/>
    </row>
    <row r="466" spans="1:23" x14ac:dyDescent="0.25">
      <c r="A466" t="s">
        <v>397</v>
      </c>
      <c r="D466">
        <v>95.685741357767597</v>
      </c>
      <c r="E466">
        <v>1.6874081684766002</v>
      </c>
      <c r="F466" s="4">
        <v>2.8000000000000001E-2</v>
      </c>
      <c r="G466" s="5">
        <v>0.49399999999999999</v>
      </c>
      <c r="H466" s="1">
        <f t="shared" si="58"/>
        <v>0.47268756230737191</v>
      </c>
      <c r="P466" s="5"/>
    </row>
    <row r="467" spans="1:23" x14ac:dyDescent="0.25">
      <c r="A467" t="s">
        <v>398</v>
      </c>
      <c r="D467">
        <v>100.89695170936355</v>
      </c>
      <c r="E467">
        <v>1.7793073249251488</v>
      </c>
      <c r="F467" s="4">
        <v>2.1999999999999999E-2</v>
      </c>
      <c r="G467" s="5">
        <v>0.27600000000000002</v>
      </c>
      <c r="H467" s="1">
        <f t="shared" si="58"/>
        <v>0.27847558671784345</v>
      </c>
      <c r="P467" s="5"/>
    </row>
    <row r="468" spans="1:23" x14ac:dyDescent="0.25">
      <c r="A468" t="s">
        <v>14</v>
      </c>
      <c r="D468">
        <f>SUM(D462:D467)</f>
        <v>584.11139963639698</v>
      </c>
      <c r="G468" s="5">
        <f>AVERAGE(G462:G467)</f>
        <v>0.5675</v>
      </c>
      <c r="H468" s="1">
        <f>SUM(H462:H467)</f>
        <v>3.308578018455099</v>
      </c>
      <c r="I468" s="1">
        <f>D468*(G468/100)</f>
        <v>3.314832192936553</v>
      </c>
      <c r="J468" s="1">
        <f>D468*(G462/100)</f>
        <v>5.3270959646839406</v>
      </c>
      <c r="K468" s="1">
        <f>D468*(G467/100)</f>
        <v>1.6121474629964558</v>
      </c>
      <c r="P468" s="5"/>
      <c r="Q468" s="5"/>
      <c r="R468" s="5"/>
      <c r="S468" s="5"/>
    </row>
    <row r="469" spans="1:23" x14ac:dyDescent="0.25">
      <c r="A469" t="s">
        <v>399</v>
      </c>
      <c r="B469" s="1">
        <v>32.423233265516799</v>
      </c>
      <c r="C469" s="1">
        <v>-85.417793527898098</v>
      </c>
      <c r="D469">
        <v>92.872272173438091</v>
      </c>
      <c r="E469">
        <v>1.6377929299256015</v>
      </c>
      <c r="F469" s="4">
        <v>6.5000000000000002E-2</v>
      </c>
      <c r="G469" s="5">
        <v>0.67600000000000005</v>
      </c>
      <c r="H469" s="1">
        <f>D469*(G469/100)</f>
        <v>0.62781655989244156</v>
      </c>
      <c r="P469" s="5"/>
    </row>
    <row r="470" spans="1:23" x14ac:dyDescent="0.25">
      <c r="A470" t="s">
        <v>400</v>
      </c>
      <c r="D470">
        <v>101.0943574246234</v>
      </c>
      <c r="E470">
        <v>1.7827885543299351</v>
      </c>
      <c r="F470" s="4">
        <v>3.5999999999999997E-2</v>
      </c>
      <c r="G470" s="5">
        <v>0.34899999999999998</v>
      </c>
      <c r="H470" s="1">
        <f t="shared" ref="H470:H481" si="59">D470*(G470/100)</f>
        <v>0.35281930741193562</v>
      </c>
      <c r="P470" s="5"/>
    </row>
    <row r="471" spans="1:23" x14ac:dyDescent="0.25">
      <c r="A471" t="s">
        <v>401</v>
      </c>
      <c r="D471">
        <v>97.139941938081421</v>
      </c>
      <c r="E471">
        <v>1.713052845551841</v>
      </c>
      <c r="F471" s="4">
        <v>3.1E-2</v>
      </c>
      <c r="G471" s="5">
        <v>0.27300000000000002</v>
      </c>
      <c r="H471" s="1">
        <f t="shared" si="59"/>
        <v>0.26519204149096232</v>
      </c>
      <c r="P471" s="5"/>
    </row>
    <row r="472" spans="1:23" x14ac:dyDescent="0.25">
      <c r="A472" t="s">
        <v>402</v>
      </c>
      <c r="D472">
        <v>106.94967059835639</v>
      </c>
      <c r="E472">
        <v>1.8860463975377688</v>
      </c>
      <c r="F472" s="4">
        <v>0.03</v>
      </c>
      <c r="G472" s="5">
        <v>0.23200000000000001</v>
      </c>
      <c r="H472" s="1">
        <f t="shared" si="59"/>
        <v>0.24812323578818682</v>
      </c>
      <c r="P472" s="5"/>
    </row>
    <row r="473" spans="1:23" x14ac:dyDescent="0.25">
      <c r="A473" t="s">
        <v>403</v>
      </c>
      <c r="D473">
        <v>94.645963787701206</v>
      </c>
      <c r="E473">
        <v>1.6690717983943681</v>
      </c>
      <c r="F473" s="4">
        <v>4.5999999999999999E-2</v>
      </c>
      <c r="G473" s="5">
        <v>0.28199999999999997</v>
      </c>
      <c r="H473" s="1">
        <f t="shared" si="59"/>
        <v>0.26690161788131739</v>
      </c>
      <c r="P473" s="5"/>
    </row>
    <row r="474" spans="1:23" x14ac:dyDescent="0.25">
      <c r="A474" t="s">
        <v>404</v>
      </c>
      <c r="D474">
        <v>121.87799809713273</v>
      </c>
      <c r="E474">
        <v>2.1493059115017492</v>
      </c>
      <c r="F474" s="4">
        <v>3.6999999999999998E-2</v>
      </c>
      <c r="G474" s="5">
        <v>0.161</v>
      </c>
      <c r="H474" s="1">
        <f t="shared" si="59"/>
        <v>0.1962235769363837</v>
      </c>
      <c r="P474" s="5"/>
    </row>
    <row r="475" spans="1:23" x14ac:dyDescent="0.25">
      <c r="A475" t="s">
        <v>14</v>
      </c>
      <c r="D475">
        <f>SUM(D469:D474)</f>
        <v>614.58020401933334</v>
      </c>
      <c r="G475" s="5">
        <f>AVERAGE(G469:G474)</f>
        <v>0.32883333333333337</v>
      </c>
      <c r="H475" s="1">
        <f>SUM(H469:H474)</f>
        <v>1.9570763394012274</v>
      </c>
      <c r="I475" s="1">
        <f>D475*(G475/100)</f>
        <v>2.0209445708835747</v>
      </c>
      <c r="J475" s="1">
        <f>D475*(G469/100)*6</f>
        <v>24.927373075024164</v>
      </c>
      <c r="K475" s="1">
        <f>D475*(G474/100)</f>
        <v>0.9894741284711267</v>
      </c>
      <c r="L475">
        <f>AVERAGE(I475:I503)</f>
        <v>2.6064871006259249</v>
      </c>
      <c r="M475">
        <f>AVERAGE(J475:J503)</f>
        <v>28.956253415974562</v>
      </c>
      <c r="N475">
        <f>AVERAGE(K475:K503)</f>
        <v>2.0407372597529547</v>
      </c>
      <c r="O475">
        <f>AVERAGE(H475,H482,H489,H496,H503)</f>
        <v>2.4960691801898984</v>
      </c>
      <c r="P475" s="5"/>
      <c r="Q475" s="5"/>
      <c r="R475" s="5"/>
      <c r="S475" s="5"/>
      <c r="T475" s="5"/>
      <c r="U475" s="5"/>
      <c r="V475" s="5"/>
      <c r="W475" s="5"/>
    </row>
    <row r="476" spans="1:23" x14ac:dyDescent="0.25">
      <c r="A476" t="s">
        <v>405</v>
      </c>
      <c r="D476">
        <v>70.964741846299077</v>
      </c>
      <c r="E476">
        <v>1.2514558947455705</v>
      </c>
      <c r="F476" s="4">
        <v>0.106</v>
      </c>
      <c r="G476" s="5">
        <v>1.159</v>
      </c>
      <c r="H476" s="1">
        <f t="shared" si="59"/>
        <v>0.82248135799860622</v>
      </c>
      <c r="P476" s="5"/>
    </row>
    <row r="477" spans="1:23" x14ac:dyDescent="0.25">
      <c r="A477" t="s">
        <v>406</v>
      </c>
      <c r="D477">
        <v>104.77641547496302</v>
      </c>
      <c r="E477">
        <v>1.8477212678438251</v>
      </c>
      <c r="F477" s="4">
        <v>3.7999999999999999E-2</v>
      </c>
      <c r="G477" s="5">
        <v>0.34899999999999998</v>
      </c>
      <c r="H477" s="1">
        <f t="shared" si="59"/>
        <v>0.3656696900076209</v>
      </c>
      <c r="P477" s="5"/>
    </row>
    <row r="478" spans="1:23" x14ac:dyDescent="0.25">
      <c r="A478" t="s">
        <v>407</v>
      </c>
      <c r="D478">
        <v>98.321651498546728</v>
      </c>
      <c r="E478">
        <v>1.7338921716290716</v>
      </c>
      <c r="F478" s="4">
        <v>3.5999999999999997E-2</v>
      </c>
      <c r="G478" s="5">
        <v>0.32800000000000001</v>
      </c>
      <c r="H478" s="1">
        <f t="shared" si="59"/>
        <v>0.32249501691523325</v>
      </c>
      <c r="P478" s="5"/>
    </row>
    <row r="479" spans="1:23" x14ac:dyDescent="0.25">
      <c r="A479" t="s">
        <v>408</v>
      </c>
      <c r="D479">
        <v>107.23910668602642</v>
      </c>
      <c r="E479">
        <v>1.891150573057089</v>
      </c>
      <c r="F479" s="4">
        <v>0.03</v>
      </c>
      <c r="G479" s="5">
        <v>0.26500000000000001</v>
      </c>
      <c r="H479" s="1">
        <f t="shared" si="59"/>
        <v>0.28418363271796998</v>
      </c>
      <c r="P479" s="5"/>
    </row>
    <row r="480" spans="1:23" x14ac:dyDescent="0.25">
      <c r="A480" t="s">
        <v>409</v>
      </c>
      <c r="D480">
        <v>109.0847250462635</v>
      </c>
      <c r="E480">
        <v>1.9236978622640573</v>
      </c>
      <c r="F480" s="4">
        <v>4.1000000000000002E-2</v>
      </c>
      <c r="G480" s="5">
        <v>0.307</v>
      </c>
      <c r="H480" s="1">
        <f t="shared" si="59"/>
        <v>0.33489010589202894</v>
      </c>
      <c r="P480" s="5"/>
    </row>
    <row r="481" spans="1:19" x14ac:dyDescent="0.25">
      <c r="A481" t="s">
        <v>410</v>
      </c>
      <c r="D481">
        <v>112.84611073802192</v>
      </c>
      <c r="E481">
        <v>1.9900295105431134</v>
      </c>
      <c r="F481" s="4">
        <v>3.5000000000000003E-2</v>
      </c>
      <c r="G481" s="5">
        <v>0.22</v>
      </c>
      <c r="H481" s="1">
        <f t="shared" si="59"/>
        <v>0.24826144362364824</v>
      </c>
      <c r="P481" s="5"/>
    </row>
    <row r="482" spans="1:19" x14ac:dyDescent="0.25">
      <c r="A482" t="s">
        <v>14</v>
      </c>
      <c r="D482">
        <f>SUM(D476:D481)</f>
        <v>603.23275129012063</v>
      </c>
      <c r="G482" s="5">
        <f>AVERAGE(G476:G481)</f>
        <v>0.438</v>
      </c>
      <c r="H482" s="1">
        <f>SUM(H476:H481)</f>
        <v>2.3779812471551076</v>
      </c>
      <c r="I482" s="1">
        <f>D482*(G482/100)</f>
        <v>2.6421594506507287</v>
      </c>
      <c r="J482" s="1">
        <f>D482*(G476/100)*6</f>
        <v>41.948805524714992</v>
      </c>
      <c r="K482" s="1">
        <f>D482*(G481/100)</f>
        <v>1.3271120528382654</v>
      </c>
      <c r="P482" s="5"/>
      <c r="Q482" s="5"/>
      <c r="R482" s="5"/>
      <c r="S482" s="5"/>
    </row>
    <row r="483" spans="1:19" x14ac:dyDescent="0.25">
      <c r="A483" t="s">
        <v>411</v>
      </c>
      <c r="D483">
        <v>77.11811420094854</v>
      </c>
      <c r="E483">
        <v>1.3599699808317176</v>
      </c>
      <c r="F483" s="4">
        <v>8.3000000000000004E-2</v>
      </c>
      <c r="G483" s="5">
        <v>0.92400000000000004</v>
      </c>
      <c r="H483" s="1">
        <f>D483*(G483/100)</f>
        <v>0.7125713752167645</v>
      </c>
      <c r="P483" s="5"/>
    </row>
    <row r="484" spans="1:19" x14ac:dyDescent="0.25">
      <c r="A484" t="s">
        <v>412</v>
      </c>
      <c r="D484">
        <v>114.34326806756575</v>
      </c>
      <c r="E484">
        <v>2.0164317254553752</v>
      </c>
      <c r="F484" s="4">
        <v>3.3000000000000002E-2</v>
      </c>
      <c r="G484" s="5">
        <v>0.36699999999999999</v>
      </c>
      <c r="H484" s="1">
        <f t="shared" ref="H484:H488" si="60">D484*(G484/100)</f>
        <v>0.41963979380796629</v>
      </c>
      <c r="P484" s="5"/>
    </row>
    <row r="485" spans="1:19" x14ac:dyDescent="0.25">
      <c r="A485" t="s">
        <v>413</v>
      </c>
      <c r="D485">
        <v>107.5746225562584</v>
      </c>
      <c r="E485">
        <v>1.8970673607837591</v>
      </c>
      <c r="F485" s="4">
        <v>2.9000000000000001E-2</v>
      </c>
      <c r="G485" s="5">
        <v>0.30599999999999999</v>
      </c>
      <c r="H485" s="1">
        <f t="shared" si="60"/>
        <v>0.32917834502215071</v>
      </c>
      <c r="P485" s="5"/>
    </row>
    <row r="486" spans="1:19" x14ac:dyDescent="0.25">
      <c r="A486" t="s">
        <v>414</v>
      </c>
      <c r="D486">
        <v>116.55173473972992</v>
      </c>
      <c r="E486">
        <v>2.0553778071759998</v>
      </c>
      <c r="F486" s="4">
        <v>0.05</v>
      </c>
      <c r="G486" s="5">
        <v>0.67900000000000005</v>
      </c>
      <c r="H486" s="1">
        <f t="shared" si="60"/>
        <v>0.79138627888276625</v>
      </c>
      <c r="P486" s="5"/>
    </row>
    <row r="487" spans="1:19" x14ac:dyDescent="0.25">
      <c r="A487" t="s">
        <v>415</v>
      </c>
      <c r="D487">
        <v>104.55820909924253</v>
      </c>
      <c r="E487">
        <v>1.8438732209396609</v>
      </c>
      <c r="F487" s="4">
        <v>8.8999999999999996E-2</v>
      </c>
      <c r="G487" s="5">
        <v>1.2509999999999999</v>
      </c>
      <c r="H487" s="1">
        <f t="shared" si="60"/>
        <v>1.3080231958315238</v>
      </c>
      <c r="P487" s="5"/>
    </row>
    <row r="488" spans="1:19" x14ac:dyDescent="0.25">
      <c r="A488" t="s">
        <v>416</v>
      </c>
      <c r="D488">
        <v>97.675665675276917</v>
      </c>
      <c r="E488">
        <v>1.7225002783392458</v>
      </c>
      <c r="F488" s="4">
        <v>7.0000000000000007E-2</v>
      </c>
      <c r="G488" s="5">
        <v>0.85</v>
      </c>
      <c r="H488" s="1">
        <f t="shared" si="60"/>
        <v>0.83024315823985384</v>
      </c>
      <c r="P488" s="5"/>
    </row>
    <row r="489" spans="1:19" x14ac:dyDescent="0.25">
      <c r="A489" t="s">
        <v>14</v>
      </c>
      <c r="D489">
        <f>SUM(D483:D488)</f>
        <v>617.82161433902206</v>
      </c>
      <c r="G489" s="5">
        <f>AVERAGE(G483:G488)</f>
        <v>0.72949999999999993</v>
      </c>
      <c r="H489" s="1">
        <f>SUM(H483:H488)</f>
        <v>4.3910421470010252</v>
      </c>
      <c r="I489" s="1">
        <f>D489*(G489/100)</f>
        <v>4.5070086766031654</v>
      </c>
      <c r="J489" s="1">
        <f>D489*(G483/100)*6</f>
        <v>34.252030298955383</v>
      </c>
      <c r="K489" s="1">
        <f>D489*(G488/100)</f>
        <v>5.2514837218816881</v>
      </c>
      <c r="P489" s="5"/>
      <c r="Q489" s="5"/>
      <c r="R489" s="5"/>
      <c r="S489" s="5"/>
    </row>
    <row r="490" spans="1:19" x14ac:dyDescent="0.25">
      <c r="A490" t="s">
        <v>417</v>
      </c>
      <c r="D490">
        <v>80.770981009337959</v>
      </c>
      <c r="E490">
        <v>1.4243879098080601</v>
      </c>
      <c r="F490" s="4">
        <v>4.9000000000000002E-2</v>
      </c>
      <c r="G490" s="5">
        <v>0.52600000000000002</v>
      </c>
      <c r="H490" s="1">
        <f>D490*(G490/100)</f>
        <v>0.42485536010911767</v>
      </c>
      <c r="P490" s="5"/>
    </row>
    <row r="491" spans="1:19" x14ac:dyDescent="0.25">
      <c r="A491" t="s">
        <v>418</v>
      </c>
      <c r="D491">
        <v>86.535810262422217</v>
      </c>
      <c r="E491">
        <v>1.5260500784184887</v>
      </c>
      <c r="F491" s="4">
        <v>3.1E-2</v>
      </c>
      <c r="G491" s="5">
        <v>0.312</v>
      </c>
      <c r="H491" s="1">
        <f t="shared" ref="H491:H495" si="61">D491*(G491/100)</f>
        <v>0.26999172801875732</v>
      </c>
      <c r="P491" s="5"/>
    </row>
    <row r="492" spans="1:19" x14ac:dyDescent="0.25">
      <c r="A492" t="s">
        <v>419</v>
      </c>
      <c r="D492">
        <v>102.41261174661155</v>
      </c>
      <c r="E492">
        <v>1.8060358331772113</v>
      </c>
      <c r="F492" s="4">
        <v>3.5000000000000003E-2</v>
      </c>
      <c r="G492" s="5">
        <v>0.26400000000000001</v>
      </c>
      <c r="H492" s="1">
        <f t="shared" si="61"/>
        <v>0.2703692950110545</v>
      </c>
      <c r="P492" s="5"/>
    </row>
    <row r="493" spans="1:19" x14ac:dyDescent="0.25">
      <c r="A493" t="s">
        <v>420</v>
      </c>
      <c r="D493">
        <v>108.00628582438226</v>
      </c>
      <c r="E493">
        <v>1.9046796979442151</v>
      </c>
      <c r="F493" s="4">
        <v>4.2000000000000003E-2</v>
      </c>
      <c r="G493" s="5">
        <v>0.27700000000000002</v>
      </c>
      <c r="H493" s="1">
        <f t="shared" si="61"/>
        <v>0.2991774117335389</v>
      </c>
      <c r="P493" s="5"/>
    </row>
    <row r="494" spans="1:19" x14ac:dyDescent="0.25">
      <c r="A494" t="s">
        <v>421</v>
      </c>
      <c r="D494">
        <v>103.91106797932791</v>
      </c>
      <c r="E494">
        <v>1.8324609541127979</v>
      </c>
      <c r="F494" s="4">
        <v>7.0000000000000007E-2</v>
      </c>
      <c r="G494" s="5">
        <v>0.27</v>
      </c>
      <c r="H494" s="1">
        <f t="shared" si="61"/>
        <v>0.28055988354418537</v>
      </c>
      <c r="P494" s="5"/>
    </row>
    <row r="495" spans="1:19" x14ac:dyDescent="0.25">
      <c r="A495" t="s">
        <v>422</v>
      </c>
      <c r="D495">
        <v>62.737805861790811</v>
      </c>
      <c r="E495">
        <v>1.1063747281599661</v>
      </c>
      <c r="F495" s="4">
        <v>9.4E-2</v>
      </c>
      <c r="G495" s="5">
        <v>0.26300000000000001</v>
      </c>
      <c r="H495" s="1">
        <f t="shared" si="61"/>
        <v>0.16500042941650983</v>
      </c>
      <c r="P495" s="5"/>
    </row>
    <row r="496" spans="1:19" x14ac:dyDescent="0.25">
      <c r="A496" t="s">
        <v>14</v>
      </c>
      <c r="D496">
        <f>SUM(D490:D495)</f>
        <v>544.37456268387268</v>
      </c>
      <c r="G496" s="5">
        <f>AVERAGE(G490:G495)</f>
        <v>0.31866666666666665</v>
      </c>
      <c r="H496" s="1">
        <f>SUM(H490:H495)</f>
        <v>1.7099541078331635</v>
      </c>
      <c r="I496" s="1">
        <f>D496*(G496/100)</f>
        <v>1.7347402730859409</v>
      </c>
      <c r="J496" s="1">
        <f>D496*(G490/100)*6</f>
        <v>17.180461198303021</v>
      </c>
      <c r="K496" s="1">
        <f>D496*(G495/100)</f>
        <v>1.4317050998585852</v>
      </c>
      <c r="P496" s="5"/>
      <c r="Q496" s="5"/>
      <c r="R496" s="5"/>
      <c r="S496" s="5"/>
    </row>
    <row r="497" spans="1:23" x14ac:dyDescent="0.25">
      <c r="A497" t="s">
        <v>423</v>
      </c>
      <c r="D497">
        <v>95.456737621578966</v>
      </c>
      <c r="E497">
        <v>1.6833697112354997</v>
      </c>
      <c r="F497" s="4">
        <v>5.5E-2</v>
      </c>
      <c r="G497" s="5">
        <v>0.65600000000000003</v>
      </c>
      <c r="H497" s="1">
        <f>D497*(G497/100)</f>
        <v>0.62619619879755806</v>
      </c>
      <c r="P497" s="5"/>
    </row>
    <row r="498" spans="1:23" x14ac:dyDescent="0.25">
      <c r="A498" t="s">
        <v>424</v>
      </c>
      <c r="D498">
        <v>111.03159633785364</v>
      </c>
      <c r="E498">
        <v>1.9580307364602096</v>
      </c>
      <c r="F498" s="4">
        <v>3.2000000000000001E-2</v>
      </c>
      <c r="G498" s="5">
        <v>0.35799999999999998</v>
      </c>
      <c r="H498" s="1">
        <f t="shared" ref="H498:H509" si="62">D498*(G498/100)</f>
        <v>0.397493114889516</v>
      </c>
      <c r="P498" s="5"/>
    </row>
    <row r="499" spans="1:23" x14ac:dyDescent="0.25">
      <c r="A499" t="s">
        <v>425</v>
      </c>
      <c r="D499">
        <v>112.15238419000998</v>
      </c>
      <c r="E499">
        <v>1.9777957145020966</v>
      </c>
      <c r="F499" s="4">
        <v>0.03</v>
      </c>
      <c r="G499" s="5">
        <v>0.34</v>
      </c>
      <c r="H499" s="1">
        <f t="shared" si="62"/>
        <v>0.38131810624603396</v>
      </c>
      <c r="P499" s="5"/>
    </row>
    <row r="500" spans="1:23" x14ac:dyDescent="0.25">
      <c r="A500" t="s">
        <v>426</v>
      </c>
      <c r="D500">
        <v>114.55340274570722</v>
      </c>
      <c r="E500">
        <v>2.0201374288062048</v>
      </c>
      <c r="F500" s="4">
        <v>2.5000000000000001E-2</v>
      </c>
      <c r="G500" s="5">
        <v>0.215</v>
      </c>
      <c r="H500" s="1">
        <f t="shared" si="62"/>
        <v>0.24628981590327051</v>
      </c>
      <c r="P500" s="5"/>
    </row>
    <row r="501" spans="1:23" x14ac:dyDescent="0.25">
      <c r="A501" t="s">
        <v>427</v>
      </c>
      <c r="D501">
        <v>122.41032962138084</v>
      </c>
      <c r="E501">
        <v>2.1586935229641018</v>
      </c>
      <c r="F501" s="4">
        <v>3.2000000000000001E-2</v>
      </c>
      <c r="G501" s="5">
        <v>0.15</v>
      </c>
      <c r="H501" s="1">
        <f t="shared" si="62"/>
        <v>0.18361549443207126</v>
      </c>
      <c r="P501" s="5"/>
    </row>
    <row r="502" spans="1:23" x14ac:dyDescent="0.25">
      <c r="A502" t="s">
        <v>428</v>
      </c>
      <c r="D502">
        <v>116.9716923410718</v>
      </c>
      <c r="E502">
        <v>2.0627837161114653</v>
      </c>
      <c r="F502" s="4">
        <v>3.5999999999999997E-2</v>
      </c>
      <c r="G502" s="5">
        <v>0.17899999999999999</v>
      </c>
      <c r="H502" s="1">
        <f t="shared" si="62"/>
        <v>0.20937932929051853</v>
      </c>
      <c r="P502" s="5"/>
    </row>
    <row r="503" spans="1:23" x14ac:dyDescent="0.25">
      <c r="A503" t="s">
        <v>14</v>
      </c>
      <c r="D503">
        <f>SUM(D497:D502)</f>
        <v>672.57614285760246</v>
      </c>
      <c r="G503" s="5">
        <f>AVERAGE(G497:G502)</f>
        <v>0.31633333333333336</v>
      </c>
      <c r="H503" s="1">
        <f>SUM(H497:H502)</f>
        <v>2.0442920595589684</v>
      </c>
      <c r="I503" s="1">
        <f>D503*(G503/100)</f>
        <v>2.1275825319062158</v>
      </c>
      <c r="J503" s="1">
        <f>D503*(G497/100)*6</f>
        <v>26.472596982875235</v>
      </c>
      <c r="K503" s="1">
        <f>D503*(G502/100)</f>
        <v>1.2039112957151084</v>
      </c>
      <c r="P503" s="5"/>
      <c r="Q503" s="5"/>
      <c r="R503" s="5"/>
      <c r="S503" s="5"/>
    </row>
    <row r="504" spans="1:23" x14ac:dyDescent="0.25">
      <c r="A504" t="s">
        <v>429</v>
      </c>
      <c r="B504" s="1">
        <v>32.422262700673997</v>
      </c>
      <c r="C504" s="1">
        <v>-85.417298801451693</v>
      </c>
      <c r="D504">
        <v>81.088724329048119</v>
      </c>
      <c r="E504">
        <v>1.4299912804414452</v>
      </c>
      <c r="F504" s="4">
        <v>9.5000000000000001E-2</v>
      </c>
      <c r="G504" s="5">
        <v>1.1439999999999999</v>
      </c>
      <c r="H504" s="1">
        <f t="shared" si="62"/>
        <v>0.92765500632431042</v>
      </c>
      <c r="P504" s="5"/>
    </row>
    <row r="505" spans="1:23" x14ac:dyDescent="0.25">
      <c r="A505" t="s">
        <v>430</v>
      </c>
      <c r="D505">
        <v>102.29430188527233</v>
      </c>
      <c r="E505">
        <v>1.8039494509889951</v>
      </c>
      <c r="F505" s="4">
        <v>5.5E-2</v>
      </c>
      <c r="G505" s="5">
        <v>0.61899999999999999</v>
      </c>
      <c r="H505" s="1">
        <f t="shared" si="62"/>
        <v>0.63320172866983571</v>
      </c>
      <c r="P505" s="5"/>
    </row>
    <row r="506" spans="1:23" x14ac:dyDescent="0.25">
      <c r="A506" t="s">
        <v>431</v>
      </c>
      <c r="D506">
        <v>119.40950185905939</v>
      </c>
      <c r="E506">
        <v>2.1057742352365838</v>
      </c>
      <c r="F506" s="4">
        <v>4.2999999999999997E-2</v>
      </c>
      <c r="G506" s="5">
        <v>0.192</v>
      </c>
      <c r="H506" s="1">
        <f t="shared" si="62"/>
        <v>0.22926624356939404</v>
      </c>
      <c r="P506" s="5"/>
    </row>
    <row r="507" spans="1:23" x14ac:dyDescent="0.25">
      <c r="A507" t="s">
        <v>432</v>
      </c>
      <c r="D507">
        <v>109.90708231899738</v>
      </c>
      <c r="E507">
        <v>1.9382000478533279</v>
      </c>
      <c r="F507" s="4">
        <v>3.5999999999999997E-2</v>
      </c>
      <c r="G507" s="5">
        <v>0.379</v>
      </c>
      <c r="H507" s="1">
        <f t="shared" si="62"/>
        <v>0.41654784198900008</v>
      </c>
      <c r="P507" s="5"/>
    </row>
    <row r="508" spans="1:23" x14ac:dyDescent="0.25">
      <c r="A508" t="s">
        <v>433</v>
      </c>
      <c r="D508">
        <v>107.17681774433457</v>
      </c>
      <c r="E508">
        <v>1.8900521140022168</v>
      </c>
      <c r="F508" s="4">
        <v>3.2000000000000001E-2</v>
      </c>
      <c r="G508" s="5">
        <v>0.36699999999999999</v>
      </c>
      <c r="H508" s="1">
        <f t="shared" si="62"/>
        <v>0.39333892112170787</v>
      </c>
      <c r="P508" s="5"/>
    </row>
    <row r="509" spans="1:23" x14ac:dyDescent="0.25">
      <c r="A509" t="s">
        <v>434</v>
      </c>
      <c r="D509">
        <v>108.52370014003704</v>
      </c>
      <c r="E509">
        <v>1.9138042459733529</v>
      </c>
      <c r="F509" s="4">
        <v>3.4000000000000002E-2</v>
      </c>
      <c r="G509" s="5">
        <v>0.24</v>
      </c>
      <c r="H509" s="1">
        <f t="shared" si="62"/>
        <v>0.26045688033608888</v>
      </c>
      <c r="P509" s="5"/>
    </row>
    <row r="510" spans="1:23" x14ac:dyDescent="0.25">
      <c r="A510" t="s">
        <v>14</v>
      </c>
      <c r="D510">
        <f>SUM(D504:D509)</f>
        <v>628.40012827674877</v>
      </c>
      <c r="G510" s="5">
        <f>AVERAGE(G504:G509)</f>
        <v>0.49016666666666664</v>
      </c>
      <c r="H510" s="1">
        <f>SUM(H504:H509)</f>
        <v>2.8604666220103372</v>
      </c>
      <c r="I510" s="1">
        <f>D510*(G510/100)</f>
        <v>3.0802079621031964</v>
      </c>
      <c r="J510" s="1">
        <f>D510*(G504/100)</f>
        <v>7.1888974674860053</v>
      </c>
      <c r="K510" s="1">
        <f>D510*(G509/100)</f>
        <v>1.508160307864197</v>
      </c>
      <c r="L510">
        <f>AVERAGE(I510:I538)</f>
        <v>2.5535165706270453</v>
      </c>
      <c r="M510">
        <f>AVERAGE(J510:J538)</f>
        <v>5.9116543918797522</v>
      </c>
      <c r="N510">
        <f>AVERAGE(K510:K538)</f>
        <v>1.2306996591301251</v>
      </c>
      <c r="O510">
        <f>AVERAGE(H510,H517,H524,H531,H538)</f>
        <v>2.4793873645243147</v>
      </c>
      <c r="P510" s="5"/>
      <c r="Q510" s="5"/>
      <c r="R510" s="5"/>
      <c r="S510" s="5"/>
      <c r="T510" s="5"/>
      <c r="U510" s="5"/>
      <c r="V510" s="5"/>
      <c r="W510" s="5"/>
    </row>
    <row r="511" spans="1:23" x14ac:dyDescent="0.25">
      <c r="A511" t="s">
        <v>435</v>
      </c>
      <c r="D511">
        <v>100.87851357267952</v>
      </c>
      <c r="E511">
        <v>1.7789821702886206</v>
      </c>
      <c r="F511" s="4">
        <v>8.4000000000000005E-2</v>
      </c>
      <c r="G511" s="5">
        <v>0.96499999999999997</v>
      </c>
      <c r="H511" s="1">
        <f>D511*(G511/100)</f>
        <v>0.97347765597635727</v>
      </c>
      <c r="P511" s="5"/>
    </row>
    <row r="512" spans="1:23" x14ac:dyDescent="0.25">
      <c r="A512" t="s">
        <v>436</v>
      </c>
      <c r="D512">
        <v>120.39714700296608</v>
      </c>
      <c r="E512">
        <v>2.1231912553666064</v>
      </c>
      <c r="F512" s="4">
        <v>4.2000000000000003E-2</v>
      </c>
      <c r="G512" s="5">
        <v>0.46</v>
      </c>
      <c r="H512" s="1">
        <f t="shared" ref="H512:H516" si="63">D512*(G512/100)</f>
        <v>0.5538268762136439</v>
      </c>
      <c r="P512" s="5"/>
    </row>
    <row r="513" spans="1:19" x14ac:dyDescent="0.25">
      <c r="A513" t="s">
        <v>437</v>
      </c>
      <c r="D513">
        <v>111.15604756840375</v>
      </c>
      <c r="E513">
        <v>1.9602254210603114</v>
      </c>
      <c r="F513" s="4">
        <v>3.2000000000000001E-2</v>
      </c>
      <c r="G513" s="5">
        <v>0.34</v>
      </c>
      <c r="H513" s="1">
        <f t="shared" si="63"/>
        <v>0.37793056173257278</v>
      </c>
      <c r="P513" s="5"/>
    </row>
    <row r="514" spans="1:19" x14ac:dyDescent="0.25">
      <c r="A514" t="s">
        <v>438</v>
      </c>
      <c r="D514">
        <v>105.93256056901532</v>
      </c>
      <c r="E514">
        <v>1.8681097671956111</v>
      </c>
      <c r="F514" s="4">
        <v>0.03</v>
      </c>
      <c r="G514" s="5">
        <v>0.33500000000000002</v>
      </c>
      <c r="H514" s="1">
        <f t="shared" si="63"/>
        <v>0.35487407790620135</v>
      </c>
      <c r="P514" s="5"/>
    </row>
    <row r="515" spans="1:19" x14ac:dyDescent="0.25">
      <c r="A515" t="s">
        <v>439</v>
      </c>
      <c r="D515">
        <v>102.23112064143204</v>
      </c>
      <c r="E515">
        <v>1.8028352562778729</v>
      </c>
      <c r="F515" s="4">
        <v>3.5999999999999997E-2</v>
      </c>
      <c r="G515" s="5">
        <v>0.24</v>
      </c>
      <c r="H515" s="1">
        <f t="shared" si="63"/>
        <v>0.24535468953943687</v>
      </c>
      <c r="P515" s="5"/>
    </row>
    <row r="516" spans="1:19" x14ac:dyDescent="0.25">
      <c r="A516" t="s">
        <v>440</v>
      </c>
      <c r="D516">
        <v>107.6466352786598</v>
      </c>
      <c r="E516">
        <v>1.8983372977073811</v>
      </c>
      <c r="F516" s="4">
        <v>3.4000000000000002E-2</v>
      </c>
      <c r="G516" s="5">
        <v>0.187</v>
      </c>
      <c r="H516" s="1">
        <f t="shared" si="63"/>
        <v>0.20129920797109382</v>
      </c>
      <c r="P516" s="5"/>
    </row>
    <row r="517" spans="1:19" x14ac:dyDescent="0.25">
      <c r="A517" t="s">
        <v>14</v>
      </c>
      <c r="D517">
        <f>SUM(D511:D516)</f>
        <v>648.24202463315657</v>
      </c>
      <c r="G517" s="5">
        <f>AVERAGE(G511:G516)</f>
        <v>0.42116666666666663</v>
      </c>
      <c r="H517" s="1">
        <f>SUM(H511:H516)</f>
        <v>2.7067630693393059</v>
      </c>
      <c r="I517" s="1">
        <f>D517*(G517/100)</f>
        <v>2.7301793270799775</v>
      </c>
      <c r="J517" s="1">
        <f>D517*(G511/100)</f>
        <v>6.2555355377099602</v>
      </c>
      <c r="K517" s="1">
        <f>D517*(G516/100)</f>
        <v>1.2122125860640027</v>
      </c>
      <c r="P517" s="5"/>
      <c r="Q517" s="5"/>
      <c r="R517" s="5"/>
      <c r="S517" s="5"/>
    </row>
    <row r="518" spans="1:19" x14ac:dyDescent="0.25">
      <c r="A518" t="s">
        <v>441</v>
      </c>
      <c r="D518">
        <v>86.162027268121847</v>
      </c>
      <c r="E518">
        <v>1.5194584539102789</v>
      </c>
      <c r="F518" s="4">
        <v>7.0000000000000007E-2</v>
      </c>
      <c r="G518" s="5">
        <v>0.77900000000000003</v>
      </c>
      <c r="H518" s="1">
        <f>D518*(G518/100)</f>
        <v>0.67120219241866919</v>
      </c>
      <c r="P518" s="5"/>
    </row>
    <row r="519" spans="1:19" x14ac:dyDescent="0.25">
      <c r="A519" t="s">
        <v>442</v>
      </c>
      <c r="D519">
        <v>108.83972446698762</v>
      </c>
      <c r="E519">
        <v>1.9193773023469234</v>
      </c>
      <c r="F519" s="4">
        <v>3.6999999999999998E-2</v>
      </c>
      <c r="G519" s="5">
        <v>0.39</v>
      </c>
      <c r="H519" s="1">
        <f t="shared" ref="H519:H523" si="64">D519*(G519/100)</f>
        <v>0.42447492542125176</v>
      </c>
      <c r="P519" s="5"/>
    </row>
    <row r="520" spans="1:19" x14ac:dyDescent="0.25">
      <c r="A520" t="s">
        <v>443</v>
      </c>
      <c r="D520">
        <v>96.092682700988476</v>
      </c>
      <c r="E520">
        <v>1.6945845370441415</v>
      </c>
      <c r="F520" s="4">
        <v>3.1E-2</v>
      </c>
      <c r="G520" s="5">
        <v>0.29299999999999998</v>
      </c>
      <c r="H520" s="1">
        <f t="shared" si="64"/>
        <v>0.28155156031389622</v>
      </c>
      <c r="P520" s="5"/>
    </row>
    <row r="521" spans="1:19" x14ac:dyDescent="0.25">
      <c r="A521" t="s">
        <v>444</v>
      </c>
      <c r="D521">
        <v>99.839341520313397</v>
      </c>
      <c r="E521">
        <v>1.7606564784485077</v>
      </c>
      <c r="F521" s="4">
        <v>3.2000000000000001E-2</v>
      </c>
      <c r="G521" s="5">
        <v>0.29899999999999999</v>
      </c>
      <c r="H521" s="1">
        <f t="shared" si="64"/>
        <v>0.29851963114573704</v>
      </c>
      <c r="P521" s="5"/>
    </row>
    <row r="522" spans="1:19" x14ac:dyDescent="0.25">
      <c r="A522" t="s">
        <v>445</v>
      </c>
      <c r="D522">
        <v>83.171740464501497</v>
      </c>
      <c r="E522">
        <v>1.4667250549010111</v>
      </c>
      <c r="F522" s="4">
        <v>4.2000000000000003E-2</v>
      </c>
      <c r="G522" s="5">
        <v>0.23</v>
      </c>
      <c r="H522" s="1">
        <f t="shared" si="64"/>
        <v>0.19129500306835343</v>
      </c>
      <c r="P522" s="5"/>
    </row>
    <row r="523" spans="1:19" x14ac:dyDescent="0.25">
      <c r="A523" t="s">
        <v>446</v>
      </c>
      <c r="D523">
        <v>127.54739776512555</v>
      </c>
      <c r="E523">
        <v>2.2492851892330079</v>
      </c>
      <c r="F523" s="4">
        <v>4.2000000000000003E-2</v>
      </c>
      <c r="G523" s="5">
        <v>0.17699999999999999</v>
      </c>
      <c r="H523" s="1">
        <f t="shared" si="64"/>
        <v>0.22575889404427221</v>
      </c>
      <c r="P523" s="5"/>
    </row>
    <row r="524" spans="1:19" x14ac:dyDescent="0.25">
      <c r="A524" t="s">
        <v>14</v>
      </c>
      <c r="D524">
        <f>SUM(D518:D523)</f>
        <v>601.6529141860384</v>
      </c>
      <c r="G524" s="5">
        <f>AVERAGE(G518:G523)</f>
        <v>0.36133333333333328</v>
      </c>
      <c r="H524" s="1">
        <f>SUM(H518:H523)</f>
        <v>2.0928022064121796</v>
      </c>
      <c r="I524" s="1">
        <f>D524*(G524/100)</f>
        <v>2.1739725299255519</v>
      </c>
      <c r="J524" s="1">
        <f>D524*(G518/100)</f>
        <v>4.6868762015092393</v>
      </c>
      <c r="K524" s="1">
        <f>D524*(G523/100)</f>
        <v>1.0649256581092879</v>
      </c>
      <c r="P524" s="5"/>
      <c r="Q524" s="5"/>
      <c r="R524" s="5"/>
      <c r="S524" s="5"/>
    </row>
    <row r="525" spans="1:19" x14ac:dyDescent="0.25">
      <c r="A525" t="s">
        <v>447</v>
      </c>
      <c r="D525">
        <v>93.509313607182506</v>
      </c>
      <c r="E525">
        <v>1.6490270898297315</v>
      </c>
      <c r="F525" s="4">
        <v>0.104</v>
      </c>
      <c r="G525" s="5">
        <v>1.069</v>
      </c>
      <c r="H525" s="1">
        <f>D525*(G525/100)</f>
        <v>0.99961456246078095</v>
      </c>
      <c r="P525" s="5"/>
    </row>
    <row r="526" spans="1:19" x14ac:dyDescent="0.25">
      <c r="A526" t="s">
        <v>448</v>
      </c>
      <c r="D526">
        <v>109.13252547175499</v>
      </c>
      <c r="E526">
        <v>1.9245408178317986</v>
      </c>
      <c r="F526" s="4">
        <v>5.3999999999999999E-2</v>
      </c>
      <c r="G526" s="5">
        <v>0.56499999999999995</v>
      </c>
      <c r="H526" s="1">
        <f t="shared" ref="H526:H537" si="65">D526*(G526/100)</f>
        <v>0.61659876891541565</v>
      </c>
      <c r="P526" s="5"/>
    </row>
    <row r="527" spans="1:19" x14ac:dyDescent="0.25">
      <c r="A527" t="s">
        <v>449</v>
      </c>
      <c r="D527">
        <v>108.50540810471962</v>
      </c>
      <c r="E527">
        <v>1.9134816678193385</v>
      </c>
      <c r="F527" s="4">
        <v>3.1E-2</v>
      </c>
      <c r="G527" s="5">
        <v>0.27600000000000002</v>
      </c>
      <c r="H527" s="1">
        <f t="shared" si="65"/>
        <v>0.29947492636902617</v>
      </c>
      <c r="P527" s="5"/>
    </row>
    <row r="528" spans="1:19" x14ac:dyDescent="0.25">
      <c r="A528" t="s">
        <v>450</v>
      </c>
      <c r="D528">
        <v>97.545616348055361</v>
      </c>
      <c r="E528">
        <v>1.7202068718823942</v>
      </c>
      <c r="F528" s="4">
        <v>4.2999999999999997E-2</v>
      </c>
      <c r="G528" s="5">
        <v>0.21299999999999999</v>
      </c>
      <c r="H528" s="1">
        <f t="shared" si="65"/>
        <v>0.20777216282135791</v>
      </c>
      <c r="P528" s="5"/>
    </row>
    <row r="529" spans="1:19" x14ac:dyDescent="0.25">
      <c r="A529" t="s">
        <v>451</v>
      </c>
      <c r="D529">
        <v>103.61669718840891</v>
      </c>
      <c r="E529">
        <v>1.8272697556112323</v>
      </c>
      <c r="F529" s="4">
        <v>0.05</v>
      </c>
      <c r="G529" s="5">
        <v>0.32100000000000001</v>
      </c>
      <c r="H529" s="1">
        <f t="shared" si="65"/>
        <v>0.33260959797479261</v>
      </c>
      <c r="P529" s="5"/>
    </row>
    <row r="530" spans="1:19" x14ac:dyDescent="0.25">
      <c r="A530" t="s">
        <v>452</v>
      </c>
      <c r="D530">
        <v>81.719658954660503</v>
      </c>
      <c r="E530">
        <v>1.4411177474147465</v>
      </c>
      <c r="F530" s="4">
        <v>3.5000000000000003E-2</v>
      </c>
      <c r="G530" s="5">
        <v>0.14000000000000001</v>
      </c>
      <c r="H530" s="1">
        <f t="shared" si="65"/>
        <v>0.11440752253652473</v>
      </c>
      <c r="P530" s="5"/>
    </row>
    <row r="531" spans="1:19" x14ac:dyDescent="0.25">
      <c r="A531" t="s">
        <v>14</v>
      </c>
      <c r="D531">
        <f>SUM(D525:D530)</f>
        <v>594.02921967478187</v>
      </c>
      <c r="G531" s="5">
        <f>AVERAGE(G525:G530)</f>
        <v>0.4306666666666667</v>
      </c>
      <c r="H531" s="1">
        <f>SUM(H525:H530)</f>
        <v>2.5704775410778979</v>
      </c>
      <c r="I531" s="1">
        <f>D531*(G531/100)</f>
        <v>2.5582858393993941</v>
      </c>
      <c r="J531" s="1">
        <f>D531*(G525/100)</f>
        <v>6.3501723583234178</v>
      </c>
      <c r="K531" s="1">
        <f>D531*(G530/100)</f>
        <v>0.83164090754469477</v>
      </c>
      <c r="P531" s="5"/>
      <c r="Q531" s="5"/>
      <c r="R531" s="5"/>
      <c r="S531" s="5"/>
    </row>
    <row r="532" spans="1:19" x14ac:dyDescent="0.25">
      <c r="A532" t="s">
        <v>453</v>
      </c>
      <c r="D532">
        <v>93.31113254652746</v>
      </c>
      <c r="E532">
        <v>1.6455321872889619</v>
      </c>
      <c r="F532" s="4">
        <v>6.9000000000000006E-2</v>
      </c>
      <c r="G532" s="5">
        <v>0.82599999999999996</v>
      </c>
      <c r="H532" s="1">
        <f t="shared" si="65"/>
        <v>0.77074995483431685</v>
      </c>
      <c r="P532" s="5"/>
    </row>
    <row r="533" spans="1:19" x14ac:dyDescent="0.25">
      <c r="A533" t="s">
        <v>454</v>
      </c>
      <c r="D533">
        <v>103.91163216387011</v>
      </c>
      <c r="E533">
        <v>1.8324709034489428</v>
      </c>
      <c r="F533" s="4">
        <v>3.1E-2</v>
      </c>
      <c r="G533" s="5">
        <v>0.373</v>
      </c>
      <c r="H533" s="1">
        <f t="shared" si="65"/>
        <v>0.38759038797123546</v>
      </c>
      <c r="P533" s="5"/>
    </row>
    <row r="534" spans="1:19" x14ac:dyDescent="0.25">
      <c r="A534" t="s">
        <v>455</v>
      </c>
      <c r="D534">
        <v>106.24331788335265</v>
      </c>
      <c r="E534">
        <v>1.8735899403456107</v>
      </c>
      <c r="F534" s="4">
        <v>2.9000000000000001E-2</v>
      </c>
      <c r="G534" s="5">
        <v>0.32900000000000001</v>
      </c>
      <c r="H534" s="1">
        <f t="shared" si="65"/>
        <v>0.34954051583623019</v>
      </c>
      <c r="P534" s="5"/>
    </row>
    <row r="535" spans="1:19" x14ac:dyDescent="0.25">
      <c r="A535" t="s">
        <v>456</v>
      </c>
      <c r="D535">
        <v>124.86943430265022</v>
      </c>
      <c r="E535">
        <v>2.202059580094788</v>
      </c>
      <c r="F535" s="4">
        <v>3.9E-2</v>
      </c>
      <c r="G535" s="5">
        <v>0.22700000000000001</v>
      </c>
      <c r="H535" s="1">
        <f t="shared" si="65"/>
        <v>0.28345361586701601</v>
      </c>
      <c r="P535" s="5"/>
    </row>
    <row r="536" spans="1:19" x14ac:dyDescent="0.25">
      <c r="A536" t="s">
        <v>457</v>
      </c>
      <c r="D536">
        <v>109.18931874022782</v>
      </c>
      <c r="E536">
        <v>1.9255423612569285</v>
      </c>
      <c r="F536" s="4">
        <v>3.6999999999999998E-2</v>
      </c>
      <c r="G536" s="5">
        <v>0.16700000000000001</v>
      </c>
      <c r="H536" s="1">
        <f t="shared" si="65"/>
        <v>0.18234616229618048</v>
      </c>
      <c r="P536" s="5"/>
    </row>
    <row r="537" spans="1:19" x14ac:dyDescent="0.25">
      <c r="A537" t="s">
        <v>458</v>
      </c>
      <c r="D537">
        <v>77.098698790748983</v>
      </c>
      <c r="E537">
        <v>1.3596275920776548</v>
      </c>
      <c r="F537" s="4">
        <v>3.5000000000000003E-2</v>
      </c>
      <c r="G537" s="5">
        <v>0.25</v>
      </c>
      <c r="H537" s="1">
        <f t="shared" si="65"/>
        <v>0.19274674697687247</v>
      </c>
      <c r="P537" s="5"/>
    </row>
    <row r="538" spans="1:19" x14ac:dyDescent="0.25">
      <c r="A538" t="s">
        <v>14</v>
      </c>
      <c r="D538">
        <f>SUM(D532:D537)</f>
        <v>614.62353442737731</v>
      </c>
      <c r="G538" s="5">
        <f>AVERAGE(G532:G537)</f>
        <v>0.36199999999999993</v>
      </c>
      <c r="H538" s="1">
        <f>SUM(H532:H537)</f>
        <v>2.1664273837818513</v>
      </c>
      <c r="I538" s="1">
        <f>D538*(G538/100)</f>
        <v>2.2249371946271057</v>
      </c>
      <c r="J538" s="1">
        <f>D538*(G532/100)</f>
        <v>5.0767903943701365</v>
      </c>
      <c r="K538" s="1">
        <f>D538*(G537/100)</f>
        <v>1.5365588360684432</v>
      </c>
      <c r="P538" s="5"/>
      <c r="Q538" s="5"/>
      <c r="R538" s="5"/>
      <c r="S538" s="5"/>
    </row>
    <row r="539" spans="1:19" x14ac:dyDescent="0.25">
      <c r="A539" t="s">
        <v>459</v>
      </c>
      <c r="B539" s="1">
        <v>32.421338282068497</v>
      </c>
      <c r="C539" s="1">
        <v>-85.416800613596095</v>
      </c>
      <c r="D539">
        <v>69.223497383181936</v>
      </c>
      <c r="E539">
        <v>1.2207492284368184</v>
      </c>
      <c r="F539" s="4">
        <v>0.123</v>
      </c>
      <c r="G539" s="5">
        <v>1.5249999999999999</v>
      </c>
      <c r="H539" s="1">
        <f>D539*(G539/100)</f>
        <v>1.0556583350935245</v>
      </c>
      <c r="P539" s="5"/>
    </row>
    <row r="540" spans="1:19" x14ac:dyDescent="0.25">
      <c r="A540" t="s">
        <v>460</v>
      </c>
      <c r="D540">
        <v>63.459780865847137</v>
      </c>
      <c r="E540">
        <v>1.119106682806432</v>
      </c>
      <c r="F540" s="4">
        <v>4.4999999999999998E-2</v>
      </c>
      <c r="G540" s="5">
        <v>0.54600000000000004</v>
      </c>
      <c r="H540" s="1">
        <f t="shared" ref="H540:H544" si="66">D540*(G540/100)</f>
        <v>0.34649040352752541</v>
      </c>
      <c r="P540" s="5"/>
    </row>
    <row r="541" spans="1:19" x14ac:dyDescent="0.25">
      <c r="A541" t="s">
        <v>461</v>
      </c>
      <c r="D541">
        <v>101.65871440053874</v>
      </c>
      <c r="E541">
        <v>1.7927409313255385</v>
      </c>
      <c r="F541" s="4">
        <v>3.1E-2</v>
      </c>
      <c r="G541" s="5">
        <v>0.38400000000000001</v>
      </c>
      <c r="H541" s="1">
        <f t="shared" si="66"/>
        <v>0.39036946329806876</v>
      </c>
      <c r="P541" s="5"/>
    </row>
    <row r="542" spans="1:19" x14ac:dyDescent="0.25">
      <c r="A542" t="s">
        <v>462</v>
      </c>
      <c r="D542">
        <v>103.35403806687859</v>
      </c>
      <c r="E542">
        <v>1.8226377891248362</v>
      </c>
      <c r="F542" s="4">
        <v>3.4000000000000002E-2</v>
      </c>
      <c r="G542" s="5">
        <v>0.34100000000000003</v>
      </c>
      <c r="H542" s="1">
        <f t="shared" si="66"/>
        <v>0.35243726980805601</v>
      </c>
      <c r="P542" s="5"/>
    </row>
    <row r="543" spans="1:19" x14ac:dyDescent="0.25">
      <c r="A543" t="s">
        <v>463</v>
      </c>
      <c r="D543">
        <v>106.15135700798508</v>
      </c>
      <c r="E543">
        <v>1.8719682198042473</v>
      </c>
      <c r="F543" s="4">
        <v>3.1E-2</v>
      </c>
      <c r="G543" s="5">
        <v>0.20300000000000001</v>
      </c>
      <c r="H543" s="1">
        <f t="shared" si="66"/>
        <v>0.21548725472620972</v>
      </c>
      <c r="P543" s="5"/>
    </row>
    <row r="544" spans="1:19" x14ac:dyDescent="0.25">
      <c r="A544" t="s">
        <v>464</v>
      </c>
      <c r="D544">
        <v>116.21774384750344</v>
      </c>
      <c r="E544">
        <v>2.0494879122789893</v>
      </c>
      <c r="F544" s="4">
        <v>4.1000000000000002E-2</v>
      </c>
      <c r="G544" s="5">
        <v>0.23799999999999999</v>
      </c>
      <c r="H544" s="1">
        <f t="shared" si="66"/>
        <v>0.27659823035705816</v>
      </c>
      <c r="P544" s="5"/>
    </row>
    <row r="545" spans="1:23" x14ac:dyDescent="0.25">
      <c r="A545" t="s">
        <v>14</v>
      </c>
      <c r="D545">
        <f>SUM(D539:D544)</f>
        <v>560.0651315719349</v>
      </c>
      <c r="G545" s="5">
        <f>AVERAGE(G539:G544)</f>
        <v>0.53949999999999998</v>
      </c>
      <c r="H545" s="1">
        <f>SUM(H539:H544)</f>
        <v>2.6370409568104427</v>
      </c>
      <c r="I545" s="1">
        <f>D545*(G545/100)</f>
        <v>3.0215513848305884</v>
      </c>
      <c r="J545" s="1">
        <f>D545*(G539/100)</f>
        <v>8.5409932564720066</v>
      </c>
      <c r="K545" s="1">
        <f>D545*(G544/100)</f>
        <v>1.3329550131412049</v>
      </c>
      <c r="L545">
        <f>AVERAGE(I545:I573)</f>
        <v>2.8942099236326384</v>
      </c>
      <c r="M545">
        <f>AVERAGE(J545:J573)</f>
        <v>6.1846859726867249</v>
      </c>
      <c r="N545">
        <f>AVERAGE(K545:K573)</f>
        <v>1.700439571958555</v>
      </c>
      <c r="O545">
        <f>AVERAGE(H545,H552,H559,H566,H573)</f>
        <v>2.8341235713825577</v>
      </c>
      <c r="P545" s="5"/>
      <c r="Q545" s="5"/>
      <c r="R545" s="5"/>
      <c r="S545" s="5"/>
      <c r="T545" s="5"/>
      <c r="U545" s="5"/>
      <c r="V545" s="5"/>
      <c r="W545" s="5"/>
    </row>
    <row r="546" spans="1:23" x14ac:dyDescent="0.25">
      <c r="A546" t="s">
        <v>465</v>
      </c>
      <c r="D546">
        <v>101.57720594986688</v>
      </c>
      <c r="E546">
        <v>1.7913035382143818</v>
      </c>
      <c r="F546" s="4">
        <v>8.2000000000000003E-2</v>
      </c>
      <c r="G546" s="5">
        <v>1.0569999999999999</v>
      </c>
      <c r="H546" s="1">
        <f>D546*(G546/100)</f>
        <v>1.0736710668900928</v>
      </c>
      <c r="P546" s="5"/>
    </row>
    <row r="547" spans="1:23" x14ac:dyDescent="0.25">
      <c r="A547" t="s">
        <v>466</v>
      </c>
      <c r="D547">
        <v>117.28670779584968</v>
      </c>
      <c r="E547">
        <v>2.0683389811284445</v>
      </c>
      <c r="F547" s="4">
        <v>3.4000000000000002E-2</v>
      </c>
      <c r="G547" s="5">
        <v>0.48299999999999998</v>
      </c>
      <c r="H547" s="1">
        <f t="shared" ref="H547:H551" si="67">D547*(G547/100)</f>
        <v>0.56649479865395391</v>
      </c>
      <c r="P547" s="5"/>
    </row>
    <row r="548" spans="1:23" x14ac:dyDescent="0.25">
      <c r="A548" t="s">
        <v>467</v>
      </c>
      <c r="D548">
        <v>100.59005265219095</v>
      </c>
      <c r="E548">
        <v>1.7738951917418511</v>
      </c>
      <c r="F548" s="4">
        <v>2.5999999999999999E-2</v>
      </c>
      <c r="G548" s="5">
        <v>0.435</v>
      </c>
      <c r="H548" s="1">
        <f t="shared" si="67"/>
        <v>0.43756672903703059</v>
      </c>
      <c r="P548" s="5"/>
    </row>
    <row r="549" spans="1:23" x14ac:dyDescent="0.25">
      <c r="A549" t="s">
        <v>468</v>
      </c>
      <c r="D549">
        <v>118.4491238642685</v>
      </c>
      <c r="E549">
        <v>2.0888380684656527</v>
      </c>
      <c r="F549" s="4">
        <v>2.5999999999999999E-2</v>
      </c>
      <c r="G549" s="5">
        <v>0.41299999999999998</v>
      </c>
      <c r="H549" s="1">
        <f t="shared" si="67"/>
        <v>0.48919488155942892</v>
      </c>
      <c r="P549" s="5"/>
    </row>
    <row r="550" spans="1:23" x14ac:dyDescent="0.25">
      <c r="A550" t="s">
        <v>469</v>
      </c>
      <c r="D550">
        <v>113.1957490156579</v>
      </c>
      <c r="E550">
        <v>1.9961953454660941</v>
      </c>
      <c r="F550" s="4">
        <v>2.5999999999999999E-2</v>
      </c>
      <c r="G550" s="5">
        <v>0.437</v>
      </c>
      <c r="H550" s="1">
        <f t="shared" si="67"/>
        <v>0.49466542319842499</v>
      </c>
      <c r="P550" s="5"/>
    </row>
    <row r="551" spans="1:23" x14ac:dyDescent="0.25">
      <c r="A551" t="s">
        <v>470</v>
      </c>
      <c r="D551">
        <v>109.0576355823946</v>
      </c>
      <c r="E551">
        <v>1.923220142365947</v>
      </c>
      <c r="F551" s="4">
        <v>2.5999999999999999E-2</v>
      </c>
      <c r="G551" s="5">
        <v>0.435</v>
      </c>
      <c r="H551" s="1">
        <f t="shared" si="67"/>
        <v>0.47440071478341644</v>
      </c>
      <c r="P551" s="5"/>
    </row>
    <row r="552" spans="1:23" x14ac:dyDescent="0.25">
      <c r="A552" t="s">
        <v>14</v>
      </c>
      <c r="D552">
        <f>SUM(D546:D551)</f>
        <v>660.1564748602284</v>
      </c>
      <c r="G552" s="5">
        <f>AVERAGE(G546:G551)</f>
        <v>0.54333333333333333</v>
      </c>
      <c r="H552" s="1">
        <f>SUM(H546:H551)</f>
        <v>3.535993614122348</v>
      </c>
      <c r="I552" s="1">
        <f>D552*(G552/100)</f>
        <v>3.5868501800739079</v>
      </c>
      <c r="J552" s="1">
        <f>D552*(G546/100)</f>
        <v>6.977853939272614</v>
      </c>
      <c r="K552" s="1">
        <f>D552*(G551/100)</f>
        <v>2.8716806656419935</v>
      </c>
      <c r="P552" s="5"/>
      <c r="Q552" s="5"/>
      <c r="R552" s="5"/>
      <c r="S552" s="5"/>
    </row>
    <row r="553" spans="1:23" x14ac:dyDescent="0.25">
      <c r="A553" t="s">
        <v>471</v>
      </c>
      <c r="D553">
        <v>103.05625507717301</v>
      </c>
      <c r="E553">
        <v>1.8173864168500078</v>
      </c>
      <c r="F553" s="4">
        <v>0.06</v>
      </c>
      <c r="G553" s="5">
        <v>0.78</v>
      </c>
      <c r="H553" s="1">
        <f>D553*(G553/100)</f>
        <v>0.80383878960194954</v>
      </c>
      <c r="P553" s="5"/>
    </row>
    <row r="554" spans="1:23" x14ac:dyDescent="0.25">
      <c r="A554" t="s">
        <v>472</v>
      </c>
      <c r="D554">
        <v>105.38692438114616</v>
      </c>
      <c r="E554">
        <v>1.8584875293641212</v>
      </c>
      <c r="F554" s="4">
        <v>4.9000000000000002E-2</v>
      </c>
      <c r="G554" s="5">
        <v>0.66</v>
      </c>
      <c r="H554" s="1">
        <f t="shared" ref="H554:H565" si="68">D554*(G554/100)</f>
        <v>0.69555370091556468</v>
      </c>
      <c r="P554" s="5"/>
    </row>
    <row r="555" spans="1:23" x14ac:dyDescent="0.25">
      <c r="A555" t="s">
        <v>473</v>
      </c>
      <c r="D555">
        <v>105.61718552036197</v>
      </c>
      <c r="E555">
        <v>1.8625481607777687</v>
      </c>
      <c r="F555" s="4">
        <v>2.4E-2</v>
      </c>
      <c r="G555" s="5">
        <v>0.39700000000000002</v>
      </c>
      <c r="H555" s="1">
        <f t="shared" si="68"/>
        <v>0.41930022651583709</v>
      </c>
      <c r="P555" s="5"/>
    </row>
    <row r="556" spans="1:23" x14ac:dyDescent="0.25">
      <c r="A556" t="s">
        <v>474</v>
      </c>
      <c r="D556">
        <v>103.86476944761394</v>
      </c>
      <c r="E556">
        <v>1.8316444842867396</v>
      </c>
      <c r="F556" s="4">
        <v>2.3E-2</v>
      </c>
      <c r="G556" s="5">
        <v>0.27300000000000002</v>
      </c>
      <c r="H556" s="1">
        <f t="shared" si="68"/>
        <v>0.28355082059198605</v>
      </c>
      <c r="P556" s="5"/>
    </row>
    <row r="557" spans="1:23" x14ac:dyDescent="0.25">
      <c r="A557" t="s">
        <v>475</v>
      </c>
      <c r="D557">
        <v>107.57528047620104</v>
      </c>
      <c r="E557">
        <v>1.8970789631340119</v>
      </c>
      <c r="F557" s="4">
        <v>0.03</v>
      </c>
      <c r="G557" s="5">
        <v>0.19800000000000001</v>
      </c>
      <c r="H557" s="1">
        <f t="shared" si="68"/>
        <v>0.21299905534287808</v>
      </c>
      <c r="P557" s="5"/>
    </row>
    <row r="558" spans="1:23" x14ac:dyDescent="0.25">
      <c r="A558" t="s">
        <v>476</v>
      </c>
      <c r="D558">
        <v>94.279265184922551</v>
      </c>
      <c r="E558">
        <v>1.6626051063991201</v>
      </c>
      <c r="F558" s="4">
        <v>0.03</v>
      </c>
      <c r="G558" s="5">
        <v>0.24</v>
      </c>
      <c r="H558" s="1">
        <f t="shared" si="68"/>
        <v>0.22627023644381411</v>
      </c>
      <c r="P558" s="5"/>
    </row>
    <row r="559" spans="1:23" x14ac:dyDescent="0.25">
      <c r="A559" t="s">
        <v>14</v>
      </c>
      <c r="D559">
        <f>SUM(D553:D558)</f>
        <v>619.77968008741868</v>
      </c>
      <c r="G559" s="5">
        <f>AVERAGE(G553:G558)</f>
        <v>0.42466666666666669</v>
      </c>
      <c r="H559" s="1">
        <f>SUM(H553:H558)</f>
        <v>2.6415128294120298</v>
      </c>
      <c r="I559" s="1">
        <f>D559*(G559/100)</f>
        <v>2.6319977081045716</v>
      </c>
      <c r="J559" s="1">
        <f>D559*(G553/100)</f>
        <v>4.8342815046818659</v>
      </c>
      <c r="K559" s="1">
        <f>D559*(G558/100)</f>
        <v>1.4874712322098047</v>
      </c>
      <c r="P559" s="5"/>
      <c r="Q559" s="5"/>
      <c r="R559" s="5"/>
      <c r="S559" s="5"/>
    </row>
    <row r="560" spans="1:23" x14ac:dyDescent="0.25">
      <c r="A560" t="s">
        <v>477</v>
      </c>
      <c r="D560">
        <v>97.063597267897805</v>
      </c>
      <c r="E560">
        <v>1.7117065151763904</v>
      </c>
      <c r="F560" s="4">
        <v>4.9000000000000002E-2</v>
      </c>
      <c r="G560" s="5">
        <v>0.69399999999999995</v>
      </c>
      <c r="H560" s="1">
        <f t="shared" si="68"/>
        <v>0.67362136503921066</v>
      </c>
      <c r="P560" s="5"/>
    </row>
    <row r="561" spans="1:19" x14ac:dyDescent="0.25">
      <c r="A561" t="s">
        <v>478</v>
      </c>
      <c r="D561">
        <v>91.238994255769441</v>
      </c>
      <c r="E561">
        <v>1.6089902424973686</v>
      </c>
      <c r="F561" s="4">
        <v>2.9000000000000001E-2</v>
      </c>
      <c r="G561" s="5">
        <v>0.42099999999999999</v>
      </c>
      <c r="H561" s="1">
        <f t="shared" si="68"/>
        <v>0.38411616581678937</v>
      </c>
      <c r="P561" s="5"/>
    </row>
    <row r="562" spans="1:19" x14ac:dyDescent="0.25">
      <c r="A562" t="s">
        <v>479</v>
      </c>
      <c r="D562">
        <v>91.767117135508101</v>
      </c>
      <c r="E562">
        <v>1.618303634948375</v>
      </c>
      <c r="F562" s="4">
        <v>3.3000000000000002E-2</v>
      </c>
      <c r="G562" s="5">
        <v>0.45400000000000001</v>
      </c>
      <c r="H562" s="1">
        <f t="shared" si="68"/>
        <v>0.41662271179520677</v>
      </c>
      <c r="P562" s="5"/>
    </row>
    <row r="563" spans="1:19" x14ac:dyDescent="0.25">
      <c r="A563" t="s">
        <v>480</v>
      </c>
      <c r="D563">
        <v>100.09651963691098</v>
      </c>
      <c r="E563">
        <v>1.7651917879788757</v>
      </c>
      <c r="F563" s="4">
        <v>3.6999999999999998E-2</v>
      </c>
      <c r="G563" s="5">
        <v>0.3</v>
      </c>
      <c r="H563" s="1">
        <f t="shared" si="68"/>
        <v>0.30028955891073295</v>
      </c>
      <c r="P563" s="5"/>
    </row>
    <row r="564" spans="1:19" x14ac:dyDescent="0.25">
      <c r="A564" t="s">
        <v>481</v>
      </c>
      <c r="D564">
        <v>95.736360492759886</v>
      </c>
      <c r="E564">
        <v>1.6883008316953325</v>
      </c>
      <c r="F564" s="4">
        <v>3.7999999999999999E-2</v>
      </c>
      <c r="G564" s="5">
        <v>0.27100000000000002</v>
      </c>
      <c r="H564" s="1">
        <f t="shared" si="68"/>
        <v>0.25944553693537931</v>
      </c>
      <c r="P564" s="5"/>
    </row>
    <row r="565" spans="1:19" x14ac:dyDescent="0.25">
      <c r="A565" t="s">
        <v>482</v>
      </c>
      <c r="D565">
        <v>101.40773202289127</v>
      </c>
      <c r="E565">
        <v>1.788314883011793</v>
      </c>
      <c r="F565" s="4">
        <v>4.1000000000000002E-2</v>
      </c>
      <c r="G565" s="5">
        <v>0.246</v>
      </c>
      <c r="H565" s="1">
        <f t="shared" si="68"/>
        <v>0.24946302077631252</v>
      </c>
      <c r="P565" s="5"/>
    </row>
    <row r="566" spans="1:19" x14ac:dyDescent="0.25">
      <c r="A566" t="s">
        <v>14</v>
      </c>
      <c r="D566">
        <f>SUM(D560:D565)</f>
        <v>577.3103208117376</v>
      </c>
      <c r="G566" s="5">
        <f>AVERAGE(G560:G565)</f>
        <v>0.39766666666666667</v>
      </c>
      <c r="H566" s="1">
        <f>SUM(H560:H565)</f>
        <v>2.2835583592736315</v>
      </c>
      <c r="I566" s="1">
        <f>D566*(G566/100)</f>
        <v>2.2957707090946764</v>
      </c>
      <c r="J566" s="1">
        <f>D566*(G560/100)</f>
        <v>4.0065336264334581</v>
      </c>
      <c r="K566" s="1">
        <f>D566*(G565/100)</f>
        <v>1.4201833891968745</v>
      </c>
      <c r="P566" s="5"/>
      <c r="Q566" s="5"/>
      <c r="R566" s="5"/>
      <c r="S566" s="5"/>
    </row>
    <row r="567" spans="1:19" x14ac:dyDescent="0.25">
      <c r="A567" t="s">
        <v>483</v>
      </c>
      <c r="D567">
        <v>100.35963393742674</v>
      </c>
      <c r="E567">
        <v>1.7698317814996787</v>
      </c>
      <c r="F567" s="4">
        <v>8.5999999999999993E-2</v>
      </c>
      <c r="G567" s="5">
        <v>1.157</v>
      </c>
      <c r="H567" s="1">
        <f>D567*(G567/100)</f>
        <v>1.1611609646560275</v>
      </c>
      <c r="P567" s="5"/>
    </row>
    <row r="568" spans="1:19" x14ac:dyDescent="0.25">
      <c r="A568" t="s">
        <v>484</v>
      </c>
      <c r="D568">
        <v>116.71403963276065</v>
      </c>
      <c r="E568">
        <v>2.0582400372052341</v>
      </c>
      <c r="F568" s="4">
        <v>3.2000000000000001E-2</v>
      </c>
      <c r="G568" s="5">
        <v>0.54600000000000004</v>
      </c>
      <c r="H568" s="1">
        <f t="shared" ref="H568:H572" si="69">D568*(G568/100)</f>
        <v>0.63725865639487322</v>
      </c>
      <c r="P568" s="5"/>
    </row>
    <row r="569" spans="1:19" x14ac:dyDescent="0.25">
      <c r="A569" t="s">
        <v>485</v>
      </c>
      <c r="D569">
        <v>117.16651121276358</v>
      </c>
      <c r="E569">
        <v>2.0662193267970421</v>
      </c>
      <c r="F569" s="4">
        <v>3.1E-2</v>
      </c>
      <c r="G569" s="5">
        <v>0.51200000000000001</v>
      </c>
      <c r="H569" s="1">
        <f t="shared" si="69"/>
        <v>0.59989253740934956</v>
      </c>
      <c r="P569" s="5"/>
    </row>
    <row r="570" spans="1:19" x14ac:dyDescent="0.25">
      <c r="A570" t="s">
        <v>486</v>
      </c>
      <c r="D570">
        <v>67.000540226895311</v>
      </c>
      <c r="E570">
        <v>1.1815476085249603</v>
      </c>
      <c r="F570" s="4">
        <v>3.2000000000000001E-2</v>
      </c>
      <c r="G570" s="5">
        <v>0.39900000000000002</v>
      </c>
      <c r="H570" s="1">
        <f t="shared" si="69"/>
        <v>0.26733215550531231</v>
      </c>
      <c r="P570" s="5"/>
    </row>
    <row r="571" spans="1:19" x14ac:dyDescent="0.25">
      <c r="A571" t="s">
        <v>487</v>
      </c>
      <c r="D571">
        <v>88.868870588235296</v>
      </c>
      <c r="E571">
        <v>1.567193356355856</v>
      </c>
      <c r="F571" s="4">
        <v>3.4000000000000002E-2</v>
      </c>
      <c r="G571" s="5">
        <v>0.245</v>
      </c>
      <c r="H571" s="1">
        <f t="shared" si="69"/>
        <v>0.21772873294117648</v>
      </c>
      <c r="P571" s="5"/>
    </row>
    <row r="572" spans="1:19" x14ac:dyDescent="0.25">
      <c r="A572" t="s">
        <v>488</v>
      </c>
      <c r="D572">
        <v>77.199612403100787</v>
      </c>
      <c r="E572">
        <v>1.361407193211289</v>
      </c>
      <c r="F572" s="4">
        <v>5.6000000000000001E-2</v>
      </c>
      <c r="G572" s="5">
        <v>0.245</v>
      </c>
      <c r="H572" s="1">
        <f t="shared" si="69"/>
        <v>0.18913905038759693</v>
      </c>
      <c r="P572" s="5"/>
    </row>
    <row r="573" spans="1:19" x14ac:dyDescent="0.25">
      <c r="A573" t="s">
        <v>14</v>
      </c>
      <c r="D573">
        <f>SUM(D567:D572)</f>
        <v>567.30920800118236</v>
      </c>
      <c r="G573" s="5">
        <f>AVERAGE(G567:G572)</f>
        <v>0.51733333333333331</v>
      </c>
      <c r="H573" s="1">
        <f>SUM(H567:H572)</f>
        <v>3.0725120972943358</v>
      </c>
      <c r="I573" s="1">
        <f>D573*(G573/100)</f>
        <v>2.9348796360594496</v>
      </c>
      <c r="J573" s="1">
        <f>D573*(G567/100)</f>
        <v>6.5637675365736801</v>
      </c>
      <c r="K573" s="1">
        <f>D573*(G572/100)</f>
        <v>1.3899075596028967</v>
      </c>
      <c r="P573" s="5"/>
      <c r="Q573" s="5"/>
      <c r="R573" s="5"/>
      <c r="S573" s="5"/>
    </row>
    <row r="574" spans="1:19" x14ac:dyDescent="0.25">
      <c r="A574" t="s">
        <v>489</v>
      </c>
      <c r="B574" s="1">
        <v>32.420978330517897</v>
      </c>
      <c r="C574" s="1">
        <v>-85.416094851305502</v>
      </c>
      <c r="D574">
        <v>92.808030746015277</v>
      </c>
      <c r="E574">
        <v>1.6366600389864747</v>
      </c>
      <c r="F574" s="4">
        <v>9.2999999999999999E-2</v>
      </c>
      <c r="G574" s="5">
        <v>0.91200000000000003</v>
      </c>
      <c r="H574" s="1">
        <f>D574*(G574/100)</f>
        <v>0.84640924040365928</v>
      </c>
      <c r="P574" s="5"/>
    </row>
    <row r="575" spans="1:19" x14ac:dyDescent="0.25">
      <c r="A575" t="s">
        <v>490</v>
      </c>
      <c r="D575">
        <v>90.540627910915418</v>
      </c>
      <c r="E575">
        <v>1.59667462411814</v>
      </c>
      <c r="F575" s="4">
        <v>8.7999999999999995E-2</v>
      </c>
      <c r="G575" s="5">
        <v>0.60799999999999998</v>
      </c>
      <c r="H575" s="1">
        <f t="shared" ref="H575:H579" si="70">D575*(G575/100)</f>
        <v>0.55048701769836572</v>
      </c>
      <c r="P575" s="5"/>
    </row>
    <row r="576" spans="1:19" x14ac:dyDescent="0.25">
      <c r="A576" t="s">
        <v>491</v>
      </c>
      <c r="D576">
        <v>88.861565087849968</v>
      </c>
      <c r="E576">
        <v>1.5670645246109158</v>
      </c>
      <c r="F576" s="4">
        <v>0.35399999999999998</v>
      </c>
      <c r="G576" s="5">
        <v>0.438</v>
      </c>
      <c r="H576" s="1">
        <f t="shared" si="70"/>
        <v>0.38921365508478289</v>
      </c>
      <c r="P576" s="5"/>
    </row>
    <row r="577" spans="1:23" x14ac:dyDescent="0.25">
      <c r="A577" t="s">
        <v>492</v>
      </c>
      <c r="D577">
        <v>100.98783161445159</v>
      </c>
      <c r="E577">
        <v>1.7809099826672523</v>
      </c>
      <c r="F577" s="4">
        <v>0.98799999999999999</v>
      </c>
      <c r="G577" s="5">
        <v>0.34</v>
      </c>
      <c r="H577" s="1">
        <f t="shared" si="70"/>
        <v>0.34335862748913543</v>
      </c>
      <c r="P577" s="5"/>
    </row>
    <row r="578" spans="1:23" x14ac:dyDescent="0.25">
      <c r="A578" t="s">
        <v>493</v>
      </c>
      <c r="D578">
        <v>102.73359698355254</v>
      </c>
      <c r="E578">
        <v>1.8116963746862067</v>
      </c>
      <c r="F578" s="4">
        <v>0.51600000000000001</v>
      </c>
      <c r="G578" s="5">
        <v>0.39</v>
      </c>
      <c r="H578" s="1">
        <f t="shared" si="70"/>
        <v>0.40066102823585498</v>
      </c>
      <c r="P578" s="5"/>
    </row>
    <row r="579" spans="1:23" x14ac:dyDescent="0.25">
      <c r="A579" t="s">
        <v>494</v>
      </c>
      <c r="D579">
        <v>102.54105211074376</v>
      </c>
      <c r="E579">
        <v>1.8083008657361217</v>
      </c>
      <c r="F579" s="4">
        <v>2.5000000000000001E-2</v>
      </c>
      <c r="G579" s="5">
        <v>0.45700000000000002</v>
      </c>
      <c r="H579" s="1">
        <f t="shared" si="70"/>
        <v>0.46861260814609901</v>
      </c>
      <c r="P579" s="5"/>
    </row>
    <row r="580" spans="1:23" x14ac:dyDescent="0.25">
      <c r="A580" t="s">
        <v>14</v>
      </c>
      <c r="D580">
        <f>SUM(D574:D579)</f>
        <v>578.47270445352854</v>
      </c>
      <c r="G580" s="5">
        <f>AVERAGE(G574:G579)</f>
        <v>0.52416666666666667</v>
      </c>
      <c r="H580" s="1">
        <f>SUM(H574:H579)</f>
        <v>2.9987421770578973</v>
      </c>
      <c r="I580" s="1">
        <f>D580*(G580/100)</f>
        <v>3.0321610925105791</v>
      </c>
      <c r="J580" s="1">
        <f>D580*(G574/100)</f>
        <v>5.27567106461618</v>
      </c>
      <c r="K580" s="1">
        <f>D580*(G579/100)</f>
        <v>2.6436202593526255</v>
      </c>
      <c r="L580">
        <f>AVERAGE(I580:I608)</f>
        <v>2.7835991274948588</v>
      </c>
      <c r="M580">
        <f>AVERAGE(J580:J608)</f>
        <v>5.1546150458204592</v>
      </c>
      <c r="N580">
        <f>AVERAGE(K580:K608)</f>
        <v>1.5858809822848063</v>
      </c>
      <c r="O580">
        <f>AVERAGE(H580,H587,H594,H601,H608)</f>
        <v>2.6866464812069641</v>
      </c>
      <c r="P580" s="5"/>
      <c r="Q580" s="5"/>
      <c r="R580" s="5"/>
      <c r="S580" s="5"/>
      <c r="T580" s="5"/>
      <c r="U580" s="5"/>
      <c r="V580" s="5"/>
      <c r="W580" s="5"/>
    </row>
    <row r="581" spans="1:23" x14ac:dyDescent="0.25">
      <c r="A581" t="s">
        <v>495</v>
      </c>
      <c r="D581">
        <v>83.410863654289216</v>
      </c>
      <c r="E581">
        <v>1.4709419676614117</v>
      </c>
      <c r="F581" s="4">
        <v>5.0999999999999997E-2</v>
      </c>
      <c r="G581" s="5">
        <v>0.67100000000000004</v>
      </c>
      <c r="H581" s="1">
        <f>D581*(G581/100)</f>
        <v>0.55968689512028069</v>
      </c>
      <c r="P581" s="5"/>
    </row>
    <row r="582" spans="1:23" x14ac:dyDescent="0.25">
      <c r="A582" t="s">
        <v>496</v>
      </c>
      <c r="D582">
        <v>108.477605103877</v>
      </c>
      <c r="E582">
        <v>1.9129913647703756</v>
      </c>
      <c r="F582" s="4">
        <v>3.4000000000000002E-2</v>
      </c>
      <c r="G582" s="5">
        <v>0.54200000000000004</v>
      </c>
      <c r="H582" s="1">
        <f t="shared" ref="H582:H593" si="71">D582*(G582/100)</f>
        <v>0.58794861966301337</v>
      </c>
      <c r="P582" s="5"/>
    </row>
    <row r="583" spans="1:23" x14ac:dyDescent="0.25">
      <c r="A583" t="s">
        <v>497</v>
      </c>
      <c r="D583">
        <v>97.236353860973608</v>
      </c>
      <c r="E583">
        <v>1.7147530598566927</v>
      </c>
      <c r="F583" s="4">
        <v>3.1E-2</v>
      </c>
      <c r="G583" s="5">
        <v>0.55900000000000005</v>
      </c>
      <c r="H583" s="1">
        <f t="shared" si="71"/>
        <v>0.54355121808284246</v>
      </c>
      <c r="P583" s="5"/>
    </row>
    <row r="584" spans="1:23" x14ac:dyDescent="0.25">
      <c r="A584" t="s">
        <v>498</v>
      </c>
      <c r="D584">
        <v>95.845982441285258</v>
      </c>
      <c r="E584">
        <v>1.6902340034381778</v>
      </c>
      <c r="F584" s="4">
        <v>2.7E-2</v>
      </c>
      <c r="G584" s="5">
        <v>0.55600000000000005</v>
      </c>
      <c r="H584" s="1">
        <f t="shared" si="71"/>
        <v>0.53290366237354614</v>
      </c>
      <c r="P584" s="5"/>
    </row>
    <row r="585" spans="1:23" x14ac:dyDescent="0.25">
      <c r="A585" t="s">
        <v>499</v>
      </c>
      <c r="D585">
        <v>110.41877340823969</v>
      </c>
      <c r="E585">
        <v>1.9472236673756536</v>
      </c>
      <c r="F585" s="4">
        <v>2.7E-2</v>
      </c>
      <c r="G585" s="5">
        <v>0.41499999999999998</v>
      </c>
      <c r="H585" s="1">
        <f t="shared" si="71"/>
        <v>0.4582379096441947</v>
      </c>
      <c r="P585" s="5"/>
    </row>
    <row r="586" spans="1:23" x14ac:dyDescent="0.25">
      <c r="A586" t="s">
        <v>500</v>
      </c>
      <c r="D586">
        <v>130.21137101080217</v>
      </c>
      <c r="E586">
        <v>2.2962640823425917</v>
      </c>
      <c r="F586" s="4">
        <v>0.03</v>
      </c>
      <c r="G586" s="5">
        <v>0.25700000000000001</v>
      </c>
      <c r="H586" s="1">
        <f t="shared" si="71"/>
        <v>0.3346432234977616</v>
      </c>
      <c r="P586" s="5"/>
    </row>
    <row r="587" spans="1:23" x14ac:dyDescent="0.25">
      <c r="A587" t="s">
        <v>14</v>
      </c>
      <c r="D587">
        <f>SUM(D581:D586)</f>
        <v>625.60094947946686</v>
      </c>
      <c r="G587" s="5">
        <f>AVERAGE(G581:G586)</f>
        <v>0.50000000000000011</v>
      </c>
      <c r="H587" s="1">
        <f>SUM(H581:H586)</f>
        <v>3.0169715283816383</v>
      </c>
      <c r="I587" s="1">
        <f>D587*(G587/100)</f>
        <v>3.1280047473973349</v>
      </c>
      <c r="J587" s="1">
        <f>D587*(G581/100)</f>
        <v>4.1977823710072233</v>
      </c>
      <c r="K587" s="1">
        <f>D587*(G586/100)</f>
        <v>1.6077944401622299</v>
      </c>
      <c r="P587" s="5"/>
      <c r="Q587" s="5"/>
      <c r="R587" s="5"/>
      <c r="S587" s="5"/>
    </row>
    <row r="588" spans="1:23" x14ac:dyDescent="0.25">
      <c r="A588" t="s">
        <v>501</v>
      </c>
      <c r="D588">
        <v>100.04250307531095</v>
      </c>
      <c r="E588">
        <v>1.764239211492729</v>
      </c>
      <c r="F588" s="4">
        <v>5.2999999999999999E-2</v>
      </c>
      <c r="G588" s="5">
        <v>0.61499999999999999</v>
      </c>
      <c r="H588" s="1">
        <f t="shared" si="71"/>
        <v>0.61526139391316237</v>
      </c>
      <c r="P588" s="5"/>
    </row>
    <row r="589" spans="1:23" x14ac:dyDescent="0.25">
      <c r="A589" t="s">
        <v>502</v>
      </c>
      <c r="D589">
        <v>107.02004621735617</v>
      </c>
      <c r="E589">
        <v>1.8872874643119479</v>
      </c>
      <c r="F589" s="4">
        <v>3.5999999999999997E-2</v>
      </c>
      <c r="G589" s="5">
        <v>0.44400000000000001</v>
      </c>
      <c r="H589" s="1">
        <f t="shared" si="71"/>
        <v>0.47516900520506145</v>
      </c>
      <c r="P589" s="5"/>
    </row>
    <row r="590" spans="1:23" x14ac:dyDescent="0.25">
      <c r="A590" t="s">
        <v>503</v>
      </c>
      <c r="D590">
        <v>99.267723745940089</v>
      </c>
      <c r="E590">
        <v>1.7505760580218375</v>
      </c>
      <c r="F590" s="4">
        <v>3.1E-2</v>
      </c>
      <c r="G590" s="5">
        <v>0.42599999999999999</v>
      </c>
      <c r="H590" s="1">
        <f t="shared" si="71"/>
        <v>0.42288050315770476</v>
      </c>
      <c r="P590" s="5"/>
    </row>
    <row r="591" spans="1:23" x14ac:dyDescent="0.25">
      <c r="A591" t="s">
        <v>504</v>
      </c>
      <c r="D591">
        <v>99.388011567379991</v>
      </c>
      <c r="E591">
        <v>1.7526973213321881</v>
      </c>
      <c r="F591" s="4">
        <v>0.03</v>
      </c>
      <c r="G591" s="5">
        <v>0.27200000000000002</v>
      </c>
      <c r="H591" s="1">
        <f t="shared" si="71"/>
        <v>0.27033539146327357</v>
      </c>
      <c r="P591" s="5"/>
    </row>
    <row r="592" spans="1:23" x14ac:dyDescent="0.25">
      <c r="A592" t="s">
        <v>505</v>
      </c>
      <c r="D592">
        <v>99.540841456002511</v>
      </c>
      <c r="E592">
        <v>1.7553924606370588</v>
      </c>
      <c r="F592" s="4">
        <v>2.8000000000000001E-2</v>
      </c>
      <c r="G592" s="5">
        <v>0.19700000000000001</v>
      </c>
      <c r="H592" s="1">
        <f t="shared" si="71"/>
        <v>0.19609545766832495</v>
      </c>
      <c r="P592" s="5"/>
    </row>
    <row r="593" spans="1:19" x14ac:dyDescent="0.25">
      <c r="A593" t="s">
        <v>506</v>
      </c>
      <c r="D593">
        <v>92.379147407391201</v>
      </c>
      <c r="E593">
        <v>1.6290967255956961</v>
      </c>
      <c r="F593" s="4">
        <v>3.1E-2</v>
      </c>
      <c r="G593" s="5">
        <v>0.24</v>
      </c>
      <c r="H593" s="1">
        <f t="shared" si="71"/>
        <v>0.22170995377773886</v>
      </c>
      <c r="P593" s="5"/>
    </row>
    <row r="594" spans="1:19" x14ac:dyDescent="0.25">
      <c r="A594" t="s">
        <v>14</v>
      </c>
      <c r="D594">
        <f>SUM(D588:D593)</f>
        <v>597.63827346938092</v>
      </c>
      <c r="G594" s="5">
        <f>AVERAGE(G588:G593)</f>
        <v>0.36566666666666664</v>
      </c>
      <c r="H594" s="1">
        <f>SUM(H588:H593)</f>
        <v>2.2014517051852658</v>
      </c>
      <c r="I594" s="1">
        <f>D594*(G594/100)</f>
        <v>2.1853639533197029</v>
      </c>
      <c r="J594" s="1">
        <f>D594*(G588/100)</f>
        <v>3.6754753818366925</v>
      </c>
      <c r="K594" s="1">
        <f>D594*(G593/100)</f>
        <v>1.4343318563265142</v>
      </c>
      <c r="P594" s="5"/>
      <c r="Q594" s="5"/>
      <c r="R594" s="5"/>
      <c r="S594" s="5"/>
    </row>
    <row r="595" spans="1:19" x14ac:dyDescent="0.25">
      <c r="A595" t="s">
        <v>507</v>
      </c>
      <c r="D595">
        <v>91.925158587961846</v>
      </c>
      <c r="E595">
        <v>1.6210906796432711</v>
      </c>
      <c r="F595" s="4">
        <v>8.4000000000000005E-2</v>
      </c>
      <c r="G595" s="5">
        <v>0.97199999999999998</v>
      </c>
      <c r="H595" s="1">
        <f>D595*(G595/100)</f>
        <v>0.89351254147498904</v>
      </c>
      <c r="P595" s="5"/>
    </row>
    <row r="596" spans="1:19" x14ac:dyDescent="0.25">
      <c r="A596" t="s">
        <v>508</v>
      </c>
      <c r="D596">
        <v>104.79758339671847</v>
      </c>
      <c r="E596">
        <v>1.8480945619582143</v>
      </c>
      <c r="F596" s="4">
        <v>3.6999999999999998E-2</v>
      </c>
      <c r="G596" s="5">
        <v>0.432</v>
      </c>
      <c r="H596" s="1">
        <f t="shared" ref="H596:H600" si="72">D596*(G596/100)</f>
        <v>0.45272556027382377</v>
      </c>
      <c r="P596" s="5"/>
    </row>
    <row r="597" spans="1:19" x14ac:dyDescent="0.25">
      <c r="A597" t="s">
        <v>509</v>
      </c>
      <c r="D597">
        <v>118.348487706722</v>
      </c>
      <c r="E597">
        <v>2.0870633602188602</v>
      </c>
      <c r="F597" s="4">
        <v>1.7000000000000001E-2</v>
      </c>
      <c r="G597" s="5">
        <v>0.316</v>
      </c>
      <c r="H597" s="1">
        <f t="shared" si="72"/>
        <v>0.37398122115324151</v>
      </c>
      <c r="P597" s="5"/>
    </row>
    <row r="598" spans="1:19" x14ac:dyDescent="0.25">
      <c r="A598" t="s">
        <v>510</v>
      </c>
      <c r="D598">
        <v>99.399332619782129</v>
      </c>
      <c r="E598">
        <v>1.7528969669223049</v>
      </c>
      <c r="F598" s="4">
        <v>1.2999999999999999E-2</v>
      </c>
      <c r="G598" s="5">
        <v>0.182</v>
      </c>
      <c r="H598" s="1">
        <f t="shared" si="72"/>
        <v>0.18090678536800348</v>
      </c>
      <c r="P598" s="5"/>
    </row>
    <row r="599" spans="1:19" x14ac:dyDescent="0.25">
      <c r="A599" t="s">
        <v>511</v>
      </c>
      <c r="D599">
        <v>121.9483342693474</v>
      </c>
      <c r="E599">
        <v>2.1505462826359465</v>
      </c>
      <c r="F599" s="4">
        <v>1.4999999999999999E-2</v>
      </c>
      <c r="G599" s="5">
        <v>0.191</v>
      </c>
      <c r="H599" s="1">
        <f t="shared" si="72"/>
        <v>0.23292131845445355</v>
      </c>
      <c r="P599" s="5"/>
    </row>
    <row r="600" spans="1:19" x14ac:dyDescent="0.25">
      <c r="A600" t="s">
        <v>512</v>
      </c>
      <c r="D600">
        <v>74.799286238869001</v>
      </c>
      <c r="E600">
        <v>1.3190776891591784</v>
      </c>
      <c r="F600" s="4">
        <v>1.7000000000000001E-2</v>
      </c>
      <c r="G600" s="5">
        <v>8.6999999999999994E-2</v>
      </c>
      <c r="H600" s="1">
        <f t="shared" si="72"/>
        <v>6.507537902781603E-2</v>
      </c>
      <c r="P600" s="5"/>
    </row>
    <row r="601" spans="1:19" x14ac:dyDescent="0.25">
      <c r="A601" t="s">
        <v>14</v>
      </c>
      <c r="D601">
        <f>SUM(D595:D600)</f>
        <v>611.21818281940091</v>
      </c>
      <c r="G601" s="5">
        <f>AVERAGE(G595:G600)</f>
        <v>0.36333333333333334</v>
      </c>
      <c r="H601" s="1">
        <f>SUM(H595:H600)</f>
        <v>2.1991228057523271</v>
      </c>
      <c r="I601" s="1">
        <f>D601*(G601/100)</f>
        <v>2.2207593975771567</v>
      </c>
      <c r="J601" s="1">
        <f>D601*(G595/100)</f>
        <v>5.9410407370045766</v>
      </c>
      <c r="K601" s="1">
        <f>D601*(G600/100)</f>
        <v>0.53175981905287872</v>
      </c>
      <c r="P601" s="5"/>
      <c r="Q601" s="5"/>
      <c r="R601" s="5"/>
      <c r="S601" s="5"/>
    </row>
    <row r="602" spans="1:19" x14ac:dyDescent="0.25">
      <c r="A602" t="s">
        <v>513</v>
      </c>
      <c r="D602">
        <v>62.26342180223358</v>
      </c>
      <c r="E602">
        <v>1.0980090142538683</v>
      </c>
      <c r="F602" s="4">
        <v>8.5999999999999993E-2</v>
      </c>
      <c r="G602" s="5">
        <v>1.097</v>
      </c>
      <c r="H602" s="1">
        <f>D602*(G602/100)</f>
        <v>0.68302973717050242</v>
      </c>
      <c r="P602" s="5"/>
    </row>
    <row r="603" spans="1:19" x14ac:dyDescent="0.25">
      <c r="A603" t="s">
        <v>514</v>
      </c>
      <c r="D603">
        <v>102.57057838943649</v>
      </c>
      <c r="E603">
        <v>1.8088215586120282</v>
      </c>
      <c r="F603" s="4">
        <v>4.9000000000000002E-2</v>
      </c>
      <c r="G603" s="5">
        <v>0.70299999999999996</v>
      </c>
      <c r="H603" s="1">
        <f t="shared" ref="H603:H607" si="73">D603*(G603/100)</f>
        <v>0.72107116607773847</v>
      </c>
      <c r="P603" s="5"/>
    </row>
    <row r="604" spans="1:19" x14ac:dyDescent="0.25">
      <c r="A604" t="s">
        <v>515</v>
      </c>
      <c r="D604">
        <v>86.659740146304188</v>
      </c>
      <c r="E604">
        <v>1.5282355691239313</v>
      </c>
      <c r="F604" s="4">
        <v>3.9E-2</v>
      </c>
      <c r="G604" s="5">
        <v>0.57899999999999996</v>
      </c>
      <c r="H604" s="1">
        <f t="shared" si="73"/>
        <v>0.5017598954471012</v>
      </c>
      <c r="P604" s="5"/>
    </row>
    <row r="605" spans="1:19" x14ac:dyDescent="0.25">
      <c r="A605" t="s">
        <v>516</v>
      </c>
      <c r="D605">
        <v>131.54951379334469</v>
      </c>
      <c r="E605">
        <v>2.3198620921380915</v>
      </c>
      <c r="F605" s="4">
        <v>2.3E-2</v>
      </c>
      <c r="G605" s="5">
        <v>0.36699999999999999</v>
      </c>
      <c r="H605" s="1">
        <f t="shared" si="73"/>
        <v>0.48278671562157499</v>
      </c>
      <c r="P605" s="5"/>
    </row>
    <row r="606" spans="1:19" x14ac:dyDescent="0.25">
      <c r="A606" t="s">
        <v>517</v>
      </c>
      <c r="D606">
        <v>103.57595828575123</v>
      </c>
      <c r="E606">
        <v>1.8265513292695028</v>
      </c>
      <c r="F606" s="4">
        <v>1.7000000000000001E-2</v>
      </c>
      <c r="G606" s="5">
        <v>0.27400000000000002</v>
      </c>
      <c r="H606" s="1">
        <f t="shared" si="73"/>
        <v>0.28379812570295837</v>
      </c>
      <c r="P606" s="5"/>
    </row>
    <row r="607" spans="1:19" x14ac:dyDescent="0.25">
      <c r="A607" t="s">
        <v>518</v>
      </c>
      <c r="D607">
        <v>122.5973486255572</v>
      </c>
      <c r="E607">
        <v>2.1619915837914472</v>
      </c>
      <c r="F607" s="4">
        <v>1.7000000000000001E-2</v>
      </c>
      <c r="G607" s="5">
        <v>0.28100000000000003</v>
      </c>
      <c r="H607" s="1">
        <f t="shared" si="73"/>
        <v>0.34449854963781579</v>
      </c>
      <c r="P607" s="5"/>
    </row>
    <row r="608" spans="1:19" x14ac:dyDescent="0.25">
      <c r="A608" t="s">
        <v>14</v>
      </c>
      <c r="D608">
        <f>SUM(D602:D607)</f>
        <v>609.21656104262729</v>
      </c>
      <c r="G608" s="5">
        <f>AVERAGE(G602:G607)</f>
        <v>0.55016666666666658</v>
      </c>
      <c r="H608" s="1">
        <f>SUM(H602:H607)</f>
        <v>3.016944189657691</v>
      </c>
      <c r="I608" s="1">
        <f>D608*(G608/100)</f>
        <v>3.3517064466695206</v>
      </c>
      <c r="J608" s="1">
        <f>D608*(G602/100)</f>
        <v>6.6831056746376216</v>
      </c>
      <c r="K608" s="1">
        <f>D608*(G607/100)</f>
        <v>1.711898536529783</v>
      </c>
      <c r="P608" s="5"/>
      <c r="Q608" s="5"/>
      <c r="R608" s="5"/>
      <c r="S608" s="5"/>
    </row>
    <row r="609" spans="1:23" x14ac:dyDescent="0.25">
      <c r="A609" t="s">
        <v>519</v>
      </c>
      <c r="B609" s="1">
        <v>32.423318112498002</v>
      </c>
      <c r="C609" s="1">
        <v>-85.416880272685503</v>
      </c>
      <c r="D609">
        <v>82.935634060769218</v>
      </c>
      <c r="E609">
        <v>1.462561342851189</v>
      </c>
      <c r="F609" s="4">
        <v>7.9000000000000001E-2</v>
      </c>
      <c r="G609" s="5">
        <v>1.1639999999999999</v>
      </c>
      <c r="H609" s="1">
        <f>D609*(G609/100)</f>
        <v>0.96537078046735358</v>
      </c>
      <c r="P609" s="5"/>
    </row>
    <row r="610" spans="1:23" x14ac:dyDescent="0.25">
      <c r="A610" t="s">
        <v>520</v>
      </c>
      <c r="D610">
        <v>100.34290582110741</v>
      </c>
      <c r="E610">
        <v>1.7695367828957078</v>
      </c>
      <c r="F610" s="4">
        <v>4.5999999999999999E-2</v>
      </c>
      <c r="G610" s="5">
        <v>0.83199999999999996</v>
      </c>
      <c r="H610" s="1">
        <f t="shared" ref="H610:H621" si="74">D610*(G610/100)</f>
        <v>0.8348529764316136</v>
      </c>
      <c r="P610" s="5"/>
    </row>
    <row r="611" spans="1:23" x14ac:dyDescent="0.25">
      <c r="A611" t="s">
        <v>521</v>
      </c>
      <c r="D611">
        <v>80.75850494378345</v>
      </c>
      <c r="E611">
        <v>1.4241678956802664</v>
      </c>
      <c r="F611" s="4">
        <v>3.5999999999999997E-2</v>
      </c>
      <c r="G611" s="5">
        <v>0.628</v>
      </c>
      <c r="H611" s="1">
        <f t="shared" si="74"/>
        <v>0.50716341104696006</v>
      </c>
      <c r="P611" s="5"/>
    </row>
    <row r="612" spans="1:23" x14ac:dyDescent="0.25">
      <c r="A612" t="s">
        <v>522</v>
      </c>
      <c r="D612">
        <v>119.79811704290147</v>
      </c>
      <c r="E612">
        <v>2.1126274238758116</v>
      </c>
      <c r="F612" s="4">
        <v>3.3000000000000002E-2</v>
      </c>
      <c r="G612" s="5">
        <v>0.6</v>
      </c>
      <c r="H612" s="1">
        <f t="shared" si="74"/>
        <v>0.71878870225740876</v>
      </c>
      <c r="P612" s="5"/>
    </row>
    <row r="613" spans="1:23" x14ac:dyDescent="0.25">
      <c r="A613" t="s">
        <v>523</v>
      </c>
      <c r="D613">
        <v>103.06307893936201</v>
      </c>
      <c r="E613">
        <v>1.817506754955089</v>
      </c>
      <c r="F613" s="4">
        <v>2.8000000000000001E-2</v>
      </c>
      <c r="G613" s="5">
        <v>0.40300000000000002</v>
      </c>
      <c r="H613" s="1">
        <f t="shared" si="74"/>
        <v>0.415344208125629</v>
      </c>
      <c r="P613" s="5"/>
    </row>
    <row r="614" spans="1:23" x14ac:dyDescent="0.25">
      <c r="A614" t="s">
        <v>524</v>
      </c>
      <c r="D614">
        <v>97.356598320551626</v>
      </c>
      <c r="E614">
        <v>1.7168735584850867</v>
      </c>
      <c r="F614" s="4">
        <v>3.6999999999999998E-2</v>
      </c>
      <c r="G614" s="5">
        <v>0.249</v>
      </c>
      <c r="H614" s="1">
        <f t="shared" si="74"/>
        <v>0.24241792981817356</v>
      </c>
      <c r="P614" s="5"/>
    </row>
    <row r="615" spans="1:23" x14ac:dyDescent="0.25">
      <c r="A615" t="s">
        <v>14</v>
      </c>
      <c r="D615">
        <f>SUM(D609:D614)</f>
        <v>584.25483912847517</v>
      </c>
      <c r="G615" s="5">
        <f>AVERAGE(G609:G614)</f>
        <v>0.64600000000000002</v>
      </c>
      <c r="H615" s="1">
        <f>SUM(H609:H614)</f>
        <v>3.6839380081471385</v>
      </c>
      <c r="I615" s="1">
        <f>D615*(G615/100)</f>
        <v>3.7742862607699497</v>
      </c>
      <c r="J615" s="1">
        <f>D615*(G609/100)</f>
        <v>6.8007263274554504</v>
      </c>
      <c r="K615" s="1">
        <f>D615*(G614/100)</f>
        <v>1.4547945494299033</v>
      </c>
      <c r="L615">
        <f>AVERAGE(I615:I643)</f>
        <v>3.6048035496551485</v>
      </c>
      <c r="M615">
        <f>AVERAGE(J615:J643)</f>
        <v>6.5707472242206419</v>
      </c>
      <c r="N615">
        <f>AVERAGE(K615:K643)</f>
        <v>1.6630640585002445</v>
      </c>
      <c r="O615">
        <f>AVERAGE(H615,H622,H629,H636,H643)</f>
        <v>3.4524804609049466</v>
      </c>
      <c r="P615" s="5"/>
      <c r="Q615" s="5"/>
      <c r="R615" s="5"/>
      <c r="S615" s="5"/>
      <c r="T615" s="5"/>
      <c r="U615" s="5"/>
      <c r="V615" s="5"/>
      <c r="W615" s="5"/>
    </row>
    <row r="616" spans="1:23" x14ac:dyDescent="0.25">
      <c r="A616" t="s">
        <v>525</v>
      </c>
      <c r="D616">
        <v>97.99301671355289</v>
      </c>
      <c r="E616">
        <v>1.7280967311300452</v>
      </c>
      <c r="F616" s="4">
        <v>0.08</v>
      </c>
      <c r="G616" s="5">
        <v>0.86</v>
      </c>
      <c r="H616" s="1">
        <f t="shared" si="74"/>
        <v>0.84273994373655481</v>
      </c>
      <c r="P616" s="5"/>
    </row>
    <row r="617" spans="1:23" x14ac:dyDescent="0.25">
      <c r="A617" t="s">
        <v>526</v>
      </c>
      <c r="D617">
        <v>107.8418740849195</v>
      </c>
      <c r="E617">
        <v>1.9017803138957015</v>
      </c>
      <c r="F617" s="4">
        <v>0.03</v>
      </c>
      <c r="G617" s="5">
        <v>0.35</v>
      </c>
      <c r="H617" s="1">
        <f t="shared" si="74"/>
        <v>0.37744655929721821</v>
      </c>
      <c r="P617" s="5"/>
    </row>
    <row r="618" spans="1:23" x14ac:dyDescent="0.25">
      <c r="A618" t="s">
        <v>527</v>
      </c>
      <c r="D618">
        <v>103.3240456582695</v>
      </c>
      <c r="E618">
        <v>1.8221088760959865</v>
      </c>
      <c r="F618" s="4">
        <v>3.3000000000000002E-2</v>
      </c>
      <c r="G618" s="5">
        <v>0.434</v>
      </c>
      <c r="H618" s="1">
        <f t="shared" si="74"/>
        <v>0.44842635815688964</v>
      </c>
      <c r="P618" s="5"/>
    </row>
    <row r="619" spans="1:23" x14ac:dyDescent="0.25">
      <c r="A619" t="s">
        <v>528</v>
      </c>
      <c r="D619">
        <v>109.14405118055875</v>
      </c>
      <c r="E619">
        <v>1.9247440725164255</v>
      </c>
      <c r="F619" s="4">
        <v>3.7999999999999999E-2</v>
      </c>
      <c r="G619" s="5">
        <v>0.34</v>
      </c>
      <c r="H619" s="1">
        <f t="shared" si="74"/>
        <v>0.37108977401389975</v>
      </c>
      <c r="P619" s="5"/>
    </row>
    <row r="620" spans="1:23" x14ac:dyDescent="0.25">
      <c r="A620" t="s">
        <v>529</v>
      </c>
      <c r="D620">
        <v>128.71337565430451</v>
      </c>
      <c r="E620">
        <v>2.2698470889115328</v>
      </c>
      <c r="F620" s="4">
        <v>4.9000000000000002E-2</v>
      </c>
      <c r="G620" s="5">
        <v>0.29399999999999998</v>
      </c>
      <c r="H620" s="1">
        <f t="shared" si="74"/>
        <v>0.37841732442365528</v>
      </c>
      <c r="P620" s="5"/>
    </row>
    <row r="621" spans="1:23" x14ac:dyDescent="0.25">
      <c r="A621" t="s">
        <v>530</v>
      </c>
      <c r="D621">
        <v>132.40757921946042</v>
      </c>
      <c r="E621">
        <v>2.3349939873250798</v>
      </c>
      <c r="F621" s="4">
        <v>5.7000000000000002E-2</v>
      </c>
      <c r="G621" s="5">
        <v>0.20100000000000001</v>
      </c>
      <c r="H621" s="1">
        <f t="shared" si="74"/>
        <v>0.26613923423111546</v>
      </c>
      <c r="P621" s="5"/>
    </row>
    <row r="622" spans="1:23" x14ac:dyDescent="0.25">
      <c r="A622" t="s">
        <v>14</v>
      </c>
      <c r="D622">
        <f>SUM(D616:D621)</f>
        <v>679.42394251106555</v>
      </c>
      <c r="G622" s="5">
        <f>AVERAGE(G616:G621)</f>
        <v>0.41316666666666668</v>
      </c>
      <c r="H622" s="1">
        <f>SUM(H616:H621)</f>
        <v>2.684259193859333</v>
      </c>
      <c r="I622" s="1">
        <f>D622*(G622/100)</f>
        <v>2.8071532558082195</v>
      </c>
      <c r="J622" s="1">
        <f>D622*(G616/100)</f>
        <v>5.8430459055951633</v>
      </c>
      <c r="K622" s="1">
        <f>D622*(G621/100)</f>
        <v>1.3656421244472419</v>
      </c>
      <c r="P622" s="5"/>
      <c r="Q622" s="5"/>
      <c r="R622" s="5"/>
      <c r="S622" s="5"/>
    </row>
    <row r="623" spans="1:23" x14ac:dyDescent="0.25">
      <c r="A623" t="s">
        <v>531</v>
      </c>
      <c r="D623">
        <v>53.576745521613319</v>
      </c>
      <c r="E623">
        <v>0.94482037501842953</v>
      </c>
      <c r="F623" s="4">
        <v>0.124</v>
      </c>
      <c r="G623" s="5">
        <v>1.234</v>
      </c>
      <c r="H623" s="1">
        <f>D623*(G623/100)</f>
        <v>0.66113703973670834</v>
      </c>
      <c r="P623" s="5"/>
    </row>
    <row r="624" spans="1:23" x14ac:dyDescent="0.25">
      <c r="A624" t="s">
        <v>532</v>
      </c>
      <c r="D624">
        <v>77.060119621840641</v>
      </c>
      <c r="E624">
        <v>1.3589472524175839</v>
      </c>
      <c r="F624" s="4">
        <v>8.5999999999999993E-2</v>
      </c>
      <c r="G624" s="5">
        <v>0.71799999999999997</v>
      </c>
      <c r="H624" s="1">
        <f t="shared" ref="H624:H628" si="75">D624*(G624/100)</f>
        <v>0.5532916588848158</v>
      </c>
      <c r="P624" s="5"/>
    </row>
    <row r="625" spans="1:19" x14ac:dyDescent="0.25">
      <c r="A625" t="s">
        <v>533</v>
      </c>
      <c r="D625">
        <v>82.022344139650883</v>
      </c>
      <c r="E625">
        <v>1.446455569397229</v>
      </c>
      <c r="F625" s="4">
        <v>6.9000000000000006E-2</v>
      </c>
      <c r="G625" s="5">
        <v>0.505</v>
      </c>
      <c r="H625" s="1">
        <f t="shared" si="75"/>
        <v>0.41421283790523694</v>
      </c>
      <c r="P625" s="5"/>
    </row>
    <row r="626" spans="1:19" x14ac:dyDescent="0.25">
      <c r="A626" t="s">
        <v>534</v>
      </c>
      <c r="D626">
        <v>99.581045659526481</v>
      </c>
      <c r="E626">
        <v>1.7561014576147778</v>
      </c>
      <c r="F626" s="4">
        <v>8.4000000000000005E-2</v>
      </c>
      <c r="G626" s="5">
        <v>0.51800000000000002</v>
      </c>
      <c r="H626" s="1">
        <f t="shared" si="75"/>
        <v>0.51582981651634718</v>
      </c>
      <c r="P626" s="5"/>
    </row>
    <row r="627" spans="1:19" x14ac:dyDescent="0.25">
      <c r="A627" t="s">
        <v>535</v>
      </c>
      <c r="D627">
        <v>80.605087008343261</v>
      </c>
      <c r="E627">
        <v>1.4214623862304869</v>
      </c>
      <c r="F627" s="4">
        <v>9.0999999999999998E-2</v>
      </c>
      <c r="G627" s="5">
        <v>0.38300000000000001</v>
      </c>
      <c r="H627" s="1">
        <f t="shared" si="75"/>
        <v>0.30871748324195469</v>
      </c>
      <c r="P627" s="5"/>
    </row>
    <row r="628" spans="1:19" x14ac:dyDescent="0.25">
      <c r="A628" t="s">
        <v>536</v>
      </c>
      <c r="D628">
        <v>90.666109136525193</v>
      </c>
      <c r="E628">
        <v>1.5988874725747633</v>
      </c>
      <c r="F628" s="4">
        <v>9.5000000000000001E-2</v>
      </c>
      <c r="G628" s="5">
        <v>0.39800000000000002</v>
      </c>
      <c r="H628" s="1">
        <f t="shared" si="75"/>
        <v>0.36085111436337025</v>
      </c>
      <c r="P628" s="5"/>
    </row>
    <row r="629" spans="1:19" x14ac:dyDescent="0.25">
      <c r="A629" t="s">
        <v>14</v>
      </c>
      <c r="D629">
        <f>SUM(D623:D628)</f>
        <v>483.51145108749984</v>
      </c>
      <c r="G629" s="5">
        <f>AVERAGE(G623:G628)</f>
        <v>0.626</v>
      </c>
      <c r="H629" s="1">
        <f>SUM(H623:H628)</f>
        <v>2.814039950648433</v>
      </c>
      <c r="I629" s="1">
        <f>D629*(G629/100)</f>
        <v>3.0267816838077488</v>
      </c>
      <c r="J629" s="1">
        <f>D629*(G623/100)</f>
        <v>5.966531306419748</v>
      </c>
      <c r="K629" s="1">
        <f>D629*(G628/100)</f>
        <v>1.9243755753282494</v>
      </c>
      <c r="P629" s="5"/>
      <c r="Q629" s="5"/>
      <c r="R629" s="5"/>
      <c r="S629" s="5"/>
    </row>
    <row r="630" spans="1:19" x14ac:dyDescent="0.25">
      <c r="A630" t="s">
        <v>537</v>
      </c>
      <c r="D630">
        <v>93.190936914713802</v>
      </c>
      <c r="E630">
        <v>1.6434125497331507</v>
      </c>
      <c r="F630" s="4">
        <v>0.11799999999999999</v>
      </c>
      <c r="G630" s="5">
        <v>0.88100000000000001</v>
      </c>
      <c r="H630" s="1">
        <f>D630*(G630/100)</f>
        <v>0.82101215421862861</v>
      </c>
      <c r="P630" s="5"/>
    </row>
    <row r="631" spans="1:19" x14ac:dyDescent="0.25">
      <c r="A631" t="s">
        <v>538</v>
      </c>
      <c r="D631">
        <v>105.18069478212084</v>
      </c>
      <c r="E631">
        <v>1.8548506916802721</v>
      </c>
      <c r="F631" s="4">
        <v>0.108</v>
      </c>
      <c r="G631" s="5">
        <v>0.60399999999999998</v>
      </c>
      <c r="H631" s="1">
        <f t="shared" ref="H631:H635" si="76">D631*(G631/100)</f>
        <v>0.6352913964840099</v>
      </c>
      <c r="P631" s="5"/>
    </row>
    <row r="632" spans="1:19" x14ac:dyDescent="0.25">
      <c r="A632" t="s">
        <v>539</v>
      </c>
      <c r="D632">
        <v>103.66255982561721</v>
      </c>
      <c r="E632">
        <v>1.8280785384826927</v>
      </c>
      <c r="F632" s="4">
        <v>0.104</v>
      </c>
      <c r="G632" s="5">
        <v>0.47899999999999998</v>
      </c>
      <c r="H632" s="1">
        <f t="shared" si="76"/>
        <v>0.49654366156470642</v>
      </c>
      <c r="P632" s="5"/>
    </row>
    <row r="633" spans="1:19" x14ac:dyDescent="0.25">
      <c r="A633" t="s">
        <v>540</v>
      </c>
      <c r="D633">
        <v>124.79035369774923</v>
      </c>
      <c r="E633">
        <v>2.2006650017931046</v>
      </c>
      <c r="F633" s="4">
        <v>0.13200000000000001</v>
      </c>
      <c r="G633" s="5">
        <v>0.52400000000000002</v>
      </c>
      <c r="H633" s="1">
        <f t="shared" si="76"/>
        <v>0.65390145337620598</v>
      </c>
      <c r="P633" s="5"/>
    </row>
    <row r="634" spans="1:19" x14ac:dyDescent="0.25">
      <c r="A634" t="s">
        <v>541</v>
      </c>
      <c r="D634">
        <v>113.37699564114243</v>
      </c>
      <c r="E634">
        <v>1.9993916109912564</v>
      </c>
      <c r="F634" s="4">
        <v>0.15</v>
      </c>
      <c r="G634" s="5">
        <v>0.28599999999999998</v>
      </c>
      <c r="H634" s="1">
        <f t="shared" si="76"/>
        <v>0.3242582075336673</v>
      </c>
      <c r="P634" s="5"/>
    </row>
    <row r="635" spans="1:19" x14ac:dyDescent="0.25">
      <c r="A635" t="s">
        <v>542</v>
      </c>
      <c r="D635">
        <v>124.16735098400113</v>
      </c>
      <c r="E635">
        <v>2.1896784132664924</v>
      </c>
      <c r="F635" s="4">
        <v>0.59</v>
      </c>
      <c r="G635" s="5">
        <v>0.15</v>
      </c>
      <c r="H635" s="1">
        <f t="shared" si="76"/>
        <v>0.1862510264760017</v>
      </c>
      <c r="P635" s="5"/>
    </row>
    <row r="636" spans="1:19" x14ac:dyDescent="0.25">
      <c r="A636" t="s">
        <v>14</v>
      </c>
      <c r="D636">
        <f>SUM(D630:D635)</f>
        <v>664.36889184534471</v>
      </c>
      <c r="G636" s="5">
        <f>AVERAGE(G630:G635)</f>
        <v>0.48733333333333334</v>
      </c>
      <c r="H636" s="1">
        <f>SUM(H630:H635)</f>
        <v>3.1172578996532194</v>
      </c>
      <c r="I636" s="1">
        <f>D636*(G636/100)</f>
        <v>3.237691066259647</v>
      </c>
      <c r="J636" s="1">
        <f>D636*(G630/100)</f>
        <v>5.8530899371574874</v>
      </c>
      <c r="K636" s="1">
        <f>D636*(G635/100)</f>
        <v>0.99655333776801713</v>
      </c>
      <c r="P636" s="5"/>
      <c r="Q636" s="5"/>
      <c r="R636" s="5"/>
      <c r="S636" s="5"/>
    </row>
    <row r="637" spans="1:19" x14ac:dyDescent="0.25">
      <c r="A637" t="s">
        <v>543</v>
      </c>
      <c r="D637">
        <v>77.655948016596042</v>
      </c>
      <c r="E637">
        <v>1.3694546246347397</v>
      </c>
      <c r="F637" s="4">
        <v>9.9000000000000005E-2</v>
      </c>
      <c r="G637" s="5">
        <v>1.343</v>
      </c>
      <c r="H637" s="1">
        <f>D637*(G637/100)</f>
        <v>1.0429193818628848</v>
      </c>
      <c r="P637" s="5"/>
    </row>
    <row r="638" spans="1:19" x14ac:dyDescent="0.25">
      <c r="A638" t="s">
        <v>544</v>
      </c>
      <c r="D638">
        <v>101.82978030728876</v>
      </c>
      <c r="E638">
        <v>1.7957576609270633</v>
      </c>
      <c r="F638" s="4">
        <v>9.0999999999999998E-2</v>
      </c>
      <c r="G638" s="5">
        <v>1.2789999999999999</v>
      </c>
      <c r="H638" s="1">
        <f t="shared" ref="H638:H649" si="77">D638*(G638/100)</f>
        <v>1.3024028901302231</v>
      </c>
      <c r="P638" s="5"/>
    </row>
    <row r="639" spans="1:19" x14ac:dyDescent="0.25">
      <c r="A639" t="s">
        <v>545</v>
      </c>
      <c r="D639">
        <v>114.13264291442322</v>
      </c>
      <c r="E639">
        <v>2.012717372628547</v>
      </c>
      <c r="F639" s="4">
        <v>3.7999999999999999E-2</v>
      </c>
      <c r="G639" s="5">
        <v>0.749</v>
      </c>
      <c r="H639" s="1">
        <f t="shared" si="77"/>
        <v>0.85485349542902989</v>
      </c>
      <c r="P639" s="5"/>
    </row>
    <row r="640" spans="1:19" x14ac:dyDescent="0.25">
      <c r="A640" t="s">
        <v>546</v>
      </c>
      <c r="D640">
        <v>108.49354952166571</v>
      </c>
      <c r="E640">
        <v>1.9132725429316826</v>
      </c>
      <c r="F640" s="4">
        <v>3.2000000000000001E-2</v>
      </c>
      <c r="G640" s="5">
        <v>0.56999999999999995</v>
      </c>
      <c r="H640" s="1">
        <f t="shared" si="77"/>
        <v>0.61841323227349454</v>
      </c>
      <c r="P640" s="5"/>
    </row>
    <row r="641" spans="1:23" x14ac:dyDescent="0.25">
      <c r="A641" t="s">
        <v>547</v>
      </c>
      <c r="D641">
        <v>109.16570217512547</v>
      </c>
      <c r="E641">
        <v>1.9251258855699602</v>
      </c>
      <c r="F641" s="4">
        <v>0.03</v>
      </c>
      <c r="G641" s="5">
        <v>0.62</v>
      </c>
      <c r="H641" s="1">
        <f t="shared" si="77"/>
        <v>0.67682735348577794</v>
      </c>
      <c r="P641" s="5"/>
    </row>
    <row r="642" spans="1:23" x14ac:dyDescent="0.25">
      <c r="A642" t="s">
        <v>548</v>
      </c>
      <c r="D642">
        <v>113.46866481436918</v>
      </c>
      <c r="E642">
        <v>2.0010081873954872</v>
      </c>
      <c r="F642" s="4">
        <v>3.2000000000000001E-2</v>
      </c>
      <c r="G642" s="5">
        <v>0.41199999999999998</v>
      </c>
      <c r="H642" s="1">
        <f t="shared" si="77"/>
        <v>0.46749089903520097</v>
      </c>
      <c r="P642" s="5"/>
    </row>
    <row r="643" spans="1:23" x14ac:dyDescent="0.25">
      <c r="A643" t="s">
        <v>14</v>
      </c>
      <c r="D643">
        <f>SUM(D637:D642)</f>
        <v>624.74628774946848</v>
      </c>
      <c r="G643" s="5">
        <f>AVERAGE(G637:G642)</f>
        <v>0.82883333333333331</v>
      </c>
      <c r="H643" s="1">
        <f>SUM(H637:H642)</f>
        <v>4.9629072522166116</v>
      </c>
      <c r="I643" s="1">
        <f>D643*(G643/100)</f>
        <v>5.1781054816301779</v>
      </c>
      <c r="J643" s="1">
        <f>D643*(G637/100)</f>
        <v>8.3903426444753606</v>
      </c>
      <c r="K643" s="1">
        <f>D643*(G642/100)</f>
        <v>2.57395470552781</v>
      </c>
      <c r="P643" s="5"/>
      <c r="Q643" s="5"/>
      <c r="R643" s="5"/>
      <c r="S643" s="5"/>
    </row>
    <row r="644" spans="1:23" x14ac:dyDescent="0.25">
      <c r="A644" t="s">
        <v>549</v>
      </c>
      <c r="B644" s="1">
        <v>32.422332505152397</v>
      </c>
      <c r="C644" s="1">
        <v>-85.4163908420757</v>
      </c>
      <c r="D644">
        <v>78.401366852722717</v>
      </c>
      <c r="E644">
        <v>1.3826000088389909</v>
      </c>
      <c r="F644" s="4">
        <v>5.5E-2</v>
      </c>
      <c r="G644" s="5">
        <v>0.77300000000000002</v>
      </c>
      <c r="H644" s="1">
        <f t="shared" si="77"/>
        <v>0.60604256577154658</v>
      </c>
      <c r="P644" s="5"/>
    </row>
    <row r="645" spans="1:23" x14ac:dyDescent="0.25">
      <c r="A645" t="s">
        <v>550</v>
      </c>
      <c r="D645">
        <v>96.143826826803306</v>
      </c>
      <c r="E645">
        <v>1.6954864584218194</v>
      </c>
      <c r="F645" s="4">
        <v>3.6999999999999998E-2</v>
      </c>
      <c r="G645" s="5">
        <v>0.56299999999999994</v>
      </c>
      <c r="H645" s="1">
        <f t="shared" si="77"/>
        <v>0.54128974503490257</v>
      </c>
      <c r="P645" s="5"/>
    </row>
    <row r="646" spans="1:23" x14ac:dyDescent="0.25">
      <c r="A646" t="s">
        <v>551</v>
      </c>
      <c r="D646">
        <v>76.497224058162601</v>
      </c>
      <c r="E646">
        <v>1.3490206472758821</v>
      </c>
      <c r="F646" s="4">
        <v>2.5999999999999999E-2</v>
      </c>
      <c r="G646" s="5">
        <v>0.46300000000000002</v>
      </c>
      <c r="H646" s="1">
        <f t="shared" si="77"/>
        <v>0.35418214738929288</v>
      </c>
      <c r="P646" s="5"/>
    </row>
    <row r="647" spans="1:23" x14ac:dyDescent="0.25">
      <c r="A647" t="s">
        <v>552</v>
      </c>
      <c r="D647">
        <v>114.65402429681514</v>
      </c>
      <c r="E647">
        <v>2.0219118794699611</v>
      </c>
      <c r="F647" s="4">
        <v>2.5000000000000001E-2</v>
      </c>
      <c r="G647" s="5">
        <v>0.34399999999999997</v>
      </c>
      <c r="H647" s="1">
        <f t="shared" si="77"/>
        <v>0.39440984358104408</v>
      </c>
      <c r="P647" s="5"/>
    </row>
    <row r="648" spans="1:23" x14ac:dyDescent="0.25">
      <c r="A648" t="s">
        <v>553</v>
      </c>
      <c r="D648">
        <v>98.77835820895524</v>
      </c>
      <c r="E648">
        <v>1.7419461473082687</v>
      </c>
      <c r="F648" s="4">
        <v>0.03</v>
      </c>
      <c r="G648" s="5">
        <v>0.27900000000000003</v>
      </c>
      <c r="H648" s="1">
        <f t="shared" si="77"/>
        <v>0.27559161940298516</v>
      </c>
      <c r="P648" s="5"/>
    </row>
    <row r="649" spans="1:23" x14ac:dyDescent="0.25">
      <c r="A649" t="s">
        <v>554</v>
      </c>
      <c r="D649">
        <v>93.016982452865435</v>
      </c>
      <c r="E649">
        <v>1.6403448807607341</v>
      </c>
      <c r="F649" s="4">
        <v>2.9000000000000001E-2</v>
      </c>
      <c r="G649" s="5">
        <v>0.184</v>
      </c>
      <c r="H649" s="1">
        <f t="shared" si="77"/>
        <v>0.17115124771327239</v>
      </c>
      <c r="P649" s="5"/>
    </row>
    <row r="650" spans="1:23" x14ac:dyDescent="0.25">
      <c r="A650" t="s">
        <v>14</v>
      </c>
      <c r="D650">
        <f>SUM(D644:D649)</f>
        <v>557.49178269632444</v>
      </c>
      <c r="G650" s="5">
        <f>AVERAGE(G644:G649)</f>
        <v>0.43433333333333329</v>
      </c>
      <c r="H650" s="1">
        <f>SUM(H644:H649)</f>
        <v>2.342667168893044</v>
      </c>
      <c r="I650" s="1">
        <f>D650*(G650/100)</f>
        <v>2.4213726428443687</v>
      </c>
      <c r="J650" s="1">
        <f>D650*(G644/100)</f>
        <v>4.3094114802425878</v>
      </c>
      <c r="K650" s="1">
        <f>D650*(G649/100)</f>
        <v>1.025784880161237</v>
      </c>
      <c r="L650">
        <f>AVERAGE(I650:I678)</f>
        <v>3.004247482087929</v>
      </c>
      <c r="M650">
        <f>AVERAGE(J650:J678)</f>
        <v>5.4927759049253257</v>
      </c>
      <c r="N650">
        <f>AVERAGE(K650:K678)</f>
        <v>1.2283399731981561</v>
      </c>
      <c r="O650">
        <f>AVERAGE(H650,H657,H664,H671,H678)</f>
        <v>2.878810966233865</v>
      </c>
      <c r="P650" s="5"/>
      <c r="Q650" s="5"/>
      <c r="R650" s="5"/>
      <c r="S650" s="5"/>
      <c r="T650" s="5"/>
      <c r="U650" s="5"/>
      <c r="V650" s="5"/>
      <c r="W650" s="5"/>
    </row>
    <row r="651" spans="1:23" x14ac:dyDescent="0.25">
      <c r="A651" t="s">
        <v>555</v>
      </c>
      <c r="D651">
        <v>94.182677016678909</v>
      </c>
      <c r="E651">
        <v>1.6609017840256943</v>
      </c>
      <c r="F651" s="4">
        <v>6.7000000000000004E-2</v>
      </c>
      <c r="G651" s="5">
        <v>0.80900000000000005</v>
      </c>
      <c r="H651" s="1">
        <f>D651*(G651/100)</f>
        <v>0.76193785706493233</v>
      </c>
      <c r="P651" s="5"/>
    </row>
    <row r="652" spans="1:23" x14ac:dyDescent="0.25">
      <c r="A652" t="s">
        <v>556</v>
      </c>
      <c r="D652">
        <v>103.51898866154045</v>
      </c>
      <c r="E652">
        <v>1.8255466758291445</v>
      </c>
      <c r="F652" s="4">
        <v>4.2999999999999997E-2</v>
      </c>
      <c r="G652" s="5">
        <v>0.67900000000000005</v>
      </c>
      <c r="H652" s="1">
        <f t="shared" ref="H652:H656" si="78">D652*(G652/100)</f>
        <v>0.70289393301185976</v>
      </c>
      <c r="P652" s="5"/>
    </row>
    <row r="653" spans="1:23" x14ac:dyDescent="0.25">
      <c r="A653" t="s">
        <v>557</v>
      </c>
      <c r="D653">
        <v>98.881851681252854</v>
      </c>
      <c r="E653">
        <v>1.7437712440056548</v>
      </c>
      <c r="F653" s="4">
        <v>3.2000000000000001E-2</v>
      </c>
      <c r="G653" s="5">
        <v>0.59399999999999997</v>
      </c>
      <c r="H653" s="1">
        <f t="shared" si="78"/>
        <v>0.58735819898664199</v>
      </c>
      <c r="P653" s="5"/>
    </row>
    <row r="654" spans="1:23" x14ac:dyDescent="0.25">
      <c r="A654" t="s">
        <v>558</v>
      </c>
      <c r="D654">
        <v>104.78298940323479</v>
      </c>
      <c r="E654">
        <v>1.8478371983900839</v>
      </c>
      <c r="F654" s="4">
        <v>2.4E-2</v>
      </c>
      <c r="G654" s="5">
        <v>0.45100000000000001</v>
      </c>
      <c r="H654" s="1">
        <f t="shared" si="78"/>
        <v>0.47257128220858891</v>
      </c>
      <c r="P654" s="5"/>
    </row>
    <row r="655" spans="1:23" x14ac:dyDescent="0.25">
      <c r="A655" t="s">
        <v>559</v>
      </c>
      <c r="D655">
        <v>124.10382132096224</v>
      </c>
      <c r="E655">
        <v>2.1885580742187805</v>
      </c>
      <c r="F655" s="4">
        <v>2.3E-2</v>
      </c>
      <c r="G655" s="5">
        <v>0.25800000000000001</v>
      </c>
      <c r="H655" s="1">
        <f t="shared" si="78"/>
        <v>0.32018785900808261</v>
      </c>
      <c r="P655" s="5"/>
    </row>
    <row r="656" spans="1:23" x14ac:dyDescent="0.25">
      <c r="A656" t="s">
        <v>560</v>
      </c>
      <c r="D656">
        <v>128.06954787850685</v>
      </c>
      <c r="E656">
        <v>2.2584932525660415</v>
      </c>
      <c r="F656" s="4">
        <v>2.4E-2</v>
      </c>
      <c r="G656" s="5">
        <v>0.19500000000000001</v>
      </c>
      <c r="H656" s="1">
        <f t="shared" si="78"/>
        <v>0.24973561836308839</v>
      </c>
      <c r="P656" s="5"/>
    </row>
    <row r="657" spans="1:19" x14ac:dyDescent="0.25">
      <c r="A657" t="s">
        <v>14</v>
      </c>
      <c r="D657">
        <f>SUM(D651:D656)</f>
        <v>653.53987596217598</v>
      </c>
      <c r="G657" s="5">
        <f>AVERAGE(G651:G656)</f>
        <v>0.49766666666666665</v>
      </c>
      <c r="H657" s="1">
        <f>SUM(H651:H656)</f>
        <v>3.0946847486431941</v>
      </c>
      <c r="I657" s="1">
        <f>D657*(G657/100)</f>
        <v>3.2524501160384292</v>
      </c>
      <c r="J657" s="1">
        <f>D657*(G651/100)</f>
        <v>5.2871375965340039</v>
      </c>
      <c r="K657" s="1">
        <f>D657*(G656/100)</f>
        <v>1.2744027581262432</v>
      </c>
      <c r="P657" s="5"/>
      <c r="Q657" s="5"/>
      <c r="R657" s="5"/>
      <c r="S657" s="5"/>
    </row>
    <row r="658" spans="1:19" x14ac:dyDescent="0.25">
      <c r="A658" t="s">
        <v>561</v>
      </c>
      <c r="D658">
        <v>84.696118509108231</v>
      </c>
      <c r="E658">
        <v>1.4936073043126366</v>
      </c>
      <c r="F658" s="4">
        <v>5.7000000000000002E-2</v>
      </c>
      <c r="G658" s="5">
        <v>0.81499999999999995</v>
      </c>
      <c r="H658" s="1">
        <f>D658*(G658/100)</f>
        <v>0.69027336584923205</v>
      </c>
      <c r="P658" s="5"/>
    </row>
    <row r="659" spans="1:19" x14ac:dyDescent="0.25">
      <c r="A659" t="s">
        <v>562</v>
      </c>
      <c r="D659">
        <v>71.454605870407974</v>
      </c>
      <c r="E659">
        <v>1.2600945962280987</v>
      </c>
      <c r="F659" s="4">
        <v>3.3000000000000002E-2</v>
      </c>
      <c r="G659" s="5">
        <v>0.57799999999999996</v>
      </c>
      <c r="H659" s="1">
        <f t="shared" ref="H659:H663" si="79">D659*(G659/100)</f>
        <v>0.41300762193095808</v>
      </c>
      <c r="P659" s="5"/>
    </row>
    <row r="660" spans="1:19" x14ac:dyDescent="0.25">
      <c r="A660" t="s">
        <v>563</v>
      </c>
      <c r="D660">
        <v>113.45834411688585</v>
      </c>
      <c r="E660">
        <v>2.000826182961069</v>
      </c>
      <c r="F660" s="4">
        <v>2.5000000000000001E-2</v>
      </c>
      <c r="G660" s="5">
        <v>0.45800000000000002</v>
      </c>
      <c r="H660" s="1">
        <f t="shared" si="79"/>
        <v>0.51963921605533725</v>
      </c>
      <c r="P660" s="5"/>
    </row>
    <row r="661" spans="1:19" x14ac:dyDescent="0.25">
      <c r="A661" t="s">
        <v>564</v>
      </c>
      <c r="D661">
        <v>107.87087289864246</v>
      </c>
      <c r="E661">
        <v>1.9022917049813315</v>
      </c>
      <c r="F661" s="4">
        <v>2.7E-2</v>
      </c>
      <c r="G661" s="5">
        <v>0.38400000000000001</v>
      </c>
      <c r="H661" s="1">
        <f t="shared" si="79"/>
        <v>0.41422415193078704</v>
      </c>
      <c r="P661" s="5"/>
    </row>
    <row r="662" spans="1:19" x14ac:dyDescent="0.25">
      <c r="A662" t="s">
        <v>565</v>
      </c>
      <c r="D662">
        <v>122.47303097838198</v>
      </c>
      <c r="E662">
        <v>2.159799254920368</v>
      </c>
      <c r="F662" s="4">
        <v>2.5999999999999999E-2</v>
      </c>
      <c r="G662" s="5">
        <v>0.26600000000000001</v>
      </c>
      <c r="H662" s="1">
        <f t="shared" si="79"/>
        <v>0.32577826240249608</v>
      </c>
      <c r="P662" s="5"/>
    </row>
    <row r="663" spans="1:19" ht="18.75" customHeight="1" x14ac:dyDescent="0.25">
      <c r="A663" t="s">
        <v>566</v>
      </c>
      <c r="D663">
        <v>96.66399294843545</v>
      </c>
      <c r="E663">
        <v>1.7046595342652207</v>
      </c>
      <c r="F663" s="4">
        <v>2.4E-2</v>
      </c>
      <c r="G663" s="5">
        <v>0.14199999999999999</v>
      </c>
      <c r="H663" s="1">
        <f t="shared" si="79"/>
        <v>0.13726286998677831</v>
      </c>
      <c r="P663" s="5"/>
    </row>
    <row r="664" spans="1:19" ht="18.75" customHeight="1" x14ac:dyDescent="0.25">
      <c r="A664" t="s">
        <v>14</v>
      </c>
      <c r="D664">
        <f>SUM(D658:D663)</f>
        <v>596.61696532186193</v>
      </c>
      <c r="G664" s="5">
        <f>AVERAGE(G658:G663)</f>
        <v>0.44049999999999995</v>
      </c>
      <c r="H664" s="1">
        <f>SUM(H658:H663)</f>
        <v>2.5001854881555889</v>
      </c>
      <c r="I664" s="1">
        <f>D664*(G664/100)</f>
        <v>2.6280977322428014</v>
      </c>
      <c r="J664" s="1">
        <f>D664*(G658/100)</f>
        <v>4.8624282673731747</v>
      </c>
      <c r="K664" s="1">
        <f>D664*(G663/100)</f>
        <v>0.84719609075704383</v>
      </c>
      <c r="P664" s="5"/>
      <c r="Q664" s="5"/>
      <c r="R664" s="5"/>
      <c r="S664" s="5"/>
    </row>
    <row r="665" spans="1:19" x14ac:dyDescent="0.25">
      <c r="A665" t="s">
        <v>567</v>
      </c>
      <c r="D665">
        <v>99.895546395447823</v>
      </c>
      <c r="E665">
        <v>1.7616476456178713</v>
      </c>
      <c r="F665" s="4">
        <v>6.7000000000000004E-2</v>
      </c>
      <c r="G665" s="5">
        <v>0.88900000000000001</v>
      </c>
      <c r="H665" s="1">
        <f>D665*(G665/100)</f>
        <v>0.88807140745553115</v>
      </c>
      <c r="P665" s="5"/>
    </row>
    <row r="666" spans="1:19" x14ac:dyDescent="0.25">
      <c r="A666" t="s">
        <v>568</v>
      </c>
      <c r="D666">
        <v>111.86963987893014</v>
      </c>
      <c r="E666">
        <v>1.9728095477719616</v>
      </c>
      <c r="F666" s="4">
        <v>3.7999999999999999E-2</v>
      </c>
      <c r="G666" s="5">
        <v>0.57599999999999996</v>
      </c>
      <c r="H666" s="1">
        <f t="shared" ref="H666:H677" si="80">D666*(G666/100)</f>
        <v>0.6443691257026376</v>
      </c>
      <c r="P666" s="5"/>
    </row>
    <row r="667" spans="1:19" x14ac:dyDescent="0.25">
      <c r="A667" t="s">
        <v>569</v>
      </c>
      <c r="D667">
        <v>121.98438310608579</v>
      </c>
      <c r="E667">
        <v>2.1511820001494786</v>
      </c>
      <c r="F667" s="4">
        <v>2.3E-2</v>
      </c>
      <c r="G667" s="5">
        <v>0.435</v>
      </c>
      <c r="H667" s="1">
        <f t="shared" si="80"/>
        <v>0.5306320665114731</v>
      </c>
      <c r="P667" s="5"/>
    </row>
    <row r="668" spans="1:19" x14ac:dyDescent="0.25">
      <c r="A668" t="s">
        <v>570</v>
      </c>
      <c r="D668">
        <v>112.02259560652696</v>
      </c>
      <c r="E668">
        <v>1.9755069062341499</v>
      </c>
      <c r="F668" s="4">
        <v>2.4E-2</v>
      </c>
      <c r="G668" s="5">
        <v>0.318</v>
      </c>
      <c r="H668" s="1">
        <f t="shared" si="80"/>
        <v>0.35623185402875573</v>
      </c>
      <c r="P668" s="5"/>
    </row>
    <row r="669" spans="1:19" x14ac:dyDescent="0.25">
      <c r="A669" t="s">
        <v>571</v>
      </c>
      <c r="D669">
        <v>116.30112647554806</v>
      </c>
      <c r="E669">
        <v>2.0509583563145899</v>
      </c>
      <c r="F669" s="4">
        <v>3.5999999999999997E-2</v>
      </c>
      <c r="G669" s="5">
        <v>0.33700000000000002</v>
      </c>
      <c r="H669" s="1">
        <f t="shared" si="80"/>
        <v>0.39193479622259697</v>
      </c>
      <c r="P669" s="5"/>
    </row>
    <row r="670" spans="1:19" x14ac:dyDescent="0.25">
      <c r="A670" t="s">
        <v>572</v>
      </c>
      <c r="D670">
        <v>155.97902235955544</v>
      </c>
      <c r="E670">
        <v>2.7506739531484228</v>
      </c>
      <c r="F670" s="4">
        <v>3.4000000000000002E-2</v>
      </c>
      <c r="G670" s="5">
        <v>0.25700000000000001</v>
      </c>
      <c r="H670" s="1">
        <f t="shared" si="80"/>
        <v>0.40086608746405755</v>
      </c>
      <c r="P670" s="5"/>
    </row>
    <row r="671" spans="1:19" x14ac:dyDescent="0.25">
      <c r="A671" t="s">
        <v>14</v>
      </c>
      <c r="D671">
        <f>SUM(D665:D670)</f>
        <v>718.05231382209422</v>
      </c>
      <c r="G671" s="5">
        <f>AVERAGE(G665:G670)</f>
        <v>0.46866666666666673</v>
      </c>
      <c r="H671" s="1">
        <f>SUM(H665:H670)</f>
        <v>3.2121053373850521</v>
      </c>
      <c r="I671" s="1">
        <f>D671*(G671/100)</f>
        <v>3.3652718441128817</v>
      </c>
      <c r="J671" s="1">
        <f>D671*(G665/100)</f>
        <v>6.383485069878418</v>
      </c>
      <c r="K671" s="1">
        <f>D671*(G670/100)</f>
        <v>1.8453944465227823</v>
      </c>
      <c r="P671" s="5"/>
      <c r="Q671" s="5"/>
      <c r="R671" s="5"/>
      <c r="S671" s="5"/>
    </row>
    <row r="672" spans="1:19" x14ac:dyDescent="0.25">
      <c r="A672" t="s">
        <v>573</v>
      </c>
      <c r="D672">
        <v>90.072509615603451</v>
      </c>
      <c r="E672">
        <v>1.5884194063175139</v>
      </c>
      <c r="F672" s="4">
        <v>0.104</v>
      </c>
      <c r="G672" s="5">
        <v>1.095</v>
      </c>
      <c r="H672" s="1">
        <f t="shared" si="80"/>
        <v>0.9862939802908578</v>
      </c>
      <c r="P672" s="5"/>
    </row>
    <row r="673" spans="1:23" x14ac:dyDescent="0.25">
      <c r="A673" t="s">
        <v>574</v>
      </c>
      <c r="D673">
        <v>88.866529547719523</v>
      </c>
      <c r="E673">
        <v>1.5671520723480927</v>
      </c>
      <c r="F673" s="4">
        <v>4.5999999999999999E-2</v>
      </c>
      <c r="G673" s="5">
        <v>0.68600000000000005</v>
      </c>
      <c r="H673" s="1">
        <f t="shared" si="80"/>
        <v>0.60962439269735602</v>
      </c>
      <c r="P673" s="5"/>
    </row>
    <row r="674" spans="1:23" x14ac:dyDescent="0.25">
      <c r="A674" t="s">
        <v>575</v>
      </c>
      <c r="D674">
        <v>109.5642981444596</v>
      </c>
      <c r="E674">
        <v>1.9321550843307391</v>
      </c>
      <c r="F674" s="4">
        <v>3.2000000000000001E-2</v>
      </c>
      <c r="G674" s="5">
        <v>0.56200000000000006</v>
      </c>
      <c r="H674" s="1">
        <f t="shared" si="80"/>
        <v>0.615751355571863</v>
      </c>
      <c r="P674" s="5"/>
    </row>
    <row r="675" spans="1:23" x14ac:dyDescent="0.25">
      <c r="A675" t="s">
        <v>576</v>
      </c>
      <c r="D675">
        <v>104.32796085522816</v>
      </c>
      <c r="E675">
        <v>1.8398128169315593</v>
      </c>
      <c r="F675" s="4">
        <v>2.7E-2</v>
      </c>
      <c r="G675" s="5">
        <v>0.53200000000000003</v>
      </c>
      <c r="H675" s="1">
        <f t="shared" si="80"/>
        <v>0.55502475174981381</v>
      </c>
      <c r="P675" s="5"/>
    </row>
    <row r="676" spans="1:23" x14ac:dyDescent="0.25">
      <c r="A676" t="s">
        <v>577</v>
      </c>
      <c r="D676">
        <v>102.97997790246754</v>
      </c>
      <c r="E676">
        <v>1.8160412767503447</v>
      </c>
      <c r="F676" s="4">
        <v>3.1E-2</v>
      </c>
      <c r="G676" s="5">
        <v>0.26300000000000001</v>
      </c>
      <c r="H676" s="1">
        <f t="shared" si="80"/>
        <v>0.27083734188348962</v>
      </c>
      <c r="P676" s="5"/>
    </row>
    <row r="677" spans="1:23" x14ac:dyDescent="0.25">
      <c r="A677" t="s">
        <v>578</v>
      </c>
      <c r="D677">
        <v>108.88435047319264</v>
      </c>
      <c r="E677">
        <v>1.9201642773583338</v>
      </c>
      <c r="F677" s="4">
        <v>3.2000000000000001E-2</v>
      </c>
      <c r="G677" s="5">
        <v>0.19</v>
      </c>
      <c r="H677" s="1">
        <f t="shared" si="80"/>
        <v>0.20688026589906602</v>
      </c>
      <c r="P677" s="5"/>
    </row>
    <row r="678" spans="1:23" x14ac:dyDescent="0.25">
      <c r="A678" t="s">
        <v>14</v>
      </c>
      <c r="D678">
        <f>SUM(D672:D677)</f>
        <v>604.69562653867092</v>
      </c>
      <c r="G678" s="5">
        <f>AVERAGE(G672:G677)</f>
        <v>0.55466666666666664</v>
      </c>
      <c r="H678" s="1">
        <f>SUM(H672:H677)</f>
        <v>3.2444120880924463</v>
      </c>
      <c r="I678" s="1">
        <f>D678*(G678/100)</f>
        <v>3.3540450752011615</v>
      </c>
      <c r="J678" s="1">
        <f>D678*(G672/100)</f>
        <v>6.6214171105984461</v>
      </c>
      <c r="K678" s="1">
        <f>D678*(G677/100)</f>
        <v>1.1489216904234747</v>
      </c>
      <c r="P678" s="5"/>
      <c r="Q678" s="5"/>
      <c r="R678" s="5"/>
      <c r="S678" s="5"/>
    </row>
    <row r="679" spans="1:23" x14ac:dyDescent="0.25">
      <c r="A679" t="s">
        <v>579</v>
      </c>
      <c r="B679" s="1">
        <v>32.424147113525997</v>
      </c>
      <c r="C679" s="1">
        <v>-85.417057157906498</v>
      </c>
      <c r="D679">
        <v>90.801163835714902</v>
      </c>
      <c r="E679">
        <v>1.6012691482494261</v>
      </c>
      <c r="F679" s="4">
        <v>5.7000000000000002E-2</v>
      </c>
      <c r="G679" s="5">
        <v>0.67500000000000004</v>
      </c>
      <c r="H679" s="1">
        <f>D679*(G679/100)</f>
        <v>0.61290785589107566</v>
      </c>
      <c r="P679" s="5"/>
    </row>
    <row r="680" spans="1:23" x14ac:dyDescent="0.25">
      <c r="A680" t="s">
        <v>580</v>
      </c>
      <c r="D680">
        <v>145.01256157635467</v>
      </c>
      <c r="E680">
        <v>2.5572815496171408</v>
      </c>
      <c r="F680" s="4">
        <v>2.8000000000000001E-2</v>
      </c>
      <c r="G680" s="5">
        <v>0.33200000000000002</v>
      </c>
      <c r="H680" s="1">
        <f t="shared" ref="H680:H684" si="81">D680*(G680/100)</f>
        <v>0.48144170443349749</v>
      </c>
      <c r="P680" s="5"/>
    </row>
    <row r="681" spans="1:23" x14ac:dyDescent="0.25">
      <c r="A681" t="s">
        <v>581</v>
      </c>
      <c r="D681">
        <v>98.488684871980553</v>
      </c>
      <c r="E681">
        <v>1.7368377879219588</v>
      </c>
      <c r="F681" s="4">
        <v>1.9E-2</v>
      </c>
      <c r="G681" s="5">
        <v>0.21299999999999999</v>
      </c>
      <c r="H681" s="1">
        <f t="shared" si="81"/>
        <v>0.20978089877731856</v>
      </c>
      <c r="P681" s="5"/>
    </row>
    <row r="682" spans="1:23" x14ac:dyDescent="0.25">
      <c r="A682" t="s">
        <v>582</v>
      </c>
      <c r="D682">
        <v>124.37323800257938</v>
      </c>
      <c r="E682">
        <v>2.1933092095795321</v>
      </c>
      <c r="F682" s="4">
        <v>1.7000000000000001E-2</v>
      </c>
      <c r="G682" s="5">
        <v>0.24399999999999999</v>
      </c>
      <c r="H682" s="1">
        <f t="shared" si="81"/>
        <v>0.30347070072629367</v>
      </c>
      <c r="P682" s="5"/>
    </row>
    <row r="683" spans="1:23" x14ac:dyDescent="0.25">
      <c r="A683" t="s">
        <v>583</v>
      </c>
      <c r="D683">
        <v>124.31803290748142</v>
      </c>
      <c r="E683">
        <v>2.1923356734278756</v>
      </c>
      <c r="F683" s="4">
        <v>3.9E-2</v>
      </c>
      <c r="G683" s="5">
        <v>0.371</v>
      </c>
      <c r="H683" s="1">
        <f t="shared" si="81"/>
        <v>0.46121990208675606</v>
      </c>
      <c r="P683" s="5"/>
    </row>
    <row r="684" spans="1:23" x14ac:dyDescent="0.25">
      <c r="A684" t="s">
        <v>584</v>
      </c>
      <c r="D684">
        <v>143.9096197659758</v>
      </c>
      <c r="E684">
        <v>2.5378312846792439</v>
      </c>
      <c r="F684" s="4">
        <v>4.2999999999999997E-2</v>
      </c>
      <c r="G684" s="5">
        <v>0.224</v>
      </c>
      <c r="H684" s="1">
        <f t="shared" si="81"/>
        <v>0.32235754827578583</v>
      </c>
      <c r="P684" s="5"/>
    </row>
    <row r="685" spans="1:23" x14ac:dyDescent="0.25">
      <c r="A685" t="s">
        <v>14</v>
      </c>
      <c r="D685">
        <f>SUM(D679:D684)</f>
        <v>726.90330096008665</v>
      </c>
      <c r="G685" s="5">
        <f>AVERAGE(G679:G684)</f>
        <v>0.34316666666666668</v>
      </c>
      <c r="H685" s="1">
        <f>SUM(H679:H684)</f>
        <v>2.3911786101907277</v>
      </c>
      <c r="I685" s="1">
        <f>D685*(G685/100)</f>
        <v>2.4944898277946974</v>
      </c>
      <c r="J685" s="1">
        <f>D685*(G679/100)</f>
        <v>4.9065972814805852</v>
      </c>
      <c r="K685" s="1">
        <f>D685*(G684/100)</f>
        <v>1.6282633941505942</v>
      </c>
      <c r="L685">
        <f>AVERAGE(I685:I713)</f>
        <v>2.9673748481453353</v>
      </c>
      <c r="M685">
        <f>AVERAGE(J685:J713)</f>
        <v>6.2008695326914278</v>
      </c>
      <c r="N685">
        <f>AVERAGE(K685:K713)</f>
        <v>1.640103484423761</v>
      </c>
      <c r="O685">
        <f>AVERAGE(H685,H692,H699,H706,H713)</f>
        <v>2.8268074921207642</v>
      </c>
      <c r="P685" s="5"/>
      <c r="Q685" s="5"/>
      <c r="R685" s="5"/>
      <c r="S685" s="5"/>
      <c r="T685" s="5"/>
      <c r="U685" s="5"/>
      <c r="V685" s="5"/>
      <c r="W685" s="5"/>
    </row>
    <row r="686" spans="1:23" x14ac:dyDescent="0.25">
      <c r="A686" t="s">
        <v>585</v>
      </c>
      <c r="D686">
        <v>95.780742544126582</v>
      </c>
      <c r="E686">
        <v>1.6890835045883597</v>
      </c>
      <c r="F686" s="4">
        <v>0.10299999999999999</v>
      </c>
      <c r="G686" s="5">
        <v>1.329</v>
      </c>
      <c r="H686" s="1">
        <f>D686*(G686/100)</f>
        <v>1.2729260684114423</v>
      </c>
      <c r="P686" s="5"/>
    </row>
    <row r="687" spans="1:23" x14ac:dyDescent="0.25">
      <c r="A687" t="s">
        <v>586</v>
      </c>
      <c r="D687">
        <v>127.27750241779498</v>
      </c>
      <c r="E687">
        <v>2.244525612651826</v>
      </c>
      <c r="F687" s="4">
        <v>3.5999999999999997E-2</v>
      </c>
      <c r="G687" s="5">
        <v>0.48599999999999999</v>
      </c>
      <c r="H687" s="1">
        <f t="shared" ref="H687:H691" si="82">D687*(G687/100)</f>
        <v>0.61856866175048353</v>
      </c>
      <c r="P687" s="5"/>
    </row>
    <row r="688" spans="1:23" x14ac:dyDescent="0.25">
      <c r="A688" t="s">
        <v>587</v>
      </c>
      <c r="D688">
        <v>119.41380762930027</v>
      </c>
      <c r="E688">
        <v>2.1058501670501739</v>
      </c>
      <c r="F688" s="4">
        <v>2.5999999999999999E-2</v>
      </c>
      <c r="G688" s="5">
        <v>0.35699999999999998</v>
      </c>
      <c r="H688" s="1">
        <f t="shared" si="82"/>
        <v>0.42630729323660194</v>
      </c>
      <c r="P688" s="5"/>
    </row>
    <row r="689" spans="1:19" x14ac:dyDescent="0.25">
      <c r="A689" t="s">
        <v>588</v>
      </c>
      <c r="D689">
        <v>113.35429698440856</v>
      </c>
      <c r="E689">
        <v>1.9989913225235842</v>
      </c>
      <c r="F689" s="4">
        <v>2.5999999999999999E-2</v>
      </c>
      <c r="G689" s="5">
        <v>0.35599999999999998</v>
      </c>
      <c r="H689" s="1">
        <f t="shared" si="82"/>
        <v>0.40354129726449445</v>
      </c>
      <c r="P689" s="5"/>
    </row>
    <row r="690" spans="1:19" x14ac:dyDescent="0.25">
      <c r="A690" t="s">
        <v>589</v>
      </c>
      <c r="D690">
        <v>123.27228637915661</v>
      </c>
      <c r="E690">
        <v>2.173894041383102</v>
      </c>
      <c r="F690" s="4">
        <v>3.9E-2</v>
      </c>
      <c r="G690" s="5">
        <v>0.186</v>
      </c>
      <c r="H690" s="1">
        <f t="shared" si="82"/>
        <v>0.22928645266523129</v>
      </c>
      <c r="P690" s="5"/>
    </row>
    <row r="691" spans="1:19" x14ac:dyDescent="0.25">
      <c r="A691" t="s">
        <v>590</v>
      </c>
      <c r="D691">
        <v>115.8035738309645</v>
      </c>
      <c r="E691">
        <v>2.0421840668039062</v>
      </c>
      <c r="F691" s="4">
        <v>4.1000000000000002E-2</v>
      </c>
      <c r="G691" s="5">
        <v>0.184</v>
      </c>
      <c r="H691" s="1">
        <f t="shared" si="82"/>
        <v>0.21307857584897469</v>
      </c>
      <c r="P691" s="5"/>
    </row>
    <row r="692" spans="1:19" x14ac:dyDescent="0.25">
      <c r="A692" t="s">
        <v>14</v>
      </c>
      <c r="D692">
        <f>SUM(D686:D691)</f>
        <v>694.90220978575155</v>
      </c>
      <c r="G692" s="5">
        <f>AVERAGE(G686:G691)</f>
        <v>0.48299999999999993</v>
      </c>
      <c r="H692" s="1">
        <f>SUM(H686:H691)</f>
        <v>3.1637083491772282</v>
      </c>
      <c r="I692" s="1">
        <f>D692*(G692/100)</f>
        <v>3.3563776732651793</v>
      </c>
      <c r="J692" s="1">
        <f>D692*(G686/100)</f>
        <v>9.2352503680526379</v>
      </c>
      <c r="K692" s="1">
        <f>D692*(G691/100)</f>
        <v>1.2786200660057829</v>
      </c>
      <c r="P692" s="5"/>
      <c r="Q692" s="5"/>
      <c r="R692" s="5"/>
      <c r="S692" s="5"/>
    </row>
    <row r="693" spans="1:19" x14ac:dyDescent="0.25">
      <c r="A693" t="s">
        <v>591</v>
      </c>
      <c r="D693">
        <v>96.015646047289209</v>
      </c>
      <c r="E693">
        <v>1.6932260036108453</v>
      </c>
      <c r="F693" s="4">
        <v>8.3000000000000004E-2</v>
      </c>
      <c r="G693" s="5">
        <v>1.2450000000000001</v>
      </c>
      <c r="H693" s="1">
        <f>D693*(G693/100)</f>
        <v>1.1953947932887508</v>
      </c>
      <c r="P693" s="5"/>
    </row>
    <row r="694" spans="1:19" x14ac:dyDescent="0.25">
      <c r="A694" t="s">
        <v>592</v>
      </c>
      <c r="D694">
        <v>104.79463795187341</v>
      </c>
      <c r="E694">
        <v>1.8480426193425139</v>
      </c>
      <c r="F694" s="4">
        <v>3.4000000000000002E-2</v>
      </c>
      <c r="G694" s="5">
        <v>0.78</v>
      </c>
      <c r="H694" s="1">
        <f t="shared" ref="H694:H705" si="83">D694*(G694/100)</f>
        <v>0.81739817602461262</v>
      </c>
      <c r="P694" s="5"/>
    </row>
    <row r="695" spans="1:19" x14ac:dyDescent="0.25">
      <c r="A695" t="s">
        <v>593</v>
      </c>
      <c r="D695">
        <v>100.50154645763216</v>
      </c>
      <c r="E695">
        <v>1.7723343941398251</v>
      </c>
      <c r="F695" s="4">
        <v>3.3000000000000002E-2</v>
      </c>
      <c r="G695" s="5">
        <v>0.82699999999999996</v>
      </c>
      <c r="H695" s="1">
        <f t="shared" si="83"/>
        <v>0.83114778920461796</v>
      </c>
      <c r="P695" s="5"/>
    </row>
    <row r="696" spans="1:19" x14ac:dyDescent="0.25">
      <c r="A696" t="s">
        <v>594</v>
      </c>
      <c r="D696">
        <v>103.08211602386046</v>
      </c>
      <c r="E696">
        <v>1.8178424719744781</v>
      </c>
      <c r="F696" s="4">
        <v>3.4000000000000002E-2</v>
      </c>
      <c r="G696" s="5">
        <v>0.55200000000000005</v>
      </c>
      <c r="H696" s="1">
        <f t="shared" si="83"/>
        <v>0.56901328045170985</v>
      </c>
      <c r="P696" s="5"/>
    </row>
    <row r="697" spans="1:19" x14ac:dyDescent="0.25">
      <c r="A697" t="s">
        <v>595</v>
      </c>
      <c r="D697">
        <v>112.62811250454381</v>
      </c>
      <c r="E697">
        <v>1.9861851342059009</v>
      </c>
      <c r="F697" s="4">
        <v>3.2000000000000001E-2</v>
      </c>
      <c r="G697" s="5">
        <v>0.38900000000000001</v>
      </c>
      <c r="H697" s="1">
        <f t="shared" si="83"/>
        <v>0.43812335764267546</v>
      </c>
      <c r="P697" s="5"/>
    </row>
    <row r="698" spans="1:19" x14ac:dyDescent="0.25">
      <c r="A698" t="s">
        <v>596</v>
      </c>
      <c r="D698">
        <v>123.4229264061938</v>
      </c>
      <c r="E698">
        <v>2.176550562705037</v>
      </c>
      <c r="F698" s="4">
        <v>2.8000000000000001E-2</v>
      </c>
      <c r="G698" s="5">
        <v>0.22800000000000001</v>
      </c>
      <c r="H698" s="1">
        <f t="shared" si="83"/>
        <v>0.28140427220612185</v>
      </c>
      <c r="P698" s="5"/>
    </row>
    <row r="699" spans="1:19" x14ac:dyDescent="0.25">
      <c r="A699" t="s">
        <v>14</v>
      </c>
      <c r="D699">
        <f>SUM(D693:D698)</f>
        <v>640.44498539139283</v>
      </c>
      <c r="G699" s="5">
        <f>AVERAGE(G693:G698)</f>
        <v>0.67016666666666669</v>
      </c>
      <c r="H699" s="1">
        <f>SUM(H693:H698)</f>
        <v>4.1324816688184889</v>
      </c>
      <c r="I699" s="1">
        <f>D699*(G699/100)</f>
        <v>4.2920488104313179</v>
      </c>
      <c r="J699" s="1">
        <f>D699*(G693/100)</f>
        <v>7.9735400681228414</v>
      </c>
      <c r="K699" s="1">
        <f>D699*(G698/100)</f>
        <v>1.4602145666923756</v>
      </c>
      <c r="P699" s="5"/>
      <c r="Q699" s="5"/>
      <c r="R699" s="5"/>
      <c r="S699" s="5"/>
    </row>
    <row r="700" spans="1:19" x14ac:dyDescent="0.25">
      <c r="A700" t="s">
        <v>597</v>
      </c>
      <c r="D700">
        <v>64.587522260477272</v>
      </c>
      <c r="E700">
        <v>1.138994285851832</v>
      </c>
      <c r="F700" s="4">
        <v>6.6000000000000003E-2</v>
      </c>
      <c r="G700" s="5">
        <v>0.70099999999999996</v>
      </c>
      <c r="H700" s="1">
        <f t="shared" si="83"/>
        <v>0.45275853104594566</v>
      </c>
      <c r="P700" s="5"/>
    </row>
    <row r="701" spans="1:19" x14ac:dyDescent="0.25">
      <c r="A701" t="s">
        <v>598</v>
      </c>
      <c r="D701">
        <v>72.464293025946859</v>
      </c>
      <c r="E701">
        <v>1.27790032495723</v>
      </c>
      <c r="F701" s="4">
        <v>0.04</v>
      </c>
      <c r="G701" s="5">
        <v>0.46200000000000002</v>
      </c>
      <c r="H701" s="1">
        <f t="shared" si="83"/>
        <v>0.33478503377987451</v>
      </c>
      <c r="P701" s="5"/>
    </row>
    <row r="702" spans="1:19" x14ac:dyDescent="0.25">
      <c r="A702" t="s">
        <v>599</v>
      </c>
      <c r="D702">
        <v>104.54417710529582</v>
      </c>
      <c r="E702">
        <v>1.8436257681753334</v>
      </c>
      <c r="F702" s="4">
        <v>2.5999999999999999E-2</v>
      </c>
      <c r="G702" s="5">
        <v>0.24299999999999999</v>
      </c>
      <c r="H702" s="1">
        <f t="shared" si="83"/>
        <v>0.25404235036586881</v>
      </c>
      <c r="P702" s="5"/>
    </row>
    <row r="703" spans="1:19" x14ac:dyDescent="0.25">
      <c r="A703" t="s">
        <v>600</v>
      </c>
      <c r="D703">
        <v>123.10518140296449</v>
      </c>
      <c r="E703">
        <v>2.1709471623829657</v>
      </c>
      <c r="F703" s="4">
        <v>3.2000000000000001E-2</v>
      </c>
      <c r="G703" s="5">
        <v>0.24299999999999999</v>
      </c>
      <c r="H703" s="1">
        <f t="shared" si="83"/>
        <v>0.29914559080920372</v>
      </c>
      <c r="P703" s="5"/>
    </row>
    <row r="704" spans="1:19" x14ac:dyDescent="0.25">
      <c r="A704" t="s">
        <v>601</v>
      </c>
      <c r="D704">
        <v>83.345061073980176</v>
      </c>
      <c r="E704">
        <v>1.4697815459523387</v>
      </c>
      <c r="F704" s="4">
        <v>3.3000000000000002E-2</v>
      </c>
      <c r="G704" s="5">
        <v>0.27800000000000002</v>
      </c>
      <c r="H704" s="1">
        <f t="shared" si="83"/>
        <v>0.23169926978566491</v>
      </c>
      <c r="P704" s="5"/>
    </row>
    <row r="705" spans="1:23" x14ac:dyDescent="0.25">
      <c r="A705" t="s">
        <v>602</v>
      </c>
      <c r="D705">
        <v>121.81770449121285</v>
      </c>
      <c r="E705">
        <v>2.1482426399871803</v>
      </c>
      <c r="F705" s="4">
        <v>0.03</v>
      </c>
      <c r="G705" s="5">
        <v>0.245</v>
      </c>
      <c r="H705" s="1">
        <f t="shared" si="83"/>
        <v>0.29845337600347149</v>
      </c>
      <c r="P705" s="5"/>
    </row>
    <row r="706" spans="1:23" x14ac:dyDescent="0.25">
      <c r="A706" t="s">
        <v>14</v>
      </c>
      <c r="D706">
        <f>SUM(D700:D705)</f>
        <v>569.86393935987746</v>
      </c>
      <c r="G706" s="5">
        <f>AVERAGE(G700:G705)</f>
        <v>0.36200000000000004</v>
      </c>
      <c r="H706" s="1">
        <f>SUM(H700:H705)</f>
        <v>1.8708841517900294</v>
      </c>
      <c r="I706" s="1">
        <f>D706*(G706/100)</f>
        <v>2.0629074604827564</v>
      </c>
      <c r="J706" s="1">
        <f>D706*(G700/100)</f>
        <v>3.9947462149127411</v>
      </c>
      <c r="K706" s="1">
        <f>D706*(G705/100)</f>
        <v>1.3961666514316997</v>
      </c>
      <c r="P706" s="5"/>
      <c r="Q706" s="5"/>
      <c r="R706" s="5"/>
      <c r="S706" s="5"/>
    </row>
    <row r="707" spans="1:23" x14ac:dyDescent="0.25">
      <c r="A707" t="s">
        <v>603</v>
      </c>
      <c r="D707">
        <v>93.842694700708023</v>
      </c>
      <c r="E707">
        <v>1.654906230989617</v>
      </c>
      <c r="F707" s="4">
        <v>5.5E-2</v>
      </c>
      <c r="G707" s="5">
        <v>0.745</v>
      </c>
      <c r="H707" s="1">
        <f>D707*(G707/100)</f>
        <v>0.69912807552027478</v>
      </c>
      <c r="P707" s="5"/>
    </row>
    <row r="708" spans="1:23" x14ac:dyDescent="0.25">
      <c r="A708" t="s">
        <v>604</v>
      </c>
      <c r="D708">
        <v>108.03494146270457</v>
      </c>
      <c r="E708">
        <v>1.9051850371670902</v>
      </c>
      <c r="F708" s="4">
        <v>2.5999999999999999E-2</v>
      </c>
      <c r="G708" s="5">
        <v>0.32200000000000001</v>
      </c>
      <c r="H708" s="1">
        <f t="shared" ref="H708:H712" si="84">D708*(G708/100)</f>
        <v>0.34787251150990872</v>
      </c>
      <c r="P708" s="5"/>
    </row>
    <row r="709" spans="1:23" x14ac:dyDescent="0.25">
      <c r="A709" t="s">
        <v>605</v>
      </c>
      <c r="D709">
        <v>115.77189559154868</v>
      </c>
      <c r="E709">
        <v>2.0416254243228567</v>
      </c>
      <c r="F709" s="4">
        <v>2.3E-2</v>
      </c>
      <c r="G709" s="5">
        <v>0.317</v>
      </c>
      <c r="H709" s="1">
        <f t="shared" si="84"/>
        <v>0.36699690902520932</v>
      </c>
      <c r="P709" s="5"/>
    </row>
    <row r="710" spans="1:23" x14ac:dyDescent="0.25">
      <c r="A710" t="s">
        <v>606</v>
      </c>
      <c r="D710">
        <v>101.71197527743951</v>
      </c>
      <c r="E710">
        <v>1.7936801813900443</v>
      </c>
      <c r="F710" s="4">
        <v>2.3E-2</v>
      </c>
      <c r="G710" s="5">
        <v>0.28499999999999998</v>
      </c>
      <c r="H710" s="1">
        <f t="shared" si="84"/>
        <v>0.28987912954070255</v>
      </c>
      <c r="P710" s="5"/>
    </row>
    <row r="711" spans="1:23" x14ac:dyDescent="0.25">
      <c r="A711" t="s">
        <v>607</v>
      </c>
      <c r="D711">
        <v>118.9187214611872</v>
      </c>
      <c r="E711">
        <v>2.097119373597363</v>
      </c>
      <c r="F711" s="4">
        <v>2.3E-2</v>
      </c>
      <c r="G711" s="5">
        <v>0.36299999999999999</v>
      </c>
      <c r="H711" s="1">
        <f t="shared" si="84"/>
        <v>0.43167495890410956</v>
      </c>
      <c r="P711" s="5"/>
    </row>
    <row r="712" spans="1:23" x14ac:dyDescent="0.25">
      <c r="A712" t="s">
        <v>608</v>
      </c>
      <c r="D712">
        <v>118.66121189410805</v>
      </c>
      <c r="E712">
        <v>2.0925782189719779</v>
      </c>
      <c r="F712" s="4">
        <v>2.3E-2</v>
      </c>
      <c r="G712" s="5">
        <v>0.371</v>
      </c>
      <c r="H712" s="1">
        <f t="shared" si="84"/>
        <v>0.44023309612714084</v>
      </c>
      <c r="P712" s="5"/>
    </row>
    <row r="713" spans="1:23" x14ac:dyDescent="0.25">
      <c r="A713" t="s">
        <v>14</v>
      </c>
      <c r="D713">
        <f>SUM(D707:D712)</f>
        <v>656.94144038769616</v>
      </c>
      <c r="G713" s="5">
        <f>AVERAGE(G707:G712)</f>
        <v>0.40050000000000002</v>
      </c>
      <c r="H713" s="1">
        <f>SUM(H707:H712)</f>
        <v>2.5757846806273461</v>
      </c>
      <c r="I713" s="1">
        <f>D713*(G713/100)</f>
        <v>2.631050468752723</v>
      </c>
      <c r="J713" s="1">
        <f>D713*(G707/100)</f>
        <v>4.8942137308883362</v>
      </c>
      <c r="K713" s="1">
        <f>D713*(G712/100)</f>
        <v>2.4372527438383527</v>
      </c>
      <c r="P713" s="5"/>
      <c r="Q713" s="5"/>
      <c r="R713" s="5"/>
      <c r="S713" s="5"/>
    </row>
    <row r="714" spans="1:23" x14ac:dyDescent="0.25">
      <c r="A714" t="s">
        <v>609</v>
      </c>
      <c r="B714" s="1">
        <v>32.421784218078301</v>
      </c>
      <c r="C714" s="1">
        <v>-85.415658629273594</v>
      </c>
      <c r="D714">
        <v>93.610856057586332</v>
      </c>
      <c r="E714">
        <v>1.6508177804574802</v>
      </c>
      <c r="F714" s="4">
        <v>5.1999999999999998E-2</v>
      </c>
      <c r="G714" s="5">
        <v>0.64700000000000002</v>
      </c>
      <c r="H714" s="1">
        <f>D714*(G714/100)</f>
        <v>0.60566223869258362</v>
      </c>
      <c r="P714" s="5"/>
    </row>
    <row r="715" spans="1:23" x14ac:dyDescent="0.25">
      <c r="A715" t="s">
        <v>610</v>
      </c>
      <c r="D715">
        <v>108.0112877955242</v>
      </c>
      <c r="E715">
        <v>1.9047679071888071</v>
      </c>
      <c r="F715" s="4">
        <v>2.3E-2</v>
      </c>
      <c r="G715" s="5">
        <v>0.317</v>
      </c>
      <c r="H715" s="1">
        <f t="shared" ref="H715:H719" si="85">D715*(G715/100)</f>
        <v>0.34239578231181172</v>
      </c>
      <c r="I715" s="1"/>
      <c r="J715" s="1"/>
      <c r="K715" s="1"/>
      <c r="P715" s="5"/>
    </row>
    <row r="716" spans="1:23" x14ac:dyDescent="0.25">
      <c r="A716" t="s">
        <v>611</v>
      </c>
      <c r="D716">
        <v>102.59380014587892</v>
      </c>
      <c r="E716">
        <v>1.8092310718890463</v>
      </c>
      <c r="F716" s="4">
        <v>2.7E-2</v>
      </c>
      <c r="G716" s="5">
        <v>0.308</v>
      </c>
      <c r="H716" s="1">
        <f t="shared" si="85"/>
        <v>0.31598890444930705</v>
      </c>
      <c r="P716" s="5"/>
    </row>
    <row r="717" spans="1:23" x14ac:dyDescent="0.25">
      <c r="A717" t="s">
        <v>612</v>
      </c>
      <c r="D717">
        <v>114.27099303695768</v>
      </c>
      <c r="E717">
        <v>2.015157162753614</v>
      </c>
      <c r="F717" s="4">
        <v>0.03</v>
      </c>
      <c r="G717" s="5">
        <v>0.158</v>
      </c>
      <c r="H717" s="1">
        <f t="shared" si="85"/>
        <v>0.18054816899839313</v>
      </c>
      <c r="P717" s="5"/>
    </row>
    <row r="718" spans="1:23" x14ac:dyDescent="0.25">
      <c r="A718" t="s">
        <v>613</v>
      </c>
      <c r="D718">
        <v>80.895662737334646</v>
      </c>
      <c r="E718">
        <v>1.4265866592068315</v>
      </c>
      <c r="F718" s="4">
        <v>2.7E-2</v>
      </c>
      <c r="G718" s="5">
        <v>9.8000000000000004E-2</v>
      </c>
      <c r="H718" s="1">
        <f t="shared" si="85"/>
        <v>7.927774948258795E-2</v>
      </c>
      <c r="P718" s="5"/>
    </row>
    <row r="719" spans="1:23" x14ac:dyDescent="0.25">
      <c r="A719" t="s">
        <v>614</v>
      </c>
      <c r="D719">
        <v>86.901199314677314</v>
      </c>
      <c r="E719">
        <v>1.5324936766254762</v>
      </c>
      <c r="F719" s="4">
        <v>2.8000000000000001E-2</v>
      </c>
      <c r="G719" s="5">
        <v>9.9000000000000005E-2</v>
      </c>
      <c r="H719" s="1">
        <f t="shared" si="85"/>
        <v>8.6032187321530534E-2</v>
      </c>
      <c r="P719" s="5"/>
    </row>
    <row r="720" spans="1:23" x14ac:dyDescent="0.25">
      <c r="A720" t="s">
        <v>14</v>
      </c>
      <c r="D720">
        <f>SUM(D714:D719)</f>
        <v>586.2837990879591</v>
      </c>
      <c r="G720" s="5">
        <f>AVERAGE(G714:G719)</f>
        <v>0.27116666666666667</v>
      </c>
      <c r="H720" s="1">
        <f>SUM(H714:H719)</f>
        <v>1.6099050312562144</v>
      </c>
      <c r="I720" s="1">
        <f>D720*(G720/100)</f>
        <v>1.5898062351935156</v>
      </c>
      <c r="J720" s="1">
        <f>D720*(G714/100)</f>
        <v>3.7932561800990956</v>
      </c>
      <c r="K720" s="1">
        <f>D720*(G719/100)</f>
        <v>0.58042096109707952</v>
      </c>
      <c r="L720">
        <f>AVERAGE(I720:I748)</f>
        <v>2.5433723495495761</v>
      </c>
      <c r="M720">
        <f>AVERAGE(J720:J748)</f>
        <v>6.134260942776347</v>
      </c>
      <c r="N720">
        <f>AVERAGE(K720:K748)</f>
        <v>0.88134627454029979</v>
      </c>
      <c r="O720">
        <f>AVERAGE(H720,H727,H734,H741,H748)</f>
        <v>2.3957319336303988</v>
      </c>
      <c r="P720" s="5"/>
      <c r="Q720" s="5"/>
      <c r="R720" s="5"/>
      <c r="S720" s="5"/>
      <c r="T720" s="5"/>
      <c r="U720" s="5"/>
      <c r="V720" s="5"/>
      <c r="W720" s="5"/>
    </row>
    <row r="721" spans="1:19" x14ac:dyDescent="0.25">
      <c r="A721" t="s">
        <v>615</v>
      </c>
      <c r="D721">
        <v>89.101811296939104</v>
      </c>
      <c r="E721">
        <v>1.5713012417007357</v>
      </c>
      <c r="F721" s="4">
        <v>0.108</v>
      </c>
      <c r="G721" s="5">
        <v>1.3959999999999999</v>
      </c>
      <c r="H721" s="1">
        <f>D721*(G721/100)</f>
        <v>1.2438612857052698</v>
      </c>
      <c r="P721" s="5"/>
    </row>
    <row r="722" spans="1:19" x14ac:dyDescent="0.25">
      <c r="A722" t="s">
        <v>616</v>
      </c>
      <c r="D722">
        <v>105.41387494107762</v>
      </c>
      <c r="E722">
        <v>1.8589627997056377</v>
      </c>
      <c r="F722" s="4">
        <v>3.3000000000000002E-2</v>
      </c>
      <c r="G722" s="5">
        <v>0.51</v>
      </c>
      <c r="H722" s="1">
        <f t="shared" ref="H722:H733" si="86">D722*(G722/100)</f>
        <v>0.53761076219949588</v>
      </c>
      <c r="P722" s="5"/>
    </row>
    <row r="723" spans="1:19" x14ac:dyDescent="0.25">
      <c r="A723" t="s">
        <v>617</v>
      </c>
      <c r="D723">
        <v>109.50645820275324</v>
      </c>
      <c r="E723">
        <v>1.9311350829312142</v>
      </c>
      <c r="F723" s="4">
        <v>3.6999999999999998E-2</v>
      </c>
      <c r="G723" s="5">
        <v>0.44</v>
      </c>
      <c r="H723" s="1">
        <f t="shared" si="86"/>
        <v>0.4818284160921143</v>
      </c>
      <c r="P723" s="5"/>
    </row>
    <row r="724" spans="1:19" x14ac:dyDescent="0.25">
      <c r="A724" t="s">
        <v>618</v>
      </c>
      <c r="D724">
        <v>121.4630812262251</v>
      </c>
      <c r="E724">
        <v>2.1419888953269934</v>
      </c>
      <c r="F724" s="4">
        <v>4.1000000000000002E-2</v>
      </c>
      <c r="G724" s="5">
        <v>0.33900000000000002</v>
      </c>
      <c r="H724" s="1">
        <f t="shared" si="86"/>
        <v>0.41175984535690313</v>
      </c>
      <c r="P724" s="5"/>
    </row>
    <row r="725" spans="1:19" x14ac:dyDescent="0.25">
      <c r="A725" t="s">
        <v>619</v>
      </c>
      <c r="D725">
        <v>128.75526627473781</v>
      </c>
      <c r="E725">
        <v>2.2705858256773106</v>
      </c>
      <c r="F725" s="4">
        <v>4.2000000000000003E-2</v>
      </c>
      <c r="G725" s="5">
        <v>0.184</v>
      </c>
      <c r="H725" s="1">
        <f t="shared" si="86"/>
        <v>0.23690968994551756</v>
      </c>
      <c r="P725" s="5"/>
    </row>
    <row r="726" spans="1:19" x14ac:dyDescent="0.25">
      <c r="A726" t="s">
        <v>620</v>
      </c>
      <c r="D726">
        <v>107.07905720338984</v>
      </c>
      <c r="E726">
        <v>1.8883281169572648</v>
      </c>
      <c r="F726" s="4">
        <v>4.4999999999999998E-2</v>
      </c>
      <c r="G726" s="5">
        <v>0.14599999999999999</v>
      </c>
      <c r="H726" s="1">
        <f t="shared" si="86"/>
        <v>0.15633542351694915</v>
      </c>
      <c r="P726" s="5"/>
    </row>
    <row r="727" spans="1:19" x14ac:dyDescent="0.25">
      <c r="A727" t="s">
        <v>14</v>
      </c>
      <c r="D727">
        <f>SUM(D721:D726)</f>
        <v>661.31954914512266</v>
      </c>
      <c r="G727" s="5">
        <f>AVERAGE(G721:G726)</f>
        <v>0.50250000000000006</v>
      </c>
      <c r="H727" s="1">
        <f>SUM(H721:H726)</f>
        <v>3.0683054228162496</v>
      </c>
      <c r="I727" s="1">
        <f>D727*(G727/100)</f>
        <v>3.3231307344542418</v>
      </c>
      <c r="J727" s="1">
        <f>D727*(G721/100)</f>
        <v>9.2320209060659106</v>
      </c>
      <c r="K727" s="1">
        <f>D727*(G726/100)</f>
        <v>0.96552654175187902</v>
      </c>
      <c r="P727" s="5"/>
      <c r="Q727" s="5"/>
      <c r="R727" s="5"/>
      <c r="S727" s="5"/>
    </row>
    <row r="728" spans="1:19" x14ac:dyDescent="0.25">
      <c r="A728" t="s">
        <v>621</v>
      </c>
      <c r="D728">
        <v>77.026576504298006</v>
      </c>
      <c r="E728">
        <v>1.3583557230033321</v>
      </c>
      <c r="F728" s="4">
        <v>8.4000000000000005E-2</v>
      </c>
      <c r="G728" s="5">
        <v>0.65500000000000003</v>
      </c>
      <c r="H728" s="1">
        <f t="shared" si="86"/>
        <v>0.50452407610315197</v>
      </c>
      <c r="P728" s="5"/>
    </row>
    <row r="729" spans="1:19" x14ac:dyDescent="0.25">
      <c r="A729" t="s">
        <v>622</v>
      </c>
      <c r="D729">
        <v>93.586349355216896</v>
      </c>
      <c r="E729">
        <v>1.6503856072917209</v>
      </c>
      <c r="F729" s="4">
        <v>5.0999999999999997E-2</v>
      </c>
      <c r="G729" s="5">
        <v>0.17</v>
      </c>
      <c r="H729" s="1">
        <f t="shared" si="86"/>
        <v>0.15909679390386874</v>
      </c>
      <c r="P729" s="5"/>
    </row>
    <row r="730" spans="1:19" x14ac:dyDescent="0.25">
      <c r="A730" t="s">
        <v>623</v>
      </c>
      <c r="D730">
        <v>98.335926167209536</v>
      </c>
      <c r="E730">
        <v>1.7341439039369591</v>
      </c>
      <c r="F730" s="4">
        <v>5.5E-2</v>
      </c>
      <c r="G730" s="5">
        <v>0.17499999999999999</v>
      </c>
      <c r="H730" s="1">
        <f t="shared" si="86"/>
        <v>0.17208787079261667</v>
      </c>
      <c r="P730" s="5"/>
    </row>
    <row r="731" spans="1:19" x14ac:dyDescent="0.25">
      <c r="A731" t="s">
        <v>624</v>
      </c>
      <c r="D731">
        <v>100.8341424636675</v>
      </c>
      <c r="E731">
        <v>1.7781996903628885</v>
      </c>
      <c r="F731" s="4">
        <v>6.4000000000000001E-2</v>
      </c>
      <c r="G731" s="5">
        <v>0.157</v>
      </c>
      <c r="H731" s="1">
        <f t="shared" si="86"/>
        <v>0.15830960366795799</v>
      </c>
      <c r="P731" s="5"/>
    </row>
    <row r="732" spans="1:19" x14ac:dyDescent="0.25">
      <c r="A732" t="s">
        <v>625</v>
      </c>
      <c r="D732">
        <v>100.50998532266466</v>
      </c>
      <c r="E732">
        <v>1.7724832126532886</v>
      </c>
      <c r="F732" s="4">
        <v>7.0999999999999994E-2</v>
      </c>
      <c r="G732" s="5">
        <v>0.13800000000000001</v>
      </c>
      <c r="H732" s="1">
        <f t="shared" si="86"/>
        <v>0.13870377974527726</v>
      </c>
      <c r="P732" s="5"/>
    </row>
    <row r="733" spans="1:19" x14ac:dyDescent="0.25">
      <c r="A733" t="s">
        <v>626</v>
      </c>
      <c r="D733">
        <v>107.60797170023883</v>
      </c>
      <c r="E733">
        <v>1.8976554694942711</v>
      </c>
      <c r="F733" s="4">
        <v>7.6999999999999999E-2</v>
      </c>
      <c r="G733" s="5">
        <v>9.2999999999999999E-2</v>
      </c>
      <c r="H733" s="1">
        <f t="shared" si="86"/>
        <v>0.10007541368122211</v>
      </c>
      <c r="P733" s="5"/>
    </row>
    <row r="734" spans="1:19" x14ac:dyDescent="0.25">
      <c r="A734" t="s">
        <v>14</v>
      </c>
      <c r="D734">
        <f>SUM(D728:D733)</f>
        <v>577.90095151329547</v>
      </c>
      <c r="G734" s="5">
        <f>AVERAGE(G728:G733)</f>
        <v>0.23133333333333331</v>
      </c>
      <c r="H734" s="1">
        <f>SUM(H728:H733)</f>
        <v>1.2327975378940947</v>
      </c>
      <c r="I734" s="1">
        <f>D734*(G734/100)</f>
        <v>1.3368775345007566</v>
      </c>
      <c r="J734" s="1">
        <f>D734*(G728/100)</f>
        <v>3.7852512324120853</v>
      </c>
      <c r="K734" s="1">
        <f>D734*(G733/100)</f>
        <v>0.53744788490736473</v>
      </c>
      <c r="P734" s="5"/>
      <c r="Q734" s="5"/>
      <c r="R734" s="5"/>
      <c r="S734" s="5"/>
    </row>
    <row r="735" spans="1:19" x14ac:dyDescent="0.25">
      <c r="A735" t="s">
        <v>627</v>
      </c>
      <c r="D735">
        <v>93.522192120488555</v>
      </c>
      <c r="E735">
        <v>1.6492542010820674</v>
      </c>
      <c r="F735" s="4">
        <v>0.11</v>
      </c>
      <c r="G735" s="5">
        <v>0.97799999999999998</v>
      </c>
      <c r="H735" s="1">
        <f>D735*(G735/100)</f>
        <v>0.91464703893837807</v>
      </c>
      <c r="P735" s="5"/>
    </row>
    <row r="736" spans="1:19" x14ac:dyDescent="0.25">
      <c r="A736" t="s">
        <v>628</v>
      </c>
      <c r="D736">
        <v>99.21103992114341</v>
      </c>
      <c r="E736">
        <v>1.7495764446246356</v>
      </c>
      <c r="F736" s="4">
        <v>0.104</v>
      </c>
      <c r="G736" s="5">
        <v>0.65400000000000003</v>
      </c>
      <c r="H736" s="1">
        <f t="shared" ref="H736:H740" si="87">D736*(G736/100)</f>
        <v>0.64884020108427798</v>
      </c>
      <c r="P736" s="5"/>
    </row>
    <row r="737" spans="1:19" x14ac:dyDescent="0.25">
      <c r="A737" t="s">
        <v>629</v>
      </c>
      <c r="D737">
        <v>111.07373737373737</v>
      </c>
      <c r="E737">
        <v>1.9587738892765985</v>
      </c>
      <c r="F737" s="4">
        <v>9.5000000000000001E-2</v>
      </c>
      <c r="G737" s="5">
        <v>0.435</v>
      </c>
      <c r="H737" s="1">
        <f t="shared" si="87"/>
        <v>0.48317075757575756</v>
      </c>
      <c r="P737" s="5"/>
    </row>
    <row r="738" spans="1:19" x14ac:dyDescent="0.25">
      <c r="A738" t="s">
        <v>630</v>
      </c>
      <c r="D738">
        <v>122.88879262868036</v>
      </c>
      <c r="E738">
        <v>2.1671311686924488</v>
      </c>
      <c r="F738" s="4">
        <v>0.10100000000000001</v>
      </c>
      <c r="G738" s="5">
        <v>0.435</v>
      </c>
      <c r="H738" s="1">
        <f t="shared" si="87"/>
        <v>0.5345662479347596</v>
      </c>
      <c r="P738" s="5"/>
    </row>
    <row r="739" spans="1:19" x14ac:dyDescent="0.25">
      <c r="A739" t="s">
        <v>631</v>
      </c>
      <c r="D739">
        <v>99.163241062422955</v>
      </c>
      <c r="E739">
        <v>1.7487335166867395</v>
      </c>
      <c r="F739" s="4">
        <v>0.11600000000000001</v>
      </c>
      <c r="G739" s="5">
        <v>0.29799999999999999</v>
      </c>
      <c r="H739" s="1">
        <f t="shared" si="87"/>
        <v>0.29550645836602041</v>
      </c>
      <c r="P739" s="5"/>
    </row>
    <row r="740" spans="1:19" x14ac:dyDescent="0.25">
      <c r="A740" t="s">
        <v>632</v>
      </c>
      <c r="D740">
        <v>112.87676767676767</v>
      </c>
      <c r="E740">
        <v>1.9905701424923048</v>
      </c>
      <c r="F740" s="4">
        <v>0.13200000000000001</v>
      </c>
      <c r="G740" s="5">
        <v>0.28299999999999997</v>
      </c>
      <c r="H740" s="1">
        <f t="shared" si="87"/>
        <v>0.31944125252525246</v>
      </c>
      <c r="P740" s="5"/>
    </row>
    <row r="741" spans="1:19" x14ac:dyDescent="0.25">
      <c r="A741" t="s">
        <v>14</v>
      </c>
      <c r="D741">
        <f>SUM(D735:D740)</f>
        <v>638.73577078324035</v>
      </c>
      <c r="G741" s="5">
        <f>AVERAGE(G735:G740)</f>
        <v>0.51383333333333336</v>
      </c>
      <c r="H741" s="1">
        <f>SUM(H735:H740)</f>
        <v>3.196171956424446</v>
      </c>
      <c r="I741" s="1">
        <f>D741*(G741/100)</f>
        <v>3.2820373022078835</v>
      </c>
      <c r="J741" s="1">
        <f>D741*(G735/100)</f>
        <v>6.2468358382600906</v>
      </c>
      <c r="K741" s="1">
        <f>D741*(G740/100)</f>
        <v>1.80762223131657</v>
      </c>
      <c r="P741" s="5"/>
      <c r="Q741" s="5"/>
      <c r="R741" s="5"/>
      <c r="S741" s="5"/>
    </row>
    <row r="742" spans="1:19" x14ac:dyDescent="0.25">
      <c r="A742" t="s">
        <v>633</v>
      </c>
      <c r="D742">
        <v>92.45297949336549</v>
      </c>
      <c r="E742">
        <v>1.6303987468080601</v>
      </c>
      <c r="F742" s="4">
        <v>0.16500000000000001</v>
      </c>
      <c r="G742" s="5">
        <v>1.0629999999999999</v>
      </c>
      <c r="H742" s="1">
        <f>D742*(G742/100)</f>
        <v>0.98277517201447506</v>
      </c>
      <c r="P742" s="5"/>
    </row>
    <row r="743" spans="1:19" x14ac:dyDescent="0.25">
      <c r="A743" t="s">
        <v>634</v>
      </c>
      <c r="D743">
        <v>115.34901170782574</v>
      </c>
      <c r="E743">
        <v>2.0341679106997645</v>
      </c>
      <c r="F743" s="4">
        <v>0.14099999999999999</v>
      </c>
      <c r="G743" s="5">
        <v>0.59899999999999998</v>
      </c>
      <c r="H743" s="1">
        <f t="shared" ref="H743:H747" si="88">D743*(G743/100)</f>
        <v>0.69094058012987614</v>
      </c>
      <c r="P743" s="5"/>
    </row>
    <row r="744" spans="1:19" x14ac:dyDescent="0.25">
      <c r="A744" t="s">
        <v>635</v>
      </c>
      <c r="D744">
        <v>108.27628865979382</v>
      </c>
      <c r="E744">
        <v>1.9094411700666059</v>
      </c>
      <c r="F744" s="4">
        <v>0.14499999999999999</v>
      </c>
      <c r="G744" s="5">
        <v>0.47599999999999998</v>
      </c>
      <c r="H744" s="1">
        <f t="shared" si="88"/>
        <v>0.51539513402061854</v>
      </c>
      <c r="P744" s="5"/>
    </row>
    <row r="745" spans="1:19" x14ac:dyDescent="0.25">
      <c r="A745" t="s">
        <v>636</v>
      </c>
      <c r="D745">
        <v>125.26980826241815</v>
      </c>
      <c r="E745">
        <v>2.2091201335332746</v>
      </c>
      <c r="F745" s="4">
        <v>0.432</v>
      </c>
      <c r="G745" s="5">
        <v>0.33900000000000002</v>
      </c>
      <c r="H745" s="1">
        <f t="shared" si="88"/>
        <v>0.42466465000959758</v>
      </c>
      <c r="P745" s="5"/>
    </row>
    <row r="746" spans="1:19" x14ac:dyDescent="0.25">
      <c r="A746" t="s">
        <v>637</v>
      </c>
      <c r="D746">
        <v>127.1511774609945</v>
      </c>
      <c r="E746">
        <v>2.2422978850827775</v>
      </c>
      <c r="F746" s="4">
        <v>0.79700000000000004</v>
      </c>
      <c r="G746" s="5">
        <v>0.11899999999999999</v>
      </c>
      <c r="H746" s="1">
        <f t="shared" si="88"/>
        <v>0.15130990117858345</v>
      </c>
      <c r="P746" s="5"/>
    </row>
    <row r="747" spans="1:19" x14ac:dyDescent="0.25">
      <c r="A747" t="s">
        <v>638</v>
      </c>
      <c r="D747">
        <v>147.76983667755485</v>
      </c>
      <c r="E747">
        <v>2.6059058113146714</v>
      </c>
      <c r="F747" s="4">
        <v>0.875</v>
      </c>
      <c r="G747" s="5">
        <v>7.1999999999999995E-2</v>
      </c>
      <c r="H747" s="1">
        <f t="shared" si="88"/>
        <v>0.10639428240783948</v>
      </c>
      <c r="P747" s="5"/>
    </row>
    <row r="748" spans="1:19" x14ac:dyDescent="0.25">
      <c r="A748" t="s">
        <v>14</v>
      </c>
      <c r="D748">
        <f>SUM(D742:D747)</f>
        <v>716.26910226195253</v>
      </c>
      <c r="G748" s="5">
        <f>AVERAGE(G742:G747)</f>
        <v>0.44466666666666671</v>
      </c>
      <c r="H748" s="1">
        <f>SUM(H742:H747)</f>
        <v>2.8714797197609907</v>
      </c>
      <c r="I748" s="1">
        <f>D748*(G748/100)</f>
        <v>3.1850099413914825</v>
      </c>
      <c r="J748" s="1">
        <f>D748*(G742/100)</f>
        <v>7.6139405570445549</v>
      </c>
      <c r="K748" s="1">
        <f>D748*(G747/100)</f>
        <v>0.51571375362860572</v>
      </c>
      <c r="P748" s="5"/>
      <c r="Q748" s="5"/>
      <c r="R748" s="5"/>
      <c r="S748" s="5"/>
    </row>
    <row r="749" spans="1:19" x14ac:dyDescent="0.25">
      <c r="A749" t="s">
        <v>639</v>
      </c>
      <c r="B749" s="1">
        <v>32.423211045995799</v>
      </c>
      <c r="C749" s="1">
        <v>-85.415896934677903</v>
      </c>
      <c r="D749">
        <v>105.48336081794196</v>
      </c>
      <c r="E749">
        <v>1.8601881759691319</v>
      </c>
      <c r="F749" s="4">
        <v>0.30599999999999999</v>
      </c>
      <c r="G749" s="5">
        <v>0.52700000000000002</v>
      </c>
      <c r="H749" s="1">
        <f>D749*(G749/100)</f>
        <v>0.5558973115105541</v>
      </c>
      <c r="P749" s="5"/>
    </row>
    <row r="750" spans="1:19" x14ac:dyDescent="0.25">
      <c r="A750" t="s">
        <v>640</v>
      </c>
      <c r="D750">
        <v>113.10517054555733</v>
      </c>
      <c r="E750">
        <v>1.9945980034988691</v>
      </c>
      <c r="F750" s="4">
        <v>0.34899999999999998</v>
      </c>
      <c r="G750" s="5">
        <v>0.36699999999999999</v>
      </c>
      <c r="H750" s="1">
        <f t="shared" ref="H750:H761" si="89">D750*(G750/100)</f>
        <v>0.41509597590219538</v>
      </c>
      <c r="P750" s="5"/>
    </row>
    <row r="751" spans="1:19" x14ac:dyDescent="0.25">
      <c r="A751" t="s">
        <v>641</v>
      </c>
      <c r="D751">
        <v>101.8679212327128</v>
      </c>
      <c r="E751">
        <v>1.796430272208541</v>
      </c>
      <c r="F751" s="4">
        <v>0.35599999999999998</v>
      </c>
      <c r="G751" s="5">
        <v>0.19800000000000001</v>
      </c>
      <c r="H751" s="1">
        <f t="shared" si="89"/>
        <v>0.20169848404077134</v>
      </c>
      <c r="P751" s="5"/>
    </row>
    <row r="752" spans="1:19" x14ac:dyDescent="0.25">
      <c r="A752" t="s">
        <v>642</v>
      </c>
      <c r="D752">
        <v>108.83659965173341</v>
      </c>
      <c r="E752">
        <v>1.9193221965525791</v>
      </c>
      <c r="F752" s="4">
        <v>0.123</v>
      </c>
      <c r="G752" s="5">
        <v>0.17100000000000001</v>
      </c>
      <c r="H752" s="1">
        <f t="shared" si="89"/>
        <v>0.18611058540446415</v>
      </c>
      <c r="P752" s="5"/>
    </row>
    <row r="753" spans="1:23" x14ac:dyDescent="0.25">
      <c r="A753" t="s">
        <v>643</v>
      </c>
      <c r="D753">
        <v>114.00613585538575</v>
      </c>
      <c r="E753">
        <v>2.0104864337053527</v>
      </c>
      <c r="F753" s="4">
        <v>7.4999999999999997E-2</v>
      </c>
      <c r="G753" s="5">
        <v>0.17799999999999999</v>
      </c>
      <c r="H753" s="1">
        <f t="shared" si="89"/>
        <v>0.20293092182258662</v>
      </c>
      <c r="P753" s="5"/>
    </row>
    <row r="754" spans="1:23" x14ac:dyDescent="0.25">
      <c r="A754" t="s">
        <v>644</v>
      </c>
      <c r="D754">
        <v>130.80839878185606</v>
      </c>
      <c r="E754">
        <v>2.3067926054369257</v>
      </c>
      <c r="F754" s="4">
        <v>6.7000000000000004E-2</v>
      </c>
      <c r="G754" s="5">
        <v>0.124</v>
      </c>
      <c r="H754" s="1">
        <f t="shared" si="89"/>
        <v>0.16220241448950151</v>
      </c>
      <c r="P754" s="5"/>
    </row>
    <row r="755" spans="1:23" x14ac:dyDescent="0.25">
      <c r="A755" t="s">
        <v>14</v>
      </c>
      <c r="D755">
        <f>SUM(D749:D754)</f>
        <v>674.1075868851874</v>
      </c>
      <c r="G755" s="5">
        <f>AVERAGE(G749:G754)</f>
        <v>0.26083333333333331</v>
      </c>
      <c r="H755" s="1">
        <f>SUM(H749:H754)</f>
        <v>1.7239356931700731</v>
      </c>
      <c r="I755" s="1">
        <f>D755*(G755/100)</f>
        <v>1.7582972891255304</v>
      </c>
      <c r="J755" s="1">
        <f>D755*(G749/100)</f>
        <v>3.5525469828849379</v>
      </c>
      <c r="K755" s="1">
        <f>D755*(G754/100)</f>
        <v>0.83589340773763243</v>
      </c>
      <c r="L755">
        <f>AVERAGE(I755:I783)</f>
        <v>2.6927275588342861</v>
      </c>
      <c r="M755">
        <f>AVERAGE(J755:J783)</f>
        <v>4.4865515617808525</v>
      </c>
      <c r="N755">
        <f>AVERAGE(K755:K783)</f>
        <v>1.1680849447654513</v>
      </c>
      <c r="O755">
        <f>AVERAGE(H755,H762,H769,H776,H783)</f>
        <v>2.6100260084397204</v>
      </c>
      <c r="P755" s="5"/>
      <c r="Q755" s="5"/>
      <c r="R755" s="5"/>
      <c r="S755" s="5"/>
      <c r="T755" s="5"/>
      <c r="U755" s="5"/>
      <c r="V755" s="5"/>
      <c r="W755" s="5"/>
    </row>
    <row r="756" spans="1:23" x14ac:dyDescent="0.25">
      <c r="A756" t="s">
        <v>645</v>
      </c>
      <c r="D756">
        <v>116.11330709205167</v>
      </c>
      <c r="E756">
        <v>2.0476461808805819</v>
      </c>
      <c r="F756" s="4">
        <v>0.03</v>
      </c>
      <c r="G756" s="5">
        <v>0.45100000000000001</v>
      </c>
      <c r="H756" s="1">
        <f t="shared" si="89"/>
        <v>0.523671014985153</v>
      </c>
      <c r="P756" s="5"/>
    </row>
    <row r="757" spans="1:23" x14ac:dyDescent="0.25">
      <c r="A757" t="s">
        <v>646</v>
      </c>
      <c r="D757">
        <v>128.4667970997813</v>
      </c>
      <c r="E757">
        <v>2.2654987015638515</v>
      </c>
      <c r="F757" s="4">
        <v>2.1000000000000001E-2</v>
      </c>
      <c r="G757" s="5">
        <v>0.28699999999999998</v>
      </c>
      <c r="H757" s="1">
        <f t="shared" si="89"/>
        <v>0.36869970767637228</v>
      </c>
      <c r="P757" s="5"/>
    </row>
    <row r="758" spans="1:23" x14ac:dyDescent="0.25">
      <c r="A758" t="s">
        <v>647</v>
      </c>
      <c r="D758">
        <v>122.20433302761643</v>
      </c>
      <c r="E758">
        <v>2.155060794303969</v>
      </c>
      <c r="F758" s="4">
        <v>1.7000000000000001E-2</v>
      </c>
      <c r="G758" s="5">
        <v>0.27400000000000002</v>
      </c>
      <c r="H758" s="1">
        <f t="shared" si="89"/>
        <v>0.33483987249566904</v>
      </c>
      <c r="P758" s="5"/>
    </row>
    <row r="759" spans="1:23" x14ac:dyDescent="0.25">
      <c r="A759" t="s">
        <v>648</v>
      </c>
      <c r="D759">
        <v>115.66655935243527</v>
      </c>
      <c r="E759">
        <v>2.0397678306229552</v>
      </c>
      <c r="F759" s="4">
        <v>1.4999999999999999E-2</v>
      </c>
      <c r="G759" s="5">
        <v>0.19500000000000001</v>
      </c>
      <c r="H759" s="1">
        <f t="shared" si="89"/>
        <v>0.22554979073724879</v>
      </c>
      <c r="P759" s="5"/>
    </row>
    <row r="760" spans="1:23" x14ac:dyDescent="0.25">
      <c r="A760" t="s">
        <v>649</v>
      </c>
      <c r="D760">
        <v>134.02414712394378</v>
      </c>
      <c r="E760">
        <v>2.3635019953962417</v>
      </c>
      <c r="F760" s="4">
        <v>1.4999999999999999E-2</v>
      </c>
      <c r="G760" s="5">
        <v>0.21299999999999999</v>
      </c>
      <c r="H760" s="1">
        <f t="shared" si="89"/>
        <v>0.28547143337400022</v>
      </c>
      <c r="P760" s="5"/>
    </row>
    <row r="761" spans="1:23" x14ac:dyDescent="0.25">
      <c r="A761" t="s">
        <v>650</v>
      </c>
      <c r="D761">
        <v>114.99965211697055</v>
      </c>
      <c r="E761">
        <v>2.028006990389386</v>
      </c>
      <c r="F761" s="4">
        <v>1.4999999999999999E-2</v>
      </c>
      <c r="G761" s="5">
        <v>0.22700000000000001</v>
      </c>
      <c r="H761" s="1">
        <f t="shared" si="89"/>
        <v>0.26104921030552314</v>
      </c>
      <c r="P761" s="5"/>
    </row>
    <row r="762" spans="1:23" x14ac:dyDescent="0.25">
      <c r="A762" t="s">
        <v>14</v>
      </c>
      <c r="D762">
        <f>SUM(D756:D761)</f>
        <v>731.47479581279902</v>
      </c>
      <c r="G762" s="5">
        <f>AVERAGE(G756:G761)</f>
        <v>0.27450000000000002</v>
      </c>
      <c r="H762" s="1">
        <f>SUM(H756:H761)</f>
        <v>1.9992810295739665</v>
      </c>
      <c r="I762" s="1">
        <f>D762*(G762/100)</f>
        <v>2.0078983145061335</v>
      </c>
      <c r="J762" s="1">
        <f>D762*(G756/100)</f>
        <v>3.2989513291157238</v>
      </c>
      <c r="K762" s="1">
        <f>D762*(G761/100)</f>
        <v>1.6604477864950538</v>
      </c>
      <c r="P762" s="5"/>
      <c r="Q762" s="5"/>
      <c r="R762" s="5"/>
      <c r="S762" s="5"/>
    </row>
    <row r="763" spans="1:23" x14ac:dyDescent="0.25">
      <c r="A763" t="s">
        <v>651</v>
      </c>
      <c r="D763">
        <v>100.5569532792279</v>
      </c>
      <c r="E763">
        <v>1.7733114877174398</v>
      </c>
      <c r="F763" s="4">
        <v>5.3999999999999999E-2</v>
      </c>
      <c r="G763" s="5">
        <v>0.67900000000000005</v>
      </c>
      <c r="H763" s="1">
        <f>D763*(G763/100)</f>
        <v>0.68278171276595756</v>
      </c>
      <c r="P763" s="5"/>
    </row>
    <row r="764" spans="1:23" x14ac:dyDescent="0.25">
      <c r="A764" t="s">
        <v>652</v>
      </c>
      <c r="D764">
        <v>103.33576875710496</v>
      </c>
      <c r="E764">
        <v>1.82231561173344</v>
      </c>
      <c r="F764" s="4">
        <v>2.5000000000000001E-2</v>
      </c>
      <c r="G764" s="5">
        <v>0.312</v>
      </c>
      <c r="H764" s="1">
        <f t="shared" ref="H764:H768" si="90">D764*(G764/100)</f>
        <v>0.32240759852216744</v>
      </c>
      <c r="P764" s="5"/>
    </row>
    <row r="765" spans="1:23" x14ac:dyDescent="0.25">
      <c r="A765" t="s">
        <v>653</v>
      </c>
      <c r="D765">
        <v>119.3464292270975</v>
      </c>
      <c r="E765">
        <v>2.1046619558847222</v>
      </c>
      <c r="F765" s="4">
        <v>2.3E-2</v>
      </c>
      <c r="G765" s="5">
        <v>0.36199999999999999</v>
      </c>
      <c r="H765" s="1">
        <f t="shared" si="90"/>
        <v>0.43203407380209297</v>
      </c>
      <c r="P765" s="5"/>
    </row>
    <row r="766" spans="1:23" x14ac:dyDescent="0.25">
      <c r="A766" t="s">
        <v>654</v>
      </c>
      <c r="D766">
        <v>125.67743740070263</v>
      </c>
      <c r="E766">
        <v>2.2163086312957412</v>
      </c>
      <c r="F766" s="4">
        <v>0.02</v>
      </c>
      <c r="G766" s="5">
        <v>0.20799999999999999</v>
      </c>
      <c r="H766" s="1">
        <f t="shared" si="90"/>
        <v>0.26140906979346146</v>
      </c>
      <c r="P766" s="5"/>
    </row>
    <row r="767" spans="1:23" x14ac:dyDescent="0.25">
      <c r="A767" t="s">
        <v>655</v>
      </c>
      <c r="D767">
        <v>106.30139525478566</v>
      </c>
      <c r="E767">
        <v>1.8746141287938487</v>
      </c>
      <c r="F767" s="4">
        <v>2.5999999999999999E-2</v>
      </c>
      <c r="G767" s="5">
        <v>0.16800000000000001</v>
      </c>
      <c r="H767" s="1">
        <f t="shared" si="90"/>
        <v>0.17858634402803991</v>
      </c>
      <c r="P767" s="5"/>
    </row>
    <row r="768" spans="1:23" x14ac:dyDescent="0.25">
      <c r="A768" t="s">
        <v>656</v>
      </c>
      <c r="D768">
        <v>107.63787705405778</v>
      </c>
      <c r="E768">
        <v>1.8981828473208857</v>
      </c>
      <c r="F768" s="4">
        <v>2.4E-2</v>
      </c>
      <c r="G768" s="5">
        <v>0.14000000000000001</v>
      </c>
      <c r="H768" s="1">
        <f t="shared" si="90"/>
        <v>0.15069302787568092</v>
      </c>
      <c r="P768" s="5"/>
    </row>
    <row r="769" spans="1:19" x14ac:dyDescent="0.25">
      <c r="A769" t="s">
        <v>14</v>
      </c>
      <c r="D769">
        <f>SUM(D763:D768)</f>
        <v>662.85586097297642</v>
      </c>
      <c r="G769" s="5">
        <f>AVERAGE(G763:G768)</f>
        <v>0.31150000000000005</v>
      </c>
      <c r="H769" s="1">
        <f>SUM(H763:H768)</f>
        <v>2.0279118267874003</v>
      </c>
      <c r="I769" s="1">
        <f>D769*(G769/100)</f>
        <v>2.064796006930822</v>
      </c>
      <c r="J769" s="1">
        <f>D769*(G763/100)</f>
        <v>4.5007912960065104</v>
      </c>
      <c r="K769" s="1">
        <f>D769*(G768/100)</f>
        <v>0.92799820536216715</v>
      </c>
      <c r="P769" s="5"/>
      <c r="Q769" s="5"/>
      <c r="R769" s="5"/>
      <c r="S769" s="5"/>
    </row>
    <row r="770" spans="1:19" x14ac:dyDescent="0.25">
      <c r="A770" t="s">
        <v>657</v>
      </c>
      <c r="D770">
        <v>92.225075774711584</v>
      </c>
      <c r="E770">
        <v>1.6263796882625992</v>
      </c>
      <c r="F770" s="4">
        <v>5.8000000000000003E-2</v>
      </c>
      <c r="G770" s="5">
        <v>0.87</v>
      </c>
      <c r="H770" s="1">
        <f>D770*(G770/100)</f>
        <v>0.80235815923999076</v>
      </c>
      <c r="P770" s="5"/>
    </row>
    <row r="771" spans="1:19" x14ac:dyDescent="0.25">
      <c r="A771" t="s">
        <v>658</v>
      </c>
      <c r="D771">
        <v>104.75822290448562</v>
      </c>
      <c r="E771">
        <v>1.847400443741994</v>
      </c>
      <c r="F771" s="4">
        <v>4.2999999999999997E-2</v>
      </c>
      <c r="G771" s="5">
        <v>0.71199999999999997</v>
      </c>
      <c r="H771" s="1">
        <f t="shared" ref="H771:H775" si="91">D771*(G771/100)</f>
        <v>0.74587854707993761</v>
      </c>
      <c r="P771" s="5"/>
    </row>
    <row r="772" spans="1:19" x14ac:dyDescent="0.25">
      <c r="A772" t="s">
        <v>659</v>
      </c>
      <c r="D772">
        <v>105.12176535592596</v>
      </c>
      <c r="E772">
        <v>1.8538114773342904</v>
      </c>
      <c r="F772" s="4">
        <v>3.3000000000000002E-2</v>
      </c>
      <c r="G772" s="5">
        <v>0.60799999999999998</v>
      </c>
      <c r="H772" s="1">
        <f t="shared" si="91"/>
        <v>0.63914033336402976</v>
      </c>
      <c r="P772" s="5"/>
    </row>
    <row r="773" spans="1:19" x14ac:dyDescent="0.25">
      <c r="A773" t="s">
        <v>660</v>
      </c>
      <c r="D773">
        <v>121.07954606984929</v>
      </c>
      <c r="E773">
        <v>2.135225292447577</v>
      </c>
      <c r="F773" s="4">
        <v>3.1E-2</v>
      </c>
      <c r="G773" s="5">
        <v>0.50800000000000001</v>
      </c>
      <c r="H773" s="1">
        <f t="shared" si="91"/>
        <v>0.61508409403483444</v>
      </c>
      <c r="P773" s="5"/>
    </row>
    <row r="774" spans="1:19" x14ac:dyDescent="0.25">
      <c r="A774" t="s">
        <v>661</v>
      </c>
      <c r="D774">
        <v>128.97557509672882</v>
      </c>
      <c r="E774">
        <v>2.27447094900436</v>
      </c>
      <c r="F774" s="4">
        <v>2.7E-2</v>
      </c>
      <c r="G774" s="5">
        <v>0.246</v>
      </c>
      <c r="H774" s="1">
        <f t="shared" si="91"/>
        <v>0.31727991473795286</v>
      </c>
      <c r="P774" s="5"/>
    </row>
    <row r="775" spans="1:19" x14ac:dyDescent="0.25">
      <c r="A775" t="s">
        <v>662</v>
      </c>
      <c r="D775">
        <v>114.10097037314834</v>
      </c>
      <c r="E775">
        <v>2.0121588306336244</v>
      </c>
      <c r="F775" s="4">
        <v>4.1000000000000002E-2</v>
      </c>
      <c r="G775" s="5">
        <v>0.16</v>
      </c>
      <c r="H775" s="1">
        <f t="shared" si="91"/>
        <v>0.18256155259703735</v>
      </c>
      <c r="P775" s="5"/>
    </row>
    <row r="776" spans="1:19" x14ac:dyDescent="0.25">
      <c r="A776" t="s">
        <v>14</v>
      </c>
      <c r="D776">
        <f>SUM(D770:D775)</f>
        <v>666.26115557484968</v>
      </c>
      <c r="G776" s="5">
        <f>AVERAGE(G770:G775)</f>
        <v>0.51733333333333331</v>
      </c>
      <c r="H776" s="1">
        <f>SUM(H770:H775)</f>
        <v>3.3023026010537828</v>
      </c>
      <c r="I776" s="1">
        <f>D776*(G776/100)</f>
        <v>3.4467910448405554</v>
      </c>
      <c r="J776" s="1">
        <f>D776*(G770/100)</f>
        <v>5.7964720535011915</v>
      </c>
      <c r="K776" s="1">
        <f>D776*(G775/100)</f>
        <v>1.0660178489197596</v>
      </c>
      <c r="P776" s="5"/>
      <c r="Q776" s="5"/>
      <c r="R776" s="5"/>
      <c r="S776" s="5"/>
    </row>
    <row r="777" spans="1:19" x14ac:dyDescent="0.25">
      <c r="A777" t="s">
        <v>663</v>
      </c>
      <c r="D777">
        <v>78.133939698712197</v>
      </c>
      <c r="E777">
        <v>1.3778839585921465</v>
      </c>
      <c r="F777" s="4">
        <v>6.9000000000000006E-2</v>
      </c>
      <c r="G777" s="5">
        <v>0.81799999999999995</v>
      </c>
      <c r="H777" s="1">
        <f>D777*(G777/100)</f>
        <v>0.63913562673546576</v>
      </c>
      <c r="P777" s="5"/>
    </row>
    <row r="778" spans="1:19" x14ac:dyDescent="0.25">
      <c r="A778" t="s">
        <v>664</v>
      </c>
      <c r="D778">
        <v>101.81356270760392</v>
      </c>
      <c r="E778">
        <v>1.7954716652312266</v>
      </c>
      <c r="F778" s="4">
        <v>8.2000000000000003E-2</v>
      </c>
      <c r="G778" s="5">
        <v>1.016</v>
      </c>
      <c r="H778" s="1">
        <f t="shared" ref="H778:H789" si="92">D778*(G778/100)</f>
        <v>1.0344257971092559</v>
      </c>
      <c r="P778" s="5"/>
    </row>
    <row r="779" spans="1:19" x14ac:dyDescent="0.25">
      <c r="A779" t="s">
        <v>665</v>
      </c>
      <c r="D779">
        <v>103.66170288227366</v>
      </c>
      <c r="E779">
        <v>1.8280634263753159</v>
      </c>
      <c r="F779" s="4">
        <v>0.06</v>
      </c>
      <c r="G779" s="5">
        <v>0.70499999999999996</v>
      </c>
      <c r="H779" s="1">
        <f t="shared" si="92"/>
        <v>0.7308150053200293</v>
      </c>
      <c r="P779" s="5"/>
    </row>
    <row r="780" spans="1:19" x14ac:dyDescent="0.25">
      <c r="A780" t="s">
        <v>666</v>
      </c>
      <c r="D780">
        <v>109.71406908547598</v>
      </c>
      <c r="E780">
        <v>1.9347962794104381</v>
      </c>
      <c r="F780" s="4">
        <v>5.5E-2</v>
      </c>
      <c r="G780" s="5">
        <v>0.69799999999999995</v>
      </c>
      <c r="H780" s="1">
        <f t="shared" si="92"/>
        <v>0.76580420221662227</v>
      </c>
      <c r="P780" s="5"/>
    </row>
    <row r="781" spans="1:19" x14ac:dyDescent="0.25">
      <c r="A781" t="s">
        <v>667</v>
      </c>
      <c r="D781">
        <v>128.11005509062619</v>
      </c>
      <c r="E781">
        <v>2.2592075930690512</v>
      </c>
      <c r="F781" s="4">
        <v>4.9000000000000002E-2</v>
      </c>
      <c r="G781" s="5">
        <v>0.442</v>
      </c>
      <c r="H781" s="1">
        <f t="shared" si="92"/>
        <v>0.56624644350056785</v>
      </c>
      <c r="P781" s="5"/>
    </row>
    <row r="782" spans="1:19" x14ac:dyDescent="0.25">
      <c r="A782" t="s">
        <v>668</v>
      </c>
      <c r="D782">
        <v>124.53196972796071</v>
      </c>
      <c r="E782">
        <v>2.1961084271662292</v>
      </c>
      <c r="F782" s="4">
        <v>4.7E-2</v>
      </c>
      <c r="G782" s="5">
        <v>0.20899999999999999</v>
      </c>
      <c r="H782" s="1">
        <f t="shared" si="92"/>
        <v>0.2602718167314379</v>
      </c>
      <c r="P782" s="5"/>
    </row>
    <row r="783" spans="1:19" x14ac:dyDescent="0.25">
      <c r="A783" t="s">
        <v>14</v>
      </c>
      <c r="D783">
        <f>SUM(D777:D782)</f>
        <v>645.96529919265265</v>
      </c>
      <c r="G783" s="5">
        <f>AVERAGE(G777:G782)</f>
        <v>0.64800000000000002</v>
      </c>
      <c r="H783" s="1">
        <f>SUM(H777:H782)</f>
        <v>3.996698891613379</v>
      </c>
      <c r="I783" s="1">
        <f>D783*(G783/100)</f>
        <v>4.1858551387683898</v>
      </c>
      <c r="J783" s="1">
        <f>D783*(G777/100)</f>
        <v>5.2839961473958983</v>
      </c>
      <c r="K783" s="1">
        <f>D783*(G782/100)</f>
        <v>1.350067475312644</v>
      </c>
      <c r="P783" s="5"/>
      <c r="Q783" s="5"/>
      <c r="R783" s="5"/>
      <c r="S783" s="5"/>
    </row>
    <row r="784" spans="1:19" x14ac:dyDescent="0.25">
      <c r="A784" t="s">
        <v>669</v>
      </c>
      <c r="B784" s="1">
        <v>32.422599308207602</v>
      </c>
      <c r="C784" s="1">
        <v>-85.415120703068197</v>
      </c>
      <c r="D784">
        <v>77.882602779266833</v>
      </c>
      <c r="E784">
        <v>1.3734516579704048</v>
      </c>
      <c r="F784" s="4">
        <v>3.7999999999999999E-2</v>
      </c>
      <c r="G784" s="5">
        <v>0.53200000000000003</v>
      </c>
      <c r="H784" s="1">
        <f t="shared" si="92"/>
        <v>0.41433544678569956</v>
      </c>
      <c r="P784" s="5"/>
    </row>
    <row r="785" spans="1:23" x14ac:dyDescent="0.25">
      <c r="A785" t="s">
        <v>670</v>
      </c>
      <c r="D785">
        <v>69.407850662944867</v>
      </c>
      <c r="E785">
        <v>1.2240002794893918</v>
      </c>
      <c r="F785" s="4">
        <v>2.5999999999999999E-2</v>
      </c>
      <c r="G785" s="5">
        <v>0.42699999999999999</v>
      </c>
      <c r="H785" s="1">
        <f t="shared" si="92"/>
        <v>0.29637152233077457</v>
      </c>
      <c r="P785" s="5"/>
    </row>
    <row r="786" spans="1:23" x14ac:dyDescent="0.25">
      <c r="A786" t="s">
        <v>671</v>
      </c>
      <c r="D786">
        <v>95.768169633651823</v>
      </c>
      <c r="E786">
        <v>1.6888617826103973</v>
      </c>
      <c r="F786" s="4">
        <v>2.3E-2</v>
      </c>
      <c r="G786" s="5">
        <v>0.36199999999999999</v>
      </c>
      <c r="H786" s="1">
        <f t="shared" si="92"/>
        <v>0.34668077407381959</v>
      </c>
      <c r="P786" s="5"/>
    </row>
    <row r="787" spans="1:23" x14ac:dyDescent="0.25">
      <c r="A787" t="s">
        <v>672</v>
      </c>
      <c r="D787">
        <v>92.456962427876974</v>
      </c>
      <c r="E787">
        <v>1.6304689854468992</v>
      </c>
      <c r="F787" s="4">
        <v>2.1999999999999999E-2</v>
      </c>
      <c r="G787" s="5">
        <v>0.26600000000000001</v>
      </c>
      <c r="H787" s="1">
        <f t="shared" si="92"/>
        <v>0.24593552005815275</v>
      </c>
      <c r="P787" s="5"/>
    </row>
    <row r="788" spans="1:23" x14ac:dyDescent="0.25">
      <c r="A788" t="s">
        <v>673</v>
      </c>
      <c r="D788">
        <v>108.01353178155775</v>
      </c>
      <c r="E788">
        <v>1.9048074796507979</v>
      </c>
      <c r="F788" s="4">
        <v>2.8000000000000001E-2</v>
      </c>
      <c r="G788" s="5">
        <v>0.255</v>
      </c>
      <c r="H788" s="1">
        <f t="shared" si="92"/>
        <v>0.27543450604297226</v>
      </c>
      <c r="P788" s="5"/>
    </row>
    <row r="789" spans="1:23" x14ac:dyDescent="0.25">
      <c r="A789" t="s">
        <v>674</v>
      </c>
      <c r="D789">
        <v>109.45835899451832</v>
      </c>
      <c r="E789">
        <v>1.9302868583606443</v>
      </c>
      <c r="F789" s="4">
        <v>3.5000000000000003E-2</v>
      </c>
      <c r="G789" s="5">
        <v>0.24</v>
      </c>
      <c r="H789" s="1">
        <f t="shared" si="92"/>
        <v>0.26270006158684395</v>
      </c>
      <c r="P789" s="5"/>
    </row>
    <row r="790" spans="1:23" x14ac:dyDescent="0.25">
      <c r="A790" t="s">
        <v>14</v>
      </c>
      <c r="D790">
        <f>SUM(D784:D789)</f>
        <v>552.98747627981652</v>
      </c>
      <c r="G790" s="5">
        <f>AVERAGE(G784:G789)</f>
        <v>0.34699999999999998</v>
      </c>
      <c r="H790" s="1">
        <f>SUM(H784:H789)</f>
        <v>1.8414578308782625</v>
      </c>
      <c r="I790" s="1">
        <f>D790*(G790/100)</f>
        <v>1.918866542690963</v>
      </c>
      <c r="J790" s="1">
        <f>D790*(G784/100)</f>
        <v>2.9418933738086239</v>
      </c>
      <c r="K790" s="1">
        <f>D790*(G789/100)</f>
        <v>1.3271699430715596</v>
      </c>
      <c r="L790">
        <f>AVERAGE(I790:I818)</f>
        <v>3.4658670630850246</v>
      </c>
      <c r="M790">
        <f>AVERAGE(J790:J818)</f>
        <v>6.697621588506121</v>
      </c>
      <c r="N790">
        <f>AVERAGE(K790:K818)</f>
        <v>1.2841692118211567</v>
      </c>
      <c r="O790">
        <f>AVERAGE(H790,H797,H804,H811,H818)</f>
        <v>3.2756997155338703</v>
      </c>
      <c r="P790" s="5"/>
      <c r="Q790" s="5"/>
      <c r="R790" s="5"/>
      <c r="S790" s="5"/>
      <c r="T790" s="5"/>
      <c r="U790" s="5"/>
      <c r="V790" s="5"/>
      <c r="W790" s="5"/>
    </row>
    <row r="791" spans="1:23" x14ac:dyDescent="0.25">
      <c r="A791" t="s">
        <v>675</v>
      </c>
      <c r="D791">
        <v>95.615987979617614</v>
      </c>
      <c r="E791">
        <v>1.6861780748555557</v>
      </c>
      <c r="F791" s="4">
        <v>8.5000000000000006E-2</v>
      </c>
      <c r="G791" s="5">
        <v>1.2669999999999999</v>
      </c>
      <c r="H791" s="1">
        <f>D791*(G791/100)</f>
        <v>1.211454567701755</v>
      </c>
      <c r="P791" s="5"/>
    </row>
    <row r="792" spans="1:23" x14ac:dyDescent="0.25">
      <c r="A792" t="s">
        <v>676</v>
      </c>
      <c r="D792">
        <v>103.27389152678391</v>
      </c>
      <c r="E792">
        <v>1.8212244131660793</v>
      </c>
      <c r="F792" s="4">
        <v>4.1000000000000002E-2</v>
      </c>
      <c r="G792" s="5">
        <v>0.77200000000000002</v>
      </c>
      <c r="H792" s="1">
        <f t="shared" ref="H792:H796" si="93">D792*(G792/100)</f>
        <v>0.79727444258677183</v>
      </c>
      <c r="P792" s="5"/>
    </row>
    <row r="793" spans="1:23" x14ac:dyDescent="0.25">
      <c r="A793" t="s">
        <v>677</v>
      </c>
      <c r="D793">
        <v>106.18068315665492</v>
      </c>
      <c r="E793">
        <v>1.8724853834078652</v>
      </c>
      <c r="F793" s="4">
        <v>3.3000000000000002E-2</v>
      </c>
      <c r="G793" s="5">
        <v>0.71099999999999997</v>
      </c>
      <c r="H793" s="1">
        <f t="shared" si="93"/>
        <v>0.75494465724381654</v>
      </c>
      <c r="P793" s="5"/>
    </row>
    <row r="794" spans="1:23" x14ac:dyDescent="0.25">
      <c r="A794" t="s">
        <v>678</v>
      </c>
      <c r="D794">
        <v>98.549575720173706</v>
      </c>
      <c r="E794">
        <v>1.7379115917423464</v>
      </c>
      <c r="F794" s="4">
        <v>3.4000000000000002E-2</v>
      </c>
      <c r="G794" s="5">
        <v>0.74299999999999999</v>
      </c>
      <c r="H794" s="1">
        <f t="shared" si="93"/>
        <v>0.73222334760089058</v>
      </c>
      <c r="P794" s="5"/>
    </row>
    <row r="795" spans="1:23" x14ac:dyDescent="0.25">
      <c r="A795" t="s">
        <v>679</v>
      </c>
      <c r="D795">
        <v>114.38748049649519</v>
      </c>
      <c r="E795">
        <v>2.0172114070742357</v>
      </c>
      <c r="F795" s="4">
        <v>5.5E-2</v>
      </c>
      <c r="G795" s="5">
        <v>0.61499999999999999</v>
      </c>
      <c r="H795" s="1">
        <f t="shared" si="93"/>
        <v>0.70348300505344541</v>
      </c>
      <c r="P795" s="5"/>
    </row>
    <row r="796" spans="1:23" x14ac:dyDescent="0.25">
      <c r="A796" t="s">
        <v>680</v>
      </c>
      <c r="D796">
        <v>132.22355446137468</v>
      </c>
      <c r="E796">
        <v>2.3317487297183614</v>
      </c>
      <c r="F796" s="4">
        <v>5.8000000000000003E-2</v>
      </c>
      <c r="G796" s="5">
        <v>0.248</v>
      </c>
      <c r="H796" s="1">
        <f t="shared" si="93"/>
        <v>0.32791441506420921</v>
      </c>
      <c r="P796" s="5"/>
    </row>
    <row r="797" spans="1:23" x14ac:dyDescent="0.25">
      <c r="A797" t="s">
        <v>14</v>
      </c>
      <c r="D797">
        <f>SUM(D791:D796)</f>
        <v>650.23117334110009</v>
      </c>
      <c r="G797" s="5">
        <f>AVERAGE(G791:G796)</f>
        <v>0.72599999999999998</v>
      </c>
      <c r="H797" s="1">
        <f>SUM(H791:H796)</f>
        <v>4.5272944352508881</v>
      </c>
      <c r="I797" s="1">
        <f>D797*(G797/100)</f>
        <v>4.720678318456387</v>
      </c>
      <c r="J797" s="1">
        <f>D797*(G791/100)</f>
        <v>8.2384289662317371</v>
      </c>
      <c r="K797" s="1">
        <f>D797*(G796/100)</f>
        <v>1.6125733098859283</v>
      </c>
      <c r="P797" s="5"/>
      <c r="Q797" s="5"/>
      <c r="R797" s="5"/>
      <c r="S797" s="5"/>
    </row>
    <row r="798" spans="1:23" x14ac:dyDescent="0.25">
      <c r="A798" t="s">
        <v>681</v>
      </c>
      <c r="D798">
        <v>74.847081275258191</v>
      </c>
      <c r="E798">
        <v>1.3199205496906574</v>
      </c>
      <c r="F798" s="4">
        <v>0.13400000000000001</v>
      </c>
      <c r="G798" s="5">
        <v>1.665</v>
      </c>
      <c r="H798" s="1">
        <f>D798*(G798/100)</f>
        <v>1.246203903233049</v>
      </c>
      <c r="P798" s="5"/>
    </row>
    <row r="799" spans="1:23" x14ac:dyDescent="0.25">
      <c r="A799" t="s">
        <v>682</v>
      </c>
      <c r="D799">
        <v>102.40682402645115</v>
      </c>
      <c r="E799">
        <v>1.8059337673298141</v>
      </c>
      <c r="F799" s="4">
        <v>7.3999999999999996E-2</v>
      </c>
      <c r="G799" s="5">
        <v>0.92100000000000004</v>
      </c>
      <c r="H799" s="1">
        <f t="shared" ref="H799:H803" si="94">D799*(G799/100)</f>
        <v>0.94316684928361516</v>
      </c>
      <c r="P799" s="5"/>
    </row>
    <row r="800" spans="1:23" x14ac:dyDescent="0.25">
      <c r="A800" t="s">
        <v>683</v>
      </c>
      <c r="D800">
        <v>112.54382083108473</v>
      </c>
      <c r="E800">
        <v>1.9846986592482831</v>
      </c>
      <c r="F800" s="4">
        <v>0.08</v>
      </c>
      <c r="G800" s="5">
        <v>0.88100000000000001</v>
      </c>
      <c r="H800" s="1">
        <f t="shared" si="94"/>
        <v>0.99151106152185653</v>
      </c>
      <c r="P800" s="5"/>
    </row>
    <row r="801" spans="1:19" x14ac:dyDescent="0.25">
      <c r="A801" t="s">
        <v>684</v>
      </c>
      <c r="D801">
        <v>113.39032853451459</v>
      </c>
      <c r="E801">
        <v>1.9996267351891397</v>
      </c>
      <c r="F801" s="4">
        <v>9.0999999999999998E-2</v>
      </c>
      <c r="G801" s="5">
        <v>0.65500000000000003</v>
      </c>
      <c r="H801" s="1">
        <f t="shared" si="94"/>
        <v>0.74270665190107066</v>
      </c>
      <c r="P801" s="5"/>
    </row>
    <row r="802" spans="1:19" x14ac:dyDescent="0.25">
      <c r="A802" t="s">
        <v>685</v>
      </c>
      <c r="D802">
        <v>118.1766357818321</v>
      </c>
      <c r="E802">
        <v>2.0840327692686018</v>
      </c>
      <c r="F802" s="4">
        <v>0.115</v>
      </c>
      <c r="G802" s="5">
        <v>0.38100000000000001</v>
      </c>
      <c r="H802" s="1">
        <f t="shared" si="94"/>
        <v>0.4502529823287803</v>
      </c>
      <c r="P802" s="5"/>
    </row>
    <row r="803" spans="1:19" x14ac:dyDescent="0.25">
      <c r="A803" t="s">
        <v>686</v>
      </c>
      <c r="D803">
        <v>118.63468854270715</v>
      </c>
      <c r="E803">
        <v>2.0921104824087848</v>
      </c>
      <c r="F803" s="4">
        <v>0.13200000000000001</v>
      </c>
      <c r="G803" s="5">
        <v>0.221</v>
      </c>
      <c r="H803" s="1">
        <f t="shared" si="94"/>
        <v>0.26218266167938281</v>
      </c>
      <c r="P803" s="5"/>
    </row>
    <row r="804" spans="1:19" x14ac:dyDescent="0.25">
      <c r="A804" t="s">
        <v>14</v>
      </c>
      <c r="D804">
        <f>SUM(D798:D803)</f>
        <v>639.99937899184795</v>
      </c>
      <c r="G804" s="5">
        <f>AVERAGE(G798:G803)</f>
        <v>0.78733333333333355</v>
      </c>
      <c r="H804" s="1">
        <f>SUM(H798:H803)</f>
        <v>4.6360241099477539</v>
      </c>
      <c r="I804" s="1">
        <f>D804*(G804/100)</f>
        <v>5.0389284439291515</v>
      </c>
      <c r="J804" s="1">
        <f>D804*(G798/100)</f>
        <v>10.655989660214269</v>
      </c>
      <c r="K804" s="1">
        <f>D804*(G803/100)</f>
        <v>1.414398627571984</v>
      </c>
      <c r="P804" s="5"/>
      <c r="Q804" s="5"/>
      <c r="R804" s="5"/>
      <c r="S804" s="5"/>
    </row>
    <row r="805" spans="1:19" x14ac:dyDescent="0.25">
      <c r="A805" t="s">
        <v>687</v>
      </c>
      <c r="D805">
        <v>84.579604952272916</v>
      </c>
      <c r="E805">
        <v>1.4915525997688626</v>
      </c>
      <c r="F805" s="4">
        <v>0.248</v>
      </c>
      <c r="G805" s="5">
        <v>0.99299999999999999</v>
      </c>
      <c r="H805" s="1">
        <f>D805*(G805/100)</f>
        <v>0.83987547717607003</v>
      </c>
      <c r="P805" s="5"/>
    </row>
    <row r="806" spans="1:19" x14ac:dyDescent="0.25">
      <c r="A806" t="s">
        <v>688</v>
      </c>
      <c r="D806">
        <v>99.597050057496901</v>
      </c>
      <c r="E806">
        <v>1.7563836935203956</v>
      </c>
      <c r="F806" s="4">
        <v>0.26500000000000001</v>
      </c>
      <c r="G806" s="5">
        <v>0.41099999999999998</v>
      </c>
      <c r="H806" s="1">
        <f t="shared" ref="H806:H817" si="95">D806*(G806/100)</f>
        <v>0.40934387573631226</v>
      </c>
      <c r="P806" s="5"/>
    </row>
    <row r="807" spans="1:19" x14ac:dyDescent="0.25">
      <c r="A807" t="s">
        <v>689</v>
      </c>
      <c r="D807">
        <v>107.69930409602541</v>
      </c>
      <c r="E807">
        <v>1.8992661068631198</v>
      </c>
      <c r="F807" s="4">
        <v>0.29099999999999998</v>
      </c>
      <c r="G807" s="5">
        <v>0.44600000000000001</v>
      </c>
      <c r="H807" s="1">
        <f t="shared" si="95"/>
        <v>0.48033889626827342</v>
      </c>
      <c r="P807" s="5"/>
    </row>
    <row r="808" spans="1:19" x14ac:dyDescent="0.25">
      <c r="A808" t="s">
        <v>690</v>
      </c>
      <c r="D808">
        <v>129.73512239347238</v>
      </c>
      <c r="E808">
        <v>2.2878654871527062</v>
      </c>
      <c r="F808" s="4">
        <v>0.30199999999999999</v>
      </c>
      <c r="G808" s="5">
        <v>0.318</v>
      </c>
      <c r="H808" s="1">
        <f t="shared" si="95"/>
        <v>0.4125576892112422</v>
      </c>
      <c r="P808" s="5"/>
    </row>
    <row r="809" spans="1:19" x14ac:dyDescent="0.25">
      <c r="A809" t="s">
        <v>691</v>
      </c>
      <c r="D809">
        <v>108.32893800337143</v>
      </c>
      <c r="E809">
        <v>1.910369635804104</v>
      </c>
      <c r="F809" s="4">
        <v>0.11899999999999999</v>
      </c>
      <c r="G809" s="5">
        <v>0.17899999999999999</v>
      </c>
      <c r="H809" s="1">
        <f t="shared" si="95"/>
        <v>0.19390879902603486</v>
      </c>
      <c r="P809" s="5"/>
    </row>
    <row r="810" spans="1:19" x14ac:dyDescent="0.25">
      <c r="A810" t="s">
        <v>692</v>
      </c>
      <c r="D810">
        <v>128.0520245625375</v>
      </c>
      <c r="E810">
        <v>2.2581842306983533</v>
      </c>
      <c r="F810" s="4">
        <v>5.8999999999999997E-2</v>
      </c>
      <c r="G810" s="5">
        <v>0.14699999999999999</v>
      </c>
      <c r="H810" s="1">
        <f t="shared" si="95"/>
        <v>0.18823647610693012</v>
      </c>
      <c r="P810" s="5"/>
    </row>
    <row r="811" spans="1:19" x14ac:dyDescent="0.25">
      <c r="A811" t="s">
        <v>14</v>
      </c>
      <c r="D811">
        <f>SUM(D805:D810)</f>
        <v>657.99204406517651</v>
      </c>
      <c r="G811" s="5">
        <f>AVERAGE(G805:G810)</f>
        <v>0.41566666666666657</v>
      </c>
      <c r="H811" s="1">
        <f>SUM(H805:H810)</f>
        <v>2.5242612135248632</v>
      </c>
      <c r="I811" s="1">
        <f>D811*(G811/100)</f>
        <v>2.7350535964975835</v>
      </c>
      <c r="J811" s="1">
        <f>D811*(G805/100)</f>
        <v>6.5338609975672028</v>
      </c>
      <c r="K811" s="1">
        <f>D811*(G810/100)</f>
        <v>0.96724830477580948</v>
      </c>
      <c r="P811" s="5"/>
      <c r="Q811" s="5"/>
      <c r="R811" s="5"/>
      <c r="S811" s="5"/>
    </row>
    <row r="812" spans="1:19" x14ac:dyDescent="0.25">
      <c r="A812" t="s">
        <v>693</v>
      </c>
      <c r="D812">
        <v>97.061785404415289</v>
      </c>
      <c r="E812">
        <v>1.7116745631509664</v>
      </c>
      <c r="F812" s="4">
        <v>5.8999999999999997E-2</v>
      </c>
      <c r="G812" s="5">
        <v>0.79600000000000004</v>
      </c>
      <c r="H812" s="1">
        <f t="shared" si="95"/>
        <v>0.77261181181914573</v>
      </c>
      <c r="P812" s="5"/>
    </row>
    <row r="813" spans="1:19" x14ac:dyDescent="0.25">
      <c r="A813" t="s">
        <v>694</v>
      </c>
      <c r="D813">
        <v>100.59428800790418</v>
      </c>
      <c r="E813">
        <v>1.7739698818025174</v>
      </c>
      <c r="F813" s="4">
        <v>5.3999999999999999E-2</v>
      </c>
      <c r="G813" s="5">
        <v>0.72799999999999998</v>
      </c>
      <c r="H813" s="1">
        <f t="shared" si="95"/>
        <v>0.7323264166975425</v>
      </c>
      <c r="P813" s="5"/>
    </row>
    <row r="814" spans="1:19" x14ac:dyDescent="0.25">
      <c r="A814" t="s">
        <v>695</v>
      </c>
      <c r="D814">
        <v>115.98658760989569</v>
      </c>
      <c r="E814">
        <v>2.0454114958976266</v>
      </c>
      <c r="F814" s="4">
        <v>4.1000000000000002E-2</v>
      </c>
      <c r="G814" s="5">
        <v>0.51700000000000002</v>
      </c>
      <c r="H814" s="1">
        <f t="shared" si="95"/>
        <v>0.59965065794316075</v>
      </c>
      <c r="P814" s="5"/>
    </row>
    <row r="815" spans="1:19" x14ac:dyDescent="0.25">
      <c r="A815" t="s">
        <v>696</v>
      </c>
      <c r="D815">
        <v>103.3091955351159</v>
      </c>
      <c r="E815">
        <v>1.8218469957075745</v>
      </c>
      <c r="F815" s="4">
        <v>2.5999999999999999E-2</v>
      </c>
      <c r="G815" s="5">
        <v>0.29599999999999999</v>
      </c>
      <c r="H815" s="1">
        <f t="shared" si="95"/>
        <v>0.30579521878394306</v>
      </c>
      <c r="P815" s="5"/>
    </row>
    <row r="816" spans="1:19" x14ac:dyDescent="0.25">
      <c r="A816" t="s">
        <v>697</v>
      </c>
      <c r="D816">
        <v>125.25877080077228</v>
      </c>
      <c r="E816">
        <v>2.2089254890368615</v>
      </c>
      <c r="F816" s="4">
        <v>2.1000000000000001E-2</v>
      </c>
      <c r="G816" s="5">
        <v>0.21299999999999999</v>
      </c>
      <c r="H816" s="1">
        <f t="shared" si="95"/>
        <v>0.26680118180564494</v>
      </c>
      <c r="P816" s="5"/>
    </row>
    <row r="817" spans="1:23" x14ac:dyDescent="0.25">
      <c r="A817" t="s">
        <v>698</v>
      </c>
      <c r="D817">
        <v>100.74602398721953</v>
      </c>
      <c r="E817">
        <v>1.7766457301297116</v>
      </c>
      <c r="F817" s="4">
        <v>2.7E-2</v>
      </c>
      <c r="G817" s="5">
        <v>0.17100000000000001</v>
      </c>
      <c r="H817" s="1">
        <f t="shared" si="95"/>
        <v>0.17227570101814541</v>
      </c>
      <c r="P817" s="5"/>
    </row>
    <row r="818" spans="1:23" x14ac:dyDescent="0.25">
      <c r="A818" t="s">
        <v>14</v>
      </c>
      <c r="D818">
        <f>SUM(D812:D817)</f>
        <v>642.95665134532283</v>
      </c>
      <c r="G818" s="5">
        <f>AVERAGE(G812:G817)</f>
        <v>0.45349999999999996</v>
      </c>
      <c r="H818" s="1">
        <f>SUM(H812:H817)</f>
        <v>2.8494609880675825</v>
      </c>
      <c r="I818" s="1">
        <f>D818*(G818/100)</f>
        <v>2.9158084138510389</v>
      </c>
      <c r="J818" s="1">
        <f>D818*(G812/100)</f>
        <v>5.1179349447087699</v>
      </c>
      <c r="K818" s="1">
        <f>D818*(G817/100)</f>
        <v>1.099455873800502</v>
      </c>
      <c r="P818" s="5"/>
      <c r="Q818" s="5"/>
      <c r="R818" s="5"/>
      <c r="S818" s="5"/>
    </row>
    <row r="819" spans="1:23" x14ac:dyDescent="0.25">
      <c r="A819" t="s">
        <v>699</v>
      </c>
      <c r="B819" s="1">
        <v>32.421618098469601</v>
      </c>
      <c r="C819" s="1">
        <v>-85.4147157436893</v>
      </c>
      <c r="D819">
        <v>91.88234698806265</v>
      </c>
      <c r="E819">
        <v>1.6203357014997111</v>
      </c>
      <c r="F819" s="4">
        <v>7.8E-2</v>
      </c>
      <c r="G819" s="5">
        <v>1.0089999999999999</v>
      </c>
      <c r="H819" s="1">
        <f>D819*(G819/100)</f>
        <v>0.92709288110955201</v>
      </c>
      <c r="P819" s="5"/>
    </row>
    <row r="820" spans="1:23" x14ac:dyDescent="0.25">
      <c r="A820" t="s">
        <v>700</v>
      </c>
      <c r="D820">
        <v>100.62792234056897</v>
      </c>
      <c r="E820">
        <v>1.7745630197860298</v>
      </c>
      <c r="F820" s="4">
        <v>7.9000000000000001E-2</v>
      </c>
      <c r="G820" s="5">
        <v>1.1240000000000001</v>
      </c>
      <c r="H820" s="1">
        <f t="shared" ref="H820:H824" si="96">D820*(G820/100)</f>
        <v>1.1310578471079955</v>
      </c>
      <c r="P820" s="5"/>
    </row>
    <row r="821" spans="1:23" x14ac:dyDescent="0.25">
      <c r="A821" t="s">
        <v>701</v>
      </c>
      <c r="D821">
        <v>113.70178894612279</v>
      </c>
      <c r="E821">
        <v>2.0051193073869107</v>
      </c>
      <c r="F821" s="4">
        <v>3.7999999999999999E-2</v>
      </c>
      <c r="G821" s="5">
        <v>0.749</v>
      </c>
      <c r="H821" s="1">
        <f t="shared" si="96"/>
        <v>0.85162639920645966</v>
      </c>
      <c r="P821" s="5"/>
    </row>
    <row r="822" spans="1:23" x14ac:dyDescent="0.25">
      <c r="A822" t="s">
        <v>702</v>
      </c>
      <c r="D822">
        <v>119.46784338763828</v>
      </c>
      <c r="E822">
        <v>2.1068030820688128</v>
      </c>
      <c r="F822" s="4">
        <v>3.5000000000000003E-2</v>
      </c>
      <c r="G822" s="5">
        <v>0.66500000000000004</v>
      </c>
      <c r="H822" s="1">
        <f t="shared" si="96"/>
        <v>0.79446115852779464</v>
      </c>
      <c r="P822" s="5"/>
    </row>
    <row r="823" spans="1:23" x14ac:dyDescent="0.25">
      <c r="A823" t="s">
        <v>703</v>
      </c>
      <c r="D823">
        <v>95.875616344282932</v>
      </c>
      <c r="E823">
        <v>1.6907565942575891</v>
      </c>
      <c r="F823" s="4">
        <v>0.03</v>
      </c>
      <c r="G823" s="5">
        <v>0.55500000000000005</v>
      </c>
      <c r="H823" s="1">
        <f t="shared" si="96"/>
        <v>0.53210967071077031</v>
      </c>
      <c r="P823" s="5"/>
    </row>
    <row r="824" spans="1:23" x14ac:dyDescent="0.25">
      <c r="A824" t="s">
        <v>704</v>
      </c>
      <c r="D824">
        <v>127.55769430695868</v>
      </c>
      <c r="E824">
        <v>2.2494667676850293</v>
      </c>
      <c r="F824" s="4">
        <v>3.5999999999999997E-2</v>
      </c>
      <c r="G824" s="5">
        <v>0.313</v>
      </c>
      <c r="H824" s="1">
        <f t="shared" si="96"/>
        <v>0.39925558318078069</v>
      </c>
      <c r="P824" s="5"/>
    </row>
    <row r="825" spans="1:23" x14ac:dyDescent="0.25">
      <c r="A825" t="s">
        <v>14</v>
      </c>
      <c r="D825">
        <f>SUM(D819:D824)</f>
        <v>649.11321231363422</v>
      </c>
      <c r="G825" s="5">
        <f>AVERAGE(G819:G824)</f>
        <v>0.73583333333333334</v>
      </c>
      <c r="H825" s="1">
        <f>SUM(H819:H824)</f>
        <v>4.6356035398433537</v>
      </c>
      <c r="I825" s="1">
        <f>D825*(G825/100)</f>
        <v>4.7763913872744919</v>
      </c>
      <c r="J825" s="1">
        <f>D825*(G819/100)</f>
        <v>6.5495523122445682</v>
      </c>
      <c r="K825" s="1">
        <f>D825*(G824/100)</f>
        <v>2.0317243545416752</v>
      </c>
      <c r="L825">
        <f>AVERAGE(I825:I853)</f>
        <v>3.7839523868425871</v>
      </c>
      <c r="M825">
        <f>AVERAGE(J825:J853)</f>
        <v>5.6964339903045724</v>
      </c>
      <c r="N825">
        <f>AVERAGE(K825:K853)</f>
        <v>1.7316960472051139</v>
      </c>
      <c r="O825">
        <f>AVERAGE(H825,H832,H839,H846,H853)</f>
        <v>3.643843249927575</v>
      </c>
      <c r="P825" s="5"/>
      <c r="Q825" s="5"/>
      <c r="R825" s="5"/>
      <c r="S825" s="5"/>
      <c r="T825" s="5"/>
      <c r="U825" s="5"/>
      <c r="V825" s="5"/>
      <c r="W825" s="5"/>
    </row>
    <row r="826" spans="1:23" x14ac:dyDescent="0.25">
      <c r="A826" t="s">
        <v>705</v>
      </c>
      <c r="D826">
        <v>97.375253815715084</v>
      </c>
      <c r="E826">
        <v>1.7172025462159555</v>
      </c>
      <c r="F826" s="4">
        <v>4.1000000000000002E-2</v>
      </c>
      <c r="G826" s="5">
        <v>0.40899999999999997</v>
      </c>
      <c r="H826" s="1">
        <f>D826*(G826/100)</f>
        <v>0.39826478810627469</v>
      </c>
      <c r="P826" s="5"/>
    </row>
    <row r="827" spans="1:23" x14ac:dyDescent="0.25">
      <c r="A827" t="s">
        <v>706</v>
      </c>
      <c r="D827">
        <v>91.992916378714597</v>
      </c>
      <c r="E827">
        <v>1.622285581286627</v>
      </c>
      <c r="F827" s="4">
        <v>3.5000000000000003E-2</v>
      </c>
      <c r="G827" s="5">
        <v>0.38100000000000001</v>
      </c>
      <c r="H827" s="1">
        <f t="shared" ref="H827:H831" si="97">D827*(G827/100)</f>
        <v>0.35049301140290262</v>
      </c>
      <c r="P827" s="5"/>
    </row>
    <row r="828" spans="1:23" x14ac:dyDescent="0.25">
      <c r="A828" t="s">
        <v>707</v>
      </c>
      <c r="D828">
        <v>116.79903741240938</v>
      </c>
      <c r="E828">
        <v>2.059738964272595</v>
      </c>
      <c r="F828" s="4">
        <v>2.8000000000000001E-2</v>
      </c>
      <c r="G828" s="5">
        <v>0.46500000000000002</v>
      </c>
      <c r="H828" s="1">
        <f t="shared" si="97"/>
        <v>0.54311552396770368</v>
      </c>
      <c r="P828" s="5"/>
    </row>
    <row r="829" spans="1:23" x14ac:dyDescent="0.25">
      <c r="A829" t="s">
        <v>708</v>
      </c>
      <c r="D829">
        <v>104.55497116390924</v>
      </c>
      <c r="E829">
        <v>1.8438161202844026</v>
      </c>
      <c r="F829" s="4">
        <v>2.3E-2</v>
      </c>
      <c r="G829" s="5">
        <v>0.47399999999999998</v>
      </c>
      <c r="H829" s="1">
        <f t="shared" si="97"/>
        <v>0.49559056331692974</v>
      </c>
      <c r="P829" s="5"/>
    </row>
    <row r="830" spans="1:23" x14ac:dyDescent="0.25">
      <c r="A830" t="s">
        <v>709</v>
      </c>
      <c r="D830">
        <v>128.65870240160717</v>
      </c>
      <c r="E830">
        <v>2.268882931745694</v>
      </c>
      <c r="F830" s="4">
        <v>1.6E-2</v>
      </c>
      <c r="G830" s="5">
        <v>0.26100000000000001</v>
      </c>
      <c r="H830" s="1">
        <f t="shared" si="97"/>
        <v>0.33579921326819473</v>
      </c>
      <c r="P830" s="5"/>
    </row>
    <row r="831" spans="1:23" x14ac:dyDescent="0.25">
      <c r="A831" t="s">
        <v>710</v>
      </c>
      <c r="D831">
        <v>118.5457405332736</v>
      </c>
      <c r="E831">
        <v>2.0905418934470639</v>
      </c>
      <c r="F831" s="4">
        <v>1.4E-2</v>
      </c>
      <c r="G831" s="5">
        <v>0.156</v>
      </c>
      <c r="H831" s="1">
        <f t="shared" si="97"/>
        <v>0.18493135523190682</v>
      </c>
      <c r="P831" s="5"/>
    </row>
    <row r="832" spans="1:23" x14ac:dyDescent="0.25">
      <c r="A832" t="s">
        <v>14</v>
      </c>
      <c r="D832">
        <f>SUM(D826:D831)</f>
        <v>657.92662170562903</v>
      </c>
      <c r="G832" s="5">
        <f>AVERAGE(G826:G831)</f>
        <v>0.35766666666666674</v>
      </c>
      <c r="H832" s="1">
        <f>SUM(H826:H831)</f>
        <v>2.3081944552939122</v>
      </c>
      <c r="I832" s="1">
        <f>D832*(G832/100)</f>
        <v>2.3531842169671338</v>
      </c>
      <c r="J832" s="1">
        <f>D832*(G826/100)</f>
        <v>2.6909198827760226</v>
      </c>
      <c r="K832" s="1">
        <f>D832*(G831/100)</f>
        <v>1.0263655298607812</v>
      </c>
      <c r="P832" s="5"/>
      <c r="Q832" s="5"/>
      <c r="R832" s="5"/>
      <c r="S832" s="5"/>
    </row>
    <row r="833" spans="1:19" x14ac:dyDescent="0.25">
      <c r="A833" t="s">
        <v>711</v>
      </c>
      <c r="D833">
        <v>111.61778418649364</v>
      </c>
      <c r="E833">
        <v>1.9683680986420886</v>
      </c>
      <c r="F833" s="4">
        <v>5.2999999999999999E-2</v>
      </c>
      <c r="G833" s="5">
        <v>0.73099999999999998</v>
      </c>
      <c r="H833" s="1">
        <f>D833*(G833/100)</f>
        <v>0.8159260024032684</v>
      </c>
      <c r="P833" s="5"/>
    </row>
    <row r="834" spans="1:19" x14ac:dyDescent="0.25">
      <c r="A834" t="s">
        <v>712</v>
      </c>
      <c r="D834">
        <v>113.23815123415311</v>
      </c>
      <c r="E834">
        <v>1.9969431042108672</v>
      </c>
      <c r="F834" s="4">
        <v>2.8000000000000001E-2</v>
      </c>
      <c r="G834" s="5">
        <v>0.74099999999999999</v>
      </c>
      <c r="H834" s="1">
        <f t="shared" ref="H834:H845" si="98">D834*(G834/100)</f>
        <v>0.83909470064507452</v>
      </c>
      <c r="P834" s="5"/>
    </row>
    <row r="835" spans="1:19" x14ac:dyDescent="0.25">
      <c r="A835" t="s">
        <v>713</v>
      </c>
      <c r="D835">
        <v>99.974632855567805</v>
      </c>
      <c r="E835">
        <v>1.7630423271757367</v>
      </c>
      <c r="F835" s="4">
        <v>3.3000000000000002E-2</v>
      </c>
      <c r="G835" s="5">
        <v>0.64400000000000002</v>
      </c>
      <c r="H835" s="1">
        <f t="shared" si="98"/>
        <v>0.64383663558985671</v>
      </c>
      <c r="P835" s="5"/>
    </row>
    <row r="836" spans="1:19" x14ac:dyDescent="0.25">
      <c r="A836" t="s">
        <v>714</v>
      </c>
      <c r="D836">
        <v>107.84085047376935</v>
      </c>
      <c r="E836">
        <v>1.9017622626187651</v>
      </c>
      <c r="F836" s="4">
        <v>3.5999999999999997E-2</v>
      </c>
      <c r="G836" s="5">
        <v>0.52</v>
      </c>
      <c r="H836" s="1">
        <f t="shared" si="98"/>
        <v>0.56077242246360059</v>
      </c>
      <c r="P836" s="5"/>
    </row>
    <row r="837" spans="1:19" x14ac:dyDescent="0.25">
      <c r="A837" t="s">
        <v>715</v>
      </c>
      <c r="D837">
        <v>94.964434661723814</v>
      </c>
      <c r="E837">
        <v>1.6746879993729271</v>
      </c>
      <c r="F837" s="4">
        <v>3.6999999999999998E-2</v>
      </c>
      <c r="G837" s="5">
        <v>0.65</v>
      </c>
      <c r="H837" s="1">
        <f t="shared" si="98"/>
        <v>0.61726882530120486</v>
      </c>
      <c r="P837" s="5"/>
    </row>
    <row r="838" spans="1:19" x14ac:dyDescent="0.25">
      <c r="A838" t="s">
        <v>716</v>
      </c>
      <c r="D838">
        <v>84.851519240612362</v>
      </c>
      <c r="E838">
        <v>1.496347780166263</v>
      </c>
      <c r="F838" s="4">
        <v>0.04</v>
      </c>
      <c r="G838" s="5">
        <v>0.56899999999999995</v>
      </c>
      <c r="H838" s="1">
        <f t="shared" si="98"/>
        <v>0.48280514447908429</v>
      </c>
      <c r="P838" s="5"/>
    </row>
    <row r="839" spans="1:19" x14ac:dyDescent="0.25">
      <c r="A839" t="s">
        <v>14</v>
      </c>
      <c r="D839">
        <f>SUM(D833:D838)</f>
        <v>612.48737265232</v>
      </c>
      <c r="G839" s="5">
        <f>AVERAGE(G833:G838)</f>
        <v>0.64249999999999996</v>
      </c>
      <c r="H839" s="1">
        <f>SUM(H833:H838)</f>
        <v>3.9597037308820893</v>
      </c>
      <c r="I839" s="1">
        <f>D839*(G839/100)</f>
        <v>3.9352313692911558</v>
      </c>
      <c r="J839" s="1">
        <f>D839*(G833/100)</f>
        <v>4.4772826940884594</v>
      </c>
      <c r="K839" s="1">
        <f>D839*(G838/100)</f>
        <v>3.4850531503917006</v>
      </c>
      <c r="P839" s="5"/>
      <c r="Q839" s="5"/>
      <c r="R839" s="5"/>
      <c r="S839" s="5"/>
    </row>
    <row r="840" spans="1:19" x14ac:dyDescent="0.25">
      <c r="A840" t="s">
        <v>717</v>
      </c>
      <c r="D840">
        <v>88.062908308183907</v>
      </c>
      <c r="E840">
        <v>1.5529802947696185</v>
      </c>
      <c r="F840" s="4">
        <v>8.8999999999999996E-2</v>
      </c>
      <c r="G840" s="5">
        <v>1.278</v>
      </c>
      <c r="H840" s="1">
        <f t="shared" si="98"/>
        <v>1.1254439681785904</v>
      </c>
      <c r="P840" s="5"/>
    </row>
    <row r="841" spans="1:19" x14ac:dyDescent="0.25">
      <c r="A841" t="s">
        <v>718</v>
      </c>
      <c r="D841">
        <v>109.82748039549949</v>
      </c>
      <c r="E841">
        <v>1.9367962761520192</v>
      </c>
      <c r="F841" s="4">
        <v>3.7999999999999999E-2</v>
      </c>
      <c r="G841" s="5">
        <v>0.6</v>
      </c>
      <c r="H841" s="1">
        <f t="shared" si="98"/>
        <v>0.658964882372997</v>
      </c>
      <c r="P841" s="5"/>
    </row>
    <row r="842" spans="1:19" x14ac:dyDescent="0.25">
      <c r="A842" t="s">
        <v>719</v>
      </c>
      <c r="D842">
        <v>105.73226497717323</v>
      </c>
      <c r="E842">
        <v>1.8645775751157012</v>
      </c>
      <c r="F842" s="4">
        <v>3.2000000000000001E-2</v>
      </c>
      <c r="G842" s="5">
        <v>0.57999999999999996</v>
      </c>
      <c r="H842" s="1">
        <f t="shared" si="98"/>
        <v>0.61324713686760468</v>
      </c>
      <c r="P842" s="5"/>
    </row>
    <row r="843" spans="1:19" x14ac:dyDescent="0.25">
      <c r="A843" t="s">
        <v>720</v>
      </c>
      <c r="D843">
        <v>111.20486992625911</v>
      </c>
      <c r="E843">
        <v>1.9610863982997664</v>
      </c>
      <c r="F843" s="4">
        <v>2.3E-2</v>
      </c>
      <c r="G843" s="5">
        <v>0.29399999999999998</v>
      </c>
      <c r="H843" s="1">
        <f t="shared" si="98"/>
        <v>0.32694231758320175</v>
      </c>
      <c r="P843" s="5"/>
    </row>
    <row r="844" spans="1:19" x14ac:dyDescent="0.25">
      <c r="A844" t="s">
        <v>721</v>
      </c>
      <c r="D844">
        <v>105.03339147998534</v>
      </c>
      <c r="E844">
        <v>1.8522530131574328</v>
      </c>
      <c r="F844" s="4">
        <v>2.1000000000000001E-2</v>
      </c>
      <c r="G844" s="5">
        <v>0.22700000000000001</v>
      </c>
      <c r="H844" s="1">
        <f t="shared" si="98"/>
        <v>0.2384257986595667</v>
      </c>
      <c r="P844" s="5"/>
    </row>
    <row r="845" spans="1:19" x14ac:dyDescent="0.25">
      <c r="A845" t="s">
        <v>722</v>
      </c>
      <c r="D845">
        <v>114.0183682008368</v>
      </c>
      <c r="E845">
        <v>2.0107021498542883</v>
      </c>
      <c r="F845" s="4">
        <v>2.5000000000000001E-2</v>
      </c>
      <c r="G845" s="5">
        <v>0.17499999999999999</v>
      </c>
      <c r="H845" s="1">
        <f t="shared" si="98"/>
        <v>0.19953214435146438</v>
      </c>
      <c r="P845" s="5"/>
    </row>
    <row r="846" spans="1:19" x14ac:dyDescent="0.25">
      <c r="A846" t="s">
        <v>14</v>
      </c>
      <c r="D846">
        <f>SUM(D840:D845)</f>
        <v>633.87928328793782</v>
      </c>
      <c r="G846" s="5">
        <f>AVERAGE(G840:G845)</f>
        <v>0.52566666666666662</v>
      </c>
      <c r="H846" s="1">
        <f>SUM(H840:H845)</f>
        <v>3.1625562480134253</v>
      </c>
      <c r="I846" s="1">
        <f>D846*(G846/100)</f>
        <v>3.3320920991502598</v>
      </c>
      <c r="J846" s="1">
        <f>D846*(G840/100)</f>
        <v>8.1009772404198443</v>
      </c>
      <c r="K846" s="1">
        <f>D846*(G845/100)</f>
        <v>1.1092887457538911</v>
      </c>
      <c r="P846" s="5"/>
      <c r="Q846" s="5"/>
      <c r="R846" s="5"/>
      <c r="S846" s="5"/>
    </row>
    <row r="847" spans="1:19" x14ac:dyDescent="0.25">
      <c r="A847" t="s">
        <v>723</v>
      </c>
      <c r="D847">
        <v>98.932828756316738</v>
      </c>
      <c r="E847">
        <v>1.7446702194605892</v>
      </c>
      <c r="F847" s="4">
        <v>5.5E-2</v>
      </c>
      <c r="G847" s="5">
        <v>1.02</v>
      </c>
      <c r="H847" s="1">
        <f>D847*(G847/100)</f>
        <v>1.0091148533144307</v>
      </c>
      <c r="P847" s="5"/>
    </row>
    <row r="848" spans="1:19" x14ac:dyDescent="0.25">
      <c r="A848" t="s">
        <v>724</v>
      </c>
      <c r="D848">
        <v>98.027403683472699</v>
      </c>
      <c r="E848">
        <v>1.7287031417938337</v>
      </c>
      <c r="F848" s="4">
        <v>6.3E-2</v>
      </c>
      <c r="G848" s="5">
        <v>1.2030000000000001</v>
      </c>
      <c r="H848" s="1">
        <f t="shared" ref="H848:H852" si="99">D848*(G848/100)</f>
        <v>1.1792696663121767</v>
      </c>
      <c r="P848" s="5"/>
    </row>
    <row r="849" spans="1:29" x14ac:dyDescent="0.25">
      <c r="A849" t="s">
        <v>725</v>
      </c>
      <c r="D849">
        <v>85.591124352446812</v>
      </c>
      <c r="E849">
        <v>1.5093906399429373</v>
      </c>
      <c r="F849" s="4">
        <v>0.05</v>
      </c>
      <c r="G849" s="5">
        <v>0.92700000000000005</v>
      </c>
      <c r="H849" s="1">
        <f t="shared" si="99"/>
        <v>0.79342972274718193</v>
      </c>
      <c r="P849" s="5"/>
    </row>
    <row r="850" spans="1:29" x14ac:dyDescent="0.25">
      <c r="A850" t="s">
        <v>726</v>
      </c>
      <c r="D850">
        <v>106.8410796854829</v>
      </c>
      <c r="E850">
        <v>1.8841314080021812</v>
      </c>
      <c r="F850" s="4">
        <v>2.5999999999999999E-2</v>
      </c>
      <c r="G850" s="5">
        <v>0.60899999999999999</v>
      </c>
      <c r="H850" s="1">
        <f t="shared" si="99"/>
        <v>0.6506621752845908</v>
      </c>
      <c r="P850" s="5"/>
    </row>
    <row r="851" spans="1:29" x14ac:dyDescent="0.25">
      <c r="A851" t="s">
        <v>727</v>
      </c>
      <c r="D851">
        <v>131.37672947687443</v>
      </c>
      <c r="E851">
        <v>2.3168150585585905</v>
      </c>
      <c r="F851" s="4">
        <v>2.1000000000000001E-2</v>
      </c>
      <c r="G851" s="5">
        <v>0.24099999999999999</v>
      </c>
      <c r="H851" s="1">
        <f t="shared" si="99"/>
        <v>0.31661791803926737</v>
      </c>
      <c r="P851" s="5"/>
      <c r="AA851" s="1">
        <f>V851*(Y851/100)</f>
        <v>0</v>
      </c>
      <c r="AB851" s="1">
        <f>V851*(Y845/100)</f>
        <v>0</v>
      </c>
      <c r="AC851" s="1">
        <f>V851*(Y850/100)</f>
        <v>0</v>
      </c>
    </row>
    <row r="852" spans="1:29" x14ac:dyDescent="0.25">
      <c r="A852" t="s">
        <v>728</v>
      </c>
      <c r="D852">
        <v>132.50905188795247</v>
      </c>
      <c r="E852">
        <v>2.3367834473560203</v>
      </c>
      <c r="F852" s="4">
        <v>1.7999999999999999E-2</v>
      </c>
      <c r="G852" s="5">
        <v>0.154</v>
      </c>
      <c r="H852" s="1">
        <f t="shared" si="99"/>
        <v>0.20406393990744678</v>
      </c>
      <c r="P852" s="5"/>
    </row>
    <row r="853" spans="1:29" x14ac:dyDescent="0.25">
      <c r="A853" t="s">
        <v>14</v>
      </c>
      <c r="D853">
        <f>SUM(D847:D852)</f>
        <v>653.27821784254593</v>
      </c>
      <c r="G853" s="5">
        <f>AVERAGE(G847:G852)</f>
        <v>0.69233333333333336</v>
      </c>
      <c r="H853" s="1">
        <f>SUM(H847:H852)</f>
        <v>4.1531582756050947</v>
      </c>
      <c r="I853" s="1">
        <f>D853*(G853/100)</f>
        <v>4.5228628615298927</v>
      </c>
      <c r="J853" s="1">
        <f>D853*(G847/100)</f>
        <v>6.6634378219939689</v>
      </c>
      <c r="K853" s="1">
        <f>D853*(G852/100)</f>
        <v>1.0060484554775206</v>
      </c>
      <c r="P853" s="5"/>
      <c r="Q853" s="5"/>
      <c r="R853" s="5"/>
      <c r="S853" s="5"/>
    </row>
    <row r="854" spans="1:29" x14ac:dyDescent="0.25">
      <c r="A854" t="s">
        <v>729</v>
      </c>
      <c r="B854" s="1">
        <v>32.423815701068797</v>
      </c>
      <c r="C854" s="1">
        <v>-85.415640876192995</v>
      </c>
      <c r="D854">
        <v>82.701327311272934</v>
      </c>
      <c r="E854">
        <v>1.4584293675179894</v>
      </c>
      <c r="F854" s="4">
        <v>6.5000000000000002E-2</v>
      </c>
      <c r="G854" s="5">
        <v>0.98</v>
      </c>
      <c r="H854" s="1">
        <f>D854*(G854/100)</f>
        <v>0.8104730076504747</v>
      </c>
      <c r="P854" s="5"/>
    </row>
    <row r="855" spans="1:29" x14ac:dyDescent="0.25">
      <c r="A855" t="s">
        <v>730</v>
      </c>
      <c r="D855">
        <v>107.80074369501466</v>
      </c>
      <c r="E855">
        <v>1.9010549837167927</v>
      </c>
      <c r="F855" s="4">
        <v>4.8000000000000001E-2</v>
      </c>
      <c r="G855" s="5">
        <v>0.85599999999999998</v>
      </c>
      <c r="H855" s="1">
        <f t="shared" ref="H855:H859" si="100">D855*(G855/100)</f>
        <v>0.9227743660293255</v>
      </c>
      <c r="P855" s="5"/>
    </row>
    <row r="856" spans="1:29" x14ac:dyDescent="0.25">
      <c r="A856" t="s">
        <v>731</v>
      </c>
      <c r="D856">
        <v>104.59836132909615</v>
      </c>
      <c r="E856">
        <v>1.8445813013670698</v>
      </c>
      <c r="F856" s="4">
        <v>3.6999999999999998E-2</v>
      </c>
      <c r="G856" s="5">
        <v>0.72499999999999998</v>
      </c>
      <c r="H856" s="1">
        <f t="shared" si="100"/>
        <v>0.75833811963594699</v>
      </c>
      <c r="P856" s="5"/>
    </row>
    <row r="857" spans="1:29" x14ac:dyDescent="0.25">
      <c r="A857" t="s">
        <v>732</v>
      </c>
      <c r="D857">
        <v>107.39217798138311</v>
      </c>
      <c r="E857">
        <v>1.8938499695447895</v>
      </c>
      <c r="F857" s="4">
        <v>3.1E-2</v>
      </c>
      <c r="G857" s="5">
        <v>0.76300000000000001</v>
      </c>
      <c r="H857" s="1">
        <f t="shared" si="100"/>
        <v>0.81940231799795316</v>
      </c>
      <c r="P857" s="5"/>
    </row>
    <row r="858" spans="1:29" x14ac:dyDescent="0.25">
      <c r="A858" t="s">
        <v>733</v>
      </c>
      <c r="D858">
        <v>107.59417760961496</v>
      </c>
      <c r="E858">
        <v>1.8974122121304764</v>
      </c>
      <c r="F858" s="4">
        <v>2.3E-2</v>
      </c>
      <c r="G858" s="5">
        <v>0.38900000000000001</v>
      </c>
      <c r="H858" s="1">
        <f t="shared" si="100"/>
        <v>0.41854135090140221</v>
      </c>
      <c r="P858" s="5"/>
    </row>
    <row r="859" spans="1:29" x14ac:dyDescent="0.25">
      <c r="A859" t="s">
        <v>734</v>
      </c>
      <c r="D859">
        <v>140.70921710943557</v>
      </c>
      <c r="E859">
        <v>2.4813925142999849</v>
      </c>
      <c r="F859" s="4">
        <v>1.7999999999999999E-2</v>
      </c>
      <c r="G859" s="5">
        <v>0.161</v>
      </c>
      <c r="H859" s="1">
        <f t="shared" si="100"/>
        <v>0.22654183954619128</v>
      </c>
      <c r="P859" s="5"/>
    </row>
    <row r="860" spans="1:29" x14ac:dyDescent="0.25">
      <c r="A860" t="s">
        <v>14</v>
      </c>
      <c r="D860">
        <f>SUM(D854:D859)</f>
        <v>650.79600503581742</v>
      </c>
      <c r="G860" s="5">
        <f>AVERAGE(G854:G859)</f>
        <v>0.64566666666666672</v>
      </c>
      <c r="H860" s="1">
        <f>SUM(H854:H859)</f>
        <v>3.9560710017612934</v>
      </c>
      <c r="I860" s="1">
        <f>D860*(G860/100)</f>
        <v>4.2019728725145944</v>
      </c>
      <c r="J860" s="1">
        <f>D860*(G854/100)</f>
        <v>6.3778008493510105</v>
      </c>
      <c r="K860" s="1">
        <f>D860*(G859/100)</f>
        <v>1.0477815681076661</v>
      </c>
      <c r="L860">
        <f>AVERAGE(I860:I888)</f>
        <v>3.3719584496735147</v>
      </c>
      <c r="M860">
        <f>AVERAGE(J860:J888)</f>
        <v>5.0144060437711513</v>
      </c>
      <c r="N860">
        <f>AVERAGE(K860:K888)</f>
        <v>1.6458242595778934</v>
      </c>
      <c r="O860">
        <f>AVERAGE(H860,H867,H874,H881,H888)</f>
        <v>3.2837687829634197</v>
      </c>
      <c r="P860" s="5"/>
      <c r="Q860" s="5"/>
      <c r="R860" s="5"/>
      <c r="S860" s="5"/>
      <c r="T860" s="5"/>
      <c r="U860" s="5"/>
      <c r="V860" s="5"/>
      <c r="W860" s="5"/>
    </row>
    <row r="861" spans="1:29" x14ac:dyDescent="0.25">
      <c r="A861" t="s">
        <v>735</v>
      </c>
      <c r="D861">
        <v>104.9799019287349</v>
      </c>
      <c r="E861">
        <v>1.8513097304443831</v>
      </c>
      <c r="F861" s="4">
        <v>4.3999999999999997E-2</v>
      </c>
      <c r="G861" s="5">
        <v>0.66100000000000003</v>
      </c>
      <c r="H861" s="1">
        <f>D861*(G861/100)</f>
        <v>0.69391715174893775</v>
      </c>
      <c r="P861" s="5"/>
    </row>
    <row r="862" spans="1:29" x14ac:dyDescent="0.25">
      <c r="A862" t="s">
        <v>736</v>
      </c>
      <c r="D862">
        <v>107.9133751306165</v>
      </c>
      <c r="E862">
        <v>1.9030412274534763</v>
      </c>
      <c r="F862" s="4">
        <v>3.1E-2</v>
      </c>
      <c r="G862" s="5">
        <v>0.53500000000000003</v>
      </c>
      <c r="H862" s="1">
        <f t="shared" ref="H862:H873" si="101">D862*(G862/100)</f>
        <v>0.57733655694879837</v>
      </c>
      <c r="P862" s="5"/>
    </row>
    <row r="863" spans="1:29" x14ac:dyDescent="0.25">
      <c r="A863" t="s">
        <v>737</v>
      </c>
      <c r="D863">
        <v>110.0102023704308</v>
      </c>
      <c r="E863">
        <v>1.9400185593123329</v>
      </c>
      <c r="F863" s="4">
        <v>2.5999999999999999E-2</v>
      </c>
      <c r="G863" s="5">
        <v>0.45100000000000001</v>
      </c>
      <c r="H863" s="1">
        <f t="shared" si="101"/>
        <v>0.49614601269064296</v>
      </c>
      <c r="P863" s="5"/>
    </row>
    <row r="864" spans="1:29" x14ac:dyDescent="0.25">
      <c r="A864" t="s">
        <v>738</v>
      </c>
      <c r="D864">
        <v>105.84118858855109</v>
      </c>
      <c r="E864">
        <v>1.8664984317550595</v>
      </c>
      <c r="F864" s="4">
        <v>0.02</v>
      </c>
      <c r="G864" s="5">
        <v>0.29599999999999999</v>
      </c>
      <c r="H864" s="1">
        <f t="shared" si="101"/>
        <v>0.31328991822211122</v>
      </c>
      <c r="P864" s="5"/>
    </row>
    <row r="865" spans="1:19" x14ac:dyDescent="0.25">
      <c r="A865" t="s">
        <v>739</v>
      </c>
      <c r="D865">
        <v>85.341433778857834</v>
      </c>
      <c r="E865">
        <v>1.5049873724603737</v>
      </c>
      <c r="F865" s="4">
        <v>1.9E-2</v>
      </c>
      <c r="G865" s="5">
        <v>0.26900000000000002</v>
      </c>
      <c r="H865" s="1">
        <f t="shared" si="101"/>
        <v>0.22956845686512758</v>
      </c>
      <c r="P865" s="5"/>
    </row>
    <row r="866" spans="1:19" x14ac:dyDescent="0.25">
      <c r="A866" t="s">
        <v>740</v>
      </c>
      <c r="D866">
        <v>111.41440212872108</v>
      </c>
      <c r="E866">
        <v>1.9647814770541991</v>
      </c>
      <c r="F866" s="4">
        <v>0.02</v>
      </c>
      <c r="G866" s="5">
        <v>0.246</v>
      </c>
      <c r="H866" s="1">
        <f t="shared" si="101"/>
        <v>0.27407942923665385</v>
      </c>
      <c r="P866" s="5"/>
    </row>
    <row r="867" spans="1:19" x14ac:dyDescent="0.25">
      <c r="A867" t="s">
        <v>14</v>
      </c>
      <c r="D867">
        <f>SUM(D861:D866)</f>
        <v>625.5005039259122</v>
      </c>
      <c r="G867" s="5">
        <f>AVERAGE(G861:G866)</f>
        <v>0.40966666666666668</v>
      </c>
      <c r="H867" s="1">
        <f>SUM(H861:H866)</f>
        <v>2.5843375257122716</v>
      </c>
      <c r="I867" s="1">
        <f>D867*(G867/100)</f>
        <v>2.5624670644164871</v>
      </c>
      <c r="J867" s="1">
        <f>D867*(G861/100)</f>
        <v>4.1345583309502798</v>
      </c>
      <c r="K867" s="1">
        <f>D867*(G866/100)</f>
        <v>1.5387312396577439</v>
      </c>
      <c r="P867" s="5"/>
      <c r="Q867" s="5"/>
      <c r="R867" s="5"/>
      <c r="S867" s="5"/>
    </row>
    <row r="868" spans="1:19" x14ac:dyDescent="0.25">
      <c r="A868" t="s">
        <v>741</v>
      </c>
      <c r="D868">
        <v>88.955590861649085</v>
      </c>
      <c r="E868">
        <v>1.5687226594229013</v>
      </c>
      <c r="F868" s="4">
        <v>6.0999999999999999E-2</v>
      </c>
      <c r="G868" s="5">
        <v>0.86599999999999999</v>
      </c>
      <c r="H868" s="1">
        <f t="shared" si="101"/>
        <v>0.77035541686188103</v>
      </c>
      <c r="P868" s="5"/>
    </row>
    <row r="869" spans="1:19" x14ac:dyDescent="0.25">
      <c r="A869" t="s">
        <v>742</v>
      </c>
      <c r="D869">
        <v>87.838509630565198</v>
      </c>
      <c r="E869">
        <v>1.549023047260887</v>
      </c>
      <c r="F869" s="4">
        <v>6.2E-2</v>
      </c>
      <c r="G869" s="5">
        <v>0.82899999999999996</v>
      </c>
      <c r="H869" s="1">
        <f t="shared" si="101"/>
        <v>0.72818124483738533</v>
      </c>
      <c r="P869" s="5"/>
    </row>
    <row r="870" spans="1:19" x14ac:dyDescent="0.25">
      <c r="A870" t="s">
        <v>743</v>
      </c>
      <c r="D870">
        <v>106.73502712025963</v>
      </c>
      <c r="E870">
        <v>1.8822611819652995</v>
      </c>
      <c r="F870" s="4">
        <v>3.2000000000000001E-2</v>
      </c>
      <c r="G870" s="5">
        <v>0.68100000000000005</v>
      </c>
      <c r="H870" s="1">
        <f t="shared" si="101"/>
        <v>0.72686553468896808</v>
      </c>
      <c r="P870" s="5"/>
    </row>
    <row r="871" spans="1:19" x14ac:dyDescent="0.25">
      <c r="A871" t="s">
        <v>744</v>
      </c>
      <c r="D871">
        <v>94.58151998362186</v>
      </c>
      <c r="E871">
        <v>1.6679353385638005</v>
      </c>
      <c r="F871" s="4">
        <v>0.02</v>
      </c>
      <c r="G871" s="5">
        <v>0.34</v>
      </c>
      <c r="H871" s="1">
        <f t="shared" si="101"/>
        <v>0.32157716794431435</v>
      </c>
      <c r="P871" s="5"/>
    </row>
    <row r="872" spans="1:19" x14ac:dyDescent="0.25">
      <c r="A872" t="s">
        <v>745</v>
      </c>
      <c r="D872">
        <v>114.63076042950185</v>
      </c>
      <c r="E872">
        <v>2.0215016235720835</v>
      </c>
      <c r="F872" s="4">
        <v>1.7000000000000001E-2</v>
      </c>
      <c r="G872" s="5">
        <v>0.439</v>
      </c>
      <c r="H872" s="1">
        <f t="shared" si="101"/>
        <v>0.50322903828551313</v>
      </c>
      <c r="P872" s="5"/>
    </row>
    <row r="873" spans="1:19" x14ac:dyDescent="0.25">
      <c r="A873" t="s">
        <v>746</v>
      </c>
      <c r="D873">
        <v>151.48387908198472</v>
      </c>
      <c r="E873">
        <v>2.6714025656102862</v>
      </c>
      <c r="F873" s="4">
        <v>1.9E-2</v>
      </c>
      <c r="G873" s="5">
        <v>0.30299999999999999</v>
      </c>
      <c r="H873" s="1">
        <f t="shared" si="101"/>
        <v>0.45899615361841367</v>
      </c>
      <c r="P873" s="5"/>
    </row>
    <row r="874" spans="1:19" x14ac:dyDescent="0.25">
      <c r="A874" t="s">
        <v>14</v>
      </c>
      <c r="D874">
        <f>SUM(D868:D873)</f>
        <v>644.22528710758229</v>
      </c>
      <c r="G874" s="5">
        <f>AVERAGE(G868:G873)</f>
        <v>0.57633333333333325</v>
      </c>
      <c r="H874" s="1">
        <f>SUM(H868:H873)</f>
        <v>3.5092045562364755</v>
      </c>
      <c r="I874" s="1">
        <f>D874*(G874/100)</f>
        <v>3.712885071363365</v>
      </c>
      <c r="J874" s="1">
        <f>D874*(G868/100)</f>
        <v>5.5789909863516618</v>
      </c>
      <c r="K874" s="1">
        <f>D874*(G873/100)</f>
        <v>1.9520026199359741</v>
      </c>
      <c r="P874" s="5"/>
      <c r="Q874" s="5"/>
      <c r="R874" s="5"/>
      <c r="S874" s="5"/>
    </row>
    <row r="875" spans="1:19" x14ac:dyDescent="0.25">
      <c r="A875" t="s">
        <v>787</v>
      </c>
      <c r="D875">
        <v>74.270308914386604</v>
      </c>
      <c r="E875">
        <v>1.3097492286633448</v>
      </c>
      <c r="F875" s="4">
        <v>3.5999999999999997E-2</v>
      </c>
      <c r="G875" s="5">
        <v>0.64500000000000002</v>
      </c>
      <c r="H875" s="1">
        <f>D875*(G875/100)</f>
        <v>0.4790434924977936</v>
      </c>
      <c r="P875" s="5"/>
    </row>
    <row r="876" spans="1:19" x14ac:dyDescent="0.25">
      <c r="A876" t="s">
        <v>747</v>
      </c>
      <c r="D876">
        <v>81.475973547168067</v>
      </c>
      <c r="E876">
        <v>1.436820380416211</v>
      </c>
      <c r="F876" s="4">
        <v>5.6000000000000001E-2</v>
      </c>
      <c r="G876" s="5">
        <v>0.88700000000000001</v>
      </c>
      <c r="H876" s="1">
        <f t="shared" ref="H876:H880" si="102">D876*(G876/100)</f>
        <v>0.72269188536338069</v>
      </c>
      <c r="P876" s="5"/>
    </row>
    <row r="877" spans="1:19" x14ac:dyDescent="0.25">
      <c r="A877" t="s">
        <v>748</v>
      </c>
      <c r="D877">
        <v>109.70650556802677</v>
      </c>
      <c r="E877">
        <v>1.9346628975612188</v>
      </c>
      <c r="F877" s="4">
        <v>3.5000000000000003E-2</v>
      </c>
      <c r="G877" s="5">
        <v>0.70699999999999996</v>
      </c>
      <c r="H877" s="1">
        <f t="shared" si="102"/>
        <v>0.77562499436594923</v>
      </c>
      <c r="P877" s="5"/>
    </row>
    <row r="878" spans="1:19" x14ac:dyDescent="0.25">
      <c r="A878" t="s">
        <v>749</v>
      </c>
      <c r="D878">
        <v>119.5648966886222</v>
      </c>
      <c r="E878">
        <v>2.1085146070100844</v>
      </c>
      <c r="F878" s="4">
        <v>2.1999999999999999E-2</v>
      </c>
      <c r="G878" s="5">
        <v>0.46500000000000002</v>
      </c>
      <c r="H878" s="1">
        <f t="shared" si="102"/>
        <v>0.5559767696020933</v>
      </c>
      <c r="P878" s="5"/>
    </row>
    <row r="879" spans="1:19" x14ac:dyDescent="0.25">
      <c r="A879" t="s">
        <v>750</v>
      </c>
      <c r="D879">
        <v>119.56514600775982</v>
      </c>
      <c r="E879">
        <v>2.108519003727332</v>
      </c>
      <c r="F879" s="4">
        <v>2.3E-2</v>
      </c>
      <c r="G879" s="5">
        <v>0.495</v>
      </c>
      <c r="H879" s="1">
        <f t="shared" si="102"/>
        <v>0.5918474727384111</v>
      </c>
      <c r="P879" s="5"/>
    </row>
    <row r="880" spans="1:19" x14ac:dyDescent="0.25">
      <c r="A880" t="s">
        <v>751</v>
      </c>
      <c r="D880">
        <v>133.33688965000536</v>
      </c>
      <c r="E880">
        <v>2.3513822808085245</v>
      </c>
      <c r="F880" s="4">
        <v>2.3E-2</v>
      </c>
      <c r="G880" s="5">
        <v>0.39900000000000002</v>
      </c>
      <c r="H880" s="1">
        <f t="shared" si="102"/>
        <v>0.53201418970352143</v>
      </c>
      <c r="P880" s="5"/>
    </row>
    <row r="881" spans="1:22" x14ac:dyDescent="0.25">
      <c r="A881" t="s">
        <v>14</v>
      </c>
      <c r="D881">
        <f>SUM(D875:D880)</f>
        <v>637.91972037596884</v>
      </c>
      <c r="G881" s="5">
        <f>AVERAGE(G875:G880)</f>
        <v>0.59966666666666668</v>
      </c>
      <c r="H881" s="1">
        <f>SUM(H875:H880)</f>
        <v>3.6571988042711494</v>
      </c>
      <c r="I881" s="1">
        <f>D881*(G881/100)</f>
        <v>3.825391923187893</v>
      </c>
      <c r="J881" s="1">
        <f>D881*(G875/100)</f>
        <v>4.1145821964249993</v>
      </c>
      <c r="K881" s="1">
        <f>D881*(G880/100)</f>
        <v>2.5452996843001161</v>
      </c>
      <c r="P881" s="5"/>
      <c r="Q881" s="5"/>
      <c r="R881" s="5"/>
      <c r="S881" s="5"/>
    </row>
    <row r="882" spans="1:22" x14ac:dyDescent="0.25">
      <c r="A882" t="s">
        <v>752</v>
      </c>
      <c r="D882">
        <v>104.3995274469187</v>
      </c>
      <c r="E882">
        <v>1.8410748863861619</v>
      </c>
      <c r="F882" s="4">
        <v>6.8000000000000005E-2</v>
      </c>
      <c r="G882" s="5">
        <v>0.83699999999999997</v>
      </c>
      <c r="H882" s="1">
        <f>D882*(G882/100)</f>
        <v>0.8738240447307094</v>
      </c>
      <c r="P882" s="5"/>
    </row>
    <row r="883" spans="1:22" x14ac:dyDescent="0.25">
      <c r="A883" t="s">
        <v>753</v>
      </c>
      <c r="D883">
        <v>96.359340141398263</v>
      </c>
      <c r="E883">
        <v>1.6992870134711164</v>
      </c>
      <c r="F883" s="4">
        <v>2.5999999999999999E-2</v>
      </c>
      <c r="G883" s="5">
        <v>0.60099999999999998</v>
      </c>
      <c r="H883" s="1">
        <f t="shared" ref="H883:H887" si="103">D883*(G883/100)</f>
        <v>0.57911963424980351</v>
      </c>
      <c r="P883" s="5"/>
    </row>
    <row r="884" spans="1:22" x14ac:dyDescent="0.25">
      <c r="A884" t="s">
        <v>754</v>
      </c>
      <c r="D884">
        <v>115.28838904969177</v>
      </c>
      <c r="E884">
        <v>2.0330988363833775</v>
      </c>
      <c r="F884" s="4">
        <v>2.1000000000000001E-2</v>
      </c>
      <c r="G884" s="5">
        <v>0.53800000000000003</v>
      </c>
      <c r="H884" s="1">
        <f t="shared" si="103"/>
        <v>0.62025153308734171</v>
      </c>
      <c r="P884" s="5"/>
    </row>
    <row r="885" spans="1:22" x14ac:dyDescent="0.25">
      <c r="A885" t="s">
        <v>755</v>
      </c>
      <c r="D885">
        <v>125.00205297233667</v>
      </c>
      <c r="E885">
        <v>2.2043982966407012</v>
      </c>
      <c r="F885" s="4">
        <v>1.2999999999999999E-2</v>
      </c>
      <c r="G885" s="5">
        <v>0.29799999999999999</v>
      </c>
      <c r="H885" s="1">
        <f t="shared" si="103"/>
        <v>0.37250611785756327</v>
      </c>
      <c r="P885" s="5"/>
    </row>
    <row r="886" spans="1:22" x14ac:dyDescent="0.25">
      <c r="A886" t="s">
        <v>756</v>
      </c>
      <c r="D886">
        <v>34.856376017567591</v>
      </c>
      <c r="E886">
        <v>0.61468859185215241</v>
      </c>
      <c r="F886" s="4">
        <v>1.2999999999999999E-2</v>
      </c>
      <c r="G886" s="5">
        <v>0.16800000000000001</v>
      </c>
      <c r="H886" s="1">
        <f t="shared" si="103"/>
        <v>5.8558711709513558E-2</v>
      </c>
      <c r="P886" s="5"/>
    </row>
    <row r="887" spans="1:22" x14ac:dyDescent="0.25">
      <c r="A887" t="s">
        <v>757</v>
      </c>
      <c r="D887">
        <v>105.46801279237475</v>
      </c>
      <c r="E887">
        <v>1.8599175151230685</v>
      </c>
      <c r="F887" s="4">
        <v>1.2999999999999999E-2</v>
      </c>
      <c r="G887" s="5">
        <v>0.19700000000000001</v>
      </c>
      <c r="H887" s="1">
        <f t="shared" si="103"/>
        <v>0.20777198520097825</v>
      </c>
      <c r="P887" s="5"/>
    </row>
    <row r="888" spans="1:22" x14ac:dyDescent="0.25">
      <c r="A888" t="s">
        <v>14</v>
      </c>
      <c r="D888">
        <f>SUM(D882:D887)</f>
        <v>581.37369842028772</v>
      </c>
      <c r="G888" s="5">
        <f>AVERAGE(G882:G887)</f>
        <v>0.43983333333333335</v>
      </c>
      <c r="H888" s="1">
        <f>SUM(H882:H887)</f>
        <v>2.7120320268359102</v>
      </c>
      <c r="I888" s="1">
        <f>D888*(G888/100)</f>
        <v>2.5570753168852325</v>
      </c>
      <c r="J888" s="1">
        <f>D888*(G882/100)</f>
        <v>4.8660978557778076</v>
      </c>
      <c r="K888" s="1">
        <f>D888*(G887/100)</f>
        <v>1.1453061858879667</v>
      </c>
      <c r="P888" s="5"/>
      <c r="Q888" s="5"/>
      <c r="R888" s="5"/>
      <c r="S888" s="5"/>
      <c r="T888" s="5"/>
      <c r="U888" s="5"/>
      <c r="V888" s="5"/>
    </row>
    <row r="889" spans="1:22" x14ac:dyDescent="0.25">
      <c r="P889" s="5"/>
    </row>
    <row r="890" spans="1:22" x14ac:dyDescent="0.25">
      <c r="P890" s="5"/>
    </row>
    <row r="891" spans="1:22" x14ac:dyDescent="0.25">
      <c r="P891" s="5"/>
    </row>
    <row r="892" spans="1:22" x14ac:dyDescent="0.25">
      <c r="P892" s="5"/>
    </row>
    <row r="893" spans="1:22" x14ac:dyDescent="0.25">
      <c r="P893" s="5"/>
    </row>
    <row r="894" spans="1:22" x14ac:dyDescent="0.25">
      <c r="A894" t="s">
        <v>758</v>
      </c>
      <c r="E894">
        <v>11.341149479459199</v>
      </c>
      <c r="P894" s="5"/>
    </row>
    <row r="895" spans="1:22" x14ac:dyDescent="0.25">
      <c r="P895" s="5"/>
    </row>
    <row r="896" spans="1:22" x14ac:dyDescent="0.25">
      <c r="A896" t="s">
        <v>759</v>
      </c>
      <c r="E896">
        <v>56.705747397295767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Torbert, Allen - REE-ARS</cp:lastModifiedBy>
  <dcterms:created xsi:type="dcterms:W3CDTF">2024-04-02T16:20:18Z</dcterms:created>
  <dcterms:modified xsi:type="dcterms:W3CDTF">2024-04-02T17:00:46Z</dcterms:modified>
</cp:coreProperties>
</file>