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PycharmProjects\TramasNexus\archivos\"/>
    </mc:Choice>
  </mc:AlternateContent>
  <xr:revisionPtr revIDLastSave="0" documentId="13_ncr:1_{0D7744C2-5BF5-425D-8F7F-153D9871A1F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Hoja1!$A$1:$M$157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</calcChain>
</file>

<file path=xl/sharedStrings.xml><?xml version="1.0" encoding="utf-8"?>
<sst xmlns="http://schemas.openxmlformats.org/spreadsheetml/2006/main" count="790" uniqueCount="342">
  <si>
    <t>CODIGO</t>
  </si>
  <si>
    <t>NOMBRE</t>
  </si>
  <si>
    <t xml:space="preserve">TIPO </t>
  </si>
  <si>
    <t>Requerido</t>
  </si>
  <si>
    <t>Largo</t>
  </si>
  <si>
    <t>Inicio</t>
  </si>
  <si>
    <t>DEC</t>
  </si>
  <si>
    <t>Validacion</t>
  </si>
  <si>
    <t>INI</t>
  </si>
  <si>
    <t>ByteIN</t>
  </si>
  <si>
    <t>OK</t>
  </si>
  <si>
    <t>Alfa</t>
  </si>
  <si>
    <t>HEADER</t>
  </si>
  <si>
    <t>FechaProceso</t>
  </si>
  <si>
    <t>Num</t>
  </si>
  <si>
    <t>Registro</t>
  </si>
  <si>
    <t>Filler</t>
  </si>
  <si>
    <t>Bin</t>
  </si>
  <si>
    <t>PMFD - Tipo MSJ</t>
  </si>
  <si>
    <t>PMFD - Numero de tarjeta encriptado AES</t>
  </si>
  <si>
    <t>PMFD-Cod Trx</t>
  </si>
  <si>
    <t>PMFD-Tipo Cuenta</t>
  </si>
  <si>
    <t>PMFD - Reverso</t>
  </si>
  <si>
    <t>PMFD-Monto en Moneda Local</t>
  </si>
  <si>
    <t>PMFD-Monto Original TRX</t>
  </si>
  <si>
    <t>PMFD - Monto Dollar</t>
  </si>
  <si>
    <t>PMFD-Fecha&amp;Hora Trasmisión</t>
  </si>
  <si>
    <t>PMFD - Tasa Conversión</t>
  </si>
  <si>
    <t>PMFD - Número Trx</t>
  </si>
  <si>
    <t>PMFD-Hora TRX</t>
  </si>
  <si>
    <t>PMFD-Fecha TRX</t>
  </si>
  <si>
    <t>PMFD-V/to</t>
  </si>
  <si>
    <t>PMFD - V/to en BD</t>
  </si>
  <si>
    <t>PMFD - Modo Proceso</t>
  </si>
  <si>
    <t>PMFD - Fecha Aplicación</t>
  </si>
  <si>
    <t>PMFD-MCC +</t>
  </si>
  <si>
    <t>PMFD-Cod País Adq</t>
  </si>
  <si>
    <t>PMFD-Cod País TC</t>
  </si>
  <si>
    <t>PMFD-Cod País Emisor</t>
  </si>
  <si>
    <t>PMFD-Entry Mode</t>
  </si>
  <si>
    <t>PMFD - PIN Entry Capabillity</t>
  </si>
  <si>
    <t>Tarjeta_Registro_750</t>
  </si>
  <si>
    <t>PMFD - Condición Pto Venta</t>
  </si>
  <si>
    <t>PMFD-ID Adq</t>
  </si>
  <si>
    <t>PMFD - ID Organizacion</t>
  </si>
  <si>
    <t>PMFD - ID Banco Destino</t>
  </si>
  <si>
    <t>PMFD - FIID Autorizador</t>
  </si>
  <si>
    <t>PMFD-Autorización</t>
  </si>
  <si>
    <t>PMFD-Cod Rpta</t>
  </si>
  <si>
    <t>PMFD - Razón Respuesta</t>
  </si>
  <si>
    <t>PMFD - Código de Servicio</t>
  </si>
  <si>
    <t>PMFD-ID Terminal/Direccion IP</t>
  </si>
  <si>
    <t>PMFD-Código CIO/Agencia/Oficina Origen</t>
  </si>
  <si>
    <t>PMFD-Nombre/Localización Comercio</t>
  </si>
  <si>
    <t>PMFD-Estado o Departamento</t>
  </si>
  <si>
    <t>PMFD-Localidad Comercio</t>
  </si>
  <si>
    <t>PMFD - País Origen</t>
  </si>
  <si>
    <t>PMFD-ID Comercio</t>
  </si>
  <si>
    <t>PMFD - Dirección / Posición GPS</t>
  </si>
  <si>
    <t>KO</t>
  </si>
  <si>
    <t>PMFD - Indicador E-Comerce</t>
  </si>
  <si>
    <t>PMFD - Indicador Cash-Back</t>
  </si>
  <si>
    <t>PMFD - Tipo Prod TC</t>
  </si>
  <si>
    <t>PMFD - Nombre Cliente: Track 1</t>
  </si>
  <si>
    <t>PMFD - Nombre Cliente: BD Track 1</t>
  </si>
  <si>
    <t>PMFD - Cod Moneda Trx</t>
  </si>
  <si>
    <t>PMFD - Cod Moneda TH</t>
  </si>
  <si>
    <t>PMFD - Saldo Disponible en Moneda Trx</t>
  </si>
  <si>
    <t>PMFD - Cupo Tarjeta en Moneda Trx</t>
  </si>
  <si>
    <t>PMFD - Cta Origen</t>
  </si>
  <si>
    <t>PMFD - Cta Transfer</t>
  </si>
  <si>
    <t>PMFD - ID Cliente Destino</t>
  </si>
  <si>
    <t>PMFD - Tipo ID Destino / Beneficiario</t>
  </si>
  <si>
    <t>PMFD - ARC/ Referencia Universal</t>
  </si>
  <si>
    <t>PMFD - Referencia 2</t>
  </si>
  <si>
    <t>PMFD - Referencia 3</t>
  </si>
  <si>
    <t>PMFD - Referencia 4</t>
  </si>
  <si>
    <t>PMFD - Referencia 5</t>
  </si>
  <si>
    <t>PMFD - Organizacion</t>
  </si>
  <si>
    <t>PMFD-Bin +</t>
  </si>
  <si>
    <t>PMFD-Estado / Situación / Bloqueo Tarjeta</t>
  </si>
  <si>
    <t>PMFD - Característica TC</t>
  </si>
  <si>
    <t>PMFD - Miembro</t>
  </si>
  <si>
    <t>PMFD - Límite Crédito Diario</t>
  </si>
  <si>
    <t>PMFD - Puntos o Millas</t>
  </si>
  <si>
    <t>PMFD - Oficina Radicación Tarjeta</t>
  </si>
  <si>
    <t>PMFD - Ciudad Radicación TH /Ciudad Cliente</t>
  </si>
  <si>
    <t>PMFD - Tipo ID Cliente</t>
  </si>
  <si>
    <t>PMFD - Código Cliente</t>
  </si>
  <si>
    <t>PMFD - Primer Nombre Cliente</t>
  </si>
  <si>
    <t>PMFD - Segundo Nombre Cliente</t>
  </si>
  <si>
    <t>PMFD - Primer Apellido Cliente</t>
  </si>
  <si>
    <t>PMFD - Segundo Apellido Cliente</t>
  </si>
  <si>
    <t>PMFD-ID Cliente</t>
  </si>
  <si>
    <t>PMFD - Fecha de Nacimiento</t>
  </si>
  <si>
    <t>PMFD - Debito o Credito</t>
  </si>
  <si>
    <t>PMFD - Dirección Correspondencia</t>
  </si>
  <si>
    <t>PMFD - Correo Electrónico</t>
  </si>
  <si>
    <t>PMFD - Teléfono Residencia</t>
  </si>
  <si>
    <t>PMFD - Teléfono Oficina</t>
  </si>
  <si>
    <t>PMFD - Teléfono Movil</t>
  </si>
  <si>
    <t>PMFD - Estado de la Cuenta Origen</t>
  </si>
  <si>
    <t>PMFD - Cod Red Comercio</t>
  </si>
  <si>
    <t>PMFD - Motivo o Concepto</t>
  </si>
  <si>
    <t>PMFD - Monto Cheque</t>
  </si>
  <si>
    <t>PMFD - Indicador de Fraude</t>
  </si>
  <si>
    <t>PMFD - Origen Alerta</t>
  </si>
  <si>
    <t>VAA-Score de Riesgo Otra fuente</t>
  </si>
  <si>
    <t>VAA-Código de Razón de Riesgo Otra fuente</t>
  </si>
  <si>
    <t>VAA-Código de Compromiso Otras Fuentes</t>
  </si>
  <si>
    <t>VAA-Evento de Compromiso Otra fuente</t>
  </si>
  <si>
    <t>PMFD - Indicador PMFD Real Time</t>
  </si>
  <si>
    <t>PMFD - Respuesta PMFD Real Time - Score</t>
  </si>
  <si>
    <t>PMFD - Reversado PMFD Real Time</t>
  </si>
  <si>
    <t>PMFD-Numevento a Reversar PMFD Real Time</t>
  </si>
  <si>
    <t>PMFD - Campo Libre 3 alfa de 25</t>
  </si>
  <si>
    <t>PMFD/AFD-Indicador Correccion  Negadas Real Time</t>
  </si>
  <si>
    <t>PMFD/AFD-Indicador Time Out Real Time</t>
  </si>
  <si>
    <t>PMFD - Score Otras Fuentes 1</t>
  </si>
  <si>
    <t>PMFD - Score Otras Fuentes 2</t>
  </si>
  <si>
    <t>PMFD - Score Otras Fuentes 3</t>
  </si>
  <si>
    <t>PMFD - Indicador EMV</t>
  </si>
  <si>
    <t>PMFD - Tarjeta tiene Chip</t>
  </si>
  <si>
    <t>PMFD - Evaluacion Dispositivo Chip</t>
  </si>
  <si>
    <t>PMFD - TVR</t>
  </si>
  <si>
    <t>PMFD - CVR</t>
  </si>
  <si>
    <t>PMFD - No. Tarjeta Encriptado SHA 256</t>
  </si>
  <si>
    <t>Tarjeta_Migrada_Cre</t>
  </si>
  <si>
    <t>PMFD - MYC - Usuario</t>
  </si>
  <si>
    <t>PMFD - ECI Electronic Commerce Indicator</t>
  </si>
  <si>
    <t>PMFD - CAVV/AVV 3-D</t>
  </si>
  <si>
    <t>PMFD - CAVV Result Code/3-D Secure Electronic Response Code</t>
  </si>
  <si>
    <t>PMFD - Authentication Program</t>
  </si>
  <si>
    <t>PMFD - Additional Data</t>
  </si>
  <si>
    <t>PMFD - Marca del ATM</t>
  </si>
  <si>
    <t>PMFD - Modelo del ATM</t>
  </si>
  <si>
    <t>PMFD - Ubicacion del ATM</t>
  </si>
  <si>
    <t>PMFD - Dispositivos Facil de Identificar</t>
  </si>
  <si>
    <t>PMFD - Tiene Camara de Video</t>
  </si>
  <si>
    <t>PMFD - Tipo Lectora Banda Magnetica</t>
  </si>
  <si>
    <t>PMFD - ATM sencillo o Multiple</t>
  </si>
  <si>
    <t>PMFD - Grupo ATM Cajeros Multiples</t>
  </si>
  <si>
    <t>ID-BILLETERA</t>
  </si>
  <si>
    <t>Presencia de PIN</t>
  </si>
  <si>
    <t>Presencia de CVV/CVC</t>
  </si>
  <si>
    <t>Presencia de CVV2/CVC2</t>
  </si>
  <si>
    <t>Presencia de EMV</t>
  </si>
  <si>
    <t>Terminal Type</t>
  </si>
  <si>
    <t>Terminal Entry Capability</t>
  </si>
  <si>
    <t>Partial Authorization Responses</t>
  </si>
  <si>
    <t>STIP/Switch_Reason_Code</t>
  </si>
  <si>
    <t>CVV2Result</t>
  </si>
  <si>
    <t>CVV2 Present Ind</t>
  </si>
  <si>
    <t>CAVVResultsCode</t>
  </si>
  <si>
    <t>Partial Authotization /Replacement Amounts</t>
  </si>
  <si>
    <t xml:space="preserve">ATC Application Transaction Counter (ATC_autorizacion) </t>
  </si>
  <si>
    <t>Card Authentication Results Code  (ARQC)</t>
  </si>
  <si>
    <t xml:space="preserve"> Amount, Transaction Fee</t>
  </si>
  <si>
    <t>Product ID</t>
  </si>
  <si>
    <t>CVV/iCVV Results Code</t>
  </si>
  <si>
    <t>Verified by Visa /Authentication Results Code</t>
  </si>
  <si>
    <t xml:space="preserve"> POS Environment</t>
  </si>
  <si>
    <t>END</t>
  </si>
  <si>
    <t>ByteF</t>
  </si>
  <si>
    <t>DESCRIPCIÓN</t>
  </si>
  <si>
    <t>RESULTADO ESPERADO</t>
  </si>
  <si>
    <t>RF 01 - Trama 8650</t>
  </si>
  <si>
    <t>RF 01 - Trama 8640</t>
  </si>
  <si>
    <t>CP 01 - Validación Campo 1 "ByteIN"</t>
  </si>
  <si>
    <t>Caso de Prueba</t>
  </si>
  <si>
    <t xml:space="preserve">RF   </t>
  </si>
  <si>
    <t>El campo debe cumplir con los requisitos de validación.</t>
  </si>
  <si>
    <t>Paso 1: Validar que el campo tenga un largo de 6 caracteres.
Paso 2: Validar que el campo sea Alfanumérico.</t>
  </si>
  <si>
    <t>CP 06 - Validación Campo 6 "PMFD - Tipo MSJ"</t>
  </si>
  <si>
    <t>Paso 1: Validar que el campo tenga un largo de 4 caracteres.
Paso 2: Validar que el campo sea Numérico.
Paso 3: Validar que el campo es Obligatorio (No puede ser nulo).
Paso 4: Validar que el campo tenga un valor que este en el siguiente conjunto (0100,0200,0120,0220,0400,0420,0302)</t>
  </si>
  <si>
    <t>DESCRIPCION</t>
  </si>
  <si>
    <t>Lógica Trama: 8650 - Emisor(Crédito)</t>
  </si>
  <si>
    <t>Lógica Trama: 8650 - Adquirencia(Crédito, Débito, Prepago)</t>
  </si>
  <si>
    <t>"ByteIN". FIX</t>
  </si>
  <si>
    <t>DDMMYYYYHHMM</t>
  </si>
  <si>
    <t>"08650". FIX</t>
  </si>
  <si>
    <t>Espacios</t>
  </si>
  <si>
    <r>
      <t xml:space="preserve">Primeros 8 digitos de [Campo </t>
    </r>
    <r>
      <rPr>
        <b/>
        <sz val="11"/>
        <color rgb="FFFF0000"/>
        <rFont val="Calibri"/>
        <family val="2"/>
        <scheme val="minor"/>
      </rPr>
      <t>87642</t>
    </r>
    <r>
      <rPr>
        <sz val="11"/>
        <color theme="1"/>
        <rFont val="Calibri"/>
        <family val="2"/>
        <scheme val="minor"/>
      </rPr>
      <t>]</t>
    </r>
  </si>
  <si>
    <t>Campo MTI, desde ISO8583.(0100,0200,0120,0220,0400,0420,0302)</t>
  </si>
  <si>
    <r>
      <rPr>
        <b/>
        <sz val="20"/>
        <color theme="1"/>
        <rFont val="Calibri"/>
        <family val="2"/>
        <scheme val="minor"/>
      </rPr>
      <t>(Tipo_MSJ)</t>
    </r>
    <r>
      <rPr>
        <sz val="20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Campo MTI, desde ISO8583.(0100,0200,0120,0220,0400,0420,0302)</t>
    </r>
  </si>
  <si>
    <t>DE02, desde ISO8583 ó su equivalente. (Alineacion: IZQ, espacios DER)</t>
  </si>
  <si>
    <r>
      <rPr>
        <b/>
        <sz val="20"/>
        <color theme="1"/>
        <rFont val="Calibri"/>
        <family val="2"/>
        <scheme val="minor"/>
      </rPr>
      <t>(Numero_Tarjeta).</t>
    </r>
    <r>
      <rPr>
        <sz val="11"/>
        <color theme="1"/>
        <rFont val="Calibri"/>
        <family val="2"/>
        <scheme val="minor"/>
      </rPr>
      <t>DE02, desde ISO8583 ó su equivalente. (Alineacion: IZQ, espacios DER)</t>
    </r>
  </si>
  <si>
    <t>DE03.1, desde ISO8583 ó su equivalente.</t>
  </si>
  <si>
    <r>
      <rPr>
        <b/>
        <sz val="20"/>
        <color theme="1"/>
        <rFont val="Calibri"/>
        <family val="2"/>
        <scheme val="minor"/>
      </rPr>
      <t>(Processing_Code).</t>
    </r>
    <r>
      <rPr>
        <sz val="11"/>
        <color theme="1"/>
        <rFont val="Calibri"/>
        <family val="2"/>
        <scheme val="minor"/>
      </rPr>
      <t xml:space="preserve"> DE03.1, desde ISO8583 ó su equivalente.</t>
    </r>
  </si>
  <si>
    <t>CREDITO:3000. FIX</t>
  </si>
  <si>
    <t>CREDITO:3000. DEBITO:2000. PREPAGO: 4000</t>
  </si>
  <si>
    <r>
      <t xml:space="preserve">LOGICA: SI [Campo </t>
    </r>
    <r>
      <rPr>
        <b/>
        <sz val="11"/>
        <color rgb="FFFF0000"/>
        <rFont val="Calibri"/>
        <family val="2"/>
        <scheme val="minor"/>
      </rPr>
      <t>87549</t>
    </r>
    <r>
      <rPr>
        <sz val="11"/>
        <color theme="1"/>
        <rFont val="Calibri"/>
        <family val="2"/>
        <scheme val="minor"/>
      </rPr>
      <t xml:space="preserve">] = '0400' or '0420' THEN  [Campo </t>
    </r>
    <r>
      <rPr>
        <b/>
        <sz val="11"/>
        <color rgb="FFFF0000"/>
        <rFont val="Calibri"/>
        <family val="2"/>
        <scheme val="minor"/>
      </rPr>
      <t>87502]</t>
    </r>
    <r>
      <rPr>
        <sz val="11"/>
        <color theme="1"/>
        <rFont val="Calibri"/>
        <family val="2"/>
        <scheme val="minor"/>
      </rPr>
      <t xml:space="preserve"> ='S' ELSE 'N'</t>
    </r>
  </si>
  <si>
    <t>DE06, desde ISO8583 ó su equivalente. (Alineacion: DER y Ceros IZQ)</t>
  </si>
  <si>
    <r>
      <rPr>
        <b/>
        <sz val="20"/>
        <color theme="1"/>
        <rFont val="Calibri"/>
        <family val="2"/>
        <scheme val="minor"/>
      </rPr>
      <t>(Monto_ billing / Cardholder Billing).</t>
    </r>
    <r>
      <rPr>
        <sz val="11"/>
        <color theme="1"/>
        <rFont val="Calibri"/>
        <family val="2"/>
        <scheme val="minor"/>
      </rPr>
      <t xml:space="preserve"> DE06, desde ISO8583 ó su equivalente. (Alineacion: DER y Ceros IZQ)</t>
    </r>
  </si>
  <si>
    <t>LOGICA: [DE06, desde ISO8583 ó su equivalente] * [VALOR USD DIA - LOCAL]  (Alineacion: DER y Ceros IZQ)</t>
  </si>
  <si>
    <r>
      <rPr>
        <b/>
        <sz val="20"/>
        <color theme="1"/>
        <rFont val="Calibri"/>
        <family val="2"/>
        <scheme val="minor"/>
      </rPr>
      <t xml:space="preserve">(Monto_Dolar /transaction). </t>
    </r>
    <r>
      <rPr>
        <sz val="11"/>
        <color theme="1"/>
        <rFont val="Calibri"/>
        <family val="2"/>
        <scheme val="minor"/>
      </rPr>
      <t>DE04, desde ISO8583 ó su equivalente. (Alineacion: DER y Ceros IZQ)</t>
    </r>
  </si>
  <si>
    <t>YY(AÑO)+DE07, desde ISO8583 ó su equivalente.(Alineacion: DER y Ceros IZQ)</t>
  </si>
  <si>
    <r>
      <rPr>
        <b/>
        <sz val="20"/>
        <color theme="1"/>
        <rFont val="Calibri"/>
        <family val="2"/>
        <scheme val="minor"/>
      </rPr>
      <t xml:space="preserve">(Fecha Transacción)+(Hora de Transacción). </t>
    </r>
    <r>
      <rPr>
        <sz val="11"/>
        <color theme="1"/>
        <rFont val="Calibri"/>
        <family val="2"/>
        <scheme val="minor"/>
      </rPr>
      <t>YYYY(AÑO)+[DE13—Date, Local Transaction]+[DE12—Time, Local Transaction]</t>
    </r>
  </si>
  <si>
    <t>DE10, desde ISO8583 ó su equivalente.  (Alineacion: DER y Ceros IZQ)</t>
  </si>
  <si>
    <t>CEROS. FIX</t>
  </si>
  <si>
    <t>DE11, desde ISO8583 ó su equivalente.</t>
  </si>
  <si>
    <r>
      <rPr>
        <b/>
        <sz val="20"/>
        <color theme="1"/>
        <rFont val="Calibri"/>
        <family val="2"/>
        <scheme val="minor"/>
      </rPr>
      <t>(System Trace Audit Number).</t>
    </r>
    <r>
      <rPr>
        <sz val="11"/>
        <color theme="1"/>
        <rFont val="Calibri"/>
        <family val="2"/>
        <scheme val="minor"/>
      </rPr>
      <t xml:space="preserve"> DE11—System Trace Audit Number</t>
    </r>
  </si>
  <si>
    <t>HHMMSS Actual</t>
  </si>
  <si>
    <r>
      <t>(Hora de Transacción).</t>
    </r>
    <r>
      <rPr>
        <sz val="11"/>
        <color theme="1"/>
        <rFont val="Calibri"/>
        <family val="2"/>
        <scheme val="minor"/>
      </rPr>
      <t xml:space="preserve"> DE12—Time, Local Transaction</t>
    </r>
  </si>
  <si>
    <t>YYYYMMDD Actual</t>
  </si>
  <si>
    <r>
      <t xml:space="preserve">(Fecha Transacción). </t>
    </r>
    <r>
      <rPr>
        <sz val="11"/>
        <color theme="1"/>
        <rFont val="Calibri"/>
        <family val="2"/>
        <scheme val="minor"/>
      </rPr>
      <t>YYYY(AÑO)+DE13—Date, Local Transaction</t>
    </r>
  </si>
  <si>
    <t>DE14, desde ISO8583 ó su equivalente.</t>
  </si>
  <si>
    <r>
      <rPr>
        <b/>
        <sz val="20"/>
        <color theme="1"/>
        <rFont val="Calibri"/>
        <family val="2"/>
        <scheme val="minor"/>
      </rPr>
      <t>(Fecha_Expira_Tran).</t>
    </r>
    <r>
      <rPr>
        <sz val="11"/>
        <color theme="1"/>
        <rFont val="Calibri"/>
        <family val="2"/>
        <scheme val="minor"/>
      </rPr>
      <t xml:space="preserve"> DE14—Date, Expiration</t>
    </r>
  </si>
  <si>
    <t>YYMM Desde Core.</t>
  </si>
  <si>
    <t>CREDITO:"O". FIX</t>
  </si>
  <si>
    <t>CREDITO:"O". FIX.</t>
  </si>
  <si>
    <t>DE18, desde ISO8583 ó su equivalente.</t>
  </si>
  <si>
    <r>
      <rPr>
        <b/>
        <sz val="20"/>
        <color theme="1"/>
        <rFont val="Calibri"/>
        <family val="2"/>
        <scheme val="minor"/>
      </rPr>
      <t>(MCC).</t>
    </r>
    <r>
      <rPr>
        <sz val="11"/>
        <color theme="1"/>
        <rFont val="Calibri"/>
        <family val="2"/>
        <scheme val="minor"/>
      </rPr>
      <t xml:space="preserve"> DE18—Merchant Type</t>
    </r>
  </si>
  <si>
    <t>Para VISA: DE19, desde ISO8583 ó su equivalente.   Para MASTERCARD: DE61, subfield 13 (POS Country Code), desde ISO8583 ó su equivalente.</t>
  </si>
  <si>
    <t>Pais ISO, del Adquirente</t>
  </si>
  <si>
    <t>Pais ISO, del Emisor</t>
  </si>
  <si>
    <t>DE22.1, desde ISO8583 ó su equivalente. REF: [ANEXO1]</t>
  </si>
  <si>
    <r>
      <rPr>
        <b/>
        <sz val="20"/>
        <color theme="1"/>
        <rFont val="Calibri"/>
        <family val="2"/>
        <scheme val="minor"/>
      </rPr>
      <t>(POs_Entry Mode)</t>
    </r>
    <r>
      <rPr>
        <sz val="11"/>
        <color theme="1"/>
        <rFont val="Calibri"/>
        <family val="2"/>
        <scheme val="minor"/>
      </rPr>
      <t>. DE22—Point-of-Service (POS) Entry Mode /Subfield 1 (POS Terminal PAN Entry Mode)</t>
    </r>
  </si>
  <si>
    <t>DE22.2, desde ISO8583 ó su equivalente.</t>
  </si>
  <si>
    <r>
      <t>(PIN Entry Capability).</t>
    </r>
    <r>
      <rPr>
        <sz val="11"/>
        <color theme="1"/>
        <rFont val="Calibri"/>
        <family val="2"/>
        <scheme val="minor"/>
      </rPr>
      <t xml:space="preserve"> DE22—Point-of-Service (POS) Entry Mode /Subfield 2 (POS Terminal PIN Entry Mode)</t>
    </r>
  </si>
  <si>
    <t>Para VISA: DE25, desde ISO8583 ó su equivalente. DEFAULT: "00"</t>
  </si>
  <si>
    <t>Para VISA: DE25—Point-of-Service Condition Code. DEFAULT: "00"</t>
  </si>
  <si>
    <t>DE32, desde ISO8583 ó su equivalente.</t>
  </si>
  <si>
    <r>
      <t>(KEY)</t>
    </r>
    <r>
      <rPr>
        <sz val="11"/>
        <color theme="1"/>
        <rFont val="Calibri"/>
        <family val="2"/>
        <scheme val="minor"/>
      </rPr>
      <t>(Codigo_Adquirente). DE32—Acquiring Institution ID Code</t>
    </r>
  </si>
  <si>
    <t>MOVER: 9999=ORGANIZACION. En donde 9999 es el código asignado al Emisor.  (Alineacion: DER y Ceros IZQ)</t>
  </si>
  <si>
    <r>
      <t xml:space="preserve">LOGICA: SI [Campo </t>
    </r>
    <r>
      <rPr>
        <b/>
        <sz val="11"/>
        <color rgb="FFFF0000"/>
        <rFont val="Calibri"/>
        <family val="2"/>
        <scheme val="minor"/>
      </rPr>
      <t>87549</t>
    </r>
    <r>
      <rPr>
        <sz val="11"/>
        <color theme="1"/>
        <rFont val="Calibri"/>
        <family val="2"/>
        <scheme val="minor"/>
      </rPr>
      <t xml:space="preserve">] = '0220' or '0120' THEN  [Campo </t>
    </r>
    <r>
      <rPr>
        <b/>
        <sz val="11"/>
        <color rgb="FFFF0000"/>
        <rFont val="Calibri"/>
        <family val="2"/>
        <scheme val="minor"/>
      </rPr>
      <t>87633</t>
    </r>
    <r>
      <rPr>
        <sz val="11"/>
        <color theme="1"/>
        <rFont val="Calibri"/>
        <family val="2"/>
        <scheme val="minor"/>
      </rPr>
      <t>] ='000002' ELSE '000001'</t>
    </r>
  </si>
  <si>
    <t>DE38, desde ISO8583 ó su equivalente.</t>
  </si>
  <si>
    <r>
      <rPr>
        <b/>
        <sz val="20"/>
        <color theme="1"/>
        <rFont val="Calibri"/>
        <family val="2"/>
        <scheme val="minor"/>
      </rPr>
      <t>(No_Autorizacion).</t>
    </r>
    <r>
      <rPr>
        <sz val="11"/>
        <color theme="1"/>
        <rFont val="Calibri"/>
        <family val="2"/>
        <scheme val="minor"/>
      </rPr>
      <t xml:space="preserve"> DE38—Authorization ID Response</t>
    </r>
  </si>
  <si>
    <t>DE39, desde ISO8583 ó su equivalente.(Alineacion: DER y Ceros IZQ)</t>
  </si>
  <si>
    <r>
      <rPr>
        <b/>
        <sz val="20"/>
        <color theme="1"/>
        <rFont val="Calibri"/>
        <family val="2"/>
        <scheme val="minor"/>
      </rPr>
      <t xml:space="preserve">(Respuesta_ISO). </t>
    </r>
    <r>
      <rPr>
        <sz val="11"/>
        <color theme="1"/>
        <rFont val="Calibri"/>
        <family val="2"/>
        <scheme val="minor"/>
      </rPr>
      <t>DE39—Response Code.  (Alineacion: DER y Ceros IZQ)</t>
    </r>
  </si>
  <si>
    <t>MOVER: RAZON DE LA AUTORIZACION / [CODRAZON] DE SAT</t>
  </si>
  <si>
    <t>DE35/DE45, desde ISO8583 ó su equivalente. Extraer [CODSRV].</t>
  </si>
  <si>
    <t>DE41, desde ISO8583 ó su equivalente. (Alineacion:  IZQ y espacios DER)</t>
  </si>
  <si>
    <r>
      <rPr>
        <b/>
        <sz val="20"/>
        <color theme="1"/>
        <rFont val="Calibri"/>
        <family val="2"/>
        <scheme val="minor"/>
      </rPr>
      <t>(Terminal_Id).</t>
    </r>
    <r>
      <rPr>
        <sz val="11"/>
        <color theme="1"/>
        <rFont val="Calibri"/>
        <family val="2"/>
        <scheme val="minor"/>
      </rPr>
      <t xml:space="preserve"> DE41—Card Acceptor Terminal ID.  (Alineacion:  IZQ y espacios DER)</t>
    </r>
  </si>
  <si>
    <t>DE42, desde ISO8583 ó su equivalente.(Alineacion:  IZQ y espacios DER)</t>
  </si>
  <si>
    <r>
      <rPr>
        <b/>
        <sz val="20"/>
        <color theme="1"/>
        <rFont val="Calibri"/>
        <family val="2"/>
        <scheme val="minor"/>
      </rPr>
      <t xml:space="preserve">(Codigo_Comercio). </t>
    </r>
    <r>
      <rPr>
        <sz val="11"/>
        <color theme="1"/>
        <rFont val="Calibri"/>
        <family val="2"/>
        <scheme val="minor"/>
      </rPr>
      <t>DE42—Card Acceptor ID Code   (Alineacion:  IZQ y espacios DER)</t>
    </r>
  </si>
  <si>
    <t>DE43, desde ISO8583 ó su equivalente. NOTA: No puede contener "ByteIN" ni "ByteF", si lo contiene reemplazar por espacios(6) y espacios(5) respectivamente.</t>
  </si>
  <si>
    <r>
      <rPr>
        <b/>
        <sz val="20"/>
        <color theme="1"/>
        <rFont val="Calibri"/>
        <family val="2"/>
        <scheme val="minor"/>
      </rPr>
      <t>(Nombre_Comercio)</t>
    </r>
    <r>
      <rPr>
        <sz val="11"/>
        <color theme="1"/>
        <rFont val="Calibri"/>
        <family val="2"/>
        <scheme val="minor"/>
      </rPr>
      <t>. DE43—Card Acceptor Name/Location</t>
    </r>
  </si>
  <si>
    <t>Nombre del Estado, Departamento o Provincia donde se encuentra ubicada la Terminal POS / ATM.</t>
  </si>
  <si>
    <t>MASTERCARD, DE 61, subfield 4 (POS Cardholder Presence), desde ISO8583 ó su equivalente - Valor "R": Recurring transactions. VISA: DE126.13 – POS Environment, desde ISO8583 ó su equivalente ó su equivalente. - Valor: "R": Indicates that the cardholder and merchant have agreed to periodic billing for goods and services, such as utility bills and magazines. En [Campo 87607] se deja el valor "R". Si el valor no es "R", para VISA o MASTERCARD, dejar en espacios. (Alineacion:  IZQ y espacios DER)</t>
  </si>
  <si>
    <t>ESPACIOS. FIX</t>
  </si>
  <si>
    <t>DE43—Card Acceptor Name/Location - Positions: 26–38 city name</t>
  </si>
  <si>
    <r>
      <rPr>
        <b/>
        <sz val="20"/>
        <color theme="1"/>
        <rFont val="Calibri"/>
        <family val="2"/>
        <scheme val="minor"/>
      </rPr>
      <t xml:space="preserve">(Ciudad_Comercio). </t>
    </r>
    <r>
      <rPr>
        <sz val="11"/>
        <color theme="1"/>
        <rFont val="Calibri"/>
        <family val="2"/>
        <scheme val="minor"/>
      </rPr>
      <t>DE43—Card Acceptor Name/Location - Positions: 26–38 city name</t>
    </r>
  </si>
  <si>
    <r>
      <t xml:space="preserve">MOVER [Campo </t>
    </r>
    <r>
      <rPr>
        <b/>
        <sz val="11"/>
        <color rgb="FFFF0000"/>
        <rFont val="Calibri"/>
        <family val="2"/>
        <scheme val="minor"/>
      </rPr>
      <t>87543</t>
    </r>
    <r>
      <rPr>
        <sz val="11"/>
        <color theme="1"/>
        <rFont val="Calibri"/>
        <family val="2"/>
        <scheme val="minor"/>
      </rPr>
      <t>].   (Alineacion:  IZQ y espacios DER)</t>
    </r>
  </si>
  <si>
    <t>LOGICA: Para MASTERCARD: DE 61, subfield 4 (POS Cardholder Presence), desde ISO8583 ó su equivalente ó su equivalente. Para VISA: 126.13 – POS Environment, desde ISO8583 ó su equivalente ó su equivalente. NOTA: Ver modelo 4partes, campo 104(VISA): TAG97, TAG98. Largo: 1 posición.</t>
  </si>
  <si>
    <t>ESPACIO. FIX</t>
  </si>
  <si>
    <t>"N". FIX</t>
  </si>
  <si>
    <t>Campo [LOGO/PRODUCTO] desde Core.</t>
  </si>
  <si>
    <t>DE45, desde ISO8583 ó su equivalente. Extraer [NOMBRE].</t>
  </si>
  <si>
    <t>Campo [NOMBRE EMBOZADO] desde Core.</t>
  </si>
  <si>
    <t>DE49, desde ISO8583 ó su equivalente.</t>
  </si>
  <si>
    <r>
      <rPr>
        <b/>
        <sz val="20"/>
        <color theme="1"/>
        <rFont val="Calibri"/>
        <family val="2"/>
        <scheme val="minor"/>
      </rPr>
      <t>(Código Moneda local  / Monto_Dolar).</t>
    </r>
    <r>
      <rPr>
        <sz val="11"/>
        <color theme="1"/>
        <rFont val="Calibri"/>
        <family val="2"/>
        <scheme val="minor"/>
      </rPr>
      <t xml:space="preserve"> DE49—Currency Code, Transaction</t>
    </r>
  </si>
  <si>
    <t>DE51, desde ISO8583 ó su equivalente.</t>
  </si>
  <si>
    <r>
      <rPr>
        <b/>
        <sz val="20"/>
        <color theme="1"/>
        <rFont val="Calibri"/>
        <family val="2"/>
        <scheme val="minor"/>
      </rPr>
      <t>(Código Moneda billing / Monto_ billing).</t>
    </r>
    <r>
      <rPr>
        <sz val="11"/>
        <color theme="1"/>
        <rFont val="Calibri"/>
        <family val="2"/>
        <scheme val="minor"/>
      </rPr>
      <t xml:space="preserve"> DE51—Currency Code, Cardholder Billing</t>
    </r>
  </si>
  <si>
    <t>DEFAULT:CEROS. Campo [DISPONIBLE] desde Core, según MONEDA TXN.</t>
  </si>
  <si>
    <t>DEFAULT:CEROS. Campo [CUPO] desde Core, según MONEDA TXN.</t>
  </si>
  <si>
    <t>Si la Tarjeta tiene funcionalidad de [CUPO PARAMETRICO] el valor es "1". DEFAULT: Espacios.  (Alineacion: IZQ, espacios DER)</t>
  </si>
  <si>
    <r>
      <t>NOTA: Para TXN con 3DS: ["3DS:"+ECI]. REF: [</t>
    </r>
    <r>
      <rPr>
        <b/>
        <sz val="11"/>
        <color rgb="FF0070C0"/>
        <rFont val="Calibri"/>
        <family val="2"/>
        <scheme val="minor"/>
      </rPr>
      <t>ANEXO2</t>
    </r>
    <r>
      <rPr>
        <sz val="11"/>
        <color theme="1"/>
        <rFont val="Calibri"/>
        <family val="2"/>
        <scheme val="minor"/>
      </rPr>
      <t>]. (Alineacion: IZQ, espacios DER). DEFAULT: Espacios.</t>
    </r>
  </si>
  <si>
    <r>
      <t>MOVER primeras 6 posiciones del [Campo</t>
    </r>
    <r>
      <rPr>
        <b/>
        <sz val="11"/>
        <color rgb="FFFF0000"/>
        <rFont val="Calibri"/>
        <family val="2"/>
        <scheme val="minor"/>
      </rPr>
      <t xml:space="preserve"> 87642</t>
    </r>
    <r>
      <rPr>
        <sz val="11"/>
        <color theme="1"/>
        <rFont val="Calibri"/>
        <family val="2"/>
        <scheme val="minor"/>
      </rPr>
      <t>]. (Alineacion: IZQ y espacios DER)</t>
    </r>
  </si>
  <si>
    <t>Campo [ESTADO DE TARJETA] desde Core.</t>
  </si>
  <si>
    <t>MOVER: "D": Tarjeta Digital. "V": Tarjeta VIP. "C": ATM en Cuotas. "B": Token Billetera Parametrizada. "E": Tarjeta Emergencia. DEFAULT: "N"</t>
  </si>
  <si>
    <t>DE45, desde ISO8583 ó su equivalente. Extraer [MIEMBRO]</t>
  </si>
  <si>
    <t>DEFAULT: CEROS. Campo [CUPO] desde Core, según MONEDA TXN.</t>
  </si>
  <si>
    <r>
      <t xml:space="preserve">MOVER: "ATM" o "POS"(INCLUYE ECOM) Según [Campo </t>
    </r>
    <r>
      <rPr>
        <b/>
        <sz val="11"/>
        <color rgb="FFFF0000"/>
        <rFont val="Calibri"/>
        <family val="2"/>
        <scheme val="minor"/>
      </rPr>
      <t>87510</t>
    </r>
    <r>
      <rPr>
        <sz val="11"/>
        <color theme="1"/>
        <rFont val="Calibri"/>
        <family val="2"/>
        <scheme val="minor"/>
      </rPr>
      <t>] 6011, 6010 y 6012 es ATM distinto POS</t>
    </r>
  </si>
  <si>
    <r>
      <t xml:space="preserve">MOVER: "ATM" o "POS"(INCLUYE ECOM) Según [Campo </t>
    </r>
    <r>
      <rPr>
        <b/>
        <sz val="11"/>
        <color rgb="FFFF0000"/>
        <rFont val="Calibri"/>
        <family val="2"/>
        <scheme val="minor"/>
      </rPr>
      <t>87510</t>
    </r>
    <r>
      <rPr>
        <sz val="11"/>
        <color theme="1"/>
        <rFont val="Calibri"/>
        <family val="2"/>
        <scheme val="minor"/>
      </rPr>
      <t>]</t>
    </r>
  </si>
  <si>
    <t>"RUT" ó "DNI". FIX</t>
  </si>
  <si>
    <t>Campo [RUT+DV/DNI] desde Core. (Alineacion: DER, espacios IZQ)</t>
  </si>
  <si>
    <t>Campo [PRIMER NOMBRE] desde Core. (Alineacion: IZQ, espacios DER)</t>
  </si>
  <si>
    <t>Campo [SEGUNDO NOMBRE] desde Core. (Alineacion: IZQ, espacios DER)</t>
  </si>
  <si>
    <t>Campo [PRIMER APELLIDO] desde Core. (Alineacion: IZQ, espacios DER)</t>
  </si>
  <si>
    <t>Campo [SEGUNDO APELLIDO] desde Core. (Alineacion: IZQ, espacios DER)</t>
  </si>
  <si>
    <t>Campo [RUT+DV / DNI] desde Core. (Alineacion: DER, espacios IZQ)</t>
  </si>
  <si>
    <t>Campo [FECHA NACIMIENTO] desde Core.</t>
  </si>
  <si>
    <t>"Cr": CREDITO. FIX depende de 87501</t>
  </si>
  <si>
    <t>"Cr": CREDITO. "De": DEBITO. "Pp": PREPAGO. FIX</t>
  </si>
  <si>
    <t>Campo [DIRECCION CORRESPONDENCIA] desde Core. (Alineacion: IZQ, espacios DER)</t>
  </si>
  <si>
    <t>Campo [EMAIL] desde Core. (Alineacion: IZQ, espacios DER)</t>
  </si>
  <si>
    <t>Campo [FONO RESIDENCIA] desde Core. (Alineacion: DER, ceros IZQ)</t>
  </si>
  <si>
    <t>Campo [FONO OFICINA] desde Core. (Alineacion: DER, ceros IZQ)</t>
  </si>
  <si>
    <t>Campo [FONO MOVIL] desde Core. (Alineacion: DER, ceros IZQ)</t>
  </si>
  <si>
    <r>
      <t xml:space="preserve">MOVER: "K": EMV SIN CONTACTO, "C": EMV CON CONTACTO, "M": Manual(ECOM). Según [Campo </t>
    </r>
    <r>
      <rPr>
        <b/>
        <sz val="11"/>
        <color rgb="FFFF0000"/>
        <rFont val="Calibri"/>
        <family val="2"/>
        <scheme val="minor"/>
      </rPr>
      <t>87511</t>
    </r>
    <r>
      <rPr>
        <sz val="11"/>
        <color theme="1"/>
        <rFont val="Calibri"/>
        <family val="2"/>
        <scheme val="minor"/>
      </rPr>
      <t>]. (Alineacion: IZQ, espacios DER)</t>
    </r>
  </si>
  <si>
    <t>MOVER: Canal Autorizador. "VIA": Visa. "BAA": MasterCard. "TBA": 4partes No token. "TVT": 4partes Token Visa. "TMT": 4partes Token MasterCard. (Alineacion: IZQ, espacios DER)</t>
  </si>
  <si>
    <t xml:space="preserve"> "1": Emisor Procesador Crédito.  (Alineacion: IZQ, espacios DER)</t>
  </si>
  <si>
    <r>
      <rPr>
        <b/>
        <sz val="11"/>
        <color rgb="FFFF0000"/>
        <rFont val="Calibri"/>
        <family val="2"/>
        <scheme val="minor"/>
      </rPr>
      <t>(KEY).</t>
    </r>
    <r>
      <rPr>
        <sz val="11"/>
        <rFont val="Calibri"/>
        <family val="2"/>
        <scheme val="minor"/>
      </rPr>
      <t xml:space="preserve"> "2": Solo adquirentes Procesador. "3": Adqu</t>
    </r>
    <r>
      <rPr>
        <sz val="11"/>
        <color theme="1"/>
        <rFont val="Calibri"/>
        <family val="2"/>
        <scheme val="minor"/>
      </rPr>
      <t>irente+Emisor Procesador, "4": Adquierente No procesador.   (Alineacion: IZQ, espacios DER)</t>
    </r>
  </si>
  <si>
    <t>Para VISA: DE62.21 Transaction and Account-level Risk (TALR), desde ISO8583 ó su equivalente.Para MASTERCARD: DE 48, subelement 75, subfield 1 (Fraud Score) indicates the transaction risk score., desde ISO8583 ó su equivalente. (3digitos). (Alineacion: DER, espacios IZQ)</t>
  </si>
  <si>
    <r>
      <rPr>
        <b/>
        <sz val="20"/>
        <color theme="1"/>
        <rFont val="Calibri"/>
        <family val="2"/>
        <scheme val="minor"/>
      </rPr>
      <t>(Score_Marca).</t>
    </r>
    <r>
      <rPr>
        <sz val="11"/>
        <color theme="1"/>
        <rFont val="Calibri"/>
        <family val="2"/>
        <scheme val="minor"/>
      </rPr>
      <t xml:space="preserve"> Para VISA: DE62.21—Online Risk Assessment Risk Score and Reason Codes  Positions: 1–2 risk score. Para MASTERCARD: DE 48, subelement 75, subfield 1 (Fraud Score) indicates the transaction risk score. (3digitos). (Alineacion: DER, ceros IZQ). Para MASTERCARD: DE 48, subelement 75, subfield 1 (Fraud Score) indicates the transaction risk score., desde ISO8583 ó su equivalente. (3digitos). (Alineacion: DER, espacios IZQ)</t>
    </r>
  </si>
  <si>
    <t>Para MASTERCARD: DE 48, subelement 75, subfield 2 (Fraud Reason Code), desde ISO8583 ó su equivalente ó su equivalente.(2digitos)</t>
  </si>
  <si>
    <r>
      <t>MOVER primeras 8 posiciones del [Campo</t>
    </r>
    <r>
      <rPr>
        <b/>
        <sz val="11"/>
        <color rgb="FFFF0000"/>
        <rFont val="Calibri"/>
        <family val="2"/>
        <scheme val="minor"/>
      </rPr>
      <t xml:space="preserve"> 87642</t>
    </r>
    <r>
      <rPr>
        <sz val="11"/>
        <color theme="1"/>
        <rFont val="Calibri"/>
        <family val="2"/>
        <scheme val="minor"/>
      </rPr>
      <t>]. (Alineacion: IZQ y espacios DER)</t>
    </r>
  </si>
  <si>
    <r>
      <t>DEFAULT:"N". TXN CON EMV. "S": Según [Campo</t>
    </r>
    <r>
      <rPr>
        <b/>
        <sz val="11"/>
        <color rgb="FFFF0000"/>
        <rFont val="Calibri"/>
        <family val="2"/>
        <scheme val="minor"/>
      </rPr>
      <t xml:space="preserve"> 87511</t>
    </r>
    <r>
      <rPr>
        <sz val="11"/>
        <color theme="1"/>
        <rFont val="Calibri"/>
        <family val="2"/>
        <scheme val="minor"/>
      </rPr>
      <t>]</t>
    </r>
  </si>
  <si>
    <t>ID UNICO. EJEMPLO: "19EA7C8F-F6D7-4191-9D78-2360E9BE794A".</t>
  </si>
  <si>
    <r>
      <rPr>
        <b/>
        <sz val="20"/>
        <color theme="1"/>
        <rFont val="Calibri"/>
        <family val="2"/>
        <scheme val="minor"/>
      </rPr>
      <t>(Numero_Tarjeta).</t>
    </r>
    <r>
      <rPr>
        <sz val="11"/>
        <color theme="1"/>
        <rFont val="Calibri"/>
        <family val="2"/>
        <scheme val="minor"/>
      </rPr>
      <t>DE02, desde ISO8583 ó su equivalente.(Alineacion: IZQ, espacios DER)</t>
    </r>
  </si>
  <si>
    <r>
      <t>NOTA: Para TXN con 3DS - [ECI]. REF: [</t>
    </r>
    <r>
      <rPr>
        <b/>
        <sz val="11"/>
        <color theme="4"/>
        <rFont val="Calibri"/>
        <family val="2"/>
        <scheme val="minor"/>
      </rPr>
      <t>ANEXO2</t>
    </r>
    <r>
      <rPr>
        <sz val="11"/>
        <color theme="1"/>
        <rFont val="Calibri"/>
        <family val="2"/>
        <scheme val="minor"/>
      </rPr>
      <t>]. (Alineacion: DER, ceros IZQ). DEFAULT: ceros.</t>
    </r>
  </si>
  <si>
    <r>
      <rPr>
        <b/>
        <sz val="20"/>
        <color theme="1"/>
        <rFont val="Calibri"/>
        <family val="2"/>
        <scheme val="minor"/>
      </rPr>
      <t>(E_Commerce).</t>
    </r>
    <r>
      <rPr>
        <sz val="11"/>
        <color theme="1"/>
        <rFont val="Calibri"/>
        <family val="2"/>
        <scheme val="minor"/>
      </rPr>
      <t xml:space="preserve"> Para VISA: [DE60.8—Commerce and Payment Indicator]. Para MASTERCARD, [DE48, subelement 42, subfield 1 (Electronic Commerce Security Level Indicator and UCAF Collection Indicator) / Valid Combinations of Position 1 and Position 2  / Position 3 (UCAF Collection Indicator)], en total son 3 dígitos. (Alineacion: DER, ceros IZQ).</t>
    </r>
  </si>
  <si>
    <r>
      <t>NOTA: Para TXN con 3DS - [CAVV/AVV]. REF: [</t>
    </r>
    <r>
      <rPr>
        <b/>
        <sz val="11"/>
        <color theme="4"/>
        <rFont val="Calibri"/>
        <family val="2"/>
        <scheme val="minor"/>
      </rPr>
      <t>ANEXO2</t>
    </r>
    <r>
      <rPr>
        <sz val="11"/>
        <color theme="1"/>
        <rFont val="Calibri"/>
        <family val="2"/>
        <scheme val="minor"/>
      </rPr>
      <t>]. (Alineacion: DER, espacios IZQ). DEFAULT: Espacios.</t>
    </r>
  </si>
  <si>
    <r>
      <t>NOTA: Para TXN con 3DS - [CAVV Result Code/3-D Secure Electronic Response Code]. REF: [</t>
    </r>
    <r>
      <rPr>
        <b/>
        <sz val="11"/>
        <color theme="4"/>
        <rFont val="Calibri"/>
        <family val="2"/>
        <scheme val="minor"/>
      </rPr>
      <t>ANEXO2</t>
    </r>
    <r>
      <rPr>
        <sz val="11"/>
        <color theme="1"/>
        <rFont val="Calibri"/>
        <family val="2"/>
        <scheme val="minor"/>
      </rPr>
      <t>]. (Alineacion: DER, espacios IZQ). DEFAULT: Espacios.</t>
    </r>
  </si>
  <si>
    <r>
      <t>NOTA: Para TXN con 3DS - [Authentication Program]. REF: [</t>
    </r>
    <r>
      <rPr>
        <b/>
        <sz val="11"/>
        <color theme="4"/>
        <rFont val="Calibri"/>
        <family val="2"/>
        <scheme val="minor"/>
      </rPr>
      <t>ANEXO2</t>
    </r>
    <r>
      <rPr>
        <sz val="11"/>
        <color theme="1"/>
        <rFont val="Calibri"/>
        <family val="2"/>
        <scheme val="minor"/>
      </rPr>
      <t>]. (Alineacion: DER, espacios IZQ). DEFAULT: Espacios.</t>
    </r>
  </si>
  <si>
    <r>
      <t>NOTA: Para TXN con 3DS - [Additional Data]. REF: [</t>
    </r>
    <r>
      <rPr>
        <b/>
        <sz val="11"/>
        <color theme="4"/>
        <rFont val="Calibri"/>
        <family val="2"/>
        <scheme val="minor"/>
      </rPr>
      <t>ANEXO2</t>
    </r>
    <r>
      <rPr>
        <sz val="11"/>
        <color theme="1"/>
        <rFont val="Calibri"/>
        <family val="2"/>
        <scheme val="minor"/>
      </rPr>
      <t>]. (Alineacion: DER, espacios IZQ). DEFAULT: Espacios.</t>
    </r>
  </si>
  <si>
    <t>CEROS. FIX. Si el Adquirente es ATM, agregar valor según [DESCRIPCION]</t>
  </si>
  <si>
    <t>ESPACIOS. FIX. Si el Adquirente es ATM, agregar valor según [DESCRIPCION]</t>
  </si>
  <si>
    <t>S: es Cliente en Viaje
N: No esta informado como Cliente en Viaje</t>
  </si>
  <si>
    <t>DEFAULT: Ceros. Para MASTERCARD se usa [DE48, subelement 33, subfield 6 (Token Requestor ID)]. Para VISA se usa [DE123, Usage 2 Dataset ID Hex 68,SF03](Token Requestor ID)</t>
  </si>
  <si>
    <t xml:space="preserve">CEROS. FIX. </t>
  </si>
  <si>
    <t>DEFAULT: "N". SI EXISTE [DE52], desde ISO8583 ó su equivalente, THEN "S".</t>
  </si>
  <si>
    <t>DEFAULT: "N". SI EXISTE [DE35] o [DE45], desde ISO8583 ó su equivalente, THEN "S"</t>
  </si>
  <si>
    <t>DEFAULT: "N". Para VISA, DE126.10—CVV2 AUTHORIZATION REQUEST DATA. Para MASTERCARD, DE48 (Additional Data—Private Use), subelement 92 (CVC 2). SI EXISTE EL CAMPO MOVER "S".</t>
  </si>
  <si>
    <t>DEFAULT: "N". SI EXISTE [DE55], desde ISO8583 ó su equivalente, THEN "S".</t>
  </si>
  <si>
    <t>DEFAULT: Espacio. Para VISA: DE60.1/Position 1: Terminal Type.</t>
  </si>
  <si>
    <t>DEFAULT: Espacio. Para VISA: DE60.2/Position 2: Terminal Entry Capability. Para MASTERCARD, DE61, Subfield 11—POS Card Data Terminal Input Capability Indicator.</t>
  </si>
  <si>
    <t>DEFAULT: Espacio. Para VISA: DE60.10/Position 12: Additional Authorization Indicators</t>
  </si>
  <si>
    <t>DEFAULT: Espacios. Para VISA: DE63.4—STIP/Switch Reason Code. Para MASTERCARD, DE60, Subfield 1—Advice Reason Code.  (Alineacion: IZQ, espacios DER)</t>
  </si>
  <si>
    <t>DEFAULT: Espacio. Para VISA: DE44.10 – CVV2 Result Code. Para MASTERCARD, DE48, subelement 87 (Card Validation Code Result).  (Alineacion: IZQ, espacios DER)</t>
  </si>
  <si>
    <t>DEFAULT: Espacios. Para VISA: DE126.10 – CVV2 Authorization Request Data /Subfield 1: Presence Indicator.</t>
  </si>
  <si>
    <t>DEFAULT: Espacio. Para VISA: DE44.13—CAVV Results Code.</t>
  </si>
  <si>
    <t>DEFAULT: Espacios. Para VISA: DE95 – Replacement Amounts. Para MASTERCARD, DE95—Replacement Amounts.</t>
  </si>
  <si>
    <t>DEFAULT: Ceros. Para VISA: DE55 - TAG: 9F36 - Application Transaction Counter(Formato: Decimal). Para MASTERCARD, DE48, subelement 34, subfield 1 (ATC Value).  (Alineacion: DER, ceros IZQ)</t>
  </si>
  <si>
    <t>DEFAULT: Espacio. Para VISA: DE44.8 – Card Authentication Results Code.</t>
  </si>
  <si>
    <t>DEFAULT: Espacios. Para VISA: DE28 – Amount, Transaction Fee / Positions 2–9, Fee Amount.Para MASTERCARD, DE28—Amount, Transaction Fee /Subfield 2—Amount.</t>
  </si>
  <si>
    <t>DEFAULT: Espacios. Para VISA: DE62.23 – Product ID. Para MASTERCARD, DE63 (Network Data) / Subfield 1 (Financial Network Code). (Alineacion: IZQ, espacios DER)</t>
  </si>
  <si>
    <t>DEFAULT: Espacio. Para VISA: DE44.5 – CVV/iCVV Results Code.</t>
  </si>
  <si>
    <t>DEFAULT: Espacio. Para VISA: DE126.9 – Usage 2: 3-D Secure CAVV /Position 1, 3-D Secure Authentication Results Code.</t>
  </si>
  <si>
    <t>DEFAULT: Espacio. Para VISA: DE126.13 – POS Environment.</t>
  </si>
  <si>
    <t>"ByteF". FIX</t>
  </si>
  <si>
    <t>"000002" SI (Campo "PMFD - Tipo MSJ" = '0220' o '0120') Si no '000001'</t>
  </si>
  <si>
    <t>Primeros 8 Dígitos del campo "PMFD - Numero de tarjeta encriptado AES"</t>
  </si>
  <si>
    <t>Primeros 6 Dígitos del campo "PMFD - Numero de tarjeta encriptado AES"</t>
  </si>
  <si>
    <t>("D", "V", "C", "B", "E",  "N")</t>
  </si>
  <si>
    <t>("K", "C", "M")</t>
  </si>
  <si>
    <t>("VIA", "BAA", "TBA", "TVT", "TMT")</t>
  </si>
  <si>
    <t>("G", "D", "F", "P")</t>
  </si>
  <si>
    <t>("1", " ")</t>
  </si>
  <si>
    <t>No puede contener ("ByteIN", "ByteF")</t>
  </si>
  <si>
    <t>("1000", "2000", "3000", "4000")</t>
  </si>
  <si>
    <t>("0100", "0200", "0120", "0220", "0400", "0420", "0302")</t>
  </si>
  <si>
    <t>("S", "N")</t>
  </si>
  <si>
    <t>("S", "M")</t>
  </si>
  <si>
    <t>("620", "700", "710", "720", "750")</t>
  </si>
  <si>
    <t>("De", "Cr")</t>
  </si>
  <si>
    <t>("ATM", "POS")</t>
  </si>
  <si>
    <t>("N")</t>
  </si>
  <si>
    <t>("ByteIN")</t>
  </si>
  <si>
    <t>("08650")</t>
  </si>
  <si>
    <t>("  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</si>
</sst>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6DDE8"/>
        <bgColor rgb="FFB6DDE8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 wrapText="1"/>
    </xf>
    <xf numFmtId="0" fontId="5" fillId="4" borderId="6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left" wrapText="1"/>
    </xf>
    <xf numFmtId="0" fontId="5" fillId="4" borderId="10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left" wrapText="1"/>
    </xf>
    <xf numFmtId="0" fontId="6" fillId="4" borderId="10" xfId="0" applyFont="1" applyFill="1" applyBorder="1" applyAlignment="1">
      <alignment horizontal="left" wrapText="1"/>
    </xf>
    <xf numFmtId="0" fontId="5" fillId="4" borderId="12" xfId="0" applyFont="1" applyFill="1" applyBorder="1" applyAlignment="1">
      <alignment horizontal="left" wrapText="1"/>
    </xf>
    <xf numFmtId="0" fontId="5" fillId="4" borderId="12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left" wrapText="1"/>
    </xf>
    <xf numFmtId="0" fontId="6" fillId="4" borderId="8" xfId="0" applyFont="1" applyFill="1" applyBorder="1" applyAlignment="1">
      <alignment horizontal="left" wrapText="1"/>
    </xf>
    <xf numFmtId="0" fontId="5" fillId="4" borderId="9" xfId="0" applyFont="1" applyFill="1" applyBorder="1" applyAlignment="1">
      <alignment horizontal="left" wrapText="1"/>
    </xf>
    <xf numFmtId="0" fontId="5" fillId="4" borderId="8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5" fillId="4" borderId="4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5" fillId="4" borderId="14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5" fillId="4" borderId="15" xfId="0" applyFont="1" applyFill="1" applyBorder="1" applyAlignment="1">
      <alignment horizontal="left" wrapText="1"/>
    </xf>
    <xf numFmtId="0" fontId="5" fillId="4" borderId="13" xfId="0" applyFont="1" applyFill="1" applyBorder="1" applyAlignment="1">
      <alignment horizontal="center" wrapText="1"/>
    </xf>
    <xf numFmtId="0" fontId="5" fillId="4" borderId="14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left" wrapText="1"/>
    </xf>
    <xf numFmtId="0" fontId="3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center" vertical="center" wrapText="1"/>
    </xf>
    <xf numFmtId="49" fontId="9" fillId="8" borderId="2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4" fillId="9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1" fontId="4" fillId="3" borderId="0" xfId="0" applyNumberFormat="1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10" borderId="3" xfId="0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10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10" borderId="1" xfId="0" applyFill="1" applyBorder="1" applyAlignment="1">
      <alignment horizontal="left" vertical="top" wrapText="1"/>
    </xf>
    <xf numFmtId="0" fontId="11" fillId="10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wrapText="1"/>
    </xf>
    <xf numFmtId="0" fontId="8" fillId="10" borderId="1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0" fillId="10" borderId="1" xfId="0" quotePrefix="1" applyFill="1" applyBorder="1" applyAlignment="1">
      <alignment horizontal="left" vertical="top" wrapText="1"/>
    </xf>
    <xf numFmtId="0" fontId="0" fillId="10" borderId="22" xfId="0" applyFill="1" applyBorder="1" applyAlignment="1">
      <alignment horizontal="left" vertical="top" wrapText="1"/>
    </xf>
    <xf numFmtId="0" fontId="10" fillId="4" borderId="11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10" borderId="11" xfId="0" applyFill="1" applyBorder="1" applyAlignment="1">
      <alignment horizontal="left" vertical="top" wrapText="1"/>
    </xf>
    <xf numFmtId="49" fontId="0" fillId="10" borderId="1" xfId="0" applyNumberFormat="1" applyFill="1" applyBorder="1" applyAlignment="1">
      <alignment horizontal="left" vertical="top" wrapText="1"/>
    </xf>
    <xf numFmtId="0" fontId="2" fillId="10" borderId="1" xfId="0" quotePrefix="1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 wrapText="1"/>
    </xf>
    <xf numFmtId="0" fontId="10" fillId="4" borderId="8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10" borderId="8" xfId="0" applyFill="1" applyBorder="1" applyAlignment="1">
      <alignment horizontal="left" vertical="top" wrapText="1"/>
    </xf>
    <xf numFmtId="0" fontId="10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10" borderId="23" xfId="0" applyFill="1" applyBorder="1" applyAlignment="1">
      <alignment horizontal="left" vertical="top" wrapText="1"/>
    </xf>
    <xf numFmtId="0" fontId="10" fillId="4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10" borderId="3" xfId="0" applyFill="1" applyBorder="1" applyAlignment="1">
      <alignment horizontal="left" vertical="top" wrapText="1"/>
    </xf>
    <xf numFmtId="0" fontId="0" fillId="10" borderId="24" xfId="0" applyFill="1" applyBorder="1" applyAlignment="1">
      <alignment horizontal="left" vertical="top" wrapText="1"/>
    </xf>
    <xf numFmtId="0" fontId="0" fillId="10" borderId="25" xfId="0" applyFill="1" applyBorder="1" applyAlignment="1">
      <alignment horizontal="left" vertical="top" wrapText="1"/>
    </xf>
    <xf numFmtId="0" fontId="10" fillId="4" borderId="1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vertical="center" wrapText="1"/>
    </xf>
    <xf numFmtId="0" fontId="10" fillId="4" borderId="20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10" borderId="17" xfId="0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35">
    <dxf>
      <font>
        <color rgb="FFFFC000"/>
      </font>
    </dxf>
    <dxf>
      <font>
        <color theme="4"/>
      </font>
    </dxf>
    <dxf>
      <font>
        <color rgb="FFFF0000"/>
      </font>
    </dxf>
    <dxf>
      <font>
        <color rgb="FFFFC000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theme="4"/>
      </font>
    </dxf>
    <dxf>
      <font>
        <color rgb="FFFFC000"/>
      </font>
    </dxf>
    <dxf>
      <font>
        <color theme="4"/>
      </font>
    </dxf>
    <dxf>
      <font>
        <color rgb="FFFF0000"/>
      </font>
    </dxf>
    <dxf>
      <font>
        <color rgb="FFFFC000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FFC000"/>
      </font>
    </dxf>
    <dxf>
      <font>
        <color rgb="FFFFC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C000"/>
      </font>
    </dxf>
    <dxf>
      <font>
        <color rgb="FFFF0000"/>
      </font>
    </dxf>
    <dxf>
      <font>
        <color theme="4"/>
      </font>
    </dxf>
    <dxf>
      <font>
        <color rgb="FFFFC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7"/>
  <sheetViews>
    <sheetView tabSelected="1" workbookViewId="0">
      <selection activeCell="J13" sqref="J13"/>
    </sheetView>
  </sheetViews>
  <sheetFormatPr baseColWidth="10" defaultColWidth="9.140625" defaultRowHeight="15.75" x14ac:dyDescent="0.25"/>
  <cols>
    <col min="1" max="1" width="12.5703125" customWidth="1"/>
    <col min="2" max="2" width="21.42578125" customWidth="1"/>
    <col min="3" max="3" width="13.5703125" customWidth="1"/>
    <col min="4" max="4" width="12" customWidth="1"/>
    <col min="5" max="5" width="15.7109375" customWidth="1"/>
    <col min="6" max="6" width="13.85546875" customWidth="1"/>
    <col min="7" max="7" width="13.42578125" customWidth="1"/>
    <col min="8" max="8" width="12.7109375" customWidth="1"/>
    <col min="9" max="9" width="14.7109375" style="75" customWidth="1"/>
    <col min="10" max="10" width="68.5703125" style="71" customWidth="1"/>
    <col min="11" max="11" width="0.28515625" style="71" customWidth="1"/>
    <col min="12" max="12" width="80.7109375" style="121" customWidth="1"/>
    <col min="13" max="13" width="61.7109375" style="71" customWidth="1"/>
  </cols>
  <sheetData>
    <row r="1" spans="1:13" ht="16.5" thickBot="1" x14ac:dyDescent="0.3">
      <c r="A1" s="1" t="s">
        <v>0</v>
      </c>
      <c r="B1" s="2" t="s">
        <v>1</v>
      </c>
      <c r="C1" s="2"/>
      <c r="D1" s="2" t="s">
        <v>2</v>
      </c>
      <c r="E1" s="3" t="s">
        <v>3</v>
      </c>
      <c r="F1" s="2" t="s">
        <v>4</v>
      </c>
      <c r="G1" s="4" t="s">
        <v>5</v>
      </c>
      <c r="H1" s="2" t="s">
        <v>6</v>
      </c>
      <c r="I1" s="4" t="s">
        <v>7</v>
      </c>
      <c r="J1" s="2" t="s">
        <v>175</v>
      </c>
      <c r="K1" s="76"/>
      <c r="L1" s="2" t="s">
        <v>176</v>
      </c>
      <c r="M1" s="2" t="s">
        <v>177</v>
      </c>
    </row>
    <row r="2" spans="1:13" x14ac:dyDescent="0.25">
      <c r="A2" s="5" t="s">
        <v>8</v>
      </c>
      <c r="B2" s="6" t="s">
        <v>9</v>
      </c>
      <c r="C2" s="6" t="s">
        <v>10</v>
      </c>
      <c r="D2" s="7" t="s">
        <v>11</v>
      </c>
      <c r="E2" s="8">
        <v>0</v>
      </c>
      <c r="F2" s="9">
        <v>6</v>
      </c>
      <c r="G2" s="10">
        <v>1</v>
      </c>
      <c r="H2" s="11">
        <v>0</v>
      </c>
      <c r="I2" s="123">
        <v>214</v>
      </c>
      <c r="J2" s="77" t="s">
        <v>339</v>
      </c>
      <c r="K2" s="78"/>
      <c r="L2" s="79" t="s">
        <v>178</v>
      </c>
      <c r="M2" s="79" t="s">
        <v>178</v>
      </c>
    </row>
    <row r="3" spans="1:13" x14ac:dyDescent="0.25">
      <c r="A3" s="12" t="s">
        <v>12</v>
      </c>
      <c r="B3" s="13" t="s">
        <v>13</v>
      </c>
      <c r="C3" s="13" t="s">
        <v>10</v>
      </c>
      <c r="D3" s="14" t="s">
        <v>14</v>
      </c>
      <c r="E3" s="8">
        <v>0</v>
      </c>
      <c r="F3" s="15">
        <v>12</v>
      </c>
      <c r="G3" s="16">
        <f>G2+F2</f>
        <v>7</v>
      </c>
      <c r="H3" s="17">
        <v>0</v>
      </c>
      <c r="I3" s="3">
        <v>0</v>
      </c>
      <c r="J3" s="80"/>
      <c r="K3" s="81"/>
      <c r="L3" s="82" t="s">
        <v>179</v>
      </c>
      <c r="M3" s="82" t="s">
        <v>179</v>
      </c>
    </row>
    <row r="4" spans="1:13" x14ac:dyDescent="0.25">
      <c r="A4" s="12" t="s">
        <v>12</v>
      </c>
      <c r="B4" s="13" t="s">
        <v>15</v>
      </c>
      <c r="C4" s="13" t="s">
        <v>10</v>
      </c>
      <c r="D4" s="14" t="s">
        <v>14</v>
      </c>
      <c r="E4" s="8">
        <v>0</v>
      </c>
      <c r="F4" s="15">
        <v>5</v>
      </c>
      <c r="G4" s="16">
        <f t="shared" ref="G4:G67" si="0">G3+F3</f>
        <v>19</v>
      </c>
      <c r="H4" s="17">
        <v>0</v>
      </c>
      <c r="I4" s="122">
        <v>213</v>
      </c>
      <c r="J4" s="80" t="s">
        <v>340</v>
      </c>
      <c r="K4" s="81"/>
      <c r="L4" s="82" t="s">
        <v>180</v>
      </c>
      <c r="M4" s="82" t="s">
        <v>180</v>
      </c>
    </row>
    <row r="5" spans="1:13" x14ac:dyDescent="0.25">
      <c r="A5" s="12" t="s">
        <v>12</v>
      </c>
      <c r="B5" s="13" t="s">
        <v>16</v>
      </c>
      <c r="C5" s="13" t="s">
        <v>10</v>
      </c>
      <c r="D5" s="14" t="s">
        <v>11</v>
      </c>
      <c r="E5" s="8">
        <v>0</v>
      </c>
      <c r="F5" s="15">
        <v>2</v>
      </c>
      <c r="G5" s="16">
        <f t="shared" si="0"/>
        <v>24</v>
      </c>
      <c r="H5" s="17">
        <v>0</v>
      </c>
      <c r="I5" s="122">
        <v>215</v>
      </c>
      <c r="J5" s="80" t="s">
        <v>341</v>
      </c>
      <c r="K5" s="81"/>
      <c r="L5" s="82" t="s">
        <v>181</v>
      </c>
      <c r="M5" s="82" t="s">
        <v>181</v>
      </c>
    </row>
    <row r="6" spans="1:13" ht="16.5" thickBot="1" x14ac:dyDescent="0.3">
      <c r="A6" s="18" t="s">
        <v>12</v>
      </c>
      <c r="B6" s="19" t="s">
        <v>17</v>
      </c>
      <c r="C6" s="19" t="s">
        <v>10</v>
      </c>
      <c r="D6" s="20" t="s">
        <v>14</v>
      </c>
      <c r="E6" s="8">
        <v>0</v>
      </c>
      <c r="F6" s="15">
        <v>8</v>
      </c>
      <c r="G6" s="16">
        <f t="shared" si="0"/>
        <v>26</v>
      </c>
      <c r="H6" s="21">
        <v>0</v>
      </c>
      <c r="I6" s="124">
        <v>91</v>
      </c>
      <c r="J6" s="83" t="s">
        <v>323</v>
      </c>
      <c r="K6" s="84"/>
      <c r="L6" s="85" t="s">
        <v>182</v>
      </c>
      <c r="M6" s="85" t="s">
        <v>182</v>
      </c>
    </row>
    <row r="7" spans="1:13" ht="41.25" x14ac:dyDescent="0.25">
      <c r="A7" s="9">
        <v>87549</v>
      </c>
      <c r="B7" s="6" t="s">
        <v>18</v>
      </c>
      <c r="C7" s="6" t="s">
        <v>10</v>
      </c>
      <c r="D7" s="7" t="s">
        <v>14</v>
      </c>
      <c r="E7" s="8">
        <v>1</v>
      </c>
      <c r="F7" s="9">
        <v>4</v>
      </c>
      <c r="G7" s="16">
        <f t="shared" si="0"/>
        <v>34</v>
      </c>
      <c r="H7" s="11">
        <v>0</v>
      </c>
      <c r="I7" s="22">
        <v>21</v>
      </c>
      <c r="J7" s="77" t="s">
        <v>332</v>
      </c>
      <c r="K7" s="78"/>
      <c r="L7" s="79" t="s">
        <v>183</v>
      </c>
      <c r="M7" s="79" t="s">
        <v>184</v>
      </c>
    </row>
    <row r="8" spans="1:13" ht="41.25" x14ac:dyDescent="0.25">
      <c r="A8" s="15">
        <v>87642</v>
      </c>
      <c r="B8" s="23" t="s">
        <v>19</v>
      </c>
      <c r="C8" s="13" t="s">
        <v>10</v>
      </c>
      <c r="D8" s="14" t="s">
        <v>11</v>
      </c>
      <c r="E8" s="8">
        <v>1</v>
      </c>
      <c r="F8" s="15">
        <v>128</v>
      </c>
      <c r="G8" s="16">
        <f t="shared" si="0"/>
        <v>38</v>
      </c>
      <c r="H8" s="17">
        <v>0</v>
      </c>
      <c r="I8" s="3">
        <v>0</v>
      </c>
      <c r="J8" s="80"/>
      <c r="K8" s="81"/>
      <c r="L8" s="82" t="s">
        <v>185</v>
      </c>
      <c r="M8" s="86" t="s">
        <v>186</v>
      </c>
    </row>
    <row r="9" spans="1:13" ht="41.25" x14ac:dyDescent="0.25">
      <c r="A9" s="15">
        <v>87550</v>
      </c>
      <c r="B9" s="23" t="s">
        <v>20</v>
      </c>
      <c r="C9" s="13" t="s">
        <v>10</v>
      </c>
      <c r="D9" s="14" t="s">
        <v>11</v>
      </c>
      <c r="E9" s="8">
        <v>1</v>
      </c>
      <c r="F9" s="15">
        <v>2</v>
      </c>
      <c r="G9" s="16">
        <f t="shared" si="0"/>
        <v>166</v>
      </c>
      <c r="H9" s="17">
        <v>0</v>
      </c>
      <c r="I9" s="3">
        <v>0</v>
      </c>
      <c r="J9" s="80"/>
      <c r="K9" s="81"/>
      <c r="L9" s="82" t="s">
        <v>187</v>
      </c>
      <c r="M9" s="82" t="s">
        <v>188</v>
      </c>
    </row>
    <row r="10" spans="1:13" x14ac:dyDescent="0.25">
      <c r="A10" s="15">
        <v>87501</v>
      </c>
      <c r="B10" s="23" t="s">
        <v>21</v>
      </c>
      <c r="C10" s="13" t="s">
        <v>10</v>
      </c>
      <c r="D10" s="14" t="s">
        <v>14</v>
      </c>
      <c r="E10" s="8">
        <v>1</v>
      </c>
      <c r="F10" s="15">
        <v>4</v>
      </c>
      <c r="G10" s="16">
        <f t="shared" si="0"/>
        <v>168</v>
      </c>
      <c r="H10" s="17">
        <v>0</v>
      </c>
      <c r="I10" s="24">
        <v>22</v>
      </c>
      <c r="J10" s="80" t="s">
        <v>331</v>
      </c>
      <c r="K10" s="81"/>
      <c r="L10" s="82" t="s">
        <v>189</v>
      </c>
      <c r="M10" s="87" t="s">
        <v>190</v>
      </c>
    </row>
    <row r="11" spans="1:13" ht="30" x14ac:dyDescent="0.25">
      <c r="A11" s="15">
        <v>87502</v>
      </c>
      <c r="B11" s="23" t="s">
        <v>22</v>
      </c>
      <c r="C11" s="13" t="s">
        <v>10</v>
      </c>
      <c r="D11" s="14" t="s">
        <v>11</v>
      </c>
      <c r="E11" s="8">
        <v>1</v>
      </c>
      <c r="F11" s="15">
        <v>1</v>
      </c>
      <c r="G11" s="16">
        <f t="shared" si="0"/>
        <v>172</v>
      </c>
      <c r="H11" s="17">
        <v>0</v>
      </c>
      <c r="I11" s="24">
        <v>31</v>
      </c>
      <c r="J11" s="80" t="s">
        <v>333</v>
      </c>
      <c r="K11" s="81"/>
      <c r="L11" s="82" t="s">
        <v>191</v>
      </c>
      <c r="M11" s="82" t="s">
        <v>191</v>
      </c>
    </row>
    <row r="12" spans="1:13" ht="30" x14ac:dyDescent="0.25">
      <c r="A12" s="15">
        <v>87503</v>
      </c>
      <c r="B12" s="23" t="s">
        <v>23</v>
      </c>
      <c r="C12" s="13" t="s">
        <v>10</v>
      </c>
      <c r="D12" s="14" t="s">
        <v>14</v>
      </c>
      <c r="E12" s="8">
        <v>1</v>
      </c>
      <c r="F12" s="15">
        <v>12</v>
      </c>
      <c r="G12" s="16">
        <f t="shared" si="0"/>
        <v>173</v>
      </c>
      <c r="H12" s="17">
        <v>2</v>
      </c>
      <c r="I12" s="3">
        <v>0</v>
      </c>
      <c r="J12" s="80"/>
      <c r="K12" s="81"/>
      <c r="L12" s="82" t="s">
        <v>192</v>
      </c>
      <c r="M12" s="82" t="s">
        <v>192</v>
      </c>
    </row>
    <row r="13" spans="1:13" ht="56.25" x14ac:dyDescent="0.25">
      <c r="A13" s="15">
        <v>87504</v>
      </c>
      <c r="B13" s="23" t="s">
        <v>24</v>
      </c>
      <c r="C13" s="13" t="s">
        <v>10</v>
      </c>
      <c r="D13" s="14" t="s">
        <v>14</v>
      </c>
      <c r="E13" s="8">
        <v>1</v>
      </c>
      <c r="F13" s="15">
        <v>12</v>
      </c>
      <c r="G13" s="16">
        <f t="shared" si="0"/>
        <v>185</v>
      </c>
      <c r="H13" s="17">
        <v>2</v>
      </c>
      <c r="I13" s="3">
        <v>0</v>
      </c>
      <c r="J13" s="80"/>
      <c r="K13" s="81"/>
      <c r="L13" s="82" t="s">
        <v>192</v>
      </c>
      <c r="M13" s="82" t="s">
        <v>193</v>
      </c>
    </row>
    <row r="14" spans="1:13" ht="41.25" x14ac:dyDescent="0.25">
      <c r="A14" s="15">
        <v>87553</v>
      </c>
      <c r="B14" s="23" t="s">
        <v>25</v>
      </c>
      <c r="C14" s="13" t="s">
        <v>10</v>
      </c>
      <c r="D14" s="14" t="s">
        <v>14</v>
      </c>
      <c r="E14" s="8">
        <v>1</v>
      </c>
      <c r="F14" s="15">
        <v>12</v>
      </c>
      <c r="G14" s="16">
        <f t="shared" si="0"/>
        <v>197</v>
      </c>
      <c r="H14" s="17">
        <v>2</v>
      </c>
      <c r="I14" s="3">
        <v>0</v>
      </c>
      <c r="J14" s="80"/>
      <c r="K14" s="81"/>
      <c r="L14" s="82" t="s">
        <v>194</v>
      </c>
      <c r="M14" s="82" t="s">
        <v>195</v>
      </c>
    </row>
    <row r="15" spans="1:13" ht="67.5" x14ac:dyDescent="0.25">
      <c r="A15" s="15">
        <v>87560</v>
      </c>
      <c r="B15" s="23" t="s">
        <v>26</v>
      </c>
      <c r="C15" s="13" t="s">
        <v>10</v>
      </c>
      <c r="D15" s="14" t="s">
        <v>14</v>
      </c>
      <c r="E15" s="8">
        <v>1</v>
      </c>
      <c r="F15" s="15">
        <v>12</v>
      </c>
      <c r="G15" s="16">
        <f t="shared" si="0"/>
        <v>209</v>
      </c>
      <c r="H15" s="17">
        <v>0</v>
      </c>
      <c r="I15" s="3">
        <v>0</v>
      </c>
      <c r="J15" s="80"/>
      <c r="K15" s="81"/>
      <c r="L15" s="82" t="s">
        <v>196</v>
      </c>
      <c r="M15" s="82" t="s">
        <v>197</v>
      </c>
    </row>
    <row r="16" spans="1:13" ht="30" x14ac:dyDescent="0.25">
      <c r="A16" s="15">
        <v>87561</v>
      </c>
      <c r="B16" s="23" t="s">
        <v>27</v>
      </c>
      <c r="C16" s="13" t="s">
        <v>10</v>
      </c>
      <c r="D16" s="14" t="s">
        <v>14</v>
      </c>
      <c r="E16" s="8">
        <v>1</v>
      </c>
      <c r="F16" s="15">
        <v>8</v>
      </c>
      <c r="G16" s="16">
        <f t="shared" si="0"/>
        <v>221</v>
      </c>
      <c r="H16" s="17">
        <v>3</v>
      </c>
      <c r="I16" s="3">
        <v>0</v>
      </c>
      <c r="J16" s="80"/>
      <c r="K16" s="81"/>
      <c r="L16" s="82" t="s">
        <v>198</v>
      </c>
      <c r="M16" s="82" t="s">
        <v>199</v>
      </c>
    </row>
    <row r="17" spans="1:13" ht="41.25" x14ac:dyDescent="0.25">
      <c r="A17" s="15">
        <v>87505</v>
      </c>
      <c r="B17" s="23" t="s">
        <v>28</v>
      </c>
      <c r="C17" s="13" t="s">
        <v>10</v>
      </c>
      <c r="D17" s="14" t="s">
        <v>14</v>
      </c>
      <c r="E17" s="8">
        <v>0</v>
      </c>
      <c r="F17" s="15">
        <v>6</v>
      </c>
      <c r="G17" s="16">
        <f t="shared" si="0"/>
        <v>229</v>
      </c>
      <c r="H17" s="17">
        <v>0</v>
      </c>
      <c r="I17" s="3">
        <v>0</v>
      </c>
      <c r="J17" s="80"/>
      <c r="K17" s="81"/>
      <c r="L17" s="82" t="s">
        <v>200</v>
      </c>
      <c r="M17" s="82" t="s">
        <v>201</v>
      </c>
    </row>
    <row r="18" spans="1:13" ht="41.25" x14ac:dyDescent="0.25">
      <c r="A18" s="15">
        <v>87506</v>
      </c>
      <c r="B18" s="23" t="s">
        <v>29</v>
      </c>
      <c r="C18" s="13" t="s">
        <v>10</v>
      </c>
      <c r="D18" s="14" t="s">
        <v>14</v>
      </c>
      <c r="E18" s="8">
        <v>0</v>
      </c>
      <c r="F18" s="15">
        <v>6</v>
      </c>
      <c r="G18" s="16">
        <f t="shared" si="0"/>
        <v>235</v>
      </c>
      <c r="H18" s="17">
        <v>0</v>
      </c>
      <c r="I18" s="3">
        <v>0</v>
      </c>
      <c r="J18" s="80"/>
      <c r="K18" s="81"/>
      <c r="L18" s="82" t="s">
        <v>202</v>
      </c>
      <c r="M18" s="88" t="s">
        <v>203</v>
      </c>
    </row>
    <row r="19" spans="1:13" ht="41.25" x14ac:dyDescent="0.25">
      <c r="A19" s="15">
        <v>87507</v>
      </c>
      <c r="B19" s="23" t="s">
        <v>30</v>
      </c>
      <c r="C19" s="13" t="s">
        <v>10</v>
      </c>
      <c r="D19" s="14" t="s">
        <v>14</v>
      </c>
      <c r="E19" s="8">
        <v>0</v>
      </c>
      <c r="F19" s="15">
        <v>8</v>
      </c>
      <c r="G19" s="16">
        <f t="shared" si="0"/>
        <v>241</v>
      </c>
      <c r="H19" s="17">
        <v>0</v>
      </c>
      <c r="I19" s="3">
        <v>0</v>
      </c>
      <c r="J19" s="80"/>
      <c r="K19" s="81"/>
      <c r="L19" s="82" t="s">
        <v>204</v>
      </c>
      <c r="M19" s="88" t="s">
        <v>205</v>
      </c>
    </row>
    <row r="20" spans="1:13" ht="26.25" x14ac:dyDescent="0.25">
      <c r="A20" s="25">
        <v>87508</v>
      </c>
      <c r="B20" s="26" t="s">
        <v>31</v>
      </c>
      <c r="C20" s="27" t="s">
        <v>10</v>
      </c>
      <c r="D20" s="28" t="s">
        <v>14</v>
      </c>
      <c r="E20" s="8">
        <v>0</v>
      </c>
      <c r="F20" s="25">
        <v>4</v>
      </c>
      <c r="G20" s="16">
        <f t="shared" si="0"/>
        <v>249</v>
      </c>
      <c r="H20" s="29">
        <v>0</v>
      </c>
      <c r="I20" s="3">
        <v>0</v>
      </c>
      <c r="J20" s="89"/>
      <c r="K20" s="90"/>
      <c r="L20" s="91" t="s">
        <v>206</v>
      </c>
      <c r="M20" s="91" t="s">
        <v>207</v>
      </c>
    </row>
    <row r="21" spans="1:13" x14ac:dyDescent="0.25">
      <c r="A21" s="25">
        <v>87606</v>
      </c>
      <c r="B21" s="26" t="s">
        <v>32</v>
      </c>
      <c r="C21" s="27" t="s">
        <v>10</v>
      </c>
      <c r="D21" s="28" t="s">
        <v>14</v>
      </c>
      <c r="E21" s="8">
        <v>0</v>
      </c>
      <c r="F21" s="25">
        <v>4</v>
      </c>
      <c r="G21" s="16">
        <f t="shared" si="0"/>
        <v>253</v>
      </c>
      <c r="H21" s="29">
        <v>0</v>
      </c>
      <c r="I21" s="3">
        <v>0</v>
      </c>
      <c r="J21" s="89"/>
      <c r="K21" s="90"/>
      <c r="L21" s="91" t="s">
        <v>208</v>
      </c>
      <c r="M21" s="82" t="s">
        <v>199</v>
      </c>
    </row>
    <row r="22" spans="1:13" x14ac:dyDescent="0.25">
      <c r="A22" s="25">
        <v>87509</v>
      </c>
      <c r="B22" s="26" t="s">
        <v>33</v>
      </c>
      <c r="C22" s="27" t="s">
        <v>10</v>
      </c>
      <c r="D22" s="28" t="s">
        <v>11</v>
      </c>
      <c r="E22" s="8">
        <v>0</v>
      </c>
      <c r="F22" s="25">
        <v>1</v>
      </c>
      <c r="G22" s="16">
        <f t="shared" si="0"/>
        <v>257</v>
      </c>
      <c r="H22" s="29">
        <v>0</v>
      </c>
      <c r="I22" s="3">
        <v>0</v>
      </c>
      <c r="J22" s="89"/>
      <c r="K22" s="90"/>
      <c r="L22" s="91" t="s">
        <v>209</v>
      </c>
      <c r="M22" s="91" t="s">
        <v>210</v>
      </c>
    </row>
    <row r="23" spans="1:13" ht="30" x14ac:dyDescent="0.25">
      <c r="A23" s="25">
        <v>87563</v>
      </c>
      <c r="B23" s="26" t="s">
        <v>34</v>
      </c>
      <c r="C23" s="27" t="s">
        <v>10</v>
      </c>
      <c r="D23" s="28" t="s">
        <v>14</v>
      </c>
      <c r="E23" s="8">
        <v>0</v>
      </c>
      <c r="F23" s="25">
        <v>8</v>
      </c>
      <c r="G23" s="16">
        <f t="shared" si="0"/>
        <v>258</v>
      </c>
      <c r="H23" s="29">
        <v>0</v>
      </c>
      <c r="I23" s="3">
        <v>0</v>
      </c>
      <c r="J23" s="89"/>
      <c r="K23" s="90"/>
      <c r="L23" s="91" t="s">
        <v>204</v>
      </c>
      <c r="M23" s="91" t="s">
        <v>204</v>
      </c>
    </row>
    <row r="24" spans="1:13" ht="26.25" x14ac:dyDescent="0.25">
      <c r="A24" s="25">
        <v>87510</v>
      </c>
      <c r="B24" s="26" t="s">
        <v>35</v>
      </c>
      <c r="C24" s="27" t="s">
        <v>10</v>
      </c>
      <c r="D24" s="28" t="s">
        <v>14</v>
      </c>
      <c r="E24" s="8">
        <v>0</v>
      </c>
      <c r="F24" s="25">
        <v>4</v>
      </c>
      <c r="G24" s="16">
        <f t="shared" si="0"/>
        <v>266</v>
      </c>
      <c r="H24" s="29">
        <v>0</v>
      </c>
      <c r="I24" s="3">
        <v>0</v>
      </c>
      <c r="J24" s="89"/>
      <c r="K24" s="90"/>
      <c r="L24" s="91" t="s">
        <v>211</v>
      </c>
      <c r="M24" s="91" t="s">
        <v>212</v>
      </c>
    </row>
    <row r="25" spans="1:13" ht="30" x14ac:dyDescent="0.25">
      <c r="A25" s="25">
        <v>87543</v>
      </c>
      <c r="B25" s="26" t="s">
        <v>36</v>
      </c>
      <c r="C25" s="27" t="s">
        <v>10</v>
      </c>
      <c r="D25" s="28" t="s">
        <v>14</v>
      </c>
      <c r="E25" s="8">
        <v>0</v>
      </c>
      <c r="F25" s="25">
        <v>3</v>
      </c>
      <c r="G25" s="16">
        <f t="shared" si="0"/>
        <v>270</v>
      </c>
      <c r="H25" s="29">
        <v>0</v>
      </c>
      <c r="I25" s="3">
        <v>0</v>
      </c>
      <c r="J25" s="89"/>
      <c r="K25" s="90"/>
      <c r="L25" s="91" t="s">
        <v>213</v>
      </c>
      <c r="M25" s="91" t="s">
        <v>214</v>
      </c>
    </row>
    <row r="26" spans="1:13" x14ac:dyDescent="0.25">
      <c r="A26" s="25">
        <v>87564</v>
      </c>
      <c r="B26" s="26" t="s">
        <v>37</v>
      </c>
      <c r="C26" s="27" t="s">
        <v>10</v>
      </c>
      <c r="D26" s="28" t="s">
        <v>14</v>
      </c>
      <c r="E26" s="8">
        <v>0</v>
      </c>
      <c r="F26" s="25">
        <v>3</v>
      </c>
      <c r="G26" s="16">
        <f t="shared" si="0"/>
        <v>273</v>
      </c>
      <c r="H26" s="29">
        <v>0</v>
      </c>
      <c r="I26" s="3">
        <v>0</v>
      </c>
      <c r="J26" s="89"/>
      <c r="K26" s="90"/>
      <c r="L26" s="91" t="s">
        <v>215</v>
      </c>
      <c r="M26" s="91" t="s">
        <v>215</v>
      </c>
    </row>
    <row r="27" spans="1:13" x14ac:dyDescent="0.25">
      <c r="A27" s="25">
        <v>87544</v>
      </c>
      <c r="B27" s="26" t="s">
        <v>38</v>
      </c>
      <c r="C27" s="27" t="s">
        <v>10</v>
      </c>
      <c r="D27" s="28" t="s">
        <v>14</v>
      </c>
      <c r="E27" s="8">
        <v>0</v>
      </c>
      <c r="F27" s="25">
        <v>3</v>
      </c>
      <c r="G27" s="16">
        <f t="shared" si="0"/>
        <v>276</v>
      </c>
      <c r="H27" s="29">
        <v>0</v>
      </c>
      <c r="I27" s="3">
        <v>0</v>
      </c>
      <c r="J27" s="89"/>
      <c r="K27" s="90"/>
      <c r="L27" s="91" t="s">
        <v>215</v>
      </c>
      <c r="M27" s="91" t="s">
        <v>215</v>
      </c>
    </row>
    <row r="28" spans="1:13" ht="41.25" x14ac:dyDescent="0.25">
      <c r="A28" s="25">
        <v>87511</v>
      </c>
      <c r="B28" s="26" t="s">
        <v>39</v>
      </c>
      <c r="C28" s="27" t="s">
        <v>10</v>
      </c>
      <c r="D28" s="28" t="s">
        <v>11</v>
      </c>
      <c r="E28" s="8">
        <v>0</v>
      </c>
      <c r="F28" s="25">
        <v>2</v>
      </c>
      <c r="G28" s="16">
        <f t="shared" si="0"/>
        <v>279</v>
      </c>
      <c r="H28" s="29">
        <v>0</v>
      </c>
      <c r="I28" s="3">
        <v>0</v>
      </c>
      <c r="J28" s="89"/>
      <c r="K28" s="90"/>
      <c r="L28" s="91" t="s">
        <v>216</v>
      </c>
      <c r="M28" s="91" t="s">
        <v>217</v>
      </c>
    </row>
    <row r="29" spans="1:13" ht="41.25" x14ac:dyDescent="0.25">
      <c r="A29" s="25">
        <v>87579</v>
      </c>
      <c r="B29" s="26" t="s">
        <v>40</v>
      </c>
      <c r="C29" s="27" t="s">
        <v>10</v>
      </c>
      <c r="D29" s="28" t="s">
        <v>11</v>
      </c>
      <c r="E29" s="8">
        <v>0</v>
      </c>
      <c r="F29" s="25">
        <v>2</v>
      </c>
      <c r="G29" s="16">
        <f t="shared" si="0"/>
        <v>281</v>
      </c>
      <c r="H29" s="29">
        <v>0</v>
      </c>
      <c r="I29" s="3">
        <v>0</v>
      </c>
      <c r="J29" s="89"/>
      <c r="K29" s="90"/>
      <c r="L29" s="91" t="s">
        <v>218</v>
      </c>
      <c r="M29" s="92" t="s">
        <v>219</v>
      </c>
    </row>
    <row r="30" spans="1:13" ht="41.25" x14ac:dyDescent="0.25">
      <c r="A30" s="25">
        <v>87545</v>
      </c>
      <c r="B30" s="26" t="s">
        <v>41</v>
      </c>
      <c r="C30" s="27" t="s">
        <v>10</v>
      </c>
      <c r="D30" s="28" t="s">
        <v>14</v>
      </c>
      <c r="E30" s="8">
        <v>0</v>
      </c>
      <c r="F30" s="25">
        <v>19</v>
      </c>
      <c r="G30" s="16">
        <f t="shared" si="0"/>
        <v>283</v>
      </c>
      <c r="H30" s="29">
        <v>0</v>
      </c>
      <c r="I30" s="3">
        <v>0</v>
      </c>
      <c r="J30" s="89"/>
      <c r="K30" s="90"/>
      <c r="L30" s="91" t="s">
        <v>185</v>
      </c>
      <c r="M30" s="86" t="s">
        <v>186</v>
      </c>
    </row>
    <row r="31" spans="1:13" ht="30" x14ac:dyDescent="0.25">
      <c r="A31" s="25">
        <v>87512</v>
      </c>
      <c r="B31" s="26" t="s">
        <v>42</v>
      </c>
      <c r="C31" s="27" t="s">
        <v>10</v>
      </c>
      <c r="D31" s="28" t="s">
        <v>14</v>
      </c>
      <c r="E31" s="8">
        <v>0</v>
      </c>
      <c r="F31" s="25">
        <v>2</v>
      </c>
      <c r="G31" s="16">
        <f t="shared" si="0"/>
        <v>302</v>
      </c>
      <c r="H31" s="29">
        <v>0</v>
      </c>
      <c r="I31" s="3">
        <v>0</v>
      </c>
      <c r="J31" s="93"/>
      <c r="K31" s="90"/>
      <c r="L31" s="91" t="s">
        <v>220</v>
      </c>
      <c r="M31" s="91" t="s">
        <v>221</v>
      </c>
    </row>
    <row r="32" spans="1:13" x14ac:dyDescent="0.25">
      <c r="A32" s="25">
        <v>87513</v>
      </c>
      <c r="B32" s="26" t="s">
        <v>43</v>
      </c>
      <c r="C32" s="27" t="s">
        <v>10</v>
      </c>
      <c r="D32" s="28" t="s">
        <v>14</v>
      </c>
      <c r="E32" s="8">
        <v>0</v>
      </c>
      <c r="F32" s="25">
        <v>11</v>
      </c>
      <c r="G32" s="16">
        <f t="shared" si="0"/>
        <v>304</v>
      </c>
      <c r="H32" s="29">
        <v>0</v>
      </c>
      <c r="I32" s="3">
        <v>0</v>
      </c>
      <c r="J32" s="89"/>
      <c r="K32" s="90"/>
      <c r="L32" s="91" t="s">
        <v>222</v>
      </c>
      <c r="M32" s="94" t="s">
        <v>223</v>
      </c>
    </row>
    <row r="33" spans="1:13" ht="30" x14ac:dyDescent="0.25">
      <c r="A33" s="25">
        <v>87546</v>
      </c>
      <c r="B33" s="26" t="s">
        <v>44</v>
      </c>
      <c r="C33" s="27" t="s">
        <v>10</v>
      </c>
      <c r="D33" s="28" t="s">
        <v>14</v>
      </c>
      <c r="E33" s="8">
        <v>0</v>
      </c>
      <c r="F33" s="25">
        <v>11</v>
      </c>
      <c r="G33" s="16">
        <f t="shared" si="0"/>
        <v>315</v>
      </c>
      <c r="H33" s="29">
        <v>0</v>
      </c>
      <c r="I33" s="3">
        <v>0</v>
      </c>
      <c r="J33" s="89"/>
      <c r="K33" s="90"/>
      <c r="L33" s="91" t="s">
        <v>224</v>
      </c>
      <c r="M33" s="91" t="s">
        <v>199</v>
      </c>
    </row>
    <row r="34" spans="1:13" ht="30" x14ac:dyDescent="0.25">
      <c r="A34" s="25">
        <v>87558</v>
      </c>
      <c r="B34" s="26" t="s">
        <v>45</v>
      </c>
      <c r="C34" s="27" t="s">
        <v>10</v>
      </c>
      <c r="D34" s="28" t="s">
        <v>14</v>
      </c>
      <c r="E34" s="8">
        <v>0</v>
      </c>
      <c r="F34" s="25">
        <v>11</v>
      </c>
      <c r="G34" s="16">
        <f t="shared" si="0"/>
        <v>326</v>
      </c>
      <c r="H34" s="29">
        <v>0</v>
      </c>
      <c r="I34" s="3">
        <v>0</v>
      </c>
      <c r="J34" s="89"/>
      <c r="K34" s="90"/>
      <c r="L34" s="91" t="s">
        <v>199</v>
      </c>
      <c r="M34" s="91" t="s">
        <v>199</v>
      </c>
    </row>
    <row r="35" spans="1:13" ht="30" x14ac:dyDescent="0.25">
      <c r="A35" s="25">
        <v>87633</v>
      </c>
      <c r="B35" s="26" t="s">
        <v>46</v>
      </c>
      <c r="C35" s="27" t="s">
        <v>10</v>
      </c>
      <c r="D35" s="28" t="s">
        <v>11</v>
      </c>
      <c r="E35" s="8">
        <v>0</v>
      </c>
      <c r="F35" s="25">
        <v>6</v>
      </c>
      <c r="G35" s="16">
        <f t="shared" si="0"/>
        <v>337</v>
      </c>
      <c r="H35" s="29">
        <v>0</v>
      </c>
      <c r="I35" s="30">
        <v>32</v>
      </c>
      <c r="J35" s="89" t="s">
        <v>322</v>
      </c>
      <c r="K35" s="90"/>
      <c r="L35" s="91" t="s">
        <v>225</v>
      </c>
      <c r="M35" s="91" t="s">
        <v>225</v>
      </c>
    </row>
    <row r="36" spans="1:13" ht="41.25" x14ac:dyDescent="0.25">
      <c r="A36" s="25">
        <v>87514</v>
      </c>
      <c r="B36" s="26" t="s">
        <v>47</v>
      </c>
      <c r="C36" s="27" t="s">
        <v>10</v>
      </c>
      <c r="D36" s="28" t="s">
        <v>11</v>
      </c>
      <c r="E36" s="8">
        <v>0</v>
      </c>
      <c r="F36" s="25">
        <v>6</v>
      </c>
      <c r="G36" s="16">
        <f t="shared" si="0"/>
        <v>343</v>
      </c>
      <c r="H36" s="29">
        <v>0</v>
      </c>
      <c r="I36" s="3">
        <v>0</v>
      </c>
      <c r="J36" s="89"/>
      <c r="K36" s="90"/>
      <c r="L36" s="91" t="s">
        <v>226</v>
      </c>
      <c r="M36" s="91" t="s">
        <v>227</v>
      </c>
    </row>
    <row r="37" spans="1:13" ht="41.25" x14ac:dyDescent="0.25">
      <c r="A37" s="25">
        <v>87515</v>
      </c>
      <c r="B37" s="26" t="s">
        <v>48</v>
      </c>
      <c r="C37" s="27" t="s">
        <v>10</v>
      </c>
      <c r="D37" s="28" t="s">
        <v>11</v>
      </c>
      <c r="E37" s="8">
        <v>0</v>
      </c>
      <c r="F37" s="25">
        <v>3</v>
      </c>
      <c r="G37" s="16">
        <f t="shared" si="0"/>
        <v>349</v>
      </c>
      <c r="H37" s="29">
        <v>0</v>
      </c>
      <c r="I37" s="3">
        <v>0</v>
      </c>
      <c r="J37" s="89"/>
      <c r="K37" s="90"/>
      <c r="L37" s="91" t="s">
        <v>228</v>
      </c>
      <c r="M37" s="91" t="s">
        <v>229</v>
      </c>
    </row>
    <row r="38" spans="1:13" ht="30" x14ac:dyDescent="0.25">
      <c r="A38" s="25">
        <v>87562</v>
      </c>
      <c r="B38" s="26" t="s">
        <v>49</v>
      </c>
      <c r="C38" s="27" t="s">
        <v>10</v>
      </c>
      <c r="D38" s="28" t="s">
        <v>11</v>
      </c>
      <c r="E38" s="8">
        <v>0</v>
      </c>
      <c r="F38" s="25">
        <v>45</v>
      </c>
      <c r="G38" s="16">
        <f t="shared" si="0"/>
        <v>352</v>
      </c>
      <c r="H38" s="29">
        <v>0</v>
      </c>
      <c r="I38" s="3">
        <v>0</v>
      </c>
      <c r="J38" s="89"/>
      <c r="K38" s="90"/>
      <c r="L38" s="91" t="s">
        <v>230</v>
      </c>
      <c r="M38" s="91" t="s">
        <v>230</v>
      </c>
    </row>
    <row r="39" spans="1:13" ht="30" x14ac:dyDescent="0.25">
      <c r="A39" s="25">
        <v>87529</v>
      </c>
      <c r="B39" s="26" t="s">
        <v>50</v>
      </c>
      <c r="C39" s="27" t="s">
        <v>10</v>
      </c>
      <c r="D39" s="28" t="s">
        <v>14</v>
      </c>
      <c r="E39" s="8">
        <v>0</v>
      </c>
      <c r="F39" s="25">
        <v>3</v>
      </c>
      <c r="G39" s="16">
        <f t="shared" si="0"/>
        <v>397</v>
      </c>
      <c r="H39" s="29">
        <v>0</v>
      </c>
      <c r="I39" s="3">
        <v>0</v>
      </c>
      <c r="J39" s="89"/>
      <c r="K39" s="90"/>
      <c r="L39" s="91" t="s">
        <v>231</v>
      </c>
      <c r="M39" s="91" t="s">
        <v>199</v>
      </c>
    </row>
    <row r="40" spans="1:13" ht="41.25" x14ac:dyDescent="0.25">
      <c r="A40" s="25">
        <v>87516</v>
      </c>
      <c r="B40" s="26" t="s">
        <v>51</v>
      </c>
      <c r="C40" s="27" t="s">
        <v>10</v>
      </c>
      <c r="D40" s="28" t="s">
        <v>11</v>
      </c>
      <c r="E40" s="8">
        <v>0</v>
      </c>
      <c r="F40" s="25">
        <v>15</v>
      </c>
      <c r="G40" s="16">
        <f t="shared" si="0"/>
        <v>400</v>
      </c>
      <c r="H40" s="29">
        <v>0</v>
      </c>
      <c r="I40" s="3">
        <v>0</v>
      </c>
      <c r="J40" s="89"/>
      <c r="K40" s="90"/>
      <c r="L40" s="91" t="s">
        <v>232</v>
      </c>
      <c r="M40" s="91" t="s">
        <v>233</v>
      </c>
    </row>
    <row r="41" spans="1:13" ht="45" x14ac:dyDescent="0.25">
      <c r="A41" s="25">
        <v>87531</v>
      </c>
      <c r="B41" s="26" t="s">
        <v>52</v>
      </c>
      <c r="C41" s="27" t="s">
        <v>10</v>
      </c>
      <c r="D41" s="28" t="s">
        <v>11</v>
      </c>
      <c r="E41" s="8">
        <v>0</v>
      </c>
      <c r="F41" s="25">
        <v>15</v>
      </c>
      <c r="G41" s="16">
        <f t="shared" si="0"/>
        <v>415</v>
      </c>
      <c r="H41" s="29">
        <v>0</v>
      </c>
      <c r="I41" s="3">
        <v>0</v>
      </c>
      <c r="J41" s="89"/>
      <c r="K41" s="90"/>
      <c r="L41" s="91" t="s">
        <v>234</v>
      </c>
      <c r="M41" s="91" t="s">
        <v>235</v>
      </c>
    </row>
    <row r="42" spans="1:13" ht="45" x14ac:dyDescent="0.25">
      <c r="A42" s="25">
        <v>87518</v>
      </c>
      <c r="B42" s="26" t="s">
        <v>53</v>
      </c>
      <c r="C42" s="27" t="s">
        <v>10</v>
      </c>
      <c r="D42" s="28" t="s">
        <v>11</v>
      </c>
      <c r="E42" s="8">
        <v>0</v>
      </c>
      <c r="F42" s="25">
        <v>40</v>
      </c>
      <c r="G42" s="16">
        <f t="shared" si="0"/>
        <v>430</v>
      </c>
      <c r="H42" s="29">
        <v>0</v>
      </c>
      <c r="I42" s="30">
        <v>41</v>
      </c>
      <c r="J42" s="89" t="s">
        <v>330</v>
      </c>
      <c r="K42" s="90"/>
      <c r="L42" s="91" t="s">
        <v>236</v>
      </c>
      <c r="M42" s="91" t="s">
        <v>237</v>
      </c>
    </row>
    <row r="43" spans="1:13" ht="90" x14ac:dyDescent="0.25">
      <c r="A43" s="25">
        <v>87607</v>
      </c>
      <c r="B43" s="26" t="s">
        <v>54</v>
      </c>
      <c r="C43" s="27" t="s">
        <v>10</v>
      </c>
      <c r="D43" s="28" t="s">
        <v>11</v>
      </c>
      <c r="E43" s="8">
        <v>0</v>
      </c>
      <c r="F43" s="25">
        <v>2</v>
      </c>
      <c r="G43" s="16">
        <f t="shared" si="0"/>
        <v>470</v>
      </c>
      <c r="H43" s="29">
        <v>0</v>
      </c>
      <c r="I43" s="72">
        <v>51</v>
      </c>
      <c r="J43" s="89" t="s">
        <v>238</v>
      </c>
      <c r="K43" s="90"/>
      <c r="L43" s="91" t="s">
        <v>239</v>
      </c>
      <c r="M43" s="95" t="s">
        <v>240</v>
      </c>
    </row>
    <row r="44" spans="1:13" ht="41.25" x14ac:dyDescent="0.25">
      <c r="A44" s="25">
        <v>87528</v>
      </c>
      <c r="B44" s="26" t="s">
        <v>55</v>
      </c>
      <c r="C44" s="27" t="s">
        <v>10</v>
      </c>
      <c r="D44" s="28" t="s">
        <v>11</v>
      </c>
      <c r="E44" s="8">
        <v>0</v>
      </c>
      <c r="F44" s="25">
        <v>13</v>
      </c>
      <c r="G44" s="16">
        <f t="shared" si="0"/>
        <v>472</v>
      </c>
      <c r="H44" s="29">
        <v>0</v>
      </c>
      <c r="I44" s="3">
        <v>0</v>
      </c>
      <c r="J44" s="89"/>
      <c r="K44" s="90"/>
      <c r="L44" s="91" t="s">
        <v>241</v>
      </c>
      <c r="M44" s="91" t="s">
        <v>242</v>
      </c>
    </row>
    <row r="45" spans="1:13" x14ac:dyDescent="0.25">
      <c r="A45" s="25">
        <v>87519</v>
      </c>
      <c r="B45" s="26" t="s">
        <v>56</v>
      </c>
      <c r="C45" s="27" t="s">
        <v>10</v>
      </c>
      <c r="D45" s="28" t="s">
        <v>11</v>
      </c>
      <c r="E45" s="8">
        <v>0</v>
      </c>
      <c r="F45" s="25">
        <v>3</v>
      </c>
      <c r="G45" s="16">
        <f t="shared" si="0"/>
        <v>485</v>
      </c>
      <c r="H45" s="29">
        <v>0</v>
      </c>
      <c r="I45" s="3">
        <v>0</v>
      </c>
      <c r="J45" s="89"/>
      <c r="K45" s="90"/>
      <c r="L45" s="91" t="s">
        <v>243</v>
      </c>
      <c r="M45" s="96" t="s">
        <v>214</v>
      </c>
    </row>
    <row r="46" spans="1:13" x14ac:dyDescent="0.25">
      <c r="A46" s="25">
        <v>87530</v>
      </c>
      <c r="B46" s="26" t="s">
        <v>57</v>
      </c>
      <c r="C46" s="27" t="s">
        <v>10</v>
      </c>
      <c r="D46" s="28" t="s">
        <v>11</v>
      </c>
      <c r="E46" s="8">
        <v>0</v>
      </c>
      <c r="F46" s="25">
        <v>15</v>
      </c>
      <c r="G46" s="16">
        <f t="shared" si="0"/>
        <v>488</v>
      </c>
      <c r="H46" s="29">
        <v>0</v>
      </c>
      <c r="I46" s="3">
        <v>0</v>
      </c>
      <c r="J46" s="89"/>
      <c r="K46" s="90"/>
      <c r="L46" s="91" t="s">
        <v>199</v>
      </c>
      <c r="M46" s="96" t="s">
        <v>199</v>
      </c>
    </row>
    <row r="47" spans="1:13" ht="30" x14ac:dyDescent="0.25">
      <c r="A47" s="25">
        <v>87537</v>
      </c>
      <c r="B47" s="26" t="s">
        <v>58</v>
      </c>
      <c r="C47" s="31" t="s">
        <v>59</v>
      </c>
      <c r="D47" s="28" t="s">
        <v>11</v>
      </c>
      <c r="E47" s="8">
        <v>0</v>
      </c>
      <c r="F47" s="25">
        <v>25</v>
      </c>
      <c r="G47" s="16">
        <f t="shared" si="0"/>
        <v>503</v>
      </c>
      <c r="H47" s="29">
        <v>0</v>
      </c>
      <c r="I47" s="3">
        <v>0</v>
      </c>
      <c r="J47" s="89"/>
      <c r="K47" s="90"/>
      <c r="L47" s="91" t="s">
        <v>199</v>
      </c>
      <c r="M47" s="96" t="s">
        <v>199</v>
      </c>
    </row>
    <row r="48" spans="1:13" ht="60" x14ac:dyDescent="0.25">
      <c r="A48" s="25">
        <v>87631</v>
      </c>
      <c r="B48" s="26" t="s">
        <v>60</v>
      </c>
      <c r="C48" s="27" t="s">
        <v>10</v>
      </c>
      <c r="D48" s="28" t="s">
        <v>11</v>
      </c>
      <c r="E48" s="8">
        <v>0</v>
      </c>
      <c r="F48" s="25">
        <v>1</v>
      </c>
      <c r="G48" s="16">
        <f t="shared" si="0"/>
        <v>528</v>
      </c>
      <c r="H48" s="29">
        <v>0</v>
      </c>
      <c r="I48" s="3">
        <v>0</v>
      </c>
      <c r="J48" s="89"/>
      <c r="K48" s="90"/>
      <c r="L48" s="91" t="s">
        <v>244</v>
      </c>
      <c r="M48" s="96" t="s">
        <v>245</v>
      </c>
    </row>
    <row r="49" spans="1:13" ht="30" x14ac:dyDescent="0.25">
      <c r="A49" s="25">
        <v>87632</v>
      </c>
      <c r="B49" s="26" t="s">
        <v>61</v>
      </c>
      <c r="C49" s="27" t="s">
        <v>10</v>
      </c>
      <c r="D49" s="28" t="s">
        <v>11</v>
      </c>
      <c r="E49" s="8">
        <v>0</v>
      </c>
      <c r="F49" s="25">
        <v>1</v>
      </c>
      <c r="G49" s="16">
        <f t="shared" si="0"/>
        <v>529</v>
      </c>
      <c r="H49" s="29">
        <v>0</v>
      </c>
      <c r="I49" s="73">
        <v>23</v>
      </c>
      <c r="J49" s="89" t="s">
        <v>338</v>
      </c>
      <c r="K49" s="90"/>
      <c r="L49" s="96" t="s">
        <v>246</v>
      </c>
      <c r="M49" s="96" t="s">
        <v>246</v>
      </c>
    </row>
    <row r="50" spans="1:13" x14ac:dyDescent="0.25">
      <c r="A50" s="25">
        <v>87567</v>
      </c>
      <c r="B50" s="26" t="s">
        <v>62</v>
      </c>
      <c r="C50" s="27" t="s">
        <v>10</v>
      </c>
      <c r="D50" s="28" t="s">
        <v>11</v>
      </c>
      <c r="E50" s="8">
        <v>0</v>
      </c>
      <c r="F50" s="25">
        <v>3</v>
      </c>
      <c r="G50" s="16">
        <f t="shared" si="0"/>
        <v>530</v>
      </c>
      <c r="H50" s="29">
        <v>0</v>
      </c>
      <c r="I50" s="3">
        <v>0</v>
      </c>
      <c r="J50" s="89"/>
      <c r="K50" s="90"/>
      <c r="L50" s="91" t="s">
        <v>247</v>
      </c>
      <c r="M50" s="96" t="s">
        <v>240</v>
      </c>
    </row>
    <row r="51" spans="1:13" ht="30" x14ac:dyDescent="0.25">
      <c r="A51" s="25">
        <v>87520</v>
      </c>
      <c r="B51" s="26" t="s">
        <v>63</v>
      </c>
      <c r="C51" s="27" t="s">
        <v>10</v>
      </c>
      <c r="D51" s="28" t="s">
        <v>11</v>
      </c>
      <c r="E51" s="8">
        <v>0</v>
      </c>
      <c r="F51" s="25">
        <v>25</v>
      </c>
      <c r="G51" s="16">
        <f t="shared" si="0"/>
        <v>533</v>
      </c>
      <c r="H51" s="29">
        <v>0</v>
      </c>
      <c r="I51" s="3">
        <v>0</v>
      </c>
      <c r="J51" s="89"/>
      <c r="K51" s="90"/>
      <c r="L51" s="91" t="s">
        <v>248</v>
      </c>
      <c r="M51" s="96" t="s">
        <v>240</v>
      </c>
    </row>
    <row r="52" spans="1:13" ht="30" x14ac:dyDescent="0.25">
      <c r="A52" s="25">
        <v>87525</v>
      </c>
      <c r="B52" s="26" t="s">
        <v>64</v>
      </c>
      <c r="C52" s="27" t="s">
        <v>10</v>
      </c>
      <c r="D52" s="28" t="s">
        <v>11</v>
      </c>
      <c r="E52" s="8">
        <v>0</v>
      </c>
      <c r="F52" s="25">
        <v>25</v>
      </c>
      <c r="G52" s="16">
        <f t="shared" si="0"/>
        <v>558</v>
      </c>
      <c r="H52" s="29">
        <v>0</v>
      </c>
      <c r="I52" s="3">
        <v>0</v>
      </c>
      <c r="J52" s="89"/>
      <c r="K52" s="90"/>
      <c r="L52" s="91" t="s">
        <v>249</v>
      </c>
      <c r="M52" s="96" t="s">
        <v>240</v>
      </c>
    </row>
    <row r="53" spans="1:13" ht="52.5" x14ac:dyDescent="0.25">
      <c r="A53" s="25">
        <v>87547</v>
      </c>
      <c r="B53" s="26" t="s">
        <v>65</v>
      </c>
      <c r="C53" s="27" t="s">
        <v>10</v>
      </c>
      <c r="D53" s="28" t="s">
        <v>14</v>
      </c>
      <c r="E53" s="8">
        <v>0</v>
      </c>
      <c r="F53" s="25">
        <v>3</v>
      </c>
      <c r="G53" s="16">
        <f t="shared" si="0"/>
        <v>583</v>
      </c>
      <c r="H53" s="29">
        <v>0</v>
      </c>
      <c r="I53" s="3">
        <v>0</v>
      </c>
      <c r="J53" s="89"/>
      <c r="K53" s="90"/>
      <c r="L53" s="97" t="s">
        <v>250</v>
      </c>
      <c r="M53" s="91" t="s">
        <v>251</v>
      </c>
    </row>
    <row r="54" spans="1:13" ht="52.5" x14ac:dyDescent="0.25">
      <c r="A54" s="32">
        <v>87548</v>
      </c>
      <c r="B54" s="33" t="s">
        <v>66</v>
      </c>
      <c r="C54" s="34" t="s">
        <v>10</v>
      </c>
      <c r="D54" s="35" t="s">
        <v>14</v>
      </c>
      <c r="E54" s="8">
        <v>0</v>
      </c>
      <c r="F54" s="32">
        <v>3</v>
      </c>
      <c r="G54" s="16">
        <f t="shared" si="0"/>
        <v>586</v>
      </c>
      <c r="H54" s="36">
        <v>0</v>
      </c>
      <c r="I54" s="3">
        <v>0</v>
      </c>
      <c r="J54" s="98"/>
      <c r="K54" s="99"/>
      <c r="L54" s="100" t="s">
        <v>252</v>
      </c>
      <c r="M54" s="91" t="s">
        <v>253</v>
      </c>
    </row>
    <row r="55" spans="1:13" ht="45" x14ac:dyDescent="0.25">
      <c r="A55" s="25">
        <v>87527</v>
      </c>
      <c r="B55" s="26" t="s">
        <v>67</v>
      </c>
      <c r="C55" s="27" t="s">
        <v>10</v>
      </c>
      <c r="D55" s="28" t="s">
        <v>14</v>
      </c>
      <c r="E55" s="8">
        <v>0</v>
      </c>
      <c r="F55" s="25">
        <v>12</v>
      </c>
      <c r="G55" s="16">
        <f t="shared" si="0"/>
        <v>589</v>
      </c>
      <c r="H55" s="29">
        <v>2</v>
      </c>
      <c r="I55" s="3">
        <v>0</v>
      </c>
      <c r="J55" s="89"/>
      <c r="K55" s="90"/>
      <c r="L55" s="91" t="s">
        <v>254</v>
      </c>
      <c r="M55" s="96" t="s">
        <v>199</v>
      </c>
    </row>
    <row r="56" spans="1:13" ht="30" x14ac:dyDescent="0.25">
      <c r="A56" s="25">
        <v>87568</v>
      </c>
      <c r="B56" s="26" t="s">
        <v>68</v>
      </c>
      <c r="C56" s="27" t="s">
        <v>10</v>
      </c>
      <c r="D56" s="28" t="s">
        <v>14</v>
      </c>
      <c r="E56" s="8">
        <v>0</v>
      </c>
      <c r="F56" s="25">
        <v>12</v>
      </c>
      <c r="G56" s="16">
        <f t="shared" si="0"/>
        <v>601</v>
      </c>
      <c r="H56" s="29">
        <v>0</v>
      </c>
      <c r="I56" s="3">
        <v>0</v>
      </c>
      <c r="J56" s="89"/>
      <c r="K56" s="90"/>
      <c r="L56" s="91" t="s">
        <v>255</v>
      </c>
      <c r="M56" s="96" t="s">
        <v>199</v>
      </c>
    </row>
    <row r="57" spans="1:13" x14ac:dyDescent="0.25">
      <c r="A57" s="25">
        <v>87569</v>
      </c>
      <c r="B57" s="26" t="s">
        <v>69</v>
      </c>
      <c r="C57" s="27" t="s">
        <v>10</v>
      </c>
      <c r="D57" s="28" t="s">
        <v>11</v>
      </c>
      <c r="E57" s="8">
        <v>0</v>
      </c>
      <c r="F57" s="25">
        <v>23</v>
      </c>
      <c r="G57" s="16">
        <f t="shared" si="0"/>
        <v>613</v>
      </c>
      <c r="H57" s="29">
        <v>0</v>
      </c>
      <c r="I57" s="3">
        <v>0</v>
      </c>
      <c r="J57" s="89"/>
      <c r="K57" s="90"/>
      <c r="L57" s="91" t="s">
        <v>240</v>
      </c>
      <c r="M57" s="91" t="s">
        <v>240</v>
      </c>
    </row>
    <row r="58" spans="1:13" x14ac:dyDescent="0.25">
      <c r="A58" s="25">
        <v>87570</v>
      </c>
      <c r="B58" s="26" t="s">
        <v>70</v>
      </c>
      <c r="C58" s="27" t="s">
        <v>10</v>
      </c>
      <c r="D58" s="28" t="s">
        <v>11</v>
      </c>
      <c r="E58" s="8">
        <v>0</v>
      </c>
      <c r="F58" s="25">
        <v>23</v>
      </c>
      <c r="G58" s="16">
        <f t="shared" si="0"/>
        <v>636</v>
      </c>
      <c r="H58" s="29">
        <v>0</v>
      </c>
      <c r="I58" s="3">
        <v>0</v>
      </c>
      <c r="J58" s="89"/>
      <c r="K58" s="90"/>
      <c r="L58" s="91" t="s">
        <v>240</v>
      </c>
      <c r="M58" s="91" t="s">
        <v>240</v>
      </c>
    </row>
    <row r="59" spans="1:13" ht="30" x14ac:dyDescent="0.25">
      <c r="A59" s="25">
        <v>87571</v>
      </c>
      <c r="B59" s="26" t="s">
        <v>71</v>
      </c>
      <c r="C59" s="27" t="s">
        <v>10</v>
      </c>
      <c r="D59" s="28" t="s">
        <v>11</v>
      </c>
      <c r="E59" s="8">
        <v>0</v>
      </c>
      <c r="F59" s="25">
        <v>15</v>
      </c>
      <c r="G59" s="16">
        <f t="shared" si="0"/>
        <v>659</v>
      </c>
      <c r="H59" s="29">
        <v>0</v>
      </c>
      <c r="I59" s="3">
        <v>0</v>
      </c>
      <c r="J59" s="89"/>
      <c r="K59" s="90"/>
      <c r="L59" s="91" t="s">
        <v>199</v>
      </c>
      <c r="M59" s="91" t="s">
        <v>199</v>
      </c>
    </row>
    <row r="60" spans="1:13" ht="30" x14ac:dyDescent="0.25">
      <c r="A60" s="25">
        <v>87572</v>
      </c>
      <c r="B60" s="26" t="s">
        <v>72</v>
      </c>
      <c r="C60" s="27" t="s">
        <v>10</v>
      </c>
      <c r="D60" s="28" t="s">
        <v>11</v>
      </c>
      <c r="E60" s="8">
        <v>0</v>
      </c>
      <c r="F60" s="25">
        <v>3</v>
      </c>
      <c r="G60" s="16">
        <f t="shared" si="0"/>
        <v>674</v>
      </c>
      <c r="H60" s="29">
        <v>0</v>
      </c>
      <c r="I60" s="72">
        <v>8</v>
      </c>
      <c r="J60" s="89" t="s">
        <v>329</v>
      </c>
      <c r="K60" s="90"/>
      <c r="L60" s="91" t="s">
        <v>256</v>
      </c>
      <c r="M60" s="96" t="s">
        <v>240</v>
      </c>
    </row>
    <row r="61" spans="1:13" ht="30" x14ac:dyDescent="0.25">
      <c r="A61" s="25">
        <v>87595</v>
      </c>
      <c r="B61" s="26" t="s">
        <v>73</v>
      </c>
      <c r="C61" s="27" t="s">
        <v>10</v>
      </c>
      <c r="D61" s="28" t="s">
        <v>11</v>
      </c>
      <c r="E61" s="8">
        <v>0</v>
      </c>
      <c r="F61" s="25">
        <v>25</v>
      </c>
      <c r="G61" s="16">
        <f t="shared" si="0"/>
        <v>677</v>
      </c>
      <c r="H61" s="29">
        <v>0</v>
      </c>
      <c r="I61" s="3">
        <v>0</v>
      </c>
      <c r="J61" s="89"/>
      <c r="K61" s="90"/>
      <c r="L61" s="91" t="s">
        <v>240</v>
      </c>
      <c r="M61" s="96" t="s">
        <v>240</v>
      </c>
    </row>
    <row r="62" spans="1:13" x14ac:dyDescent="0.25">
      <c r="A62" s="25">
        <v>87654</v>
      </c>
      <c r="B62" s="26" t="s">
        <v>74</v>
      </c>
      <c r="C62" s="27" t="s">
        <v>10</v>
      </c>
      <c r="D62" s="28" t="s">
        <v>11</v>
      </c>
      <c r="E62" s="8">
        <v>0</v>
      </c>
      <c r="F62" s="25">
        <v>25</v>
      </c>
      <c r="G62" s="16">
        <f t="shared" si="0"/>
        <v>702</v>
      </c>
      <c r="H62" s="29">
        <v>0</v>
      </c>
      <c r="I62" s="3">
        <v>0</v>
      </c>
      <c r="J62" s="89"/>
      <c r="K62" s="90"/>
      <c r="L62" s="91" t="s">
        <v>240</v>
      </c>
      <c r="M62" s="96" t="s">
        <v>240</v>
      </c>
    </row>
    <row r="63" spans="1:13" x14ac:dyDescent="0.25">
      <c r="A63" s="25">
        <v>87655</v>
      </c>
      <c r="B63" s="26" t="s">
        <v>75</v>
      </c>
      <c r="C63" s="27" t="s">
        <v>10</v>
      </c>
      <c r="D63" s="28" t="s">
        <v>11</v>
      </c>
      <c r="E63" s="8">
        <v>0</v>
      </c>
      <c r="F63" s="25">
        <v>25</v>
      </c>
      <c r="G63" s="16">
        <f t="shared" si="0"/>
        <v>727</v>
      </c>
      <c r="H63" s="29">
        <v>0</v>
      </c>
      <c r="I63" s="3">
        <v>0</v>
      </c>
      <c r="J63" s="89"/>
      <c r="K63" s="90"/>
      <c r="L63" s="91" t="s">
        <v>240</v>
      </c>
      <c r="M63" s="96" t="s">
        <v>240</v>
      </c>
    </row>
    <row r="64" spans="1:13" x14ac:dyDescent="0.25">
      <c r="A64" s="25">
        <v>87762</v>
      </c>
      <c r="B64" s="26" t="s">
        <v>76</v>
      </c>
      <c r="C64" s="27" t="s">
        <v>10</v>
      </c>
      <c r="D64" s="28" t="s">
        <v>11</v>
      </c>
      <c r="E64" s="8">
        <v>0</v>
      </c>
      <c r="F64" s="25">
        <v>25</v>
      </c>
      <c r="G64" s="16">
        <f t="shared" si="0"/>
        <v>752</v>
      </c>
      <c r="H64" s="29">
        <v>0</v>
      </c>
      <c r="I64" s="3">
        <v>0</v>
      </c>
      <c r="J64" s="89"/>
      <c r="K64" s="90"/>
      <c r="L64" s="91" t="s">
        <v>199</v>
      </c>
      <c r="M64" s="96" t="s">
        <v>199</v>
      </c>
    </row>
    <row r="65" spans="1:13" ht="30" x14ac:dyDescent="0.25">
      <c r="A65" s="25">
        <v>87763</v>
      </c>
      <c r="B65" s="26" t="s">
        <v>77</v>
      </c>
      <c r="C65" s="27" t="s">
        <v>10</v>
      </c>
      <c r="D65" s="28" t="s">
        <v>11</v>
      </c>
      <c r="E65" s="8">
        <v>0</v>
      </c>
      <c r="F65" s="25">
        <v>25</v>
      </c>
      <c r="G65" s="16">
        <f t="shared" si="0"/>
        <v>777</v>
      </c>
      <c r="H65" s="29">
        <v>0</v>
      </c>
      <c r="I65" s="3">
        <v>0</v>
      </c>
      <c r="J65" s="89"/>
      <c r="K65" s="90"/>
      <c r="L65" s="91" t="s">
        <v>257</v>
      </c>
      <c r="M65" s="96" t="s">
        <v>240</v>
      </c>
    </row>
    <row r="66" spans="1:13" ht="30" x14ac:dyDescent="0.25">
      <c r="A66" s="25">
        <v>87580</v>
      </c>
      <c r="B66" s="26" t="s">
        <v>78</v>
      </c>
      <c r="C66" s="27" t="s">
        <v>10</v>
      </c>
      <c r="D66" s="28" t="s">
        <v>11</v>
      </c>
      <c r="E66" s="8">
        <v>0</v>
      </c>
      <c r="F66" s="25">
        <v>6</v>
      </c>
      <c r="G66" s="16">
        <f t="shared" si="0"/>
        <v>802</v>
      </c>
      <c r="H66" s="29">
        <v>0</v>
      </c>
      <c r="I66" s="3">
        <v>0</v>
      </c>
      <c r="J66" s="89"/>
      <c r="K66" s="90"/>
      <c r="L66" s="91" t="s">
        <v>224</v>
      </c>
      <c r="M66" s="96" t="s">
        <v>199</v>
      </c>
    </row>
    <row r="67" spans="1:13" ht="30.75" thickBot="1" x14ac:dyDescent="0.3">
      <c r="A67" s="25">
        <v>87535</v>
      </c>
      <c r="B67" s="26" t="s">
        <v>79</v>
      </c>
      <c r="C67" s="27" t="s">
        <v>10</v>
      </c>
      <c r="D67" s="28" t="s">
        <v>11</v>
      </c>
      <c r="E67" s="8">
        <v>0</v>
      </c>
      <c r="F67" s="25">
        <v>6</v>
      </c>
      <c r="G67" s="16">
        <f t="shared" si="0"/>
        <v>808</v>
      </c>
      <c r="H67" s="29">
        <v>0</v>
      </c>
      <c r="I67" s="30">
        <v>92</v>
      </c>
      <c r="J67" s="83" t="s">
        <v>324</v>
      </c>
      <c r="K67" s="90"/>
      <c r="L67" s="91" t="s">
        <v>258</v>
      </c>
      <c r="M67" s="91" t="s">
        <v>258</v>
      </c>
    </row>
    <row r="68" spans="1:13" ht="45" x14ac:dyDescent="0.25">
      <c r="A68" s="25">
        <v>87521</v>
      </c>
      <c r="B68" s="26" t="s">
        <v>80</v>
      </c>
      <c r="C68" s="27" t="s">
        <v>10</v>
      </c>
      <c r="D68" s="28" t="s">
        <v>11</v>
      </c>
      <c r="E68" s="8">
        <v>0</v>
      </c>
      <c r="F68" s="25">
        <v>2</v>
      </c>
      <c r="G68" s="16">
        <f t="shared" ref="G68:G131" si="1">G67+F67</f>
        <v>814</v>
      </c>
      <c r="H68" s="29">
        <v>0</v>
      </c>
      <c r="I68" s="3">
        <v>0</v>
      </c>
      <c r="J68" s="89"/>
      <c r="K68" s="90"/>
      <c r="L68" s="91" t="s">
        <v>259</v>
      </c>
      <c r="M68" s="96" t="s">
        <v>240</v>
      </c>
    </row>
    <row r="69" spans="1:13" ht="30" x14ac:dyDescent="0.25">
      <c r="A69" s="25">
        <v>87522</v>
      </c>
      <c r="B69" s="26" t="s">
        <v>81</v>
      </c>
      <c r="C69" s="27" t="s">
        <v>10</v>
      </c>
      <c r="D69" s="28" t="s">
        <v>11</v>
      </c>
      <c r="E69" s="8">
        <v>0</v>
      </c>
      <c r="F69" s="25">
        <v>1</v>
      </c>
      <c r="G69" s="16">
        <f t="shared" si="1"/>
        <v>816</v>
      </c>
      <c r="H69" s="29">
        <v>0</v>
      </c>
      <c r="I69" s="73">
        <v>24</v>
      </c>
      <c r="J69" s="89" t="s">
        <v>325</v>
      </c>
      <c r="K69" s="90"/>
      <c r="L69" s="101" t="s">
        <v>260</v>
      </c>
      <c r="M69" s="96" t="s">
        <v>245</v>
      </c>
    </row>
    <row r="70" spans="1:13" x14ac:dyDescent="0.25">
      <c r="A70" s="25">
        <v>87523</v>
      </c>
      <c r="B70" s="26" t="s">
        <v>82</v>
      </c>
      <c r="C70" s="27" t="s">
        <v>10</v>
      </c>
      <c r="D70" s="28" t="s">
        <v>11</v>
      </c>
      <c r="E70" s="8">
        <v>0</v>
      </c>
      <c r="F70" s="25">
        <v>1</v>
      </c>
      <c r="G70" s="16">
        <f t="shared" si="1"/>
        <v>817</v>
      </c>
      <c r="H70" s="29">
        <v>0</v>
      </c>
      <c r="I70" s="3">
        <v>0</v>
      </c>
      <c r="J70" s="89"/>
      <c r="K70" s="90"/>
      <c r="L70" s="91" t="s">
        <v>261</v>
      </c>
      <c r="M70" s="96" t="s">
        <v>245</v>
      </c>
    </row>
    <row r="71" spans="1:13" ht="30" x14ac:dyDescent="0.25">
      <c r="A71" s="25">
        <v>87581</v>
      </c>
      <c r="B71" s="26" t="s">
        <v>83</v>
      </c>
      <c r="C71" s="27" t="s">
        <v>10</v>
      </c>
      <c r="D71" s="28" t="s">
        <v>14</v>
      </c>
      <c r="E71" s="8">
        <v>0</v>
      </c>
      <c r="F71" s="25">
        <v>12</v>
      </c>
      <c r="G71" s="16">
        <f t="shared" si="1"/>
        <v>818</v>
      </c>
      <c r="H71" s="29">
        <v>0</v>
      </c>
      <c r="I71" s="3">
        <v>0</v>
      </c>
      <c r="J71" s="89"/>
      <c r="K71" s="90"/>
      <c r="L71" s="91" t="s">
        <v>262</v>
      </c>
      <c r="M71" s="96" t="s">
        <v>199</v>
      </c>
    </row>
    <row r="72" spans="1:13" ht="30" x14ac:dyDescent="0.25">
      <c r="A72" s="25">
        <v>87582</v>
      </c>
      <c r="B72" s="26" t="s">
        <v>84</v>
      </c>
      <c r="C72" s="27" t="s">
        <v>10</v>
      </c>
      <c r="D72" s="28" t="s">
        <v>14</v>
      </c>
      <c r="E72" s="8">
        <v>0</v>
      </c>
      <c r="F72" s="25">
        <v>12</v>
      </c>
      <c r="G72" s="16">
        <f t="shared" si="1"/>
        <v>830</v>
      </c>
      <c r="H72" s="29">
        <v>0</v>
      </c>
      <c r="I72" s="3">
        <v>0</v>
      </c>
      <c r="J72" s="89"/>
      <c r="K72" s="90"/>
      <c r="L72" s="91" t="s">
        <v>199</v>
      </c>
      <c r="M72" s="96" t="s">
        <v>199</v>
      </c>
    </row>
    <row r="73" spans="1:13" ht="30" x14ac:dyDescent="0.25">
      <c r="A73" s="25">
        <v>87583</v>
      </c>
      <c r="B73" s="26" t="s">
        <v>85</v>
      </c>
      <c r="C73" s="27" t="s">
        <v>10</v>
      </c>
      <c r="D73" s="28" t="s">
        <v>11</v>
      </c>
      <c r="E73" s="8">
        <v>0</v>
      </c>
      <c r="F73" s="25">
        <v>6</v>
      </c>
      <c r="G73" s="16">
        <f t="shared" si="1"/>
        <v>842</v>
      </c>
      <c r="H73" s="29">
        <v>0</v>
      </c>
      <c r="I73" s="73">
        <v>25</v>
      </c>
      <c r="J73" s="89" t="s">
        <v>337</v>
      </c>
      <c r="K73" s="90"/>
      <c r="L73" s="101" t="s">
        <v>263</v>
      </c>
      <c r="M73" s="101" t="s">
        <v>264</v>
      </c>
    </row>
    <row r="74" spans="1:13" ht="45" x14ac:dyDescent="0.25">
      <c r="A74" s="25">
        <v>87536</v>
      </c>
      <c r="B74" s="26" t="s">
        <v>86</v>
      </c>
      <c r="C74" s="27" t="s">
        <v>10</v>
      </c>
      <c r="D74" s="28" t="s">
        <v>11</v>
      </c>
      <c r="E74" s="8">
        <v>0</v>
      </c>
      <c r="F74" s="25">
        <v>13</v>
      </c>
      <c r="G74" s="16">
        <f t="shared" si="1"/>
        <v>848</v>
      </c>
      <c r="H74" s="29">
        <v>0</v>
      </c>
      <c r="I74" s="3">
        <v>0</v>
      </c>
      <c r="J74" s="89"/>
      <c r="K74" s="90"/>
      <c r="L74" s="91" t="s">
        <v>240</v>
      </c>
      <c r="M74" s="96" t="s">
        <v>240</v>
      </c>
    </row>
    <row r="75" spans="1:13" x14ac:dyDescent="0.25">
      <c r="A75" s="25">
        <v>87554</v>
      </c>
      <c r="B75" s="26" t="s">
        <v>87</v>
      </c>
      <c r="C75" s="27" t="s">
        <v>10</v>
      </c>
      <c r="D75" s="28" t="s">
        <v>11</v>
      </c>
      <c r="E75" s="8">
        <v>0</v>
      </c>
      <c r="F75" s="25">
        <v>3</v>
      </c>
      <c r="G75" s="16">
        <f t="shared" si="1"/>
        <v>861</v>
      </c>
      <c r="H75" s="29">
        <v>0</v>
      </c>
      <c r="I75" s="3">
        <v>0</v>
      </c>
      <c r="J75" s="89"/>
      <c r="K75" s="90"/>
      <c r="L75" s="101" t="s">
        <v>265</v>
      </c>
      <c r="M75" s="96" t="s">
        <v>240</v>
      </c>
    </row>
    <row r="76" spans="1:13" x14ac:dyDescent="0.25">
      <c r="A76" s="25">
        <v>87524</v>
      </c>
      <c r="B76" s="26" t="s">
        <v>88</v>
      </c>
      <c r="C76" s="27" t="s">
        <v>10</v>
      </c>
      <c r="D76" s="28" t="s">
        <v>11</v>
      </c>
      <c r="E76" s="8">
        <v>0</v>
      </c>
      <c r="F76" s="25">
        <v>15</v>
      </c>
      <c r="G76" s="16">
        <f t="shared" si="1"/>
        <v>864</v>
      </c>
      <c r="H76" s="29">
        <v>0</v>
      </c>
      <c r="I76" s="3">
        <v>0</v>
      </c>
      <c r="J76" s="89"/>
      <c r="K76" s="90"/>
      <c r="L76" s="91" t="s">
        <v>266</v>
      </c>
      <c r="M76" s="96" t="s">
        <v>240</v>
      </c>
    </row>
    <row r="77" spans="1:13" ht="30" x14ac:dyDescent="0.25">
      <c r="A77" s="25">
        <v>87575</v>
      </c>
      <c r="B77" s="26" t="s">
        <v>89</v>
      </c>
      <c r="C77" s="27" t="s">
        <v>10</v>
      </c>
      <c r="D77" s="28" t="s">
        <v>11</v>
      </c>
      <c r="E77" s="8">
        <v>0</v>
      </c>
      <c r="F77" s="25">
        <v>12</v>
      </c>
      <c r="G77" s="16">
        <f t="shared" si="1"/>
        <v>879</v>
      </c>
      <c r="H77" s="29">
        <v>0</v>
      </c>
      <c r="I77" s="3">
        <v>0</v>
      </c>
      <c r="J77" s="89"/>
      <c r="K77" s="90"/>
      <c r="L77" s="91" t="s">
        <v>267</v>
      </c>
      <c r="M77" s="96" t="s">
        <v>240</v>
      </c>
    </row>
    <row r="78" spans="1:13" ht="30" x14ac:dyDescent="0.25">
      <c r="A78" s="25">
        <v>87576</v>
      </c>
      <c r="B78" s="26" t="s">
        <v>90</v>
      </c>
      <c r="C78" s="27" t="s">
        <v>10</v>
      </c>
      <c r="D78" s="28" t="s">
        <v>11</v>
      </c>
      <c r="E78" s="8">
        <v>0</v>
      </c>
      <c r="F78" s="25">
        <v>12</v>
      </c>
      <c r="G78" s="16">
        <f t="shared" si="1"/>
        <v>891</v>
      </c>
      <c r="H78" s="29">
        <v>0</v>
      </c>
      <c r="I78" s="3">
        <v>0</v>
      </c>
      <c r="J78" s="89"/>
      <c r="K78" s="90"/>
      <c r="L78" s="91" t="s">
        <v>268</v>
      </c>
      <c r="M78" s="96" t="s">
        <v>240</v>
      </c>
    </row>
    <row r="79" spans="1:13" ht="30" x14ac:dyDescent="0.25">
      <c r="A79" s="25">
        <v>87577</v>
      </c>
      <c r="B79" s="26" t="s">
        <v>91</v>
      </c>
      <c r="C79" s="27" t="s">
        <v>10</v>
      </c>
      <c r="D79" s="28" t="s">
        <v>11</v>
      </c>
      <c r="E79" s="8">
        <v>0</v>
      </c>
      <c r="F79" s="25">
        <v>12</v>
      </c>
      <c r="G79" s="16">
        <f t="shared" si="1"/>
        <v>903</v>
      </c>
      <c r="H79" s="29">
        <v>0</v>
      </c>
      <c r="I79" s="3">
        <v>0</v>
      </c>
      <c r="J79" s="89"/>
      <c r="K79" s="90"/>
      <c r="L79" s="91" t="s">
        <v>269</v>
      </c>
      <c r="M79" s="96" t="s">
        <v>240</v>
      </c>
    </row>
    <row r="80" spans="1:13" ht="30" x14ac:dyDescent="0.25">
      <c r="A80" s="25">
        <v>87578</v>
      </c>
      <c r="B80" s="26" t="s">
        <v>92</v>
      </c>
      <c r="C80" s="27" t="s">
        <v>10</v>
      </c>
      <c r="D80" s="28" t="s">
        <v>11</v>
      </c>
      <c r="E80" s="8">
        <v>0</v>
      </c>
      <c r="F80" s="25">
        <v>12</v>
      </c>
      <c r="G80" s="16">
        <f t="shared" si="1"/>
        <v>915</v>
      </c>
      <c r="H80" s="29">
        <v>0</v>
      </c>
      <c r="I80" s="3">
        <v>0</v>
      </c>
      <c r="J80" s="89"/>
      <c r="K80" s="90"/>
      <c r="L80" s="91" t="s">
        <v>270</v>
      </c>
      <c r="M80" s="96" t="s">
        <v>240</v>
      </c>
    </row>
    <row r="81" spans="1:13" x14ac:dyDescent="0.25">
      <c r="A81" s="25">
        <v>87584</v>
      </c>
      <c r="B81" s="26" t="s">
        <v>93</v>
      </c>
      <c r="C81" s="27" t="s">
        <v>10</v>
      </c>
      <c r="D81" s="28" t="s">
        <v>11</v>
      </c>
      <c r="E81" s="8">
        <v>0</v>
      </c>
      <c r="F81" s="25">
        <v>15</v>
      </c>
      <c r="G81" s="16">
        <f t="shared" si="1"/>
        <v>927</v>
      </c>
      <c r="H81" s="29">
        <v>0</v>
      </c>
      <c r="I81" s="3">
        <v>0</v>
      </c>
      <c r="J81" s="89"/>
      <c r="K81" s="90"/>
      <c r="L81" s="91" t="s">
        <v>271</v>
      </c>
      <c r="M81" s="96" t="s">
        <v>240</v>
      </c>
    </row>
    <row r="82" spans="1:13" ht="30" x14ac:dyDescent="0.25">
      <c r="A82" s="25">
        <v>87585</v>
      </c>
      <c r="B82" s="26" t="s">
        <v>94</v>
      </c>
      <c r="C82" s="27" t="s">
        <v>10</v>
      </c>
      <c r="D82" s="28" t="s">
        <v>14</v>
      </c>
      <c r="E82" s="8">
        <v>0</v>
      </c>
      <c r="F82" s="25">
        <v>8</v>
      </c>
      <c r="G82" s="16">
        <f t="shared" si="1"/>
        <v>942</v>
      </c>
      <c r="H82" s="29">
        <v>0</v>
      </c>
      <c r="I82" s="3">
        <v>0</v>
      </c>
      <c r="J82" s="89"/>
      <c r="K82" s="90"/>
      <c r="L82" s="91" t="s">
        <v>272</v>
      </c>
      <c r="M82" s="96" t="s">
        <v>199</v>
      </c>
    </row>
    <row r="83" spans="1:13" ht="30" x14ac:dyDescent="0.25">
      <c r="A83" s="25">
        <v>87586</v>
      </c>
      <c r="B83" s="26" t="s">
        <v>95</v>
      </c>
      <c r="C83" s="27" t="s">
        <v>10</v>
      </c>
      <c r="D83" s="28" t="s">
        <v>11</v>
      </c>
      <c r="E83" s="8">
        <v>0</v>
      </c>
      <c r="F83" s="25">
        <v>2</v>
      </c>
      <c r="G83" s="16">
        <f t="shared" si="1"/>
        <v>950</v>
      </c>
      <c r="H83" s="29">
        <v>0</v>
      </c>
      <c r="I83" s="73">
        <v>26</v>
      </c>
      <c r="J83" s="89" t="s">
        <v>336</v>
      </c>
      <c r="K83" s="90"/>
      <c r="L83" s="91" t="s">
        <v>273</v>
      </c>
      <c r="M83" s="91" t="s">
        <v>274</v>
      </c>
    </row>
    <row r="84" spans="1:13" ht="30" x14ac:dyDescent="0.25">
      <c r="A84" s="25">
        <v>87587</v>
      </c>
      <c r="B84" s="26" t="s">
        <v>96</v>
      </c>
      <c r="C84" s="27" t="s">
        <v>10</v>
      </c>
      <c r="D84" s="28" t="s">
        <v>11</v>
      </c>
      <c r="E84" s="8">
        <v>0</v>
      </c>
      <c r="F84" s="25">
        <v>35</v>
      </c>
      <c r="G84" s="16">
        <f t="shared" si="1"/>
        <v>952</v>
      </c>
      <c r="H84" s="29">
        <v>0</v>
      </c>
      <c r="I84" s="3">
        <v>0</v>
      </c>
      <c r="J84" s="89"/>
      <c r="K84" s="90"/>
      <c r="L84" s="91" t="s">
        <v>275</v>
      </c>
      <c r="M84" s="96" t="s">
        <v>240</v>
      </c>
    </row>
    <row r="85" spans="1:13" ht="30" x14ac:dyDescent="0.25">
      <c r="A85" s="25">
        <v>87588</v>
      </c>
      <c r="B85" s="26" t="s">
        <v>97</v>
      </c>
      <c r="C85" s="27" t="s">
        <v>10</v>
      </c>
      <c r="D85" s="28" t="s">
        <v>11</v>
      </c>
      <c r="E85" s="8">
        <v>0</v>
      </c>
      <c r="F85" s="25">
        <v>35</v>
      </c>
      <c r="G85" s="16">
        <f t="shared" si="1"/>
        <v>987</v>
      </c>
      <c r="H85" s="29">
        <v>0</v>
      </c>
      <c r="I85" s="3">
        <v>0</v>
      </c>
      <c r="J85" s="89"/>
      <c r="K85" s="90"/>
      <c r="L85" s="91" t="s">
        <v>276</v>
      </c>
      <c r="M85" s="96" t="s">
        <v>240</v>
      </c>
    </row>
    <row r="86" spans="1:13" ht="30" x14ac:dyDescent="0.25">
      <c r="A86" s="25">
        <v>87589</v>
      </c>
      <c r="B86" s="26" t="s">
        <v>98</v>
      </c>
      <c r="C86" s="27" t="s">
        <v>10</v>
      </c>
      <c r="D86" s="28" t="s">
        <v>11</v>
      </c>
      <c r="E86" s="8">
        <v>0</v>
      </c>
      <c r="F86" s="25">
        <v>12</v>
      </c>
      <c r="G86" s="16">
        <f t="shared" si="1"/>
        <v>1022</v>
      </c>
      <c r="H86" s="29">
        <v>0</v>
      </c>
      <c r="I86" s="3">
        <v>0</v>
      </c>
      <c r="J86" s="89"/>
      <c r="K86" s="90"/>
      <c r="L86" s="91" t="s">
        <v>277</v>
      </c>
      <c r="M86" s="96" t="s">
        <v>240</v>
      </c>
    </row>
    <row r="87" spans="1:13" ht="30" x14ac:dyDescent="0.25">
      <c r="A87" s="37">
        <v>87590</v>
      </c>
      <c r="B87" s="26" t="s">
        <v>99</v>
      </c>
      <c r="C87" s="27" t="s">
        <v>10</v>
      </c>
      <c r="D87" s="28" t="s">
        <v>11</v>
      </c>
      <c r="E87" s="8">
        <v>0</v>
      </c>
      <c r="F87" s="25">
        <v>12</v>
      </c>
      <c r="G87" s="16">
        <f t="shared" si="1"/>
        <v>1034</v>
      </c>
      <c r="H87" s="29">
        <v>0</v>
      </c>
      <c r="I87" s="3">
        <v>0</v>
      </c>
      <c r="J87" s="89"/>
      <c r="K87" s="90"/>
      <c r="L87" s="91" t="s">
        <v>278</v>
      </c>
      <c r="M87" s="96" t="s">
        <v>240</v>
      </c>
    </row>
    <row r="88" spans="1:13" ht="30" x14ac:dyDescent="0.25">
      <c r="A88" s="37">
        <v>87591</v>
      </c>
      <c r="B88" s="26" t="s">
        <v>100</v>
      </c>
      <c r="C88" s="27" t="s">
        <v>10</v>
      </c>
      <c r="D88" s="28" t="s">
        <v>11</v>
      </c>
      <c r="E88" s="8">
        <v>0</v>
      </c>
      <c r="F88" s="25">
        <v>12</v>
      </c>
      <c r="G88" s="16">
        <f t="shared" si="1"/>
        <v>1046</v>
      </c>
      <c r="H88" s="29">
        <v>0</v>
      </c>
      <c r="I88" s="3">
        <v>0</v>
      </c>
      <c r="J88" s="89"/>
      <c r="K88" s="90"/>
      <c r="L88" s="91" t="s">
        <v>279</v>
      </c>
      <c r="M88" s="96" t="s">
        <v>240</v>
      </c>
    </row>
    <row r="89" spans="1:13" ht="45" x14ac:dyDescent="0.25">
      <c r="A89" s="37">
        <v>87552</v>
      </c>
      <c r="B89" s="26" t="s">
        <v>101</v>
      </c>
      <c r="C89" s="27" t="s">
        <v>10</v>
      </c>
      <c r="D89" s="28" t="s">
        <v>11</v>
      </c>
      <c r="E89" s="8">
        <v>0</v>
      </c>
      <c r="F89" s="25">
        <v>2</v>
      </c>
      <c r="G89" s="16">
        <f t="shared" si="1"/>
        <v>1058</v>
      </c>
      <c r="H89" s="29">
        <v>0</v>
      </c>
      <c r="I89" s="30">
        <v>27</v>
      </c>
      <c r="J89" s="89" t="s">
        <v>326</v>
      </c>
      <c r="K89" s="90"/>
      <c r="L89" s="101" t="s">
        <v>280</v>
      </c>
      <c r="M89" s="101" t="s">
        <v>280</v>
      </c>
    </row>
    <row r="90" spans="1:13" ht="45" x14ac:dyDescent="0.25">
      <c r="A90" s="37">
        <v>87555</v>
      </c>
      <c r="B90" s="26" t="s">
        <v>102</v>
      </c>
      <c r="C90" s="27" t="s">
        <v>10</v>
      </c>
      <c r="D90" s="28" t="s">
        <v>11</v>
      </c>
      <c r="E90" s="8">
        <v>0</v>
      </c>
      <c r="F90" s="25">
        <v>6</v>
      </c>
      <c r="G90" s="16">
        <f t="shared" si="1"/>
        <v>1060</v>
      </c>
      <c r="H90" s="29">
        <v>0</v>
      </c>
      <c r="I90" s="30">
        <v>28</v>
      </c>
      <c r="J90" s="89" t="s">
        <v>327</v>
      </c>
      <c r="K90" s="90"/>
      <c r="L90" s="101" t="s">
        <v>281</v>
      </c>
      <c r="M90" s="96" t="s">
        <v>240</v>
      </c>
    </row>
    <row r="91" spans="1:13" ht="45" x14ac:dyDescent="0.25">
      <c r="A91" s="37">
        <v>87557</v>
      </c>
      <c r="B91" s="26" t="s">
        <v>103</v>
      </c>
      <c r="C91" s="27" t="s">
        <v>10</v>
      </c>
      <c r="D91" s="28" t="s">
        <v>11</v>
      </c>
      <c r="E91" s="8">
        <v>0</v>
      </c>
      <c r="F91" s="25">
        <v>4</v>
      </c>
      <c r="G91" s="16">
        <f t="shared" si="1"/>
        <v>1066</v>
      </c>
      <c r="H91" s="29">
        <v>0</v>
      </c>
      <c r="I91" s="3">
        <v>0</v>
      </c>
      <c r="J91" s="89"/>
      <c r="K91" s="90"/>
      <c r="L91" s="91" t="s">
        <v>282</v>
      </c>
      <c r="M91" s="102" t="s">
        <v>283</v>
      </c>
    </row>
    <row r="92" spans="1:13" x14ac:dyDescent="0.25">
      <c r="A92" s="37">
        <v>87559</v>
      </c>
      <c r="B92" s="26" t="s">
        <v>104</v>
      </c>
      <c r="C92" s="27" t="s">
        <v>10</v>
      </c>
      <c r="D92" s="28" t="s">
        <v>14</v>
      </c>
      <c r="E92" s="8">
        <v>0</v>
      </c>
      <c r="F92" s="25">
        <v>12</v>
      </c>
      <c r="G92" s="16">
        <f t="shared" si="1"/>
        <v>1070</v>
      </c>
      <c r="H92" s="29">
        <v>2</v>
      </c>
      <c r="I92" s="3">
        <v>0</v>
      </c>
      <c r="J92" s="89"/>
      <c r="K92" s="90"/>
      <c r="L92" s="91" t="s">
        <v>199</v>
      </c>
      <c r="M92" s="91" t="s">
        <v>199</v>
      </c>
    </row>
    <row r="93" spans="1:13" ht="30" x14ac:dyDescent="0.25">
      <c r="A93" s="37">
        <v>87601</v>
      </c>
      <c r="B93" s="26" t="s">
        <v>105</v>
      </c>
      <c r="C93" s="27" t="s">
        <v>10</v>
      </c>
      <c r="D93" s="28" t="s">
        <v>11</v>
      </c>
      <c r="E93" s="8">
        <v>0</v>
      </c>
      <c r="F93" s="25">
        <v>1</v>
      </c>
      <c r="G93" s="16">
        <f t="shared" si="1"/>
        <v>1082</v>
      </c>
      <c r="H93" s="29">
        <v>0</v>
      </c>
      <c r="I93" s="30">
        <v>29</v>
      </c>
      <c r="J93" s="89" t="s">
        <v>328</v>
      </c>
      <c r="K93" s="90"/>
      <c r="L93" s="91" t="s">
        <v>245</v>
      </c>
      <c r="M93" s="103" t="s">
        <v>245</v>
      </c>
    </row>
    <row r="94" spans="1:13" x14ac:dyDescent="0.25">
      <c r="A94" s="37">
        <v>87602</v>
      </c>
      <c r="B94" s="26" t="s">
        <v>106</v>
      </c>
      <c r="C94" s="27" t="s">
        <v>10</v>
      </c>
      <c r="D94" s="28" t="s">
        <v>14</v>
      </c>
      <c r="E94" s="8">
        <v>0</v>
      </c>
      <c r="F94" s="25">
        <v>3</v>
      </c>
      <c r="G94" s="16">
        <f t="shared" si="1"/>
        <v>1083</v>
      </c>
      <c r="H94" s="29">
        <v>0</v>
      </c>
      <c r="I94" s="30">
        <v>210</v>
      </c>
      <c r="J94" s="89" t="s">
        <v>335</v>
      </c>
      <c r="K94" s="90"/>
      <c r="L94" s="91" t="s">
        <v>199</v>
      </c>
      <c r="M94" s="91" t="s">
        <v>199</v>
      </c>
    </row>
    <row r="95" spans="1:13" ht="116.25" x14ac:dyDescent="0.25">
      <c r="A95" s="37">
        <v>87645</v>
      </c>
      <c r="B95" s="26" t="s">
        <v>107</v>
      </c>
      <c r="C95" s="27" t="s">
        <v>10</v>
      </c>
      <c r="D95" s="28" t="s">
        <v>14</v>
      </c>
      <c r="E95" s="8">
        <v>0</v>
      </c>
      <c r="F95" s="25">
        <v>4</v>
      </c>
      <c r="G95" s="16">
        <f t="shared" si="1"/>
        <v>1086</v>
      </c>
      <c r="H95" s="29">
        <v>0</v>
      </c>
      <c r="I95" s="3">
        <v>0</v>
      </c>
      <c r="J95" s="89"/>
      <c r="K95" s="90"/>
      <c r="L95" s="101" t="s">
        <v>284</v>
      </c>
      <c r="M95" s="91" t="s">
        <v>285</v>
      </c>
    </row>
    <row r="96" spans="1:13" ht="30" x14ac:dyDescent="0.25">
      <c r="A96" s="37">
        <v>87646</v>
      </c>
      <c r="B96" s="26" t="s">
        <v>108</v>
      </c>
      <c r="C96" s="27" t="s">
        <v>10</v>
      </c>
      <c r="D96" s="28" t="s">
        <v>11</v>
      </c>
      <c r="E96" s="8">
        <v>0</v>
      </c>
      <c r="F96" s="25">
        <v>2</v>
      </c>
      <c r="G96" s="16">
        <f t="shared" si="1"/>
        <v>1090</v>
      </c>
      <c r="H96" s="29">
        <v>0</v>
      </c>
      <c r="I96" s="3">
        <v>0</v>
      </c>
      <c r="J96" s="89"/>
      <c r="K96" s="90"/>
      <c r="L96" s="91" t="s">
        <v>199</v>
      </c>
      <c r="M96" s="91" t="s">
        <v>199</v>
      </c>
    </row>
    <row r="97" spans="1:13" ht="45" x14ac:dyDescent="0.25">
      <c r="A97" s="37">
        <v>87647</v>
      </c>
      <c r="B97" s="26" t="s">
        <v>109</v>
      </c>
      <c r="C97" s="27" t="s">
        <v>10</v>
      </c>
      <c r="D97" s="28" t="s">
        <v>11</v>
      </c>
      <c r="E97" s="8">
        <v>0</v>
      </c>
      <c r="F97" s="25">
        <v>2</v>
      </c>
      <c r="G97" s="16">
        <f t="shared" si="1"/>
        <v>1092</v>
      </c>
      <c r="H97" s="29">
        <v>0</v>
      </c>
      <c r="I97" s="3">
        <v>0</v>
      </c>
      <c r="J97" s="89"/>
      <c r="K97" s="90"/>
      <c r="L97" s="91" t="s">
        <v>240</v>
      </c>
      <c r="M97" s="91" t="s">
        <v>240</v>
      </c>
    </row>
    <row r="98" spans="1:13" ht="45" x14ac:dyDescent="0.25">
      <c r="A98" s="37">
        <v>87648</v>
      </c>
      <c r="B98" s="26" t="s">
        <v>110</v>
      </c>
      <c r="C98" s="27" t="s">
        <v>10</v>
      </c>
      <c r="D98" s="28" t="s">
        <v>11</v>
      </c>
      <c r="E98" s="8">
        <v>0</v>
      </c>
      <c r="F98" s="25">
        <v>2</v>
      </c>
      <c r="G98" s="16">
        <f t="shared" si="1"/>
        <v>1094</v>
      </c>
      <c r="H98" s="29">
        <v>0</v>
      </c>
      <c r="I98" s="3">
        <v>0</v>
      </c>
      <c r="J98" s="89"/>
      <c r="K98" s="90"/>
      <c r="L98" s="101" t="s">
        <v>286</v>
      </c>
      <c r="M98" s="101" t="s">
        <v>286</v>
      </c>
    </row>
    <row r="99" spans="1:13" ht="30" x14ac:dyDescent="0.25">
      <c r="A99" s="37">
        <v>87635</v>
      </c>
      <c r="B99" s="26" t="s">
        <v>111</v>
      </c>
      <c r="C99" s="27" t="s">
        <v>10</v>
      </c>
      <c r="D99" s="28" t="s">
        <v>11</v>
      </c>
      <c r="E99" s="8">
        <v>0</v>
      </c>
      <c r="F99" s="25">
        <v>1</v>
      </c>
      <c r="G99" s="16">
        <f t="shared" si="1"/>
        <v>1096</v>
      </c>
      <c r="H99" s="29">
        <v>0</v>
      </c>
      <c r="I99" s="3">
        <v>0</v>
      </c>
      <c r="J99" s="89"/>
      <c r="K99" s="90"/>
      <c r="L99" s="91" t="s">
        <v>245</v>
      </c>
      <c r="M99" s="91" t="s">
        <v>245</v>
      </c>
    </row>
    <row r="100" spans="1:13" ht="45" x14ac:dyDescent="0.25">
      <c r="A100" s="37">
        <v>87636</v>
      </c>
      <c r="B100" s="26" t="s">
        <v>112</v>
      </c>
      <c r="C100" s="27" t="s">
        <v>10</v>
      </c>
      <c r="D100" s="28" t="s">
        <v>14</v>
      </c>
      <c r="E100" s="8">
        <v>0</v>
      </c>
      <c r="F100" s="25">
        <v>4</v>
      </c>
      <c r="G100" s="16">
        <f t="shared" si="1"/>
        <v>1097</v>
      </c>
      <c r="H100" s="29">
        <v>0</v>
      </c>
      <c r="I100" s="3">
        <v>0</v>
      </c>
      <c r="J100" s="89"/>
      <c r="K100" s="90"/>
      <c r="L100" s="91" t="s">
        <v>199</v>
      </c>
      <c r="M100" s="91" t="s">
        <v>199</v>
      </c>
    </row>
    <row r="101" spans="1:13" ht="30" x14ac:dyDescent="0.25">
      <c r="A101" s="37">
        <v>87637</v>
      </c>
      <c r="B101" s="26" t="s">
        <v>113</v>
      </c>
      <c r="C101" s="27" t="s">
        <v>10</v>
      </c>
      <c r="D101" s="28" t="s">
        <v>11</v>
      </c>
      <c r="E101" s="8">
        <v>0</v>
      </c>
      <c r="F101" s="25">
        <v>1</v>
      </c>
      <c r="G101" s="16">
        <f t="shared" si="1"/>
        <v>1101</v>
      </c>
      <c r="H101" s="29">
        <v>0</v>
      </c>
      <c r="I101" s="3">
        <v>0</v>
      </c>
      <c r="J101" s="89"/>
      <c r="K101" s="90"/>
      <c r="L101" s="91" t="s">
        <v>245</v>
      </c>
      <c r="M101" s="91" t="s">
        <v>245</v>
      </c>
    </row>
    <row r="102" spans="1:13" ht="45" x14ac:dyDescent="0.25">
      <c r="A102" s="37">
        <v>87608</v>
      </c>
      <c r="B102" s="26" t="s">
        <v>114</v>
      </c>
      <c r="C102" s="27" t="s">
        <v>10</v>
      </c>
      <c r="D102" s="28" t="s">
        <v>11</v>
      </c>
      <c r="E102" s="8">
        <v>0</v>
      </c>
      <c r="F102" s="25">
        <v>9</v>
      </c>
      <c r="G102" s="16">
        <f t="shared" si="1"/>
        <v>1102</v>
      </c>
      <c r="H102" s="29">
        <v>0</v>
      </c>
      <c r="I102" s="3">
        <v>0</v>
      </c>
      <c r="J102" s="89"/>
      <c r="K102" s="90"/>
      <c r="L102" s="91" t="s">
        <v>287</v>
      </c>
      <c r="M102" s="91" t="s">
        <v>287</v>
      </c>
    </row>
    <row r="103" spans="1:13" ht="30" x14ac:dyDescent="0.25">
      <c r="A103" s="37">
        <v>87605</v>
      </c>
      <c r="B103" s="26" t="s">
        <v>115</v>
      </c>
      <c r="C103" s="27" t="s">
        <v>10</v>
      </c>
      <c r="D103" s="28" t="s">
        <v>11</v>
      </c>
      <c r="E103" s="8">
        <v>0</v>
      </c>
      <c r="F103" s="25">
        <v>25</v>
      </c>
      <c r="G103" s="16">
        <f t="shared" si="1"/>
        <v>1111</v>
      </c>
      <c r="H103" s="29">
        <v>0</v>
      </c>
      <c r="I103" s="3">
        <v>0</v>
      </c>
      <c r="J103" s="89"/>
      <c r="K103" s="90"/>
      <c r="L103" s="91" t="s">
        <v>240</v>
      </c>
      <c r="M103" s="91" t="s">
        <v>240</v>
      </c>
    </row>
    <row r="104" spans="1:13" ht="45" x14ac:dyDescent="0.25">
      <c r="A104" s="37">
        <v>87693</v>
      </c>
      <c r="B104" s="26" t="s">
        <v>116</v>
      </c>
      <c r="C104" s="27" t="s">
        <v>10</v>
      </c>
      <c r="D104" s="28" t="s">
        <v>11</v>
      </c>
      <c r="E104" s="8">
        <v>0</v>
      </c>
      <c r="F104" s="25">
        <v>1</v>
      </c>
      <c r="G104" s="16">
        <f t="shared" si="1"/>
        <v>1136</v>
      </c>
      <c r="H104" s="29">
        <v>0</v>
      </c>
      <c r="I104" s="3">
        <v>0</v>
      </c>
      <c r="J104" s="89"/>
      <c r="K104" s="90"/>
      <c r="L104" s="91" t="s">
        <v>245</v>
      </c>
      <c r="M104" s="91" t="s">
        <v>245</v>
      </c>
    </row>
    <row r="105" spans="1:13" ht="30" x14ac:dyDescent="0.25">
      <c r="A105" s="37">
        <v>87694</v>
      </c>
      <c r="B105" s="26" t="s">
        <v>117</v>
      </c>
      <c r="C105" s="27" t="s">
        <v>10</v>
      </c>
      <c r="D105" s="28" t="s">
        <v>11</v>
      </c>
      <c r="E105" s="8">
        <v>0</v>
      </c>
      <c r="F105" s="25">
        <v>1</v>
      </c>
      <c r="G105" s="16">
        <f t="shared" si="1"/>
        <v>1137</v>
      </c>
      <c r="H105" s="29">
        <v>0</v>
      </c>
      <c r="I105" s="3">
        <v>0</v>
      </c>
      <c r="J105" s="89"/>
      <c r="K105" s="90"/>
      <c r="L105" s="91" t="s">
        <v>245</v>
      </c>
      <c r="M105" s="91" t="s">
        <v>245</v>
      </c>
    </row>
    <row r="106" spans="1:13" ht="30" x14ac:dyDescent="0.25">
      <c r="A106" s="37">
        <v>87651</v>
      </c>
      <c r="B106" s="26" t="s">
        <v>118</v>
      </c>
      <c r="C106" s="27" t="s">
        <v>10</v>
      </c>
      <c r="D106" s="28" t="s">
        <v>14</v>
      </c>
      <c r="E106" s="8">
        <v>0</v>
      </c>
      <c r="F106" s="25">
        <v>4</v>
      </c>
      <c r="G106" s="16">
        <f t="shared" si="1"/>
        <v>1138</v>
      </c>
      <c r="H106" s="29">
        <v>0</v>
      </c>
      <c r="I106" s="3">
        <v>0</v>
      </c>
      <c r="J106" s="89"/>
      <c r="K106" s="90"/>
      <c r="L106" s="91" t="s">
        <v>199</v>
      </c>
      <c r="M106" s="91" t="s">
        <v>199</v>
      </c>
    </row>
    <row r="107" spans="1:13" ht="30" x14ac:dyDescent="0.25">
      <c r="A107" s="37">
        <v>87652</v>
      </c>
      <c r="B107" s="26" t="s">
        <v>119</v>
      </c>
      <c r="C107" s="27" t="s">
        <v>10</v>
      </c>
      <c r="D107" s="28" t="s">
        <v>14</v>
      </c>
      <c r="E107" s="8">
        <v>0</v>
      </c>
      <c r="F107" s="25">
        <v>4</v>
      </c>
      <c r="G107" s="16">
        <f t="shared" si="1"/>
        <v>1142</v>
      </c>
      <c r="H107" s="29">
        <v>0</v>
      </c>
      <c r="I107" s="3">
        <v>0</v>
      </c>
      <c r="J107" s="89"/>
      <c r="K107" s="90"/>
      <c r="L107" s="91" t="s">
        <v>199</v>
      </c>
      <c r="M107" s="91" t="s">
        <v>199</v>
      </c>
    </row>
    <row r="108" spans="1:13" ht="30" x14ac:dyDescent="0.25">
      <c r="A108" s="37">
        <v>87653</v>
      </c>
      <c r="B108" s="26" t="s">
        <v>120</v>
      </c>
      <c r="C108" s="27" t="s">
        <v>10</v>
      </c>
      <c r="D108" s="28" t="s">
        <v>14</v>
      </c>
      <c r="E108" s="8">
        <v>0</v>
      </c>
      <c r="F108" s="25">
        <v>4</v>
      </c>
      <c r="G108" s="16">
        <f t="shared" si="1"/>
        <v>1146</v>
      </c>
      <c r="H108" s="29">
        <v>0</v>
      </c>
      <c r="I108" s="3">
        <v>0</v>
      </c>
      <c r="J108" s="89"/>
      <c r="K108" s="90"/>
      <c r="L108" s="91" t="s">
        <v>199</v>
      </c>
      <c r="M108" s="91" t="s">
        <v>199</v>
      </c>
    </row>
    <row r="109" spans="1:13" x14ac:dyDescent="0.25">
      <c r="A109" s="37">
        <v>87712</v>
      </c>
      <c r="B109" s="26" t="s">
        <v>121</v>
      </c>
      <c r="C109" s="27" t="s">
        <v>10</v>
      </c>
      <c r="D109" s="28" t="s">
        <v>11</v>
      </c>
      <c r="E109" s="8">
        <v>0</v>
      </c>
      <c r="F109" s="25">
        <v>1</v>
      </c>
      <c r="G109" s="16">
        <f t="shared" si="1"/>
        <v>1150</v>
      </c>
      <c r="H109" s="29">
        <v>0</v>
      </c>
      <c r="I109" s="30">
        <v>31</v>
      </c>
      <c r="J109" s="80" t="s">
        <v>333</v>
      </c>
      <c r="K109" s="90"/>
      <c r="L109" s="91" t="s">
        <v>288</v>
      </c>
      <c r="M109" s="91" t="s">
        <v>288</v>
      </c>
    </row>
    <row r="110" spans="1:13" ht="30" x14ac:dyDescent="0.25">
      <c r="A110" s="37">
        <v>87713</v>
      </c>
      <c r="B110" s="26" t="s">
        <v>122</v>
      </c>
      <c r="C110" s="27" t="s">
        <v>10</v>
      </c>
      <c r="D110" s="28" t="s">
        <v>11</v>
      </c>
      <c r="E110" s="8">
        <v>0</v>
      </c>
      <c r="F110" s="25">
        <v>1</v>
      </c>
      <c r="G110" s="16">
        <f t="shared" si="1"/>
        <v>1151</v>
      </c>
      <c r="H110" s="29">
        <v>0</v>
      </c>
      <c r="I110" s="30">
        <v>31</v>
      </c>
      <c r="J110" s="80" t="s">
        <v>333</v>
      </c>
      <c r="K110" s="90"/>
      <c r="L110" s="91" t="s">
        <v>288</v>
      </c>
      <c r="M110" s="91" t="s">
        <v>288</v>
      </c>
    </row>
    <row r="111" spans="1:13" ht="30" x14ac:dyDescent="0.25">
      <c r="A111" s="37">
        <v>87714</v>
      </c>
      <c r="B111" s="26" t="s">
        <v>123</v>
      </c>
      <c r="C111" s="27" t="s">
        <v>10</v>
      </c>
      <c r="D111" s="28" t="s">
        <v>11</v>
      </c>
      <c r="E111" s="8">
        <v>0</v>
      </c>
      <c r="F111" s="25">
        <v>1</v>
      </c>
      <c r="G111" s="16">
        <f t="shared" si="1"/>
        <v>1152</v>
      </c>
      <c r="H111" s="29">
        <v>0</v>
      </c>
      <c r="I111" s="30">
        <v>31</v>
      </c>
      <c r="J111" s="80" t="s">
        <v>333</v>
      </c>
      <c r="K111" s="90"/>
      <c r="L111" s="91" t="s">
        <v>288</v>
      </c>
      <c r="M111" s="91" t="s">
        <v>288</v>
      </c>
    </row>
    <row r="112" spans="1:13" x14ac:dyDescent="0.25">
      <c r="A112" s="37">
        <v>87715</v>
      </c>
      <c r="B112" s="26" t="s">
        <v>124</v>
      </c>
      <c r="C112" s="27" t="s">
        <v>10</v>
      </c>
      <c r="D112" s="28" t="s">
        <v>11</v>
      </c>
      <c r="E112" s="8">
        <v>0</v>
      </c>
      <c r="F112" s="25">
        <v>40</v>
      </c>
      <c r="G112" s="16">
        <f t="shared" si="1"/>
        <v>1153</v>
      </c>
      <c r="H112" s="29">
        <v>0</v>
      </c>
      <c r="I112" s="3">
        <v>0</v>
      </c>
      <c r="J112" s="89"/>
      <c r="K112" s="90"/>
      <c r="L112" s="91" t="s">
        <v>289</v>
      </c>
      <c r="M112" s="91" t="s">
        <v>289</v>
      </c>
    </row>
    <row r="113" spans="1:13" x14ac:dyDescent="0.25">
      <c r="A113" s="37">
        <v>87716</v>
      </c>
      <c r="B113" s="26" t="s">
        <v>125</v>
      </c>
      <c r="C113" s="27" t="s">
        <v>10</v>
      </c>
      <c r="D113" s="28" t="s">
        <v>11</v>
      </c>
      <c r="E113" s="8">
        <v>0</v>
      </c>
      <c r="F113" s="25">
        <v>40</v>
      </c>
      <c r="G113" s="16">
        <f t="shared" si="1"/>
        <v>1193</v>
      </c>
      <c r="H113" s="29">
        <v>0</v>
      </c>
      <c r="I113" s="3">
        <v>0</v>
      </c>
      <c r="J113" s="89"/>
      <c r="K113" s="90"/>
      <c r="L113" s="91" t="s">
        <v>240</v>
      </c>
      <c r="M113" s="91" t="s">
        <v>240</v>
      </c>
    </row>
    <row r="114" spans="1:13" ht="41.25" x14ac:dyDescent="0.25">
      <c r="A114" s="25">
        <v>87862</v>
      </c>
      <c r="B114" s="26" t="s">
        <v>126</v>
      </c>
      <c r="C114" s="27" t="s">
        <v>10</v>
      </c>
      <c r="D114" s="28" t="s">
        <v>11</v>
      </c>
      <c r="E114" s="8">
        <v>0</v>
      </c>
      <c r="F114" s="25">
        <v>128</v>
      </c>
      <c r="G114" s="16">
        <f t="shared" si="1"/>
        <v>1233</v>
      </c>
      <c r="H114" s="29">
        <v>0</v>
      </c>
      <c r="I114" s="3">
        <v>0</v>
      </c>
      <c r="J114" s="89"/>
      <c r="K114" s="90"/>
      <c r="L114" s="91" t="s">
        <v>185</v>
      </c>
      <c r="M114" s="86" t="s">
        <v>186</v>
      </c>
    </row>
    <row r="115" spans="1:13" ht="42" thickBot="1" x14ac:dyDescent="0.3">
      <c r="A115" s="38">
        <v>89003</v>
      </c>
      <c r="B115" s="39" t="s">
        <v>127</v>
      </c>
      <c r="C115" s="40" t="s">
        <v>10</v>
      </c>
      <c r="D115" s="41" t="s">
        <v>11</v>
      </c>
      <c r="E115" s="8">
        <v>0</v>
      </c>
      <c r="F115" s="38">
        <v>128</v>
      </c>
      <c r="G115" s="16">
        <f t="shared" si="1"/>
        <v>1361</v>
      </c>
      <c r="H115" s="42">
        <v>0</v>
      </c>
      <c r="I115" s="3">
        <v>0</v>
      </c>
      <c r="J115" s="104"/>
      <c r="K115" s="105"/>
      <c r="L115" s="106" t="s">
        <v>185</v>
      </c>
      <c r="M115" s="86" t="s">
        <v>290</v>
      </c>
    </row>
    <row r="116" spans="1:13" x14ac:dyDescent="0.25">
      <c r="A116" s="43">
        <v>87720</v>
      </c>
      <c r="B116" s="44" t="s">
        <v>128</v>
      </c>
      <c r="C116" s="45" t="s">
        <v>59</v>
      </c>
      <c r="D116" s="46" t="s">
        <v>11</v>
      </c>
      <c r="E116" s="8">
        <v>0</v>
      </c>
      <c r="F116" s="43">
        <v>20</v>
      </c>
      <c r="G116" s="16">
        <f t="shared" si="1"/>
        <v>1489</v>
      </c>
      <c r="H116" s="47">
        <v>0</v>
      </c>
      <c r="I116" s="3">
        <v>0</v>
      </c>
      <c r="J116" s="107"/>
      <c r="K116" s="108"/>
      <c r="L116" s="109" t="s">
        <v>240</v>
      </c>
      <c r="M116" s="109" t="s">
        <v>240</v>
      </c>
    </row>
    <row r="117" spans="1:13" ht="101.25" x14ac:dyDescent="0.25">
      <c r="A117" s="37">
        <v>89149</v>
      </c>
      <c r="B117" s="26" t="s">
        <v>129</v>
      </c>
      <c r="C117" s="31" t="s">
        <v>59</v>
      </c>
      <c r="D117" s="28" t="s">
        <v>11</v>
      </c>
      <c r="E117" s="8">
        <v>0</v>
      </c>
      <c r="F117" s="25">
        <v>3</v>
      </c>
      <c r="G117" s="16">
        <f t="shared" si="1"/>
        <v>1509</v>
      </c>
      <c r="H117" s="29">
        <v>0</v>
      </c>
      <c r="I117" s="3">
        <v>0</v>
      </c>
      <c r="J117" s="89"/>
      <c r="K117" s="90"/>
      <c r="L117" s="91" t="s">
        <v>291</v>
      </c>
      <c r="M117" s="91" t="s">
        <v>292</v>
      </c>
    </row>
    <row r="118" spans="1:13" ht="30" x14ac:dyDescent="0.25">
      <c r="A118" s="37">
        <v>89150</v>
      </c>
      <c r="B118" s="26" t="s">
        <v>130</v>
      </c>
      <c r="C118" s="31" t="s">
        <v>59</v>
      </c>
      <c r="D118" s="28" t="s">
        <v>11</v>
      </c>
      <c r="E118" s="8">
        <v>0</v>
      </c>
      <c r="F118" s="25">
        <v>32</v>
      </c>
      <c r="G118" s="16">
        <f t="shared" si="1"/>
        <v>1512</v>
      </c>
      <c r="H118" s="29">
        <v>0</v>
      </c>
      <c r="I118" s="3">
        <v>0</v>
      </c>
      <c r="J118" s="89"/>
      <c r="K118" s="90"/>
      <c r="L118" s="91" t="s">
        <v>293</v>
      </c>
      <c r="M118" s="91" t="s">
        <v>293</v>
      </c>
    </row>
    <row r="119" spans="1:13" ht="60" x14ac:dyDescent="0.25">
      <c r="A119" s="37">
        <v>89151</v>
      </c>
      <c r="B119" s="26" t="s">
        <v>131</v>
      </c>
      <c r="C119" s="31" t="s">
        <v>59</v>
      </c>
      <c r="D119" s="28" t="s">
        <v>11</v>
      </c>
      <c r="E119" s="8">
        <v>0</v>
      </c>
      <c r="F119" s="25">
        <v>3</v>
      </c>
      <c r="G119" s="16">
        <f t="shared" si="1"/>
        <v>1544</v>
      </c>
      <c r="H119" s="29">
        <v>0</v>
      </c>
      <c r="I119" s="3">
        <v>0</v>
      </c>
      <c r="J119" s="89"/>
      <c r="K119" s="90"/>
      <c r="L119" s="91" t="s">
        <v>294</v>
      </c>
      <c r="M119" s="91" t="s">
        <v>294</v>
      </c>
    </row>
    <row r="120" spans="1:13" ht="30" x14ac:dyDescent="0.25">
      <c r="A120" s="37">
        <v>89153</v>
      </c>
      <c r="B120" s="26" t="s">
        <v>132</v>
      </c>
      <c r="C120" s="31" t="s">
        <v>59</v>
      </c>
      <c r="D120" s="28" t="s">
        <v>11</v>
      </c>
      <c r="E120" s="8">
        <v>0</v>
      </c>
      <c r="F120" s="25">
        <v>1</v>
      </c>
      <c r="G120" s="16">
        <f t="shared" si="1"/>
        <v>1547</v>
      </c>
      <c r="H120" s="29">
        <v>0</v>
      </c>
      <c r="I120" s="3">
        <v>0</v>
      </c>
      <c r="J120" s="89"/>
      <c r="K120" s="90"/>
      <c r="L120" s="91" t="s">
        <v>295</v>
      </c>
      <c r="M120" s="91" t="s">
        <v>295</v>
      </c>
    </row>
    <row r="121" spans="1:13" ht="30.75" thickBot="1" x14ac:dyDescent="0.3">
      <c r="A121" s="37">
        <v>89152</v>
      </c>
      <c r="B121" s="26" t="s">
        <v>133</v>
      </c>
      <c r="C121" s="31" t="s">
        <v>59</v>
      </c>
      <c r="D121" s="28" t="s">
        <v>11</v>
      </c>
      <c r="E121" s="8">
        <v>0</v>
      </c>
      <c r="F121" s="25">
        <v>40</v>
      </c>
      <c r="G121" s="16">
        <f t="shared" si="1"/>
        <v>1548</v>
      </c>
      <c r="H121" s="29">
        <v>0</v>
      </c>
      <c r="I121" s="3">
        <v>0</v>
      </c>
      <c r="J121" s="89"/>
      <c r="K121" s="90"/>
      <c r="L121" s="91" t="s">
        <v>296</v>
      </c>
      <c r="M121" s="91" t="s">
        <v>296</v>
      </c>
    </row>
    <row r="122" spans="1:13" ht="30.75" thickBot="1" x14ac:dyDescent="0.3">
      <c r="A122" s="37">
        <v>87853</v>
      </c>
      <c r="B122" s="26" t="s">
        <v>134</v>
      </c>
      <c r="C122" s="31" t="s">
        <v>59</v>
      </c>
      <c r="D122" s="28" t="s">
        <v>14</v>
      </c>
      <c r="E122" s="8">
        <v>0</v>
      </c>
      <c r="F122" s="25">
        <v>2</v>
      </c>
      <c r="G122" s="16">
        <f t="shared" si="1"/>
        <v>1588</v>
      </c>
      <c r="H122" s="29">
        <v>0</v>
      </c>
      <c r="I122" s="3">
        <v>0</v>
      </c>
      <c r="J122" s="89"/>
      <c r="K122" s="90"/>
      <c r="L122" s="91" t="s">
        <v>199</v>
      </c>
      <c r="M122" s="109" t="s">
        <v>297</v>
      </c>
    </row>
    <row r="123" spans="1:13" ht="30.75" thickBot="1" x14ac:dyDescent="0.3">
      <c r="A123" s="37">
        <v>87854</v>
      </c>
      <c r="B123" s="26" t="s">
        <v>135</v>
      </c>
      <c r="C123" s="31" t="s">
        <v>59</v>
      </c>
      <c r="D123" s="28" t="s">
        <v>11</v>
      </c>
      <c r="E123" s="8">
        <v>0</v>
      </c>
      <c r="F123" s="25">
        <v>15</v>
      </c>
      <c r="G123" s="16">
        <f t="shared" si="1"/>
        <v>1590</v>
      </c>
      <c r="H123" s="29">
        <v>0</v>
      </c>
      <c r="I123" s="3">
        <v>0</v>
      </c>
      <c r="J123" s="89"/>
      <c r="K123" s="90"/>
      <c r="L123" s="91" t="s">
        <v>240</v>
      </c>
      <c r="M123" s="109" t="s">
        <v>298</v>
      </c>
    </row>
    <row r="124" spans="1:13" ht="30.75" thickBot="1" x14ac:dyDescent="0.3">
      <c r="A124" s="37">
        <v>87855</v>
      </c>
      <c r="B124" s="26" t="s">
        <v>136</v>
      </c>
      <c r="C124" s="31" t="s">
        <v>59</v>
      </c>
      <c r="D124" s="28" t="s">
        <v>14</v>
      </c>
      <c r="E124" s="8">
        <v>0</v>
      </c>
      <c r="F124" s="25">
        <v>4</v>
      </c>
      <c r="G124" s="16">
        <f t="shared" si="1"/>
        <v>1605</v>
      </c>
      <c r="H124" s="29">
        <v>0</v>
      </c>
      <c r="I124" s="3">
        <v>0</v>
      </c>
      <c r="J124" s="89"/>
      <c r="K124" s="90"/>
      <c r="L124" s="91" t="s">
        <v>199</v>
      </c>
      <c r="M124" s="109" t="s">
        <v>297</v>
      </c>
    </row>
    <row r="125" spans="1:13" ht="30.75" thickBot="1" x14ac:dyDescent="0.3">
      <c r="A125" s="37">
        <v>87856</v>
      </c>
      <c r="B125" s="26" t="s">
        <v>137</v>
      </c>
      <c r="C125" s="31" t="s">
        <v>59</v>
      </c>
      <c r="D125" s="28" t="s">
        <v>11</v>
      </c>
      <c r="E125" s="8">
        <v>0</v>
      </c>
      <c r="F125" s="25">
        <v>1</v>
      </c>
      <c r="G125" s="16">
        <f t="shared" si="1"/>
        <v>1609</v>
      </c>
      <c r="H125" s="29">
        <v>0</v>
      </c>
      <c r="I125" s="30">
        <v>31</v>
      </c>
      <c r="J125" s="80" t="s">
        <v>333</v>
      </c>
      <c r="K125" s="90"/>
      <c r="L125" s="91" t="s">
        <v>240</v>
      </c>
      <c r="M125" s="109" t="s">
        <v>298</v>
      </c>
    </row>
    <row r="126" spans="1:13" ht="30.75" thickBot="1" x14ac:dyDescent="0.3">
      <c r="A126" s="37">
        <v>87857</v>
      </c>
      <c r="B126" s="26" t="s">
        <v>138</v>
      </c>
      <c r="C126" s="31" t="s">
        <v>59</v>
      </c>
      <c r="D126" s="28" t="s">
        <v>11</v>
      </c>
      <c r="E126" s="8">
        <v>0</v>
      </c>
      <c r="F126" s="25">
        <v>1</v>
      </c>
      <c r="G126" s="16">
        <f t="shared" si="1"/>
        <v>1610</v>
      </c>
      <c r="H126" s="29">
        <v>0</v>
      </c>
      <c r="I126" s="30">
        <v>31</v>
      </c>
      <c r="J126" s="80" t="s">
        <v>333</v>
      </c>
      <c r="K126" s="90"/>
      <c r="L126" s="91" t="s">
        <v>240</v>
      </c>
      <c r="M126" s="109" t="s">
        <v>298</v>
      </c>
    </row>
    <row r="127" spans="1:13" ht="30.75" thickBot="1" x14ac:dyDescent="0.3">
      <c r="A127" s="37">
        <v>87858</v>
      </c>
      <c r="B127" s="26" t="s">
        <v>139</v>
      </c>
      <c r="C127" s="31" t="s">
        <v>59</v>
      </c>
      <c r="D127" s="28" t="s">
        <v>11</v>
      </c>
      <c r="E127" s="8">
        <v>0</v>
      </c>
      <c r="F127" s="25">
        <v>1</v>
      </c>
      <c r="G127" s="16">
        <f t="shared" si="1"/>
        <v>1611</v>
      </c>
      <c r="H127" s="29">
        <v>0</v>
      </c>
      <c r="I127" s="30">
        <v>31</v>
      </c>
      <c r="J127" s="80" t="s">
        <v>333</v>
      </c>
      <c r="K127" s="90"/>
      <c r="L127" s="91" t="s">
        <v>240</v>
      </c>
      <c r="M127" s="109" t="s">
        <v>298</v>
      </c>
    </row>
    <row r="128" spans="1:13" ht="30.75" thickBot="1" x14ac:dyDescent="0.3">
      <c r="A128" s="37">
        <v>87859</v>
      </c>
      <c r="B128" s="26" t="s">
        <v>140</v>
      </c>
      <c r="C128" s="31" t="s">
        <v>59</v>
      </c>
      <c r="D128" s="28" t="s">
        <v>11</v>
      </c>
      <c r="E128" s="8">
        <v>0</v>
      </c>
      <c r="F128" s="25">
        <v>1</v>
      </c>
      <c r="G128" s="16">
        <f t="shared" si="1"/>
        <v>1612</v>
      </c>
      <c r="H128" s="29">
        <v>0</v>
      </c>
      <c r="I128" s="30">
        <v>212</v>
      </c>
      <c r="J128" s="80" t="s">
        <v>334</v>
      </c>
      <c r="K128" s="90"/>
      <c r="L128" s="91" t="s">
        <v>299</v>
      </c>
      <c r="M128" s="109" t="s">
        <v>240</v>
      </c>
    </row>
    <row r="129" spans="1:13" ht="30.75" thickBot="1" x14ac:dyDescent="0.3">
      <c r="A129" s="48">
        <v>87860</v>
      </c>
      <c r="B129" s="49" t="s">
        <v>141</v>
      </c>
      <c r="C129" s="50" t="s">
        <v>59</v>
      </c>
      <c r="D129" s="51" t="s">
        <v>14</v>
      </c>
      <c r="E129" s="8">
        <v>0</v>
      </c>
      <c r="F129" s="52">
        <v>4</v>
      </c>
      <c r="G129" s="16">
        <f t="shared" si="1"/>
        <v>1613</v>
      </c>
      <c r="H129" s="53">
        <v>0</v>
      </c>
      <c r="I129" s="3">
        <v>0</v>
      </c>
      <c r="J129" s="110"/>
      <c r="K129" s="111"/>
      <c r="L129" s="109" t="s">
        <v>199</v>
      </c>
      <c r="M129" s="109" t="s">
        <v>297</v>
      </c>
    </row>
    <row r="130" spans="1:13" ht="45" x14ac:dyDescent="0.25">
      <c r="A130" s="54">
        <v>87800</v>
      </c>
      <c r="B130" s="44" t="s">
        <v>142</v>
      </c>
      <c r="C130" s="55" t="s">
        <v>10</v>
      </c>
      <c r="D130" s="46" t="s">
        <v>14</v>
      </c>
      <c r="E130" s="8">
        <v>0</v>
      </c>
      <c r="F130" s="43">
        <v>11</v>
      </c>
      <c r="G130" s="16">
        <f t="shared" si="1"/>
        <v>1617</v>
      </c>
      <c r="H130" s="47">
        <v>0</v>
      </c>
      <c r="I130" s="3">
        <v>0</v>
      </c>
      <c r="J130" s="107"/>
      <c r="K130" s="108"/>
      <c r="L130" s="112" t="s">
        <v>300</v>
      </c>
      <c r="M130" s="113" t="s">
        <v>301</v>
      </c>
    </row>
    <row r="131" spans="1:13" x14ac:dyDescent="0.25">
      <c r="A131" s="56">
        <v>87801</v>
      </c>
      <c r="B131" s="26" t="s">
        <v>143</v>
      </c>
      <c r="C131" s="27" t="s">
        <v>10</v>
      </c>
      <c r="D131" s="28" t="s">
        <v>11</v>
      </c>
      <c r="E131" s="8">
        <v>0</v>
      </c>
      <c r="F131" s="25">
        <v>1</v>
      </c>
      <c r="G131" s="16">
        <f t="shared" si="1"/>
        <v>1628</v>
      </c>
      <c r="H131" s="29">
        <v>0</v>
      </c>
      <c r="I131" s="3">
        <v>0</v>
      </c>
      <c r="J131" s="89"/>
      <c r="K131" s="90"/>
      <c r="L131" s="91" t="s">
        <v>302</v>
      </c>
      <c r="M131" s="114" t="s">
        <v>240</v>
      </c>
    </row>
    <row r="132" spans="1:13" x14ac:dyDescent="0.25">
      <c r="A132" s="56">
        <v>87802</v>
      </c>
      <c r="B132" s="26" t="s">
        <v>144</v>
      </c>
      <c r="C132" s="27" t="s">
        <v>10</v>
      </c>
      <c r="D132" s="28" t="s">
        <v>11</v>
      </c>
      <c r="E132" s="8">
        <v>0</v>
      </c>
      <c r="F132" s="25">
        <v>1</v>
      </c>
      <c r="G132" s="16">
        <f t="shared" ref="G132:G150" si="2">G131+F131</f>
        <v>1629</v>
      </c>
      <c r="H132" s="29">
        <v>0</v>
      </c>
      <c r="I132" s="30">
        <v>31</v>
      </c>
      <c r="J132" s="80" t="s">
        <v>333</v>
      </c>
      <c r="K132" s="90"/>
      <c r="L132" s="91" t="s">
        <v>303</v>
      </c>
      <c r="M132" s="114" t="s">
        <v>240</v>
      </c>
    </row>
    <row r="133" spans="1:13" ht="45" x14ac:dyDescent="0.25">
      <c r="A133" s="56">
        <v>87803</v>
      </c>
      <c r="B133" s="26" t="s">
        <v>145</v>
      </c>
      <c r="C133" s="27" t="s">
        <v>10</v>
      </c>
      <c r="D133" s="28" t="s">
        <v>11</v>
      </c>
      <c r="E133" s="8">
        <v>0</v>
      </c>
      <c r="F133" s="25">
        <v>1</v>
      </c>
      <c r="G133" s="16">
        <f t="shared" si="2"/>
        <v>1630</v>
      </c>
      <c r="H133" s="29">
        <v>0</v>
      </c>
      <c r="I133" s="30">
        <v>31</v>
      </c>
      <c r="J133" s="80" t="s">
        <v>333</v>
      </c>
      <c r="K133" s="90"/>
      <c r="L133" s="91" t="s">
        <v>304</v>
      </c>
      <c r="M133" s="114" t="s">
        <v>240</v>
      </c>
    </row>
    <row r="134" spans="1:13" x14ac:dyDescent="0.25">
      <c r="A134" s="56">
        <v>87804</v>
      </c>
      <c r="B134" s="26" t="s">
        <v>146</v>
      </c>
      <c r="C134" s="27" t="s">
        <v>10</v>
      </c>
      <c r="D134" s="28" t="s">
        <v>11</v>
      </c>
      <c r="E134" s="8">
        <v>0</v>
      </c>
      <c r="F134" s="25">
        <v>1</v>
      </c>
      <c r="G134" s="16">
        <f t="shared" si="2"/>
        <v>1631</v>
      </c>
      <c r="H134" s="29">
        <v>0</v>
      </c>
      <c r="I134" s="30">
        <v>31</v>
      </c>
      <c r="J134" s="80" t="s">
        <v>333</v>
      </c>
      <c r="K134" s="90"/>
      <c r="L134" s="91" t="s">
        <v>305</v>
      </c>
      <c r="M134" s="114" t="s">
        <v>240</v>
      </c>
    </row>
    <row r="135" spans="1:13" x14ac:dyDescent="0.25">
      <c r="A135" s="57">
        <v>87805</v>
      </c>
      <c r="B135" s="58" t="s">
        <v>147</v>
      </c>
      <c r="C135" s="59"/>
      <c r="D135" s="60" t="s">
        <v>11</v>
      </c>
      <c r="E135" s="8">
        <v>0</v>
      </c>
      <c r="F135" s="15">
        <v>1</v>
      </c>
      <c r="G135" s="16">
        <f t="shared" si="2"/>
        <v>1632</v>
      </c>
      <c r="H135" s="17">
        <v>0</v>
      </c>
      <c r="I135" s="3">
        <v>0</v>
      </c>
      <c r="J135" s="115"/>
      <c r="K135" s="90"/>
      <c r="L135" s="91" t="s">
        <v>306</v>
      </c>
      <c r="M135" s="91" t="s">
        <v>306</v>
      </c>
    </row>
    <row r="136" spans="1:13" ht="45" x14ac:dyDescent="0.25">
      <c r="A136" s="57">
        <v>87806</v>
      </c>
      <c r="B136" s="58" t="s">
        <v>148</v>
      </c>
      <c r="C136" s="59"/>
      <c r="D136" s="60" t="s">
        <v>11</v>
      </c>
      <c r="E136" s="8">
        <v>0</v>
      </c>
      <c r="F136" s="15">
        <v>1</v>
      </c>
      <c r="G136" s="16">
        <f t="shared" si="2"/>
        <v>1633</v>
      </c>
      <c r="H136" s="17">
        <v>0</v>
      </c>
      <c r="I136" s="3">
        <v>0</v>
      </c>
      <c r="J136" s="115"/>
      <c r="K136" s="90"/>
      <c r="L136" s="91" t="s">
        <v>307</v>
      </c>
      <c r="M136" s="91" t="s">
        <v>307</v>
      </c>
    </row>
    <row r="137" spans="1:13" ht="30" x14ac:dyDescent="0.25">
      <c r="A137" s="57">
        <v>87807</v>
      </c>
      <c r="B137" s="58" t="s">
        <v>149</v>
      </c>
      <c r="C137" s="59"/>
      <c r="D137" s="60" t="s">
        <v>11</v>
      </c>
      <c r="E137" s="8">
        <v>0</v>
      </c>
      <c r="F137" s="15">
        <v>1</v>
      </c>
      <c r="G137" s="16">
        <f t="shared" si="2"/>
        <v>1634</v>
      </c>
      <c r="H137" s="17">
        <v>0</v>
      </c>
      <c r="I137" s="3">
        <v>0</v>
      </c>
      <c r="J137" s="115"/>
      <c r="K137" s="90"/>
      <c r="L137" s="91" t="s">
        <v>308</v>
      </c>
      <c r="M137" s="91" t="s">
        <v>308</v>
      </c>
    </row>
    <row r="138" spans="1:13" ht="45" x14ac:dyDescent="0.25">
      <c r="A138" s="57">
        <v>87808</v>
      </c>
      <c r="B138" s="58" t="s">
        <v>150</v>
      </c>
      <c r="C138" s="59"/>
      <c r="D138" s="60" t="s">
        <v>11</v>
      </c>
      <c r="E138" s="8">
        <v>0</v>
      </c>
      <c r="F138" s="15">
        <v>4</v>
      </c>
      <c r="G138" s="16">
        <f t="shared" si="2"/>
        <v>1635</v>
      </c>
      <c r="H138" s="17">
        <v>0</v>
      </c>
      <c r="I138" s="3">
        <v>0</v>
      </c>
      <c r="J138" s="115"/>
      <c r="K138" s="90"/>
      <c r="L138" s="91" t="s">
        <v>309</v>
      </c>
      <c r="M138" s="91" t="s">
        <v>309</v>
      </c>
    </row>
    <row r="139" spans="1:13" ht="45" x14ac:dyDescent="0.25">
      <c r="A139" s="57">
        <v>87809</v>
      </c>
      <c r="B139" s="58" t="s">
        <v>151</v>
      </c>
      <c r="C139" s="59"/>
      <c r="D139" s="60" t="s">
        <v>11</v>
      </c>
      <c r="E139" s="8">
        <v>0</v>
      </c>
      <c r="F139" s="15">
        <v>1</v>
      </c>
      <c r="G139" s="16">
        <f t="shared" si="2"/>
        <v>1639</v>
      </c>
      <c r="H139" s="17">
        <v>0</v>
      </c>
      <c r="I139" s="3">
        <v>0</v>
      </c>
      <c r="J139" s="115"/>
      <c r="K139" s="90"/>
      <c r="L139" s="91" t="s">
        <v>310</v>
      </c>
      <c r="M139" s="91" t="s">
        <v>310</v>
      </c>
    </row>
    <row r="140" spans="1:13" ht="30" x14ac:dyDescent="0.25">
      <c r="A140" s="57">
        <v>87810</v>
      </c>
      <c r="B140" s="58" t="s">
        <v>152</v>
      </c>
      <c r="C140" s="59"/>
      <c r="D140" s="60" t="s">
        <v>11</v>
      </c>
      <c r="E140" s="8">
        <v>0</v>
      </c>
      <c r="F140" s="15">
        <v>1</v>
      </c>
      <c r="G140" s="16">
        <f t="shared" si="2"/>
        <v>1640</v>
      </c>
      <c r="H140" s="17">
        <v>0</v>
      </c>
      <c r="I140" s="3">
        <v>0</v>
      </c>
      <c r="J140" s="115"/>
      <c r="K140" s="90"/>
      <c r="L140" s="91" t="s">
        <v>311</v>
      </c>
      <c r="M140" s="91" t="s">
        <v>311</v>
      </c>
    </row>
    <row r="141" spans="1:13" x14ac:dyDescent="0.25">
      <c r="A141" s="57">
        <v>87811</v>
      </c>
      <c r="B141" s="58" t="s">
        <v>153</v>
      </c>
      <c r="C141" s="59"/>
      <c r="D141" s="60" t="s">
        <v>11</v>
      </c>
      <c r="E141" s="8">
        <v>0</v>
      </c>
      <c r="F141" s="15">
        <v>1</v>
      </c>
      <c r="G141" s="16">
        <f t="shared" si="2"/>
        <v>1641</v>
      </c>
      <c r="H141" s="17">
        <v>0</v>
      </c>
      <c r="I141" s="3">
        <v>0</v>
      </c>
      <c r="J141" s="115"/>
      <c r="K141" s="90"/>
      <c r="L141" s="91" t="s">
        <v>312</v>
      </c>
      <c r="M141" s="91" t="s">
        <v>312</v>
      </c>
    </row>
    <row r="142" spans="1:13" ht="45" x14ac:dyDescent="0.25">
      <c r="A142" s="57">
        <v>87812</v>
      </c>
      <c r="B142" s="58" t="s">
        <v>154</v>
      </c>
      <c r="C142" s="59"/>
      <c r="D142" s="60" t="s">
        <v>11</v>
      </c>
      <c r="E142" s="8">
        <v>0</v>
      </c>
      <c r="F142" s="15">
        <v>42</v>
      </c>
      <c r="G142" s="16">
        <f t="shared" si="2"/>
        <v>1642</v>
      </c>
      <c r="H142" s="17">
        <v>0</v>
      </c>
      <c r="I142" s="3">
        <v>0</v>
      </c>
      <c r="J142" s="115"/>
      <c r="K142" s="90"/>
      <c r="L142" s="91" t="s">
        <v>313</v>
      </c>
      <c r="M142" s="91" t="s">
        <v>313</v>
      </c>
    </row>
    <row r="143" spans="1:13" ht="60" x14ac:dyDescent="0.25">
      <c r="A143" s="57">
        <v>87813</v>
      </c>
      <c r="B143" s="58" t="s">
        <v>155</v>
      </c>
      <c r="C143" s="59"/>
      <c r="D143" s="60" t="s">
        <v>14</v>
      </c>
      <c r="E143" s="8">
        <v>0</v>
      </c>
      <c r="F143" s="15">
        <v>5</v>
      </c>
      <c r="G143" s="16">
        <f t="shared" si="2"/>
        <v>1684</v>
      </c>
      <c r="H143" s="17">
        <v>0</v>
      </c>
      <c r="I143" s="3">
        <v>0</v>
      </c>
      <c r="J143" s="115"/>
      <c r="K143" s="90"/>
      <c r="L143" s="91" t="s">
        <v>314</v>
      </c>
      <c r="M143" s="91" t="s">
        <v>314</v>
      </c>
    </row>
    <row r="144" spans="1:13" ht="30" x14ac:dyDescent="0.25">
      <c r="A144" s="57">
        <v>87814</v>
      </c>
      <c r="B144" s="58" t="s">
        <v>156</v>
      </c>
      <c r="C144" s="59"/>
      <c r="D144" s="60" t="s">
        <v>11</v>
      </c>
      <c r="E144" s="8">
        <v>0</v>
      </c>
      <c r="F144" s="15">
        <v>1</v>
      </c>
      <c r="G144" s="16">
        <f t="shared" si="2"/>
        <v>1689</v>
      </c>
      <c r="H144" s="17">
        <v>0</v>
      </c>
      <c r="I144" s="3">
        <v>0</v>
      </c>
      <c r="J144" s="115"/>
      <c r="K144" s="90"/>
      <c r="L144" s="91" t="s">
        <v>315</v>
      </c>
      <c r="M144" s="91" t="s">
        <v>315</v>
      </c>
    </row>
    <row r="145" spans="1:13" ht="45" x14ac:dyDescent="0.25">
      <c r="A145" s="57">
        <v>87815</v>
      </c>
      <c r="B145" s="58" t="s">
        <v>157</v>
      </c>
      <c r="C145" s="59"/>
      <c r="D145" s="60" t="s">
        <v>11</v>
      </c>
      <c r="E145" s="8">
        <v>0</v>
      </c>
      <c r="F145" s="15">
        <v>9</v>
      </c>
      <c r="G145" s="16">
        <f t="shared" si="2"/>
        <v>1690</v>
      </c>
      <c r="H145" s="17">
        <v>0</v>
      </c>
      <c r="I145" s="3">
        <v>0</v>
      </c>
      <c r="J145" s="115"/>
      <c r="K145" s="90"/>
      <c r="L145" s="91" t="s">
        <v>316</v>
      </c>
      <c r="M145" s="91" t="s">
        <v>316</v>
      </c>
    </row>
    <row r="146" spans="1:13" ht="45" x14ac:dyDescent="0.25">
      <c r="A146" s="57">
        <v>87816</v>
      </c>
      <c r="B146" s="58" t="s">
        <v>158</v>
      </c>
      <c r="C146" s="59"/>
      <c r="D146" s="60" t="s">
        <v>11</v>
      </c>
      <c r="E146" s="8">
        <v>0</v>
      </c>
      <c r="F146" s="15">
        <v>4</v>
      </c>
      <c r="G146" s="16">
        <f t="shared" si="2"/>
        <v>1699</v>
      </c>
      <c r="H146" s="17">
        <v>0</v>
      </c>
      <c r="I146" s="3">
        <v>0</v>
      </c>
      <c r="J146" s="115"/>
      <c r="K146" s="90"/>
      <c r="L146" s="91" t="s">
        <v>317</v>
      </c>
      <c r="M146" s="91" t="s">
        <v>317</v>
      </c>
    </row>
    <row r="147" spans="1:13" ht="30" x14ac:dyDescent="0.25">
      <c r="A147" s="57">
        <v>87817</v>
      </c>
      <c r="B147" s="58" t="s">
        <v>159</v>
      </c>
      <c r="C147" s="59"/>
      <c r="D147" s="60" t="s">
        <v>11</v>
      </c>
      <c r="E147" s="8">
        <v>0</v>
      </c>
      <c r="F147" s="15">
        <v>1</v>
      </c>
      <c r="G147" s="16">
        <f t="shared" si="2"/>
        <v>1703</v>
      </c>
      <c r="H147" s="17">
        <v>0</v>
      </c>
      <c r="I147" s="3">
        <v>0</v>
      </c>
      <c r="J147" s="115"/>
      <c r="K147" s="90"/>
      <c r="L147" s="91" t="s">
        <v>318</v>
      </c>
      <c r="M147" s="91" t="s">
        <v>318</v>
      </c>
    </row>
    <row r="148" spans="1:13" ht="45" x14ac:dyDescent="0.25">
      <c r="A148" s="57">
        <v>87818</v>
      </c>
      <c r="B148" s="58" t="s">
        <v>160</v>
      </c>
      <c r="C148" s="59"/>
      <c r="D148" s="60" t="s">
        <v>11</v>
      </c>
      <c r="E148" s="8">
        <v>0</v>
      </c>
      <c r="F148" s="15">
        <v>1</v>
      </c>
      <c r="G148" s="16">
        <f t="shared" si="2"/>
        <v>1704</v>
      </c>
      <c r="H148" s="17">
        <v>0</v>
      </c>
      <c r="I148" s="3">
        <v>0</v>
      </c>
      <c r="J148" s="115"/>
      <c r="K148" s="90"/>
      <c r="L148" s="91" t="s">
        <v>319</v>
      </c>
      <c r="M148" s="91" t="s">
        <v>319</v>
      </c>
    </row>
    <row r="149" spans="1:13" ht="16.5" thickBot="1" x14ac:dyDescent="0.3">
      <c r="A149" s="61">
        <v>87819</v>
      </c>
      <c r="B149" s="62" t="s">
        <v>161</v>
      </c>
      <c r="C149" s="63"/>
      <c r="D149" s="64" t="s">
        <v>11</v>
      </c>
      <c r="E149" s="8">
        <v>0</v>
      </c>
      <c r="F149" s="65">
        <v>1</v>
      </c>
      <c r="G149" s="16">
        <f t="shared" si="2"/>
        <v>1705</v>
      </c>
      <c r="H149" s="21">
        <v>0</v>
      </c>
      <c r="I149" s="3">
        <v>0</v>
      </c>
      <c r="J149" s="116"/>
      <c r="K149" s="105"/>
      <c r="L149" s="106" t="s">
        <v>320</v>
      </c>
      <c r="M149" s="106" t="s">
        <v>320</v>
      </c>
    </row>
    <row r="150" spans="1:13" ht="16.5" thickBot="1" x14ac:dyDescent="0.3">
      <c r="A150" s="66" t="s">
        <v>162</v>
      </c>
      <c r="B150" s="67" t="s">
        <v>163</v>
      </c>
      <c r="C150" s="67" t="s">
        <v>10</v>
      </c>
      <c r="D150" s="68" t="s">
        <v>11</v>
      </c>
      <c r="E150" s="8">
        <v>0</v>
      </c>
      <c r="F150" s="66">
        <v>5</v>
      </c>
      <c r="G150" s="16">
        <f t="shared" si="2"/>
        <v>1706</v>
      </c>
      <c r="H150" s="69">
        <v>0</v>
      </c>
      <c r="I150" s="3">
        <v>0</v>
      </c>
      <c r="J150" s="117"/>
      <c r="K150" s="118"/>
      <c r="L150" s="119" t="s">
        <v>321</v>
      </c>
      <c r="M150" s="119" t="s">
        <v>321</v>
      </c>
    </row>
    <row r="151" spans="1:13" x14ac:dyDescent="0.25">
      <c r="I151" s="74"/>
      <c r="J151" s="120"/>
      <c r="K151" s="120"/>
      <c r="L151" s="120"/>
    </row>
    <row r="152" spans="1:13" x14ac:dyDescent="0.25">
      <c r="I152" s="74"/>
      <c r="J152" s="120"/>
      <c r="K152" s="120"/>
      <c r="L152" s="120"/>
    </row>
    <row r="153" spans="1:13" x14ac:dyDescent="0.25">
      <c r="J153" s="120"/>
      <c r="K153" s="120"/>
      <c r="L153" s="120"/>
    </row>
    <row r="154" spans="1:13" x14ac:dyDescent="0.25">
      <c r="J154" s="120"/>
      <c r="K154" s="120"/>
      <c r="L154" s="120"/>
    </row>
    <row r="155" spans="1:13" x14ac:dyDescent="0.25">
      <c r="J155" s="120"/>
      <c r="K155" s="120"/>
      <c r="L155" s="120"/>
    </row>
    <row r="156" spans="1:13" x14ac:dyDescent="0.25">
      <c r="J156" s="120"/>
      <c r="K156" s="120"/>
      <c r="L156" s="120"/>
    </row>
    <row r="157" spans="1:13" x14ac:dyDescent="0.25">
      <c r="J157" s="120"/>
      <c r="K157" s="120"/>
      <c r="L157" s="120"/>
    </row>
  </sheetData>
  <autoFilter ref="A1:M157" xr:uid="{00000000-0001-0000-0000-000000000000}"/>
  <conditionalFormatting sqref="A2:A150 C130:C150">
    <cfRule type="expression" dxfId="34" priority="15" stopIfTrue="1">
      <formula>XFC2="O"</formula>
    </cfRule>
    <cfRule type="expression" dxfId="33" priority="16" stopIfTrue="1">
      <formula>XFC2="S"</formula>
    </cfRule>
    <cfRule type="expression" dxfId="32" priority="17" stopIfTrue="1">
      <formula>XFC2="R"</formula>
    </cfRule>
  </conditionalFormatting>
  <conditionalFormatting sqref="A78:A86">
    <cfRule type="expression" dxfId="31" priority="38" stopIfTrue="1">
      <formula>XFC78="R"</formula>
    </cfRule>
    <cfRule type="expression" dxfId="30" priority="30">
      <formula>#REF!="R"</formula>
    </cfRule>
    <cfRule type="expression" dxfId="29" priority="31" stopIfTrue="1">
      <formula>#REF!="R"</formula>
    </cfRule>
    <cfRule type="expression" dxfId="28" priority="32">
      <formula>#REF!="R"</formula>
    </cfRule>
    <cfRule type="expression" dxfId="27" priority="33" stopIfTrue="1">
      <formula>XFC78="O"</formula>
    </cfRule>
    <cfRule type="expression" dxfId="26" priority="34" stopIfTrue="1">
      <formula>XFC78="S"</formula>
    </cfRule>
    <cfRule type="expression" dxfId="25" priority="35" stopIfTrue="1">
      <formula>XFC78="R"</formula>
    </cfRule>
    <cfRule type="expression" dxfId="24" priority="36" stopIfTrue="1">
      <formula>XFC78="O"</formula>
    </cfRule>
    <cfRule type="expression" dxfId="23" priority="37" stopIfTrue="1">
      <formula>XFC78="S"</formula>
    </cfRule>
  </conditionalFormatting>
  <conditionalFormatting sqref="B3:B6">
    <cfRule type="expression" dxfId="22" priority="23" stopIfTrue="1">
      <formula>XFC3="R"</formula>
    </cfRule>
    <cfRule type="expression" dxfId="21" priority="22" stopIfTrue="1">
      <formula>XFC3="S"</formula>
    </cfRule>
    <cfRule type="expression" dxfId="20" priority="21" stopIfTrue="1">
      <formula>XFC3="O"</formula>
    </cfRule>
  </conditionalFormatting>
  <conditionalFormatting sqref="B130:B150">
    <cfRule type="expression" dxfId="19" priority="9" stopIfTrue="1">
      <formula>XFC130="O"</formula>
    </cfRule>
    <cfRule type="expression" dxfId="18" priority="10" stopIfTrue="1">
      <formula>XFC130="S"</formula>
    </cfRule>
    <cfRule type="expression" dxfId="17" priority="11" stopIfTrue="1">
      <formula>XFC130="R"</formula>
    </cfRule>
  </conditionalFormatting>
  <conditionalFormatting sqref="B2:C2 B7:C59 B60:B121 B122:C129">
    <cfRule type="expression" dxfId="16" priority="29" stopIfTrue="1">
      <formula>XFC2="R"</formula>
    </cfRule>
    <cfRule type="expression" dxfId="15" priority="28" stopIfTrue="1">
      <formula>XFC2="S"</formula>
    </cfRule>
    <cfRule type="expression" dxfId="14" priority="27" stopIfTrue="1">
      <formula>XFC2="O"</formula>
    </cfRule>
  </conditionalFormatting>
  <conditionalFormatting sqref="C3:C6">
    <cfRule type="expression" dxfId="13" priority="26" stopIfTrue="1">
      <formula>A3="R"</formula>
    </cfRule>
    <cfRule type="expression" dxfId="12" priority="25" stopIfTrue="1">
      <formula>A3="S"</formula>
    </cfRule>
    <cfRule type="expression" dxfId="11" priority="24" stopIfTrue="1">
      <formula>A3="O"</formula>
    </cfRule>
  </conditionalFormatting>
  <conditionalFormatting sqref="C60:C121">
    <cfRule type="expression" dxfId="10" priority="19" stopIfTrue="1">
      <formula>A60="S"</formula>
    </cfRule>
    <cfRule type="expression" dxfId="9" priority="20" stopIfTrue="1">
      <formula>A60="R"</formula>
    </cfRule>
    <cfRule type="expression" dxfId="8" priority="18" stopIfTrue="1">
      <formula>A60="O"</formula>
    </cfRule>
  </conditionalFormatting>
  <conditionalFormatting sqref="D2:E150">
    <cfRule type="expression" dxfId="7" priority="4" stopIfTrue="1">
      <formula>XFC2="O"</formula>
    </cfRule>
    <cfRule type="expression" dxfId="6" priority="5" stopIfTrue="1">
      <formula>XFC2="R"</formula>
    </cfRule>
  </conditionalFormatting>
  <conditionalFormatting sqref="F2:G150">
    <cfRule type="expression" dxfId="5" priority="8" stopIfTrue="1">
      <formula>XFC2="R"</formula>
    </cfRule>
    <cfRule type="expression" dxfId="4" priority="7" stopIfTrue="1">
      <formula>XFC2="S"</formula>
    </cfRule>
    <cfRule type="expression" dxfId="3" priority="6" stopIfTrue="1">
      <formula>XFC2="O"</formula>
    </cfRule>
  </conditionalFormatting>
  <conditionalFormatting sqref="H2:I150">
    <cfRule type="expression" dxfId="2" priority="3" stopIfTrue="1">
      <formula>XFC2="R"</formula>
    </cfRule>
    <cfRule type="expression" dxfId="1" priority="2" stopIfTrue="1">
      <formula>XFC2="S"</formula>
    </cfRule>
    <cfRule type="expression" dxfId="0" priority="1" stopIfTrue="1">
      <formula>XFC2="O"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A4D4-BEC2-4C69-B35F-9BECE458D76C}">
  <dimension ref="A1:D6"/>
  <sheetViews>
    <sheetView zoomScale="130" zoomScaleNormal="130" workbookViewId="0">
      <selection activeCell="C3" sqref="C3"/>
    </sheetView>
  </sheetViews>
  <sheetFormatPr baseColWidth="10" defaultRowHeight="15" x14ac:dyDescent="0.25"/>
  <cols>
    <col min="1" max="1" width="19" customWidth="1"/>
    <col min="2" max="2" width="41.7109375" customWidth="1"/>
    <col min="3" max="3" width="103.85546875" customWidth="1"/>
    <col min="4" max="4" width="68" customWidth="1"/>
  </cols>
  <sheetData>
    <row r="1" spans="1:4" x14ac:dyDescent="0.25">
      <c r="A1" s="70" t="s">
        <v>170</v>
      </c>
      <c r="B1" s="70" t="s">
        <v>169</v>
      </c>
      <c r="C1" s="70" t="s">
        <v>164</v>
      </c>
      <c r="D1" s="70" t="s">
        <v>165</v>
      </c>
    </row>
    <row r="2" spans="1:4" ht="30" x14ac:dyDescent="0.25">
      <c r="A2" s="71" t="s">
        <v>166</v>
      </c>
      <c r="B2" s="71" t="s">
        <v>168</v>
      </c>
      <c r="C2" s="71" t="s">
        <v>172</v>
      </c>
      <c r="D2" s="71" t="s">
        <v>171</v>
      </c>
    </row>
    <row r="3" spans="1:4" ht="75" x14ac:dyDescent="0.25">
      <c r="A3" s="71" t="s">
        <v>166</v>
      </c>
      <c r="B3" s="71" t="s">
        <v>173</v>
      </c>
      <c r="C3" s="71" t="s">
        <v>174</v>
      </c>
      <c r="D3" s="71" t="s">
        <v>171</v>
      </c>
    </row>
    <row r="4" spans="1:4" x14ac:dyDescent="0.25">
      <c r="A4" s="71"/>
      <c r="B4" s="71"/>
      <c r="C4" s="71"/>
      <c r="D4" s="71"/>
    </row>
    <row r="5" spans="1:4" x14ac:dyDescent="0.25">
      <c r="A5" s="71"/>
      <c r="B5" s="71"/>
      <c r="C5" s="71"/>
      <c r="D5" s="71"/>
    </row>
    <row r="6" spans="1:4" x14ac:dyDescent="0.25">
      <c r="A6" s="71" t="s">
        <v>167</v>
      </c>
      <c r="B6" s="71"/>
      <c r="C6" s="71"/>
      <c r="D6" s="71"/>
    </row>
  </sheetData>
  <protectedRanges>
    <protectedRange sqref="B1:D1" name="Rango2"/>
    <protectedRange sqref="B2:D3" name="Rango2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Jose Alejandro Perez Rodriguez</cp:lastModifiedBy>
  <dcterms:created xsi:type="dcterms:W3CDTF">2015-06-05T18:19:34Z</dcterms:created>
  <dcterms:modified xsi:type="dcterms:W3CDTF">2024-08-22T22:01:17Z</dcterms:modified>
</cp:coreProperties>
</file>