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sr\OneDrive\Ambiente de Trabalho\Scrum_and_Burndowns\Final\"/>
    </mc:Choice>
  </mc:AlternateContent>
  <xr:revisionPtr revIDLastSave="0" documentId="8_{7FE4BB39-5032-4323-8736-DCC51913DCDC}" xr6:coauthVersionLast="47" xr6:coauthVersionMax="47" xr10:uidLastSave="{00000000-0000-0000-0000-000000000000}"/>
  <bookViews>
    <workbookView xWindow="13230" yWindow="315" windowWidth="15570" windowHeight="14175" xr2:uid="{00000000-000D-0000-FFFF-FFFF00000000}"/>
  </bookViews>
  <sheets>
    <sheet name="Burndown Char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" l="1"/>
  <c r="J12" i="1"/>
  <c r="I12" i="1"/>
  <c r="H12" i="1"/>
  <c r="G12" i="1"/>
  <c r="F12" i="1"/>
  <c r="E12" i="1"/>
  <c r="D12" i="1"/>
  <c r="F11" i="1" l="1"/>
  <c r="E11" i="1"/>
  <c r="K10" i="1"/>
  <c r="J10" i="1"/>
  <c r="I10" i="1"/>
  <c r="H10" i="1"/>
  <c r="G10" i="1"/>
  <c r="F10" i="1"/>
  <c r="E10" i="1"/>
  <c r="D11" i="1"/>
  <c r="G11" i="1" l="1"/>
  <c r="H11" i="1" s="1"/>
  <c r="I11" i="1" s="1"/>
  <c r="J11" i="1" s="1"/>
  <c r="K11" i="1" s="1"/>
</calcChain>
</file>

<file path=xl/sharedStrings.xml><?xml version="1.0" encoding="utf-8"?>
<sst xmlns="http://schemas.openxmlformats.org/spreadsheetml/2006/main" count="20" uniqueCount="20">
  <si>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</si>
  <si>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</si>
  <si>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</si>
  <si>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</si>
  <si>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</si>
  <si>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</si>
  <si>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</si>
  <si>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</si>
  <si>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</si>
  <si>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</si>
  <si>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</si>
  <si>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Completed Effort</t>
  </si>
  <si>
    <t>Remaining Effort</t>
  </si>
  <si>
    <t>Ideal Burndown</t>
  </si>
  <si>
    <t>Day 7</t>
  </si>
  <si>
    <t xml:space="preserve"> </t>
  </si>
  <si>
    <t>Identify design patterns.</t>
  </si>
  <si>
    <t>Identify code smells.</t>
  </si>
  <si>
    <t>Discuss and coordinate commits.</t>
  </si>
  <si>
    <t>Discuss our code ideas and ways to start implement them.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</si>
</sst>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6" borderId="2" xfId="0" applyFill="1" applyBorder="1" applyAlignment="1">
      <alignment horizontal="right" wrapText="1"/>
    </xf>
    <xf numFmtId="0" fontId="0" fillId="6" borderId="6" xfId="0" applyFill="1" applyBorder="1" applyAlignment="1">
      <alignment horizontal="right" wrapText="1"/>
    </xf>
    <xf numFmtId="165" fontId="0" fillId="4" borderId="14" xfId="0" applyNumberFormat="1" applyFill="1" applyBorder="1" applyAlignment="1">
      <alignment horizontal="center"/>
    </xf>
    <xf numFmtId="165" fontId="0" fillId="4" borderId="7" xfId="0" applyNumberForma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8" borderId="17" xfId="0" applyFont="1" applyFill="1" applyBorder="1" applyAlignment="1">
      <alignment horizontal="center"/>
    </xf>
    <xf numFmtId="0" fontId="0" fillId="6" borderId="18" xfId="0" applyFill="1" applyBorder="1" applyAlignment="1">
      <alignment horizontal="right" wrapText="1"/>
    </xf>
    <xf numFmtId="0" fontId="0" fillId="7" borderId="20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165" fontId="0" fillId="4" borderId="0" xfId="0" applyNumberFormat="1" applyFill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7" borderId="19" xfId="0" applyFont="1" applyFill="1" applyBorder="1" applyAlignment="1">
      <alignment horizontal="center" wrapText="1"/>
    </xf>
    <xf numFmtId="0" fontId="0" fillId="9" borderId="22" xfId="0" applyFill="1" applyBorder="1" applyAlignment="1">
      <alignment horizontal="center"/>
    </xf>
    <xf numFmtId="0" fontId="0" fillId="6" borderId="1" xfId="0" applyFill="1" applyBorder="1" applyAlignment="1">
      <alignment wrapText="1"/>
    </xf>
    <xf numFmtId="0" fontId="2" fillId="8" borderId="3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0" xfId="0" applyFont="1"/>
    <xf numFmtId="0" fontId="2" fillId="5" borderId="6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165" fontId="0" fillId="5" borderId="6" xfId="0" applyNumberForma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165" fontId="0" fillId="5" borderId="7" xfId="0" applyNumberFormat="1" applyFill="1" applyBorder="1" applyAlignment="1">
      <alignment horizontal="center"/>
    </xf>
    <xf numFmtId="165" fontId="0" fillId="5" borderId="23" xfId="0" applyNumberFormat="1" applyFill="1" applyBorder="1" applyAlignment="1">
      <alignment horizontal="center"/>
    </xf>
    <xf numFmtId="0" fontId="2" fillId="7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burndownchart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Completed effort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Day 0</c:v>
              </c:pt>
              <c:pt idx="1">
                <c:v>Day 1</c:v>
              </c:pt>
              <c:pt idx="2">
                <c:v>Day 2</c:v>
              </c:pt>
              <c:pt idx="3">
                <c:v>Day 3</c:v>
              </c:pt>
              <c:pt idx="4">
                <c:v>Day 4</c:v>
              </c:pt>
              <c:pt idx="5">
                <c:v>Day 5</c:v>
              </c:pt>
              <c:pt idx="6">
                <c:v>Day 6</c:v>
              </c:pt>
              <c:pt idx="7">
                <c:v>Day 7</c:v>
              </c:pt>
            </c:strLit>
          </c:cat>
          <c:val>
            <c:numRef>
              <c:f>'Burndown Chart'!$D$10:$K$10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0.5</c:v>
                </c:pt>
                <c:pt idx="3">
                  <c:v>1.5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F0-4568-812A-D2DEDC211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1304911"/>
        <c:axId val="795981295"/>
      </c:barChart>
      <c:lineChart>
        <c:grouping val="standard"/>
        <c:varyColors val="0"/>
        <c:ser>
          <c:idx val="1"/>
          <c:order val="1"/>
          <c:tx>
            <c:v>Remaining effort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'Burndown Chart'!$D$11:$K$11</c:f>
              <c:numCache>
                <c:formatCode>0.0</c:formatCode>
                <c:ptCount val="8"/>
                <c:pt idx="0" formatCode="General">
                  <c:v>7.5</c:v>
                </c:pt>
                <c:pt idx="1">
                  <c:v>5.5</c:v>
                </c:pt>
                <c:pt idx="2">
                  <c:v>5</c:v>
                </c:pt>
                <c:pt idx="3">
                  <c:v>3.5</c:v>
                </c:pt>
                <c:pt idx="4">
                  <c:v>3</c:v>
                </c:pt>
                <c:pt idx="5">
                  <c:v>2</c:v>
                </c:pt>
                <c:pt idx="6">
                  <c:v>1.5</c:v>
                </c:pt>
                <c:pt idx="7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F0-4568-812A-D2DEDC211E83}"/>
            </c:ext>
          </c:extLst>
        </c:ser>
        <c:ser>
          <c:idx val="2"/>
          <c:order val="2"/>
          <c:tx>
            <c:v>Ideal BurnDown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'Burndown Chart'!$D$12:$K$12</c:f>
              <c:numCache>
                <c:formatCode>0.0</c:formatCode>
                <c:ptCount val="8"/>
                <c:pt idx="0" formatCode="General">
                  <c:v>7.5</c:v>
                </c:pt>
                <c:pt idx="1">
                  <c:v>6.4285714285714288</c:v>
                </c:pt>
                <c:pt idx="2">
                  <c:v>5.3571428571428577</c:v>
                </c:pt>
                <c:pt idx="3">
                  <c:v>4.2857142857142856</c:v>
                </c:pt>
                <c:pt idx="4">
                  <c:v>3.2142857142857144</c:v>
                </c:pt>
                <c:pt idx="5">
                  <c:v>2.1428571428571432</c:v>
                </c:pt>
                <c:pt idx="6">
                  <c:v>1.0714285714285712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F0-4568-812A-D2DEDC211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304911"/>
        <c:axId val="795981295"/>
      </c:lineChart>
      <c:catAx>
        <c:axId val="72130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981295"/>
        <c:crosses val="autoZero"/>
        <c:auto val="1"/>
        <c:lblAlgn val="ctr"/>
        <c:lblOffset val="100"/>
        <c:noMultiLvlLbl val="0"/>
      </c:catAx>
      <c:valAx>
        <c:axId val="79598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30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409014</xdr:colOff>
      <xdr:row>14</xdr:row>
      <xdr:rowOff>57149</xdr:rowOff>
    </xdr:from>
    <xdr:to>
      <xdr:col>6</xdr:col>
      <xdr:colOff>145677</xdr:colOff>
      <xdr:row>36</xdr:row>
      <xdr:rowOff>17929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16F96A-AB52-603A-FCEB-3657419D0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18"/>
  <sheetViews>
    <sheetView tabSelected="1" zoomScale="85" zoomScaleNormal="85" workbookViewId="0">
      <selection activeCell="N13" sqref="N13"/>
    </sheetView>
  </sheetViews>
  <sheetFormatPr defaultRowHeight="15" x14ac:dyDescent="0.25"/>
  <cols>
    <col min="2" max="2" width="7.140625" bestFit="1" customWidth="1"/>
    <col min="3" max="3" width="73.140625" bestFit="1" customWidth="1"/>
    <col min="4" max="4" width="14.42578125" bestFit="1" customWidth="1"/>
    <col min="5" max="10" width="10" bestFit="1" customWidth="1"/>
    <col min="11" max="11" width="10.28515625" bestFit="1" customWidth="1"/>
    <col min="12" max="16" width="10" bestFit="1" customWidth="1"/>
    <col min="17" max="19" width="9.7109375" bestFit="1" customWidth="1"/>
  </cols>
  <sheetData>
    <row r="2" spans="2:19" ht="26.25" x14ac:dyDescent="0.4">
      <c r="B2" s="29" t="s">
        <v>0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1"/>
    </row>
    <row r="3" spans="2:19" ht="15.75" thickBot="1" x14ac:dyDescent="0.3">
      <c r="B3" s="32"/>
      <c r="C3" s="33"/>
      <c r="D3" s="33"/>
      <c r="E3" s="33"/>
      <c r="F3" s="33"/>
      <c r="G3" s="33"/>
      <c r="H3" s="33"/>
      <c r="I3" s="34"/>
      <c r="J3" s="34"/>
      <c r="K3" s="34"/>
      <c r="L3" s="33"/>
      <c r="M3" s="33"/>
      <c r="N3" s="33"/>
      <c r="O3" s="33"/>
      <c r="P3" s="33"/>
      <c r="Q3" s="33"/>
      <c r="R3" s="33"/>
      <c r="S3" s="35"/>
    </row>
    <row r="4" spans="2:19" x14ac:dyDescent="0.25">
      <c r="B4" s="27" t="s">
        <v>1</v>
      </c>
      <c r="C4" s="25" t="s">
        <v>2</v>
      </c>
      <c r="D4" s="1" t="s">
        <v>3</v>
      </c>
      <c r="E4" s="2">
        <v>44504</v>
      </c>
      <c r="F4" s="2">
        <v>44505</v>
      </c>
      <c r="G4" s="2">
        <v>44506</v>
      </c>
      <c r="H4" s="2">
        <v>44507</v>
      </c>
      <c r="I4" s="2">
        <v>44508</v>
      </c>
      <c r="J4" s="2">
        <v>44509</v>
      </c>
      <c r="K4" s="2">
        <v>44510</v>
      </c>
    </row>
    <row r="5" spans="2:19" ht="15.75" thickBot="1" x14ac:dyDescent="0.3">
      <c r="B5" s="28"/>
      <c r="C5" s="26"/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13" t="s">
        <v>9</v>
      </c>
      <c r="J5" s="12" t="s">
        <v>10</v>
      </c>
      <c r="K5" s="12" t="s">
        <v>14</v>
      </c>
    </row>
    <row r="6" spans="2:19" x14ac:dyDescent="0.25">
      <c r="B6" s="8">
        <v>1</v>
      </c>
      <c r="C6" s="24" t="s">
        <v>16</v>
      </c>
      <c r="D6" s="23">
        <v>3</v>
      </c>
      <c r="E6" s="4">
        <v>1.5</v>
      </c>
      <c r="F6" s="4">
        <v>0.5</v>
      </c>
      <c r="G6" s="4">
        <v>0.5</v>
      </c>
      <c r="H6" s="4"/>
      <c r="I6" s="4"/>
      <c r="J6" s="4"/>
      <c r="K6" s="4"/>
    </row>
    <row r="7" spans="2:19" x14ac:dyDescent="0.25">
      <c r="B7" s="9">
        <v>2</v>
      </c>
      <c r="C7" s="24" t="s">
        <v>17</v>
      </c>
      <c r="D7" s="23">
        <v>2</v>
      </c>
      <c r="E7" s="4">
        <v>0.5</v>
      </c>
      <c r="F7" s="4"/>
      <c r="G7" s="4">
        <v>1</v>
      </c>
      <c r="H7" s="4">
        <v>0.5</v>
      </c>
      <c r="I7" s="4"/>
      <c r="J7" s="4"/>
      <c r="K7" s="4"/>
    </row>
    <row r="8" spans="2:19" x14ac:dyDescent="0.25">
      <c r="B8" s="9">
        <v>3</v>
      </c>
      <c r="C8" s="24" t="s">
        <v>18</v>
      </c>
      <c r="D8" s="23">
        <v>1</v>
      </c>
      <c r="E8" s="4"/>
      <c r="F8" s="4"/>
      <c r="G8" s="4"/>
      <c r="H8" s="4"/>
      <c r="I8" s="4">
        <v>1</v>
      </c>
      <c r="J8" s="4"/>
      <c r="K8" s="4"/>
    </row>
    <row r="9" spans="2:19" x14ac:dyDescent="0.25">
      <c r="B9" s="14">
        <v>4</v>
      </c>
      <c r="C9" s="24" t="s">
        <v>19</v>
      </c>
      <c r="D9" s="23">
        <v>1.5</v>
      </c>
      <c r="E9" s="4"/>
      <c r="F9" s="4"/>
      <c r="G9" s="4"/>
      <c r="H9" s="4"/>
      <c r="I9" s="4"/>
      <c r="J9" s="4">
        <v>0.5</v>
      </c>
      <c r="K9" s="4">
        <v>1</v>
      </c>
    </row>
    <row r="10" spans="2:19" ht="15" customHeight="1" x14ac:dyDescent="0.25">
      <c r="B10" s="44"/>
      <c r="C10" s="22" t="s">
        <v>11</v>
      </c>
      <c r="D10" s="15">
        <v>0</v>
      </c>
      <c r="E10" s="16">
        <f>SUM(E6:E9)</f>
        <v>2</v>
      </c>
      <c r="F10" s="16">
        <f>SUM(F6:F9)</f>
        <v>0.5</v>
      </c>
      <c r="G10" s="16">
        <f>SUM(G6:G9)</f>
        <v>1.5</v>
      </c>
      <c r="H10" s="16">
        <f>SUM(H6:H9)</f>
        <v>0.5</v>
      </c>
      <c r="I10" s="17">
        <f>SUM(I6:I9)</f>
        <v>1</v>
      </c>
      <c r="J10" s="18">
        <f>SUM(J6:J9)</f>
        <v>0.5</v>
      </c>
      <c r="K10" s="18">
        <f>SUM(K6:K9)</f>
        <v>1</v>
      </c>
    </row>
    <row r="11" spans="2:19" ht="14.25" customHeight="1" x14ac:dyDescent="0.25">
      <c r="B11" s="20"/>
      <c r="C11" s="21" t="s">
        <v>12</v>
      </c>
      <c r="D11" s="6">
        <f>SUM(D6:D9)</f>
        <v>7.5</v>
      </c>
      <c r="E11" s="7">
        <f>D11-SUM(E6:E9)</f>
        <v>5.5</v>
      </c>
      <c r="F11" s="19">
        <f>E11-SUM(F6:F9)</f>
        <v>5</v>
      </c>
      <c r="G11" s="5">
        <f t="shared" ref="G11" si="0">F11-SUM(G6:G9)</f>
        <v>3.5</v>
      </c>
      <c r="H11" s="5">
        <f t="shared" ref="H11" si="1">G11-SUM(H6:H9)</f>
        <v>3</v>
      </c>
      <c r="I11" s="11">
        <f t="shared" ref="I11" si="2">H11-SUM(I6:I9)</f>
        <v>2</v>
      </c>
      <c r="J11" s="10">
        <f t="shared" ref="J11" si="3">I11-SUM(J6:J9)</f>
        <v>1.5</v>
      </c>
      <c r="K11" s="10">
        <f t="shared" ref="K11" si="4">J11-SUM(K6:K9)</f>
        <v>0.5</v>
      </c>
    </row>
    <row r="12" spans="2:19" ht="19.5" customHeight="1" x14ac:dyDescent="0.25">
      <c r="B12" s="37"/>
      <c r="C12" s="38" t="s">
        <v>13</v>
      </c>
      <c r="D12" s="39">
        <f>D11</f>
        <v>7.5</v>
      </c>
      <c r="E12" s="40">
        <f>$D$12-($D$12/7*1)</f>
        <v>6.4285714285714288</v>
      </c>
      <c r="F12" s="41">
        <f>$D$12-($D$12/7*2)</f>
        <v>5.3571428571428577</v>
      </c>
      <c r="G12" s="41">
        <f>$D$12-($D$12/7*3)</f>
        <v>4.2857142857142856</v>
      </c>
      <c r="H12" s="41">
        <f>$D$12-($D$12/7*4)</f>
        <v>3.2142857142857144</v>
      </c>
      <c r="I12" s="42">
        <f>$D$12-($D$12/7*5)</f>
        <v>2.1428571428571432</v>
      </c>
      <c r="J12" s="43">
        <f>$D$12-($D$12/7*6)</f>
        <v>1.0714285714285712</v>
      </c>
      <c r="K12" s="43">
        <f>$D$12-($D$12/7*7)</f>
        <v>0</v>
      </c>
    </row>
    <row r="16" spans="2:19" x14ac:dyDescent="0.25">
      <c r="I16" s="36"/>
    </row>
    <row r="18" spans="7:7" x14ac:dyDescent="0.25">
      <c r="G18" t="s">
        <v>15</v>
      </c>
    </row>
  </sheetData>
  <mergeCells count="4">
    <mergeCell ref="C4:C5"/>
    <mergeCell ref="B4:B5"/>
    <mergeCell ref="B2:S2"/>
    <mergeCell ref="B3:S3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 Almeida</dc:creator>
  <cp:keywords/>
  <dc:description/>
  <cp:lastModifiedBy>Brás Ramos</cp:lastModifiedBy>
  <cp:revision/>
  <dcterms:created xsi:type="dcterms:W3CDTF">2021-11-14T17:33:15Z</dcterms:created>
  <dcterms:modified xsi:type="dcterms:W3CDTF">2023-12-01T16:46:31Z</dcterms:modified>
  <cp:category/>
  <cp:contentStatus/>
</cp:coreProperties>
</file>