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A\OneDrive\Escritorio\rstudio_projects\maestria-economia\materias\Seminario de economía\"/>
    </mc:Choice>
  </mc:AlternateContent>
  <xr:revisionPtr revIDLastSave="0" documentId="13_ncr:1_{D70E553B-A253-454E-8382-B97CAF0514A2}" xr6:coauthVersionLast="47" xr6:coauthVersionMax="47" xr10:uidLastSave="{00000000-0000-0000-0000-000000000000}"/>
  <bookViews>
    <workbookView xWindow="-108" yWindow="-108" windowWidth="23256" windowHeight="13176" xr2:uid="{13E0D3F0-C389-4DD7-857A-6919231AA570}"/>
  </bookViews>
  <sheets>
    <sheet name="data" sheetId="2" r:id="rId1"/>
    <sheet name="vars" sheetId="4" r:id="rId2"/>
    <sheet name="diccion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</calcChain>
</file>

<file path=xl/sharedStrings.xml><?xml version="1.0" encoding="utf-8"?>
<sst xmlns="http://schemas.openxmlformats.org/spreadsheetml/2006/main" count="46" uniqueCount="28">
  <si>
    <t>pib_nominal</t>
  </si>
  <si>
    <t>tp_interbancarios</t>
  </si>
  <si>
    <t>cheques</t>
  </si>
  <si>
    <t>tarjetas</t>
  </si>
  <si>
    <t>electronicas</t>
  </si>
  <si>
    <t>Instrumentos de Pago</t>
  </si>
  <si>
    <t>year</t>
  </si>
  <si>
    <t>BCRD</t>
  </si>
  <si>
    <t>Anual</t>
  </si>
  <si>
    <t>PIB nominal en millones de pesos dominicanos</t>
  </si>
  <si>
    <t>SIPARD</t>
  </si>
  <si>
    <t>Tasa interbancaria</t>
  </si>
  <si>
    <t xml:space="preserve">Total volumen de transferencias </t>
  </si>
  <si>
    <t>Transacciones con tarjetas (debito y crédito)</t>
  </si>
  <si>
    <t>Transferencias Electrónicas de Fondos</t>
  </si>
  <si>
    <t>Total de pagos realizados con instrumentos de pago</t>
  </si>
  <si>
    <t>Año</t>
  </si>
  <si>
    <t>Año de referencia</t>
  </si>
  <si>
    <t>Fuente</t>
  </si>
  <si>
    <t>Frecuencia</t>
  </si>
  <si>
    <t>Descripción</t>
  </si>
  <si>
    <t>Nombre variables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</si>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</sst>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ED88-B1EA-4537-965E-78B062DDC2A4}">
  <dimension ref="A1:J19"/>
  <sheetViews>
    <sheetView tabSelected="1" workbookViewId="0">
      <selection activeCell="E19" sqref="E18:E19"/>
    </sheetView>
  </sheetViews>
  <sheetFormatPr defaultRowHeight="14.4" x14ac:dyDescent="0.3"/>
  <cols>
    <col min="2" max="2" width="19.21875" bestFit="1" customWidth="1"/>
    <col min="3" max="4" width="15.88671875" bestFit="1" customWidth="1"/>
    <col min="5" max="5" width="14.88671875" bestFit="1" customWidth="1"/>
    <col min="7" max="7" width="12.77734375" bestFit="1" customWidth="1"/>
    <col min="10" max="10" width="12.77734375" bestFit="1" customWidth="1"/>
  </cols>
  <sheetData>
    <row r="1" spans="1:10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10" x14ac:dyDescent="0.3">
      <c r="A2">
        <v>2008</v>
      </c>
      <c r="B2" s="1">
        <v>171603626</v>
      </c>
      <c r="C2" s="1">
        <v>22577275</v>
      </c>
      <c r="D2" s="1">
        <v>117008495</v>
      </c>
      <c r="E2" s="1">
        <v>32017856</v>
      </c>
      <c r="F2" s="2">
        <v>15.51</v>
      </c>
      <c r="G2" s="3">
        <v>1661642.6804877101</v>
      </c>
      <c r="J2" s="3"/>
    </row>
    <row r="3" spans="1:10" x14ac:dyDescent="0.3">
      <c r="A3">
        <v>2009</v>
      </c>
      <c r="B3" s="1">
        <v>193125870</v>
      </c>
      <c r="C3" s="1">
        <v>28406385</v>
      </c>
      <c r="D3" s="1">
        <v>121700673</v>
      </c>
      <c r="E3" s="1">
        <v>43018812</v>
      </c>
      <c r="F3" s="2">
        <v>5.59</v>
      </c>
      <c r="G3" s="3">
        <v>1736041.06366715</v>
      </c>
      <c r="J3" s="3"/>
    </row>
    <row r="4" spans="1:10" x14ac:dyDescent="0.3">
      <c r="A4">
        <v>2010</v>
      </c>
      <c r="B4" s="1">
        <v>202855480</v>
      </c>
      <c r="C4" s="1">
        <v>33106315</v>
      </c>
      <c r="D4" s="1">
        <v>128487320</v>
      </c>
      <c r="E4" s="1">
        <v>41261845</v>
      </c>
      <c r="F4" s="2">
        <v>7.31</v>
      </c>
      <c r="G4" s="3">
        <v>1983201.68221932</v>
      </c>
      <c r="J4" s="3"/>
    </row>
    <row r="5" spans="1:10" x14ac:dyDescent="0.3">
      <c r="A5">
        <v>2011</v>
      </c>
      <c r="B5" s="1">
        <v>221887117</v>
      </c>
      <c r="C5" s="1">
        <v>37081986</v>
      </c>
      <c r="D5" s="1">
        <v>141070590</v>
      </c>
      <c r="E5" s="1">
        <v>43734541</v>
      </c>
      <c r="F5" s="2">
        <v>8.7100000000000009</v>
      </c>
      <c r="G5" s="3">
        <v>2210213.9344516802</v>
      </c>
      <c r="J5" s="3"/>
    </row>
    <row r="6" spans="1:10" x14ac:dyDescent="0.3">
      <c r="A6">
        <v>2012</v>
      </c>
      <c r="B6" s="1">
        <v>236078271</v>
      </c>
      <c r="C6" s="1">
        <v>42015932</v>
      </c>
      <c r="D6" s="1">
        <v>156031693</v>
      </c>
      <c r="E6" s="1">
        <v>38030646</v>
      </c>
      <c r="F6" s="2">
        <v>7.2350000000000003</v>
      </c>
      <c r="G6" s="3">
        <v>2386016.2469570599</v>
      </c>
      <c r="J6" s="3"/>
    </row>
    <row r="7" spans="1:10" ht="13.8" customHeight="1" x14ac:dyDescent="0.3">
      <c r="A7">
        <v>2013</v>
      </c>
      <c r="B7" s="1">
        <v>246128685</v>
      </c>
      <c r="C7" s="1">
        <v>47189791</v>
      </c>
      <c r="D7" s="1">
        <v>162543668</v>
      </c>
      <c r="E7" s="1">
        <v>36395226</v>
      </c>
      <c r="F7" s="2">
        <v>6.51</v>
      </c>
      <c r="G7" s="3">
        <v>2619769.6965127499</v>
      </c>
      <c r="J7" s="3"/>
    </row>
    <row r="8" spans="1:10" x14ac:dyDescent="0.3">
      <c r="A8">
        <v>2014</v>
      </c>
      <c r="B8" s="1">
        <v>303197203</v>
      </c>
      <c r="C8" s="1">
        <v>52367989</v>
      </c>
      <c r="D8" s="1">
        <v>214867386</v>
      </c>
      <c r="E8" s="1">
        <v>35961828</v>
      </c>
      <c r="F8" s="2">
        <v>6.4911000000000003</v>
      </c>
      <c r="G8" s="3">
        <v>2925665.1018701699</v>
      </c>
      <c r="J8" s="3"/>
    </row>
    <row r="9" spans="1:10" x14ac:dyDescent="0.3">
      <c r="A9">
        <v>2015</v>
      </c>
      <c r="B9" s="1">
        <v>344366185</v>
      </c>
      <c r="C9" s="1">
        <v>58144718</v>
      </c>
      <c r="D9" s="1">
        <v>250260751</v>
      </c>
      <c r="E9" s="1">
        <v>35960716</v>
      </c>
      <c r="F9" s="2">
        <v>5.9924999999999997</v>
      </c>
      <c r="G9" s="3">
        <v>3205655.1361473999</v>
      </c>
      <c r="J9" s="3"/>
    </row>
    <row r="10" spans="1:10" x14ac:dyDescent="0.3">
      <c r="A10">
        <v>2016</v>
      </c>
      <c r="B10" s="1">
        <v>379142710</v>
      </c>
      <c r="C10" s="1">
        <v>63259506</v>
      </c>
      <c r="D10" s="1">
        <v>280578518</v>
      </c>
      <c r="E10" s="1">
        <v>35304686</v>
      </c>
      <c r="F10" s="2">
        <v>6.7694000000000001</v>
      </c>
      <c r="G10" s="3">
        <v>3487292.51270275</v>
      </c>
      <c r="J10" s="3"/>
    </row>
    <row r="11" spans="1:10" x14ac:dyDescent="0.3">
      <c r="A11">
        <v>2017</v>
      </c>
      <c r="B11" s="1">
        <v>420950977.84000003</v>
      </c>
      <c r="C11" s="1">
        <v>70012244</v>
      </c>
      <c r="D11" s="1">
        <v>317370694</v>
      </c>
      <c r="E11" s="1">
        <v>33568039.840000004</v>
      </c>
      <c r="F11" s="2">
        <v>5.7859999999999996</v>
      </c>
      <c r="G11" s="3">
        <v>3802655.7724425402</v>
      </c>
      <c r="J11" s="3"/>
    </row>
    <row r="12" spans="1:10" x14ac:dyDescent="0.3">
      <c r="A12">
        <v>2018</v>
      </c>
      <c r="B12" s="1">
        <v>457383958</v>
      </c>
      <c r="C12" s="1">
        <v>81521318</v>
      </c>
      <c r="D12" s="1">
        <v>343587431</v>
      </c>
      <c r="E12" s="1">
        <v>32275209</v>
      </c>
      <c r="F12" s="2">
        <v>5.9260000000000002</v>
      </c>
      <c r="G12" s="3">
        <v>4235846.7669485305</v>
      </c>
      <c r="J12" s="3"/>
    </row>
    <row r="13" spans="1:10" x14ac:dyDescent="0.3">
      <c r="A13">
        <v>2019</v>
      </c>
      <c r="B13" s="1">
        <v>505628161</v>
      </c>
      <c r="C13" s="1">
        <v>101370364</v>
      </c>
      <c r="D13" s="1">
        <v>374033154</v>
      </c>
      <c r="E13" s="1">
        <v>30224643</v>
      </c>
      <c r="F13" s="2">
        <v>5.6207000000000003</v>
      </c>
      <c r="G13" s="3">
        <v>4562235.0757361902</v>
      </c>
      <c r="J13" s="3"/>
    </row>
    <row r="14" spans="1:10" x14ac:dyDescent="0.3">
      <c r="A14">
        <v>2020</v>
      </c>
      <c r="B14" s="1">
        <v>490709852</v>
      </c>
      <c r="C14" s="1">
        <v>115547180</v>
      </c>
      <c r="D14" s="1">
        <v>354574617</v>
      </c>
      <c r="E14" s="1">
        <v>20588055</v>
      </c>
      <c r="F14" s="2">
        <v>4.3889236838930801</v>
      </c>
      <c r="G14" s="3">
        <v>4456657.3767522704</v>
      </c>
      <c r="J14" s="3"/>
    </row>
    <row r="15" spans="1:10" x14ac:dyDescent="0.3">
      <c r="A15">
        <v>2021</v>
      </c>
      <c r="B15" s="1">
        <v>588758988</v>
      </c>
      <c r="C15" s="1">
        <v>151202917</v>
      </c>
      <c r="D15" s="1">
        <v>416334994</v>
      </c>
      <c r="E15" s="1">
        <v>21221077</v>
      </c>
      <c r="F15" s="2">
        <v>3.9696740189116699</v>
      </c>
      <c r="G15" s="3">
        <v>5392714.1020838199</v>
      </c>
      <c r="J15" s="3"/>
    </row>
    <row r="16" spans="1:10" x14ac:dyDescent="0.3">
      <c r="A16">
        <v>2022</v>
      </c>
      <c r="B16" s="1">
        <v>719957145</v>
      </c>
      <c r="C16" s="1">
        <v>196019325</v>
      </c>
      <c r="D16" s="1">
        <v>504014183</v>
      </c>
      <c r="E16" s="1">
        <v>19792654</v>
      </c>
      <c r="F16" s="2">
        <v>10.948183309767201</v>
      </c>
      <c r="G16" s="3">
        <v>6260564.0185964201</v>
      </c>
      <c r="J16" s="3"/>
    </row>
    <row r="17" spans="1:10" x14ac:dyDescent="0.3">
      <c r="A17">
        <v>2023</v>
      </c>
      <c r="B17" s="1">
        <v>850283969</v>
      </c>
      <c r="C17" s="1">
        <v>246543103</v>
      </c>
      <c r="D17" s="1">
        <v>583624653</v>
      </c>
      <c r="E17" s="1">
        <v>18040268</v>
      </c>
      <c r="F17" s="2">
        <v>9.8419775539192003</v>
      </c>
      <c r="G17" s="3">
        <v>6820019.2599957101</v>
      </c>
      <c r="J17" s="3"/>
    </row>
    <row r="18" spans="1:10" x14ac:dyDescent="0.3">
      <c r="A18">
        <v>2024</v>
      </c>
      <c r="B18" s="1">
        <v>1058133076</v>
      </c>
      <c r="C18" s="1">
        <v>325142471</v>
      </c>
      <c r="D18" s="1">
        <v>710904036</v>
      </c>
      <c r="E18" s="1">
        <v>16109615</v>
      </c>
      <c r="F18" s="2">
        <v>11.719374790380501</v>
      </c>
      <c r="G18" s="3">
        <f>+G17*1.05</f>
        <v>7161020.2229954964</v>
      </c>
    </row>
    <row r="19" spans="1:10" x14ac:dyDescent="0.3">
      <c r="A19">
        <v>2025</v>
      </c>
      <c r="B19" s="1">
        <v>286864100</v>
      </c>
      <c r="C19" s="1">
        <v>90981072</v>
      </c>
      <c r="D19" s="1">
        <v>186584994</v>
      </c>
      <c r="E19" s="1">
        <v>6912767</v>
      </c>
      <c r="G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6C7B-B2C7-41F4-BB8B-A1CCB60FB702}">
  <dimension ref="A1:G19"/>
  <sheetViews>
    <sheetView workbookViewId="0">
      <selection activeCell="B1" sqref="B1:G1"/>
    </sheetView>
  </sheetViews>
  <sheetFormatPr defaultRowHeight="14.4" x14ac:dyDescent="0.3"/>
  <cols>
    <col min="2" max="2" width="19.21875" bestFit="1" customWidth="1"/>
    <col min="3" max="4" width="15.88671875" bestFit="1" customWidth="1"/>
    <col min="5" max="5" width="14.88671875" bestFit="1" customWidth="1"/>
    <col min="7" max="7" width="12.77734375" bestFit="1" customWidth="1"/>
  </cols>
  <sheetData>
    <row r="1" spans="1:7" x14ac:dyDescent="0.3">
      <c r="A1" t="s">
        <v>6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3">
      <c r="A2">
        <v>2008</v>
      </c>
      <c r="B2" s="1">
        <v>171603626</v>
      </c>
      <c r="C2" s="1">
        <v>22577275</v>
      </c>
      <c r="D2" s="1">
        <v>117008495</v>
      </c>
      <c r="E2" s="1">
        <v>32017856</v>
      </c>
      <c r="F2" s="2">
        <v>15.51</v>
      </c>
      <c r="G2" s="1">
        <v>418951.10061441001</v>
      </c>
    </row>
    <row r="3" spans="1:7" x14ac:dyDescent="0.3">
      <c r="A3">
        <v>2009</v>
      </c>
      <c r="B3" s="1">
        <v>193125870</v>
      </c>
      <c r="C3" s="1">
        <v>28406385</v>
      </c>
      <c r="D3" s="1">
        <v>121700673</v>
      </c>
      <c r="E3" s="1">
        <v>43018812</v>
      </c>
      <c r="F3" s="2">
        <v>5.59</v>
      </c>
      <c r="G3" s="1">
        <v>461344.76461290102</v>
      </c>
    </row>
    <row r="4" spans="1:7" x14ac:dyDescent="0.3">
      <c r="A4">
        <v>2010</v>
      </c>
      <c r="B4" s="1">
        <v>202855480</v>
      </c>
      <c r="C4" s="1">
        <v>33106315</v>
      </c>
      <c r="D4" s="1">
        <v>128487320</v>
      </c>
      <c r="E4" s="1">
        <v>41261845</v>
      </c>
      <c r="F4" s="2">
        <v>7.31</v>
      </c>
      <c r="G4" s="1">
        <v>528370.09332619095</v>
      </c>
    </row>
    <row r="5" spans="1:7" x14ac:dyDescent="0.3">
      <c r="A5">
        <v>2011</v>
      </c>
      <c r="B5" s="1">
        <v>221887117</v>
      </c>
      <c r="C5" s="1">
        <v>37081986</v>
      </c>
      <c r="D5" s="1">
        <v>141070590</v>
      </c>
      <c r="E5" s="1">
        <v>43734541</v>
      </c>
      <c r="F5" s="2">
        <v>8.7100000000000009</v>
      </c>
      <c r="G5" s="1">
        <v>588077.43542106205</v>
      </c>
    </row>
    <row r="6" spans="1:7" x14ac:dyDescent="0.3">
      <c r="A6">
        <v>2012</v>
      </c>
      <c r="B6" s="1">
        <v>236078271</v>
      </c>
      <c r="C6" s="1">
        <v>42015932</v>
      </c>
      <c r="D6" s="1">
        <v>156031693</v>
      </c>
      <c r="E6" s="1">
        <v>38030646</v>
      </c>
      <c r="F6" s="2">
        <v>7.2350000000000003</v>
      </c>
      <c r="G6" s="1">
        <v>627273.33160737494</v>
      </c>
    </row>
    <row r="7" spans="1:7" x14ac:dyDescent="0.3">
      <c r="A7">
        <v>2013</v>
      </c>
      <c r="B7" s="1">
        <v>246128685</v>
      </c>
      <c r="C7" s="1">
        <v>47189791</v>
      </c>
      <c r="D7" s="1">
        <v>162543668</v>
      </c>
      <c r="E7" s="1">
        <v>36395226</v>
      </c>
      <c r="F7" s="2">
        <v>6.51</v>
      </c>
      <c r="G7" s="1">
        <v>708650.77230353199</v>
      </c>
    </row>
    <row r="8" spans="1:7" x14ac:dyDescent="0.3">
      <c r="A8">
        <v>2014</v>
      </c>
      <c r="B8" s="1">
        <v>303197203</v>
      </c>
      <c r="C8" s="1">
        <v>52367989</v>
      </c>
      <c r="D8" s="1">
        <v>214867386</v>
      </c>
      <c r="E8" s="1">
        <v>35961828</v>
      </c>
      <c r="F8" s="2">
        <v>6.4911000000000003</v>
      </c>
      <c r="G8" s="1">
        <v>786565.57793010899</v>
      </c>
    </row>
    <row r="9" spans="1:7" x14ac:dyDescent="0.3">
      <c r="A9">
        <v>2015</v>
      </c>
      <c r="B9" s="1">
        <v>344366185</v>
      </c>
      <c r="C9" s="1">
        <v>58144718</v>
      </c>
      <c r="D9" s="1">
        <v>250260751</v>
      </c>
      <c r="E9" s="1">
        <v>35960716</v>
      </c>
      <c r="F9" s="2">
        <v>5.9924999999999997</v>
      </c>
      <c r="G9" s="1">
        <v>864831.18967161805</v>
      </c>
    </row>
    <row r="10" spans="1:7" x14ac:dyDescent="0.3">
      <c r="A10">
        <v>2016</v>
      </c>
      <c r="B10" s="1">
        <v>379142710</v>
      </c>
      <c r="C10" s="1">
        <v>63259506</v>
      </c>
      <c r="D10" s="1">
        <v>280578518</v>
      </c>
      <c r="E10" s="1">
        <v>35304686</v>
      </c>
      <c r="F10" s="2">
        <v>6.7694000000000001</v>
      </c>
      <c r="G10" s="1">
        <v>926379.83161905606</v>
      </c>
    </row>
    <row r="11" spans="1:7" x14ac:dyDescent="0.3">
      <c r="A11">
        <v>2017</v>
      </c>
      <c r="B11" s="1">
        <v>420950977.84000003</v>
      </c>
      <c r="C11" s="1">
        <v>70012244</v>
      </c>
      <c r="D11" s="1">
        <v>317370694</v>
      </c>
      <c r="E11" s="1">
        <v>33568039.840000004</v>
      </c>
      <c r="F11" s="2">
        <v>5.7859999999999996</v>
      </c>
      <c r="G11" s="1">
        <v>1026865.93834108</v>
      </c>
    </row>
    <row r="12" spans="1:7" x14ac:dyDescent="0.3">
      <c r="A12">
        <v>2018</v>
      </c>
      <c r="B12" s="1">
        <v>457383958</v>
      </c>
      <c r="C12" s="1">
        <v>81521318</v>
      </c>
      <c r="D12" s="1">
        <v>343587431</v>
      </c>
      <c r="E12" s="1">
        <v>32275209</v>
      </c>
      <c r="F12" s="2">
        <v>5.9260000000000002</v>
      </c>
      <c r="G12" s="1">
        <v>1128043.5372636199</v>
      </c>
    </row>
    <row r="13" spans="1:7" x14ac:dyDescent="0.3">
      <c r="A13">
        <v>2019</v>
      </c>
      <c r="B13" s="1">
        <v>505628161</v>
      </c>
      <c r="C13" s="1">
        <v>101370364</v>
      </c>
      <c r="D13" s="1">
        <v>374033154</v>
      </c>
      <c r="E13" s="1">
        <v>30224643</v>
      </c>
      <c r="F13" s="2">
        <v>5.6207000000000003</v>
      </c>
      <c r="G13" s="1">
        <v>1231896.5132293699</v>
      </c>
    </row>
    <row r="14" spans="1:7" x14ac:dyDescent="0.3">
      <c r="A14">
        <v>2020</v>
      </c>
      <c r="B14" s="1">
        <v>490709852</v>
      </c>
      <c r="C14" s="1">
        <v>115547180</v>
      </c>
      <c r="D14" s="1">
        <v>354574617</v>
      </c>
      <c r="E14" s="1">
        <v>20588055</v>
      </c>
      <c r="F14" s="2">
        <v>4.3889236838930801</v>
      </c>
      <c r="G14" s="1">
        <v>1268903.7404695801</v>
      </c>
    </row>
    <row r="15" spans="1:7" x14ac:dyDescent="0.3">
      <c r="A15">
        <v>2021</v>
      </c>
      <c r="B15" s="1">
        <v>588758988</v>
      </c>
      <c r="C15" s="1">
        <v>151202917</v>
      </c>
      <c r="D15" s="1">
        <v>416334994</v>
      </c>
      <c r="E15" s="1">
        <v>21221077</v>
      </c>
      <c r="F15" s="2">
        <v>3.9696740189116699</v>
      </c>
      <c r="G15" s="1">
        <v>1531548.8611069201</v>
      </c>
    </row>
    <row r="16" spans="1:7" x14ac:dyDescent="0.3">
      <c r="A16">
        <v>2022</v>
      </c>
      <c r="B16" s="1">
        <v>719957145</v>
      </c>
      <c r="C16" s="1">
        <v>196019325</v>
      </c>
      <c r="D16" s="1">
        <v>504014183</v>
      </c>
      <c r="E16" s="1">
        <v>19792654</v>
      </c>
      <c r="F16" s="2">
        <v>10.948183309767201</v>
      </c>
      <c r="G16" s="1">
        <v>1741310.7097437701</v>
      </c>
    </row>
    <row r="17" spans="1:7" x14ac:dyDescent="0.3">
      <c r="A17">
        <v>2023</v>
      </c>
      <c r="B17" s="1">
        <v>850283969</v>
      </c>
      <c r="C17" s="1">
        <v>246543103</v>
      </c>
      <c r="D17" s="1">
        <v>583624653</v>
      </c>
      <c r="E17" s="1">
        <v>18040268</v>
      </c>
      <c r="F17" s="2">
        <v>9.8419775539192003</v>
      </c>
      <c r="G17" s="1">
        <v>1903317.30753247</v>
      </c>
    </row>
    <row r="18" spans="1:7" x14ac:dyDescent="0.3">
      <c r="A18">
        <v>2024</v>
      </c>
      <c r="B18" s="1">
        <v>1058133076</v>
      </c>
      <c r="C18" s="1">
        <v>325142471</v>
      </c>
      <c r="D18" s="1">
        <v>710904036</v>
      </c>
      <c r="E18" s="1">
        <v>16109615</v>
      </c>
      <c r="F18" s="2">
        <v>11.719374790380501</v>
      </c>
      <c r="G18" s="1"/>
    </row>
    <row r="19" spans="1:7" x14ac:dyDescent="0.3">
      <c r="A19">
        <v>2025</v>
      </c>
      <c r="B19" s="1">
        <v>286864100</v>
      </c>
      <c r="C19" s="1">
        <v>90981072</v>
      </c>
      <c r="D19" s="1">
        <v>186584994</v>
      </c>
      <c r="E19" s="1">
        <v>6912767</v>
      </c>
      <c r="G1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0C50-1F17-401F-B48E-26001D9974C2}">
  <dimension ref="B1:E8"/>
  <sheetViews>
    <sheetView workbookViewId="0">
      <selection activeCell="H15" sqref="H15"/>
    </sheetView>
  </sheetViews>
  <sheetFormatPr defaultRowHeight="14.4" x14ac:dyDescent="0.3"/>
  <cols>
    <col min="2" max="2" width="18.44140625" bestFit="1" customWidth="1"/>
    <col min="3" max="3" width="42.5546875" bestFit="1" customWidth="1"/>
    <col min="4" max="4" width="10.109375" bestFit="1" customWidth="1"/>
  </cols>
  <sheetData>
    <row r="1" spans="2:5" x14ac:dyDescent="0.3">
      <c r="B1" t="s">
        <v>21</v>
      </c>
      <c r="C1" t="s">
        <v>20</v>
      </c>
      <c r="D1" t="s">
        <v>19</v>
      </c>
      <c r="E1" t="s">
        <v>18</v>
      </c>
    </row>
    <row r="2" spans="2:5" x14ac:dyDescent="0.3">
      <c r="B2" t="s">
        <v>6</v>
      </c>
      <c r="C2" t="s">
        <v>17</v>
      </c>
      <c r="D2" t="s">
        <v>16</v>
      </c>
      <c r="E2" t="s">
        <v>7</v>
      </c>
    </row>
    <row r="3" spans="2:5" x14ac:dyDescent="0.3">
      <c r="B3" t="s">
        <v>5</v>
      </c>
      <c r="C3" t="s">
        <v>15</v>
      </c>
      <c r="D3" t="s">
        <v>8</v>
      </c>
      <c r="E3" t="s">
        <v>10</v>
      </c>
    </row>
    <row r="4" spans="2:5" x14ac:dyDescent="0.3">
      <c r="B4" t="s">
        <v>4</v>
      </c>
      <c r="C4" t="s">
        <v>14</v>
      </c>
      <c r="D4" t="s">
        <v>8</v>
      </c>
      <c r="E4" t="s">
        <v>10</v>
      </c>
    </row>
    <row r="5" spans="2:5" x14ac:dyDescent="0.3">
      <c r="B5" t="s">
        <v>3</v>
      </c>
      <c r="C5" t="s">
        <v>13</v>
      </c>
      <c r="D5" t="s">
        <v>8</v>
      </c>
      <c r="E5" t="s">
        <v>10</v>
      </c>
    </row>
    <row r="6" spans="2:5" x14ac:dyDescent="0.3">
      <c r="B6" t="s">
        <v>2</v>
      </c>
      <c r="C6" t="s">
        <v>12</v>
      </c>
      <c r="D6" t="s">
        <v>8</v>
      </c>
      <c r="E6" t="s">
        <v>10</v>
      </c>
    </row>
    <row r="7" spans="2:5" x14ac:dyDescent="0.3">
      <c r="B7" t="s">
        <v>1</v>
      </c>
      <c r="C7" t="s">
        <v>11</v>
      </c>
      <c r="D7" t="s">
        <v>8</v>
      </c>
      <c r="E7" t="s">
        <v>10</v>
      </c>
    </row>
    <row r="8" spans="2:5" x14ac:dyDescent="0.3">
      <c r="B8" t="s">
        <v>0</v>
      </c>
      <c r="C8" t="s">
        <v>9</v>
      </c>
      <c r="D8" t="s">
        <v>8</v>
      </c>
      <c r="E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vars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Burgos</dc:creator>
  <cp:lastModifiedBy>Jose Burgos</cp:lastModifiedBy>
  <dcterms:created xsi:type="dcterms:W3CDTF">2025-05-21T22:27:42Z</dcterms:created>
  <dcterms:modified xsi:type="dcterms:W3CDTF">2025-05-27T01:05:53Z</dcterms:modified>
</cp:coreProperties>
</file>